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resumo_valorizacao\"/>
    </mc:Choice>
  </mc:AlternateContent>
  <xr:revisionPtr revIDLastSave="0" documentId="13_ncr:1_{2750B30A-F695-49AC-9933-8D2721397AA1}" xr6:coauthVersionLast="47" xr6:coauthVersionMax="47" xr10:uidLastSave="{00000000-0000-0000-0000-000000000000}"/>
  <bookViews>
    <workbookView xWindow="-120" yWindow="-120" windowWidth="20730" windowHeight="11040" tabRatio="885" activeTab="1" xr2:uid="{5E78216C-BCCC-4B56-B876-8B70D2C98A27}"/>
  </bookViews>
  <sheets>
    <sheet name="Interna" sheetId="6" r:id="rId1"/>
    <sheet name="Média de Valorização" sheetId="2" r:id="rId2"/>
  </sheets>
  <definedNames>
    <definedName name="_xlnm._FilterDatabase" localSheetId="1" hidden="1">'Média de Valorização'!$B$14:$CA$514</definedName>
    <definedName name="_xlnm.Print_Area" localSheetId="0">Interna!$B$1:$L$56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2" l="1"/>
  <c r="E13" i="2" l="1"/>
  <c r="D13" i="2"/>
  <c r="C13" i="2"/>
  <c r="B13" i="2"/>
  <c r="AT1514" i="2"/>
  <c r="AI1514" i="2"/>
  <c r="AH1514" i="2"/>
  <c r="AG1514" i="2"/>
  <c r="N1514" i="2"/>
  <c r="AF1514" i="2" s="1"/>
  <c r="M1514" i="2"/>
  <c r="AE1514" i="2" s="1"/>
  <c r="AK1514" i="2" s="1"/>
  <c r="L1514" i="2"/>
  <c r="AD1514" i="2" s="1"/>
  <c r="J1514" i="2"/>
  <c r="K1514" i="2" s="1"/>
  <c r="H1514" i="2"/>
  <c r="G1514" i="2"/>
  <c r="F1514" i="2"/>
  <c r="BN1513" i="2"/>
  <c r="BM1513" i="2"/>
  <c r="BL1513" i="2"/>
  <c r="BK1513" i="2"/>
  <c r="BJ1513" i="2"/>
  <c r="BI1513" i="2"/>
  <c r="BH1513" i="2"/>
  <c r="BG1513" i="2"/>
  <c r="BF1513" i="2"/>
  <c r="BD1513" i="2"/>
  <c r="BE1513" i="2" s="1"/>
  <c r="BC1513" i="2"/>
  <c r="BB1513" i="2"/>
  <c r="BA1513" i="2"/>
  <c r="AZ1513" i="2"/>
  <c r="AY1513" i="2"/>
  <c r="AX1513" i="2"/>
  <c r="AW1513" i="2"/>
  <c r="AV1513" i="2"/>
  <c r="AU1513" i="2"/>
  <c r="AT1513" i="2"/>
  <c r="AL1513" i="2"/>
  <c r="AI1513" i="2"/>
  <c r="AH1513" i="2"/>
  <c r="AG1513" i="2"/>
  <c r="AF1513" i="2"/>
  <c r="AE1513" i="2"/>
  <c r="AD1513" i="2"/>
  <c r="S1513" i="2"/>
  <c r="T1513" i="2" s="1"/>
  <c r="N1513" i="2"/>
  <c r="M1513" i="2"/>
  <c r="AK1513" i="2" s="1"/>
  <c r="AN1513" i="2" s="1"/>
  <c r="L1513" i="2"/>
  <c r="K1513" i="2"/>
  <c r="P1513" i="2" s="1"/>
  <c r="J1513" i="2"/>
  <c r="H1513" i="2"/>
  <c r="G1513" i="2"/>
  <c r="F1513" i="2"/>
  <c r="BN1512" i="2"/>
  <c r="BM1512" i="2"/>
  <c r="BL1512" i="2"/>
  <c r="BK1512" i="2"/>
  <c r="BJ1512" i="2"/>
  <c r="BI1512" i="2"/>
  <c r="BH1512" i="2"/>
  <c r="BG1512" i="2"/>
  <c r="BF1512" i="2"/>
  <c r="BD1512" i="2"/>
  <c r="BE1512" i="2" s="1"/>
  <c r="BC1512" i="2"/>
  <c r="BB1512" i="2"/>
  <c r="BA1512" i="2"/>
  <c r="AZ1512" i="2"/>
  <c r="AY1512" i="2"/>
  <c r="AX1512" i="2"/>
  <c r="AW1512" i="2"/>
  <c r="AV1512" i="2"/>
  <c r="AU1512" i="2"/>
  <c r="AT1512" i="2"/>
  <c r="AI1512" i="2"/>
  <c r="AH1512" i="2"/>
  <c r="AG1512" i="2"/>
  <c r="AF1512" i="2"/>
  <c r="AE1512" i="2"/>
  <c r="AD1512" i="2"/>
  <c r="S1512" i="2"/>
  <c r="N1512" i="2"/>
  <c r="M1512" i="2"/>
  <c r="AK1512" i="2" s="1"/>
  <c r="L1512" i="2"/>
  <c r="AJ1512" i="2" s="1"/>
  <c r="J1512" i="2"/>
  <c r="K1512" i="2" s="1"/>
  <c r="H1512" i="2"/>
  <c r="G1512" i="2"/>
  <c r="F1512" i="2"/>
  <c r="BN1511" i="2"/>
  <c r="BM1511" i="2"/>
  <c r="BL1511" i="2"/>
  <c r="BK1511" i="2"/>
  <c r="BJ1511" i="2"/>
  <c r="BI1511" i="2"/>
  <c r="BH1511" i="2"/>
  <c r="BG1511" i="2"/>
  <c r="BF1511" i="2"/>
  <c r="BD1511" i="2"/>
  <c r="BE1511" i="2" s="1"/>
  <c r="BC1511" i="2"/>
  <c r="BB1511" i="2"/>
  <c r="BA1511" i="2"/>
  <c r="AZ1511" i="2"/>
  <c r="AY1511" i="2"/>
  <c r="AX1511" i="2"/>
  <c r="AW1511" i="2"/>
  <c r="AV1511" i="2"/>
  <c r="AU1511" i="2"/>
  <c r="AT1511" i="2"/>
  <c r="AL1511" i="2"/>
  <c r="AJ1511" i="2"/>
  <c r="AI1511" i="2"/>
  <c r="AH1511" i="2"/>
  <c r="AG1511" i="2"/>
  <c r="AF1511" i="2"/>
  <c r="AE1511" i="2"/>
  <c r="AD1511" i="2"/>
  <c r="S1511" i="2"/>
  <c r="T1511" i="2" s="1"/>
  <c r="N1511" i="2"/>
  <c r="M1511" i="2"/>
  <c r="L1511" i="2"/>
  <c r="K1511" i="2"/>
  <c r="J1511" i="2"/>
  <c r="H1511" i="2"/>
  <c r="G1511" i="2"/>
  <c r="F1511" i="2"/>
  <c r="BN1510" i="2"/>
  <c r="BM1510" i="2"/>
  <c r="BL1510" i="2"/>
  <c r="BK1510" i="2"/>
  <c r="BJ1510" i="2"/>
  <c r="BI1510" i="2"/>
  <c r="BH1510" i="2"/>
  <c r="BG1510" i="2"/>
  <c r="BF1510" i="2"/>
  <c r="BD1510" i="2"/>
  <c r="BE1510" i="2" s="1"/>
  <c r="BC1510" i="2"/>
  <c r="BB1510" i="2"/>
  <c r="BA1510" i="2"/>
  <c r="AZ1510" i="2"/>
  <c r="AY1510" i="2"/>
  <c r="AX1510" i="2"/>
  <c r="AW1510" i="2"/>
  <c r="AV1510" i="2"/>
  <c r="AU1510" i="2"/>
  <c r="AT1510" i="2"/>
  <c r="AI1510" i="2"/>
  <c r="AH1510" i="2"/>
  <c r="AG1510" i="2"/>
  <c r="AF1510" i="2"/>
  <c r="AE1510" i="2"/>
  <c r="AD1510" i="2"/>
  <c r="S1510" i="2"/>
  <c r="N1510" i="2"/>
  <c r="AL1510" i="2" s="1"/>
  <c r="M1510" i="2"/>
  <c r="AK1510" i="2" s="1"/>
  <c r="AN1510" i="2" s="1"/>
  <c r="L1510" i="2"/>
  <c r="AJ1510" i="2" s="1"/>
  <c r="J1510" i="2"/>
  <c r="K1510" i="2" s="1"/>
  <c r="P1510" i="2" s="1"/>
  <c r="H1510" i="2"/>
  <c r="G1510" i="2"/>
  <c r="F1510" i="2"/>
  <c r="BN1509" i="2"/>
  <c r="BM1509" i="2"/>
  <c r="BL1509" i="2"/>
  <c r="BK1509" i="2"/>
  <c r="BJ1509" i="2"/>
  <c r="BI1509" i="2"/>
  <c r="BH1509" i="2"/>
  <c r="BG1509" i="2"/>
  <c r="BF1509" i="2"/>
  <c r="BD1509" i="2"/>
  <c r="BE1509" i="2" s="1"/>
  <c r="BC1509" i="2"/>
  <c r="BB1509" i="2"/>
  <c r="BA1509" i="2"/>
  <c r="AZ1509" i="2"/>
  <c r="AY1509" i="2"/>
  <c r="AX1509" i="2"/>
  <c r="AW1509" i="2"/>
  <c r="AV1509" i="2"/>
  <c r="AU1509" i="2"/>
  <c r="AT1509" i="2"/>
  <c r="AI1509" i="2"/>
  <c r="AH1509" i="2"/>
  <c r="AG1509" i="2"/>
  <c r="AF1509" i="2"/>
  <c r="AE1509" i="2"/>
  <c r="AD1509" i="2"/>
  <c r="S1509" i="2"/>
  <c r="T1509" i="2" s="1"/>
  <c r="N1509" i="2"/>
  <c r="AL1509" i="2" s="1"/>
  <c r="M1509" i="2"/>
  <c r="L1509" i="2"/>
  <c r="AJ1509" i="2" s="1"/>
  <c r="J1509" i="2"/>
  <c r="K1509" i="2" s="1"/>
  <c r="H1509" i="2"/>
  <c r="G1509" i="2"/>
  <c r="F1509" i="2"/>
  <c r="BN1508" i="2"/>
  <c r="BM1508" i="2"/>
  <c r="BL1508" i="2"/>
  <c r="BK1508" i="2"/>
  <c r="BJ1508" i="2"/>
  <c r="BI1508" i="2"/>
  <c r="BH1508" i="2"/>
  <c r="BG1508" i="2"/>
  <c r="BF1508" i="2"/>
  <c r="BD1508" i="2"/>
  <c r="BE1508" i="2" s="1"/>
  <c r="BC1508" i="2"/>
  <c r="BB1508" i="2"/>
  <c r="BA1508" i="2"/>
  <c r="AZ1508" i="2"/>
  <c r="AY1508" i="2"/>
  <c r="AX1508" i="2"/>
  <c r="AW1508" i="2"/>
  <c r="AV1508" i="2"/>
  <c r="AU1508" i="2"/>
  <c r="AT1508" i="2"/>
  <c r="AI1508" i="2"/>
  <c r="AH1508" i="2"/>
  <c r="AG1508" i="2"/>
  <c r="AF1508" i="2"/>
  <c r="AE1508" i="2"/>
  <c r="AD1508" i="2"/>
  <c r="S1508" i="2"/>
  <c r="N1508" i="2"/>
  <c r="AL1508" i="2" s="1"/>
  <c r="AO1508" i="2" s="1"/>
  <c r="M1508" i="2"/>
  <c r="L1508" i="2"/>
  <c r="J1508" i="2"/>
  <c r="K1508" i="2" s="1"/>
  <c r="H1508" i="2"/>
  <c r="G1508" i="2"/>
  <c r="F1508" i="2"/>
  <c r="BN1507" i="2"/>
  <c r="BM1507" i="2"/>
  <c r="BL1507" i="2"/>
  <c r="BK1507" i="2"/>
  <c r="BJ1507" i="2"/>
  <c r="BI1507" i="2"/>
  <c r="BH1507" i="2"/>
  <c r="BG1507" i="2"/>
  <c r="BF1507" i="2"/>
  <c r="BD1507" i="2"/>
  <c r="BE1507" i="2" s="1"/>
  <c r="BC1507" i="2"/>
  <c r="BB1507" i="2"/>
  <c r="BA1507" i="2"/>
  <c r="AZ1507" i="2"/>
  <c r="AY1507" i="2"/>
  <c r="AX1507" i="2"/>
  <c r="AW1507" i="2"/>
  <c r="AV1507" i="2"/>
  <c r="AU1507" i="2"/>
  <c r="AT1507" i="2"/>
  <c r="AL1507" i="2"/>
  <c r="AI1507" i="2"/>
  <c r="AH1507" i="2"/>
  <c r="AG1507" i="2"/>
  <c r="AF1507" i="2"/>
  <c r="AE1507" i="2"/>
  <c r="AD1507" i="2"/>
  <c r="S1507" i="2"/>
  <c r="T1507" i="2" s="1"/>
  <c r="N1507" i="2"/>
  <c r="M1507" i="2"/>
  <c r="AK1507" i="2" s="1"/>
  <c r="L1507" i="2"/>
  <c r="AJ1507" i="2" s="1"/>
  <c r="J1507" i="2"/>
  <c r="K1507" i="2" s="1"/>
  <c r="H1507" i="2"/>
  <c r="G1507" i="2"/>
  <c r="F1507" i="2"/>
  <c r="BN1506" i="2"/>
  <c r="BM1506" i="2"/>
  <c r="BL1506" i="2"/>
  <c r="BK1506" i="2"/>
  <c r="BJ1506" i="2"/>
  <c r="BI1506" i="2"/>
  <c r="BH1506" i="2"/>
  <c r="BG1506" i="2"/>
  <c r="BF1506" i="2"/>
  <c r="BD1506" i="2"/>
  <c r="BE1506" i="2" s="1"/>
  <c r="BC1506" i="2"/>
  <c r="BB1506" i="2"/>
  <c r="BA1506" i="2"/>
  <c r="AZ1506" i="2"/>
  <c r="AY1506" i="2"/>
  <c r="AX1506" i="2"/>
  <c r="AW1506" i="2"/>
  <c r="AV1506" i="2"/>
  <c r="AU1506" i="2"/>
  <c r="AT1506" i="2"/>
  <c r="AK1506" i="2"/>
  <c r="AN1506" i="2" s="1"/>
  <c r="AI1506" i="2"/>
  <c r="AH1506" i="2"/>
  <c r="AG1506" i="2"/>
  <c r="AF1506" i="2"/>
  <c r="AE1506" i="2"/>
  <c r="AD1506" i="2"/>
  <c r="S1506" i="2"/>
  <c r="T1506" i="2" s="1"/>
  <c r="N1506" i="2"/>
  <c r="M1506" i="2"/>
  <c r="L1506" i="2"/>
  <c r="J1506" i="2"/>
  <c r="K1506" i="2" s="1"/>
  <c r="H1506" i="2"/>
  <c r="G1506" i="2"/>
  <c r="F1506" i="2"/>
  <c r="BN1505" i="2"/>
  <c r="BM1505" i="2"/>
  <c r="BL1505" i="2"/>
  <c r="BK1505" i="2"/>
  <c r="BJ1505" i="2"/>
  <c r="BI1505" i="2"/>
  <c r="BH1505" i="2"/>
  <c r="BG1505" i="2"/>
  <c r="BF1505" i="2"/>
  <c r="BD1505" i="2"/>
  <c r="BE1505" i="2" s="1"/>
  <c r="BC1505" i="2"/>
  <c r="BB1505" i="2"/>
  <c r="BA1505" i="2"/>
  <c r="AZ1505" i="2"/>
  <c r="AY1505" i="2"/>
  <c r="AX1505" i="2"/>
  <c r="AW1505" i="2"/>
  <c r="AV1505" i="2"/>
  <c r="AU1505" i="2"/>
  <c r="AT1505" i="2"/>
  <c r="AI1505" i="2"/>
  <c r="AH1505" i="2"/>
  <c r="AG1505" i="2"/>
  <c r="AF1505" i="2"/>
  <c r="AE1505" i="2"/>
  <c r="AD1505" i="2"/>
  <c r="S1505" i="2"/>
  <c r="T1505" i="2" s="1"/>
  <c r="N1505" i="2"/>
  <c r="M1505" i="2"/>
  <c r="AK1505" i="2" s="1"/>
  <c r="AN1505" i="2" s="1"/>
  <c r="L1505" i="2"/>
  <c r="J1505" i="2"/>
  <c r="K1505" i="2" s="1"/>
  <c r="H1505" i="2"/>
  <c r="G1505" i="2"/>
  <c r="F1505" i="2"/>
  <c r="BN1504" i="2"/>
  <c r="BM1504" i="2"/>
  <c r="BL1504" i="2"/>
  <c r="BK1504" i="2"/>
  <c r="BJ1504" i="2"/>
  <c r="BI1504" i="2"/>
  <c r="BH1504" i="2"/>
  <c r="BG1504" i="2"/>
  <c r="BF1504" i="2"/>
  <c r="BD1504" i="2"/>
  <c r="BE1504" i="2" s="1"/>
  <c r="BC1504" i="2"/>
  <c r="BB1504" i="2"/>
  <c r="BA1504" i="2"/>
  <c r="AZ1504" i="2"/>
  <c r="AY1504" i="2"/>
  <c r="AX1504" i="2"/>
  <c r="AW1504" i="2"/>
  <c r="AV1504" i="2"/>
  <c r="AU1504" i="2"/>
  <c r="AT1504" i="2"/>
  <c r="AK1504" i="2"/>
  <c r="AN1504" i="2" s="1"/>
  <c r="AI1504" i="2"/>
  <c r="AH1504" i="2"/>
  <c r="AG1504" i="2"/>
  <c r="AF1504" i="2"/>
  <c r="AE1504" i="2"/>
  <c r="AD1504" i="2"/>
  <c r="S1504" i="2"/>
  <c r="T1504" i="2" s="1"/>
  <c r="N1504" i="2"/>
  <c r="M1504" i="2"/>
  <c r="L1504" i="2"/>
  <c r="AJ1504" i="2" s="1"/>
  <c r="K1504" i="2"/>
  <c r="P1504" i="2" s="1"/>
  <c r="J1504" i="2"/>
  <c r="H1504" i="2"/>
  <c r="G1504" i="2"/>
  <c r="F1504" i="2"/>
  <c r="BN1503" i="2"/>
  <c r="BM1503" i="2"/>
  <c r="BL1503" i="2"/>
  <c r="BK1503" i="2"/>
  <c r="BJ1503" i="2"/>
  <c r="BI1503" i="2"/>
  <c r="BH1503" i="2"/>
  <c r="BG1503" i="2"/>
  <c r="BF1503" i="2"/>
  <c r="BD1503" i="2"/>
  <c r="BE1503" i="2" s="1"/>
  <c r="BC1503" i="2"/>
  <c r="BB1503" i="2"/>
  <c r="BA1503" i="2"/>
  <c r="AZ1503" i="2"/>
  <c r="AY1503" i="2"/>
  <c r="AX1503" i="2"/>
  <c r="AW1503" i="2"/>
  <c r="AV1503" i="2"/>
  <c r="AU1503" i="2"/>
  <c r="AT1503" i="2"/>
  <c r="AI1503" i="2"/>
  <c r="AH1503" i="2"/>
  <c r="AG1503" i="2"/>
  <c r="AF1503" i="2"/>
  <c r="AE1503" i="2"/>
  <c r="AD1503" i="2"/>
  <c r="S1503" i="2"/>
  <c r="T1503" i="2" s="1"/>
  <c r="N1503" i="2"/>
  <c r="M1503" i="2"/>
  <c r="L1503" i="2"/>
  <c r="AJ1503" i="2" s="1"/>
  <c r="AM1503" i="2" s="1"/>
  <c r="J1503" i="2"/>
  <c r="K1503" i="2" s="1"/>
  <c r="H1503" i="2"/>
  <c r="G1503" i="2"/>
  <c r="F1503" i="2"/>
  <c r="BN1502" i="2"/>
  <c r="BM1502" i="2"/>
  <c r="BL1502" i="2"/>
  <c r="BK1502" i="2"/>
  <c r="BJ1502" i="2"/>
  <c r="BI1502" i="2"/>
  <c r="BH1502" i="2"/>
  <c r="BG1502" i="2"/>
  <c r="BF1502" i="2"/>
  <c r="BD1502" i="2"/>
  <c r="BE1502" i="2" s="1"/>
  <c r="BC1502" i="2"/>
  <c r="BB1502" i="2"/>
  <c r="BA1502" i="2"/>
  <c r="AZ1502" i="2"/>
  <c r="AY1502" i="2"/>
  <c r="AX1502" i="2"/>
  <c r="AW1502" i="2"/>
  <c r="AV1502" i="2"/>
  <c r="AU1502" i="2"/>
  <c r="AT1502" i="2"/>
  <c r="AI1502" i="2"/>
  <c r="AH1502" i="2"/>
  <c r="AG1502" i="2"/>
  <c r="AF1502" i="2"/>
  <c r="AE1502" i="2"/>
  <c r="AD1502" i="2"/>
  <c r="S1502" i="2"/>
  <c r="N1502" i="2"/>
  <c r="AL1502" i="2" s="1"/>
  <c r="M1502" i="2"/>
  <c r="L1502" i="2"/>
  <c r="AJ1502" i="2" s="1"/>
  <c r="AM1502" i="2" s="1"/>
  <c r="J1502" i="2"/>
  <c r="K1502" i="2" s="1"/>
  <c r="P1502" i="2" s="1"/>
  <c r="H1502" i="2"/>
  <c r="G1502" i="2"/>
  <c r="F1502" i="2"/>
  <c r="BN1501" i="2"/>
  <c r="BM1501" i="2"/>
  <c r="BL1501" i="2"/>
  <c r="BK1501" i="2"/>
  <c r="BJ1501" i="2"/>
  <c r="BI1501" i="2"/>
  <c r="BH1501" i="2"/>
  <c r="BG1501" i="2"/>
  <c r="BF1501" i="2"/>
  <c r="BD1501" i="2"/>
  <c r="BE1501" i="2" s="1"/>
  <c r="BC1501" i="2"/>
  <c r="BB1501" i="2"/>
  <c r="BA1501" i="2"/>
  <c r="AZ1501" i="2"/>
  <c r="AY1501" i="2"/>
  <c r="AX1501" i="2"/>
  <c r="AW1501" i="2"/>
  <c r="AV1501" i="2"/>
  <c r="AU1501" i="2"/>
  <c r="AT1501" i="2"/>
  <c r="AJ1501" i="2"/>
  <c r="AI1501" i="2"/>
  <c r="AH1501" i="2"/>
  <c r="AG1501" i="2"/>
  <c r="AF1501" i="2"/>
  <c r="AE1501" i="2"/>
  <c r="AD1501" i="2"/>
  <c r="S1501" i="2"/>
  <c r="T1501" i="2" s="1"/>
  <c r="N1501" i="2"/>
  <c r="AL1501" i="2" s="1"/>
  <c r="AO1501" i="2" s="1"/>
  <c r="M1501" i="2"/>
  <c r="L1501" i="2"/>
  <c r="K1501" i="2"/>
  <c r="Q1501" i="2" s="1"/>
  <c r="J1501" i="2"/>
  <c r="H1501" i="2"/>
  <c r="G1501" i="2"/>
  <c r="F1501" i="2"/>
  <c r="BN1500" i="2"/>
  <c r="BM1500" i="2"/>
  <c r="BL1500" i="2"/>
  <c r="BK1500" i="2"/>
  <c r="BJ1500" i="2"/>
  <c r="BI1500" i="2"/>
  <c r="BH1500" i="2"/>
  <c r="BG1500" i="2"/>
  <c r="BF1500" i="2"/>
  <c r="BD1500" i="2"/>
  <c r="BE1500" i="2" s="1"/>
  <c r="BC1500" i="2"/>
  <c r="BB1500" i="2"/>
  <c r="BA1500" i="2"/>
  <c r="AZ1500" i="2"/>
  <c r="AY1500" i="2"/>
  <c r="AX1500" i="2"/>
  <c r="AW1500" i="2"/>
  <c r="AV1500" i="2"/>
  <c r="AU1500" i="2"/>
  <c r="AT1500" i="2"/>
  <c r="AL1500" i="2"/>
  <c r="AI1500" i="2"/>
  <c r="AH1500" i="2"/>
  <c r="AG1500" i="2"/>
  <c r="AF1500" i="2"/>
  <c r="AE1500" i="2"/>
  <c r="AD1500" i="2"/>
  <c r="S1500" i="2"/>
  <c r="N1500" i="2"/>
  <c r="AO1500" i="2" s="1"/>
  <c r="M1500" i="2"/>
  <c r="L1500" i="2"/>
  <c r="J1500" i="2"/>
  <c r="K1500" i="2" s="1"/>
  <c r="H1500" i="2"/>
  <c r="G1500" i="2"/>
  <c r="F1500" i="2"/>
  <c r="BN1499" i="2"/>
  <c r="BM1499" i="2"/>
  <c r="BL1499" i="2"/>
  <c r="BK1499" i="2"/>
  <c r="BJ1499" i="2"/>
  <c r="BI1499" i="2"/>
  <c r="BH1499" i="2"/>
  <c r="BG1499" i="2"/>
  <c r="BF1499" i="2"/>
  <c r="BD1499" i="2"/>
  <c r="BE1499" i="2" s="1"/>
  <c r="BC1499" i="2"/>
  <c r="BB1499" i="2"/>
  <c r="BA1499" i="2"/>
  <c r="AZ1499" i="2"/>
  <c r="AY1499" i="2"/>
  <c r="AX1499" i="2"/>
  <c r="AW1499" i="2"/>
  <c r="AV1499" i="2"/>
  <c r="AU1499" i="2"/>
  <c r="AT1499" i="2"/>
  <c r="AI1499" i="2"/>
  <c r="AH1499" i="2"/>
  <c r="AG1499" i="2"/>
  <c r="AF1499" i="2"/>
  <c r="AE1499" i="2"/>
  <c r="AD1499" i="2"/>
  <c r="S1499" i="2"/>
  <c r="T1499" i="2" s="1"/>
  <c r="N1499" i="2"/>
  <c r="M1499" i="2"/>
  <c r="AK1499" i="2" s="1"/>
  <c r="AN1499" i="2" s="1"/>
  <c r="L1499" i="2"/>
  <c r="AJ1499" i="2" s="1"/>
  <c r="J1499" i="2"/>
  <c r="K1499" i="2" s="1"/>
  <c r="H1499" i="2"/>
  <c r="G1499" i="2"/>
  <c r="F1499" i="2"/>
  <c r="BN1498" i="2"/>
  <c r="BM1498" i="2"/>
  <c r="BL1498" i="2"/>
  <c r="BK1498" i="2"/>
  <c r="BJ1498" i="2"/>
  <c r="BI1498" i="2"/>
  <c r="BH1498" i="2"/>
  <c r="BG1498" i="2"/>
  <c r="BF1498" i="2"/>
  <c r="BD1498" i="2"/>
  <c r="BE1498" i="2" s="1"/>
  <c r="BC1498" i="2"/>
  <c r="BB1498" i="2"/>
  <c r="BA1498" i="2"/>
  <c r="AZ1498" i="2"/>
  <c r="AY1498" i="2"/>
  <c r="AX1498" i="2"/>
  <c r="AW1498" i="2"/>
  <c r="AV1498" i="2"/>
  <c r="AU1498" i="2"/>
  <c r="AT1498" i="2"/>
  <c r="AK1498" i="2"/>
  <c r="AN1498" i="2" s="1"/>
  <c r="AI1498" i="2"/>
  <c r="AH1498" i="2"/>
  <c r="AG1498" i="2"/>
  <c r="AF1498" i="2"/>
  <c r="AE1498" i="2"/>
  <c r="AD1498" i="2"/>
  <c r="S1498" i="2"/>
  <c r="T1498" i="2" s="1"/>
  <c r="N1498" i="2"/>
  <c r="M1498" i="2"/>
  <c r="L1498" i="2"/>
  <c r="J1498" i="2"/>
  <c r="K1498" i="2" s="1"/>
  <c r="H1498" i="2"/>
  <c r="G1498" i="2"/>
  <c r="F1498" i="2"/>
  <c r="BN1497" i="2"/>
  <c r="BM1497" i="2"/>
  <c r="BL1497" i="2"/>
  <c r="BK1497" i="2"/>
  <c r="BJ1497" i="2"/>
  <c r="BI1497" i="2"/>
  <c r="BH1497" i="2"/>
  <c r="BG1497" i="2"/>
  <c r="BF1497" i="2"/>
  <c r="BD1497" i="2"/>
  <c r="BE1497" i="2" s="1"/>
  <c r="BC1497" i="2"/>
  <c r="BB1497" i="2"/>
  <c r="BA1497" i="2"/>
  <c r="AZ1497" i="2"/>
  <c r="AY1497" i="2"/>
  <c r="AX1497" i="2"/>
  <c r="AW1497" i="2"/>
  <c r="AV1497" i="2"/>
  <c r="AU1497" i="2"/>
  <c r="AT1497" i="2"/>
  <c r="AN1497" i="2"/>
  <c r="AI1497" i="2"/>
  <c r="AH1497" i="2"/>
  <c r="AG1497" i="2"/>
  <c r="AF1497" i="2"/>
  <c r="AE1497" i="2"/>
  <c r="AD1497" i="2"/>
  <c r="S1497" i="2"/>
  <c r="T1497" i="2" s="1"/>
  <c r="N1497" i="2"/>
  <c r="AL1497" i="2" s="1"/>
  <c r="M1497" i="2"/>
  <c r="AK1497" i="2" s="1"/>
  <c r="L1497" i="2"/>
  <c r="K1497" i="2"/>
  <c r="P1497" i="2" s="1"/>
  <c r="J1497" i="2"/>
  <c r="H1497" i="2"/>
  <c r="G1497" i="2"/>
  <c r="F1497" i="2"/>
  <c r="BN1496" i="2"/>
  <c r="BM1496" i="2"/>
  <c r="BL1496" i="2"/>
  <c r="BK1496" i="2"/>
  <c r="BJ1496" i="2"/>
  <c r="BI1496" i="2"/>
  <c r="BH1496" i="2"/>
  <c r="BG1496" i="2"/>
  <c r="BF1496" i="2"/>
  <c r="BD1496" i="2"/>
  <c r="BE1496" i="2" s="1"/>
  <c r="BC1496" i="2"/>
  <c r="BB1496" i="2"/>
  <c r="BA1496" i="2"/>
  <c r="AZ1496" i="2"/>
  <c r="AY1496" i="2"/>
  <c r="AX1496" i="2"/>
  <c r="AW1496" i="2"/>
  <c r="AV1496" i="2"/>
  <c r="AU1496" i="2"/>
  <c r="AT1496" i="2"/>
  <c r="AI1496" i="2"/>
  <c r="AH1496" i="2"/>
  <c r="AG1496" i="2"/>
  <c r="AF1496" i="2"/>
  <c r="AE1496" i="2"/>
  <c r="AD1496" i="2"/>
  <c r="S1496" i="2"/>
  <c r="N1496" i="2"/>
  <c r="M1496" i="2"/>
  <c r="L1496" i="2"/>
  <c r="AJ1496" i="2" s="1"/>
  <c r="AM1496" i="2" s="1"/>
  <c r="J1496" i="2"/>
  <c r="K1496" i="2" s="1"/>
  <c r="H1496" i="2"/>
  <c r="G1496" i="2"/>
  <c r="F1496" i="2"/>
  <c r="BN1495" i="2"/>
  <c r="BM1495" i="2"/>
  <c r="BL1495" i="2"/>
  <c r="BK1495" i="2"/>
  <c r="BJ1495" i="2"/>
  <c r="BI1495" i="2"/>
  <c r="BH1495" i="2"/>
  <c r="BG1495" i="2"/>
  <c r="BF1495" i="2"/>
  <c r="BD1495" i="2"/>
  <c r="BE1495" i="2" s="1"/>
  <c r="BC1495" i="2"/>
  <c r="BB1495" i="2"/>
  <c r="BA1495" i="2"/>
  <c r="AZ1495" i="2"/>
  <c r="AY1495" i="2"/>
  <c r="AX1495" i="2"/>
  <c r="AW1495" i="2"/>
  <c r="AV1495" i="2"/>
  <c r="AU1495" i="2"/>
  <c r="AT1495" i="2"/>
  <c r="AL1495" i="2"/>
  <c r="AI1495" i="2"/>
  <c r="AH1495" i="2"/>
  <c r="AG1495" i="2"/>
  <c r="AF1495" i="2"/>
  <c r="AE1495" i="2"/>
  <c r="AD1495" i="2"/>
  <c r="S1495" i="2"/>
  <c r="T1495" i="2" s="1"/>
  <c r="N1495" i="2"/>
  <c r="M1495" i="2"/>
  <c r="L1495" i="2"/>
  <c r="AJ1495" i="2" s="1"/>
  <c r="AM1495" i="2" s="1"/>
  <c r="K1495" i="2"/>
  <c r="J1495" i="2"/>
  <c r="H1495" i="2"/>
  <c r="G1495" i="2"/>
  <c r="F1495" i="2"/>
  <c r="BN1494" i="2"/>
  <c r="BM1494" i="2"/>
  <c r="BL1494" i="2"/>
  <c r="BK1494" i="2"/>
  <c r="BJ1494" i="2"/>
  <c r="BI1494" i="2"/>
  <c r="BH1494" i="2"/>
  <c r="BG1494" i="2"/>
  <c r="BF1494" i="2"/>
  <c r="BD1494" i="2"/>
  <c r="BE1494" i="2" s="1"/>
  <c r="BC1494" i="2"/>
  <c r="BB1494" i="2"/>
  <c r="BA1494" i="2"/>
  <c r="AZ1494" i="2"/>
  <c r="AY1494" i="2"/>
  <c r="AX1494" i="2"/>
  <c r="AW1494" i="2"/>
  <c r="AV1494" i="2"/>
  <c r="AU1494" i="2"/>
  <c r="AT1494" i="2"/>
  <c r="AI1494" i="2"/>
  <c r="AH1494" i="2"/>
  <c r="AG1494" i="2"/>
  <c r="AF1494" i="2"/>
  <c r="AE1494" i="2"/>
  <c r="AD1494" i="2"/>
  <c r="S1494" i="2"/>
  <c r="N1494" i="2"/>
  <c r="AL1494" i="2" s="1"/>
  <c r="AO1494" i="2" s="1"/>
  <c r="M1494" i="2"/>
  <c r="AK1494" i="2" s="1"/>
  <c r="L1494" i="2"/>
  <c r="AJ1494" i="2" s="1"/>
  <c r="J1494" i="2"/>
  <c r="K1494" i="2" s="1"/>
  <c r="P1494" i="2" s="1"/>
  <c r="H1494" i="2"/>
  <c r="G1494" i="2"/>
  <c r="F1494" i="2"/>
  <c r="BN1493" i="2"/>
  <c r="BM1493" i="2"/>
  <c r="BL1493" i="2"/>
  <c r="BK1493" i="2"/>
  <c r="BJ1493" i="2"/>
  <c r="BI1493" i="2"/>
  <c r="BH1493" i="2"/>
  <c r="BG1493" i="2"/>
  <c r="BF1493" i="2"/>
  <c r="BD1493" i="2"/>
  <c r="BE1493" i="2" s="1"/>
  <c r="BC1493" i="2"/>
  <c r="BB1493" i="2"/>
  <c r="BA1493" i="2"/>
  <c r="AZ1493" i="2"/>
  <c r="AY1493" i="2"/>
  <c r="AX1493" i="2"/>
  <c r="AW1493" i="2"/>
  <c r="AV1493" i="2"/>
  <c r="AU1493" i="2"/>
  <c r="AT1493" i="2"/>
  <c r="AI1493" i="2"/>
  <c r="AH1493" i="2"/>
  <c r="AG1493" i="2"/>
  <c r="AF1493" i="2"/>
  <c r="AE1493" i="2"/>
  <c r="AD1493" i="2"/>
  <c r="S1493" i="2"/>
  <c r="N1493" i="2"/>
  <c r="AL1493" i="2" s="1"/>
  <c r="AO1493" i="2" s="1"/>
  <c r="M1493" i="2"/>
  <c r="L1493" i="2"/>
  <c r="AJ1493" i="2" s="1"/>
  <c r="J1493" i="2"/>
  <c r="K1493" i="2" s="1"/>
  <c r="H1493" i="2"/>
  <c r="G1493" i="2"/>
  <c r="F1493" i="2"/>
  <c r="BN1492" i="2"/>
  <c r="BM1492" i="2"/>
  <c r="BL1492" i="2"/>
  <c r="BK1492" i="2"/>
  <c r="BJ1492" i="2"/>
  <c r="BI1492" i="2"/>
  <c r="BH1492" i="2"/>
  <c r="BG1492" i="2"/>
  <c r="BF1492" i="2"/>
  <c r="BD1492" i="2"/>
  <c r="BE1492" i="2" s="1"/>
  <c r="BC1492" i="2"/>
  <c r="BB1492" i="2"/>
  <c r="BA1492" i="2"/>
  <c r="AZ1492" i="2"/>
  <c r="AY1492" i="2"/>
  <c r="AX1492" i="2"/>
  <c r="AW1492" i="2"/>
  <c r="AV1492" i="2"/>
  <c r="AU1492" i="2"/>
  <c r="AT1492" i="2"/>
  <c r="AI1492" i="2"/>
  <c r="AH1492" i="2"/>
  <c r="AG1492" i="2"/>
  <c r="AF1492" i="2"/>
  <c r="AE1492" i="2"/>
  <c r="AD1492" i="2"/>
  <c r="S1492" i="2"/>
  <c r="N1492" i="2"/>
  <c r="AL1492" i="2" s="1"/>
  <c r="AO1492" i="2" s="1"/>
  <c r="M1492" i="2"/>
  <c r="AK1492" i="2" s="1"/>
  <c r="AN1492" i="2" s="1"/>
  <c r="L1492" i="2"/>
  <c r="J1492" i="2"/>
  <c r="K1492" i="2" s="1"/>
  <c r="H1492" i="2"/>
  <c r="G1492" i="2"/>
  <c r="F1492" i="2"/>
  <c r="BN1491" i="2"/>
  <c r="BM1491" i="2"/>
  <c r="BL1491" i="2"/>
  <c r="BK1491" i="2"/>
  <c r="BJ1491" i="2"/>
  <c r="BI1491" i="2"/>
  <c r="BH1491" i="2"/>
  <c r="BG1491" i="2"/>
  <c r="BF1491" i="2"/>
  <c r="BD1491" i="2"/>
  <c r="BE1491" i="2" s="1"/>
  <c r="BC1491" i="2"/>
  <c r="BB1491" i="2"/>
  <c r="BA1491" i="2"/>
  <c r="AZ1491" i="2"/>
  <c r="AY1491" i="2"/>
  <c r="AX1491" i="2"/>
  <c r="AW1491" i="2"/>
  <c r="AV1491" i="2"/>
  <c r="AU1491" i="2"/>
  <c r="AT1491" i="2"/>
  <c r="AI1491" i="2"/>
  <c r="AH1491" i="2"/>
  <c r="AG1491" i="2"/>
  <c r="AF1491" i="2"/>
  <c r="AE1491" i="2"/>
  <c r="AD1491" i="2"/>
  <c r="S1491" i="2"/>
  <c r="T1491" i="2" s="1"/>
  <c r="N1491" i="2"/>
  <c r="M1491" i="2"/>
  <c r="AK1491" i="2" s="1"/>
  <c r="AN1491" i="2" s="1"/>
  <c r="L1491" i="2"/>
  <c r="AJ1491" i="2" s="1"/>
  <c r="J1491" i="2"/>
  <c r="K1491" i="2" s="1"/>
  <c r="H1491" i="2"/>
  <c r="G1491" i="2"/>
  <c r="F1491" i="2"/>
  <c r="BN1490" i="2"/>
  <c r="BM1490" i="2"/>
  <c r="BL1490" i="2"/>
  <c r="BK1490" i="2"/>
  <c r="BJ1490" i="2"/>
  <c r="BI1490" i="2"/>
  <c r="BH1490" i="2"/>
  <c r="BG1490" i="2"/>
  <c r="BF1490" i="2"/>
  <c r="BD1490" i="2"/>
  <c r="BE1490" i="2" s="1"/>
  <c r="BC1490" i="2"/>
  <c r="BB1490" i="2"/>
  <c r="BA1490" i="2"/>
  <c r="AZ1490" i="2"/>
  <c r="AY1490" i="2"/>
  <c r="AX1490" i="2"/>
  <c r="AW1490" i="2"/>
  <c r="AV1490" i="2"/>
  <c r="AU1490" i="2"/>
  <c r="AT1490" i="2"/>
  <c r="AK1490" i="2"/>
  <c r="AN1490" i="2" s="1"/>
  <c r="AI1490" i="2"/>
  <c r="AH1490" i="2"/>
  <c r="AG1490" i="2"/>
  <c r="AF1490" i="2"/>
  <c r="AE1490" i="2"/>
  <c r="AD1490" i="2"/>
  <c r="S1490" i="2"/>
  <c r="T1490" i="2" s="1"/>
  <c r="N1490" i="2"/>
  <c r="M1490" i="2"/>
  <c r="L1490" i="2"/>
  <c r="J1490" i="2"/>
  <c r="K1490" i="2" s="1"/>
  <c r="H1490" i="2"/>
  <c r="G1490" i="2"/>
  <c r="F1490" i="2"/>
  <c r="BN1489" i="2"/>
  <c r="BM1489" i="2"/>
  <c r="BL1489" i="2"/>
  <c r="BK1489" i="2"/>
  <c r="BJ1489" i="2"/>
  <c r="BI1489" i="2"/>
  <c r="BH1489" i="2"/>
  <c r="BG1489" i="2"/>
  <c r="BF1489" i="2"/>
  <c r="BD1489" i="2"/>
  <c r="BE1489" i="2" s="1"/>
  <c r="BC1489" i="2"/>
  <c r="BB1489" i="2"/>
  <c r="BA1489" i="2"/>
  <c r="AZ1489" i="2"/>
  <c r="AY1489" i="2"/>
  <c r="AX1489" i="2"/>
  <c r="AW1489" i="2"/>
  <c r="AV1489" i="2"/>
  <c r="AU1489" i="2"/>
  <c r="AT1489" i="2"/>
  <c r="AI1489" i="2"/>
  <c r="AH1489" i="2"/>
  <c r="AG1489" i="2"/>
  <c r="AF1489" i="2"/>
  <c r="AE1489" i="2"/>
  <c r="AD1489" i="2"/>
  <c r="T1489" i="2"/>
  <c r="S1489" i="2"/>
  <c r="N1489" i="2"/>
  <c r="AL1489" i="2" s="1"/>
  <c r="M1489" i="2"/>
  <c r="AK1489" i="2" s="1"/>
  <c r="AN1489" i="2" s="1"/>
  <c r="L1489" i="2"/>
  <c r="K1489" i="2"/>
  <c r="J1489" i="2"/>
  <c r="H1489" i="2"/>
  <c r="G1489" i="2"/>
  <c r="F1489" i="2"/>
  <c r="BN1488" i="2"/>
  <c r="BM1488" i="2"/>
  <c r="BL1488" i="2"/>
  <c r="BK1488" i="2"/>
  <c r="BJ1488" i="2"/>
  <c r="BI1488" i="2"/>
  <c r="BH1488" i="2"/>
  <c r="BG1488" i="2"/>
  <c r="BF1488" i="2"/>
  <c r="BE1488" i="2"/>
  <c r="BD1488" i="2"/>
  <c r="BC1488" i="2"/>
  <c r="BB1488" i="2"/>
  <c r="BA1488" i="2"/>
  <c r="AZ1488" i="2"/>
  <c r="AY1488" i="2"/>
  <c r="AX1488" i="2"/>
  <c r="AW1488" i="2"/>
  <c r="AV1488" i="2"/>
  <c r="AU1488" i="2"/>
  <c r="AT1488" i="2"/>
  <c r="AK1488" i="2"/>
  <c r="AI1488" i="2"/>
  <c r="AH1488" i="2"/>
  <c r="AG1488" i="2"/>
  <c r="AF1488" i="2"/>
  <c r="AE1488" i="2"/>
  <c r="AD1488" i="2"/>
  <c r="S1488" i="2"/>
  <c r="N1488" i="2"/>
  <c r="M1488" i="2"/>
  <c r="L1488" i="2"/>
  <c r="AJ1488" i="2" s="1"/>
  <c r="AM1488" i="2" s="1"/>
  <c r="J1488" i="2"/>
  <c r="K1488" i="2" s="1"/>
  <c r="H1488" i="2"/>
  <c r="G1488" i="2"/>
  <c r="F1488" i="2"/>
  <c r="BN1487" i="2"/>
  <c r="BM1487" i="2"/>
  <c r="BL1487" i="2"/>
  <c r="BK1487" i="2"/>
  <c r="BJ1487" i="2"/>
  <c r="BI1487" i="2"/>
  <c r="BH1487" i="2"/>
  <c r="BG1487" i="2"/>
  <c r="BF1487" i="2"/>
  <c r="BD1487" i="2"/>
  <c r="BE1487" i="2" s="1"/>
  <c r="BC1487" i="2"/>
  <c r="BB1487" i="2"/>
  <c r="BA1487" i="2"/>
  <c r="AZ1487" i="2"/>
  <c r="AY1487" i="2"/>
  <c r="AX1487" i="2"/>
  <c r="AW1487" i="2"/>
  <c r="AV1487" i="2"/>
  <c r="AU1487" i="2"/>
  <c r="AT1487" i="2"/>
  <c r="AJ1487" i="2"/>
  <c r="AI1487" i="2"/>
  <c r="AH1487" i="2"/>
  <c r="AG1487" i="2"/>
  <c r="AF1487" i="2"/>
  <c r="AE1487" i="2"/>
  <c r="AD1487" i="2"/>
  <c r="S1487" i="2"/>
  <c r="T1487" i="2" s="1"/>
  <c r="N1487" i="2"/>
  <c r="AL1487" i="2" s="1"/>
  <c r="M1487" i="2"/>
  <c r="L1487" i="2"/>
  <c r="K1487" i="2"/>
  <c r="J1487" i="2"/>
  <c r="H1487" i="2"/>
  <c r="G1487" i="2"/>
  <c r="F1487" i="2"/>
  <c r="BN1486" i="2"/>
  <c r="BM1486" i="2"/>
  <c r="BL1486" i="2"/>
  <c r="BK1486" i="2"/>
  <c r="BJ1486" i="2"/>
  <c r="BI1486" i="2"/>
  <c r="BH1486" i="2"/>
  <c r="BG1486" i="2"/>
  <c r="BF1486" i="2"/>
  <c r="BD1486" i="2"/>
  <c r="BE1486" i="2" s="1"/>
  <c r="BC1486" i="2"/>
  <c r="BB1486" i="2"/>
  <c r="BA1486" i="2"/>
  <c r="AZ1486" i="2"/>
  <c r="AY1486" i="2"/>
  <c r="AX1486" i="2"/>
  <c r="AW1486" i="2"/>
  <c r="AV1486" i="2"/>
  <c r="AU1486" i="2"/>
  <c r="AT1486" i="2"/>
  <c r="AI1486" i="2"/>
  <c r="AH1486" i="2"/>
  <c r="AG1486" i="2"/>
  <c r="AF1486" i="2"/>
  <c r="AE1486" i="2"/>
  <c r="AD1486" i="2"/>
  <c r="S1486" i="2"/>
  <c r="N1486" i="2"/>
  <c r="AL1486" i="2" s="1"/>
  <c r="AO1486" i="2" s="1"/>
  <c r="M1486" i="2"/>
  <c r="AK1486" i="2" s="1"/>
  <c r="L1486" i="2"/>
  <c r="AJ1486" i="2" s="1"/>
  <c r="AM1486" i="2" s="1"/>
  <c r="J1486" i="2"/>
  <c r="K1486" i="2" s="1"/>
  <c r="P1486" i="2" s="1"/>
  <c r="H1486" i="2"/>
  <c r="G1486" i="2"/>
  <c r="F1486" i="2"/>
  <c r="BN1485" i="2"/>
  <c r="BM1485" i="2"/>
  <c r="BL1485" i="2"/>
  <c r="BK1485" i="2"/>
  <c r="BJ1485" i="2"/>
  <c r="BI1485" i="2"/>
  <c r="BH1485" i="2"/>
  <c r="BG1485" i="2"/>
  <c r="BF1485" i="2"/>
  <c r="BD1485" i="2"/>
  <c r="BE1485" i="2" s="1"/>
  <c r="BC1485" i="2"/>
  <c r="BB1485" i="2"/>
  <c r="BA1485" i="2"/>
  <c r="AZ1485" i="2"/>
  <c r="AY1485" i="2"/>
  <c r="AX1485" i="2"/>
  <c r="AW1485" i="2"/>
  <c r="AV1485" i="2"/>
  <c r="AU1485" i="2"/>
  <c r="AT1485" i="2"/>
  <c r="AL1485" i="2"/>
  <c r="AO1485" i="2" s="1"/>
  <c r="AJ1485" i="2"/>
  <c r="AI1485" i="2"/>
  <c r="AH1485" i="2"/>
  <c r="AG1485" i="2"/>
  <c r="AF1485" i="2"/>
  <c r="AE1485" i="2"/>
  <c r="AD1485" i="2"/>
  <c r="S1485" i="2"/>
  <c r="T1485" i="2" s="1"/>
  <c r="N1485" i="2"/>
  <c r="M1485" i="2"/>
  <c r="L1485" i="2"/>
  <c r="J1485" i="2"/>
  <c r="K1485" i="2" s="1"/>
  <c r="H1485" i="2"/>
  <c r="G1485" i="2"/>
  <c r="F1485" i="2"/>
  <c r="BN1484" i="2"/>
  <c r="BM1484" i="2"/>
  <c r="BL1484" i="2"/>
  <c r="BK1484" i="2"/>
  <c r="BJ1484" i="2"/>
  <c r="BI1484" i="2"/>
  <c r="BH1484" i="2"/>
  <c r="BG1484" i="2"/>
  <c r="BF1484" i="2"/>
  <c r="BD1484" i="2"/>
  <c r="BE1484" i="2" s="1"/>
  <c r="BC1484" i="2"/>
  <c r="BB1484" i="2"/>
  <c r="BA1484" i="2"/>
  <c r="AZ1484" i="2"/>
  <c r="AY1484" i="2"/>
  <c r="AX1484" i="2"/>
  <c r="AW1484" i="2"/>
  <c r="AV1484" i="2"/>
  <c r="AU1484" i="2"/>
  <c r="AT1484" i="2"/>
  <c r="AO1484" i="2"/>
  <c r="AI1484" i="2"/>
  <c r="AH1484" i="2"/>
  <c r="AG1484" i="2"/>
  <c r="AF1484" i="2"/>
  <c r="AE1484" i="2"/>
  <c r="AD1484" i="2"/>
  <c r="S1484" i="2"/>
  <c r="N1484" i="2"/>
  <c r="AL1484" i="2" s="1"/>
  <c r="M1484" i="2"/>
  <c r="AK1484" i="2" s="1"/>
  <c r="AN1484" i="2" s="1"/>
  <c r="L1484" i="2"/>
  <c r="J1484" i="2"/>
  <c r="K1484" i="2" s="1"/>
  <c r="H1484" i="2"/>
  <c r="G1484" i="2"/>
  <c r="F1484" i="2"/>
  <c r="BN1483" i="2"/>
  <c r="BM1483" i="2"/>
  <c r="BL1483" i="2"/>
  <c r="BK1483" i="2"/>
  <c r="BJ1483" i="2"/>
  <c r="BI1483" i="2"/>
  <c r="BH1483" i="2"/>
  <c r="BG1483" i="2"/>
  <c r="BF1483" i="2"/>
  <c r="BD1483" i="2"/>
  <c r="BE1483" i="2" s="1"/>
  <c r="BC1483" i="2"/>
  <c r="BB1483" i="2"/>
  <c r="BA1483" i="2"/>
  <c r="AZ1483" i="2"/>
  <c r="AY1483" i="2"/>
  <c r="AX1483" i="2"/>
  <c r="AW1483" i="2"/>
  <c r="AV1483" i="2"/>
  <c r="AU1483" i="2"/>
  <c r="AT1483" i="2"/>
  <c r="AL1483" i="2"/>
  <c r="AI1483" i="2"/>
  <c r="AH1483" i="2"/>
  <c r="AG1483" i="2"/>
  <c r="AF1483" i="2"/>
  <c r="AE1483" i="2"/>
  <c r="AD1483" i="2"/>
  <c r="S1483" i="2"/>
  <c r="T1483" i="2" s="1"/>
  <c r="N1483" i="2"/>
  <c r="M1483" i="2"/>
  <c r="AK1483" i="2" s="1"/>
  <c r="AN1483" i="2" s="1"/>
  <c r="L1483" i="2"/>
  <c r="AJ1483" i="2" s="1"/>
  <c r="K1483" i="2"/>
  <c r="J1483" i="2"/>
  <c r="H1483" i="2"/>
  <c r="G1483" i="2"/>
  <c r="F1483" i="2"/>
  <c r="BN1482" i="2"/>
  <c r="BM1482" i="2"/>
  <c r="BL1482" i="2"/>
  <c r="BK1482" i="2"/>
  <c r="BJ1482" i="2"/>
  <c r="BI1482" i="2"/>
  <c r="BH1482" i="2"/>
  <c r="BG1482" i="2"/>
  <c r="BF1482" i="2"/>
  <c r="BD1482" i="2"/>
  <c r="BE1482" i="2" s="1"/>
  <c r="BC1482" i="2"/>
  <c r="BB1482" i="2"/>
  <c r="BA1482" i="2"/>
  <c r="AZ1482" i="2"/>
  <c r="AY1482" i="2"/>
  <c r="AX1482" i="2"/>
  <c r="AW1482" i="2"/>
  <c r="AV1482" i="2"/>
  <c r="AU1482" i="2"/>
  <c r="AT1482" i="2"/>
  <c r="AI1482" i="2"/>
  <c r="AH1482" i="2"/>
  <c r="AG1482" i="2"/>
  <c r="AF1482" i="2"/>
  <c r="AE1482" i="2"/>
  <c r="AD1482" i="2"/>
  <c r="S1482" i="2"/>
  <c r="T1482" i="2" s="1"/>
  <c r="N1482" i="2"/>
  <c r="M1482" i="2"/>
  <c r="AK1482" i="2" s="1"/>
  <c r="AN1482" i="2" s="1"/>
  <c r="L1482" i="2"/>
  <c r="J1482" i="2"/>
  <c r="K1482" i="2" s="1"/>
  <c r="H1482" i="2"/>
  <c r="G1482" i="2"/>
  <c r="F1482" i="2"/>
  <c r="BN1481" i="2"/>
  <c r="BM1481" i="2"/>
  <c r="BL1481" i="2"/>
  <c r="BK1481" i="2"/>
  <c r="BJ1481" i="2"/>
  <c r="BI1481" i="2"/>
  <c r="BH1481" i="2"/>
  <c r="BG1481" i="2"/>
  <c r="BF1481" i="2"/>
  <c r="BD1481" i="2"/>
  <c r="BE1481" i="2" s="1"/>
  <c r="BC1481" i="2"/>
  <c r="BB1481" i="2"/>
  <c r="BA1481" i="2"/>
  <c r="AZ1481" i="2"/>
  <c r="AY1481" i="2"/>
  <c r="AX1481" i="2"/>
  <c r="AW1481" i="2"/>
  <c r="AV1481" i="2"/>
  <c r="AU1481" i="2"/>
  <c r="AT1481" i="2"/>
  <c r="AN1481" i="2"/>
  <c r="AI1481" i="2"/>
  <c r="AH1481" i="2"/>
  <c r="AG1481" i="2"/>
  <c r="AF1481" i="2"/>
  <c r="AE1481" i="2"/>
  <c r="AD1481" i="2"/>
  <c r="S1481" i="2"/>
  <c r="T1481" i="2" s="1"/>
  <c r="N1481" i="2"/>
  <c r="AL1481" i="2" s="1"/>
  <c r="M1481" i="2"/>
  <c r="AK1481" i="2" s="1"/>
  <c r="L1481" i="2"/>
  <c r="AJ1481" i="2" s="1"/>
  <c r="AM1481" i="2" s="1"/>
  <c r="J1481" i="2"/>
  <c r="K1481" i="2" s="1"/>
  <c r="Q1481" i="2" s="1"/>
  <c r="H1481" i="2"/>
  <c r="G1481" i="2"/>
  <c r="F1481" i="2"/>
  <c r="BN1480" i="2"/>
  <c r="BM1480" i="2"/>
  <c r="BL1480" i="2"/>
  <c r="BK1480" i="2"/>
  <c r="BJ1480" i="2"/>
  <c r="BI1480" i="2"/>
  <c r="BH1480" i="2"/>
  <c r="BG1480" i="2"/>
  <c r="BF1480" i="2"/>
  <c r="BD1480" i="2"/>
  <c r="BE1480" i="2" s="1"/>
  <c r="BC1480" i="2"/>
  <c r="BB1480" i="2"/>
  <c r="BA1480" i="2"/>
  <c r="AZ1480" i="2"/>
  <c r="AY1480" i="2"/>
  <c r="AX1480" i="2"/>
  <c r="AW1480" i="2"/>
  <c r="AV1480" i="2"/>
  <c r="AU1480" i="2"/>
  <c r="AT1480" i="2"/>
  <c r="AK1480" i="2"/>
  <c r="AI1480" i="2"/>
  <c r="AH1480" i="2"/>
  <c r="AG1480" i="2"/>
  <c r="AF1480" i="2"/>
  <c r="AE1480" i="2"/>
  <c r="AD1480" i="2"/>
  <c r="S1480" i="2"/>
  <c r="N1480" i="2"/>
  <c r="AL1480" i="2" s="1"/>
  <c r="M1480" i="2"/>
  <c r="L1480" i="2"/>
  <c r="AJ1480" i="2" s="1"/>
  <c r="J1480" i="2"/>
  <c r="K1480" i="2" s="1"/>
  <c r="H1480" i="2"/>
  <c r="G1480" i="2"/>
  <c r="F1480" i="2"/>
  <c r="BN1479" i="2"/>
  <c r="BM1479" i="2"/>
  <c r="BL1479" i="2"/>
  <c r="BK1479" i="2"/>
  <c r="BJ1479" i="2"/>
  <c r="BI1479" i="2"/>
  <c r="BH1479" i="2"/>
  <c r="BG1479" i="2"/>
  <c r="BF1479" i="2"/>
  <c r="BD1479" i="2"/>
  <c r="BE1479" i="2" s="1"/>
  <c r="BC1479" i="2"/>
  <c r="BB1479" i="2"/>
  <c r="BA1479" i="2"/>
  <c r="AZ1479" i="2"/>
  <c r="AY1479" i="2"/>
  <c r="AX1479" i="2"/>
  <c r="AW1479" i="2"/>
  <c r="AV1479" i="2"/>
  <c r="AU1479" i="2"/>
  <c r="AT1479" i="2"/>
  <c r="AI1479" i="2"/>
  <c r="AH1479" i="2"/>
  <c r="AG1479" i="2"/>
  <c r="AF1479" i="2"/>
  <c r="AE1479" i="2"/>
  <c r="AD1479" i="2"/>
  <c r="S1479" i="2"/>
  <c r="N1479" i="2"/>
  <c r="M1479" i="2"/>
  <c r="AK1479" i="2" s="1"/>
  <c r="AN1479" i="2" s="1"/>
  <c r="L1479" i="2"/>
  <c r="AJ1479" i="2" s="1"/>
  <c r="J1479" i="2"/>
  <c r="K1479" i="2" s="1"/>
  <c r="H1479" i="2"/>
  <c r="G1479" i="2"/>
  <c r="F1479" i="2"/>
  <c r="BN1478" i="2"/>
  <c r="BM1478" i="2"/>
  <c r="BL1478" i="2"/>
  <c r="BK1478" i="2"/>
  <c r="BJ1478" i="2"/>
  <c r="BI1478" i="2"/>
  <c r="BH1478" i="2"/>
  <c r="BG1478" i="2"/>
  <c r="BF1478" i="2"/>
  <c r="BD1478" i="2"/>
  <c r="BE1478" i="2" s="1"/>
  <c r="BC1478" i="2"/>
  <c r="BB1478" i="2"/>
  <c r="BA1478" i="2"/>
  <c r="AZ1478" i="2"/>
  <c r="AY1478" i="2"/>
  <c r="AX1478" i="2"/>
  <c r="AW1478" i="2"/>
  <c r="AV1478" i="2"/>
  <c r="AU1478" i="2"/>
  <c r="AT1478" i="2"/>
  <c r="AJ1478" i="2"/>
  <c r="AM1478" i="2" s="1"/>
  <c r="AI1478" i="2"/>
  <c r="AH1478" i="2"/>
  <c r="AG1478" i="2"/>
  <c r="AF1478" i="2"/>
  <c r="AE1478" i="2"/>
  <c r="AD1478" i="2"/>
  <c r="S1478" i="2"/>
  <c r="N1478" i="2"/>
  <c r="AL1478" i="2" s="1"/>
  <c r="M1478" i="2"/>
  <c r="AK1478" i="2" s="1"/>
  <c r="L1478" i="2"/>
  <c r="J1478" i="2"/>
  <c r="K1478" i="2" s="1"/>
  <c r="Q1478" i="2" s="1"/>
  <c r="H1478" i="2"/>
  <c r="G1478" i="2"/>
  <c r="F1478" i="2"/>
  <c r="BN1477" i="2"/>
  <c r="BM1477" i="2"/>
  <c r="BL1477" i="2"/>
  <c r="BK1477" i="2"/>
  <c r="BJ1477" i="2"/>
  <c r="BI1477" i="2"/>
  <c r="BH1477" i="2"/>
  <c r="BG1477" i="2"/>
  <c r="BF1477" i="2"/>
  <c r="BD1477" i="2"/>
  <c r="BE1477" i="2" s="1"/>
  <c r="BC1477" i="2"/>
  <c r="BB1477" i="2"/>
  <c r="BA1477" i="2"/>
  <c r="AZ1477" i="2"/>
  <c r="AY1477" i="2"/>
  <c r="AX1477" i="2"/>
  <c r="AW1477" i="2"/>
  <c r="AV1477" i="2"/>
  <c r="AU1477" i="2"/>
  <c r="AT1477" i="2"/>
  <c r="AK1477" i="2"/>
  <c r="AI1477" i="2"/>
  <c r="AH1477" i="2"/>
  <c r="AG1477" i="2"/>
  <c r="AF1477" i="2"/>
  <c r="AE1477" i="2"/>
  <c r="AD1477" i="2"/>
  <c r="S1477" i="2"/>
  <c r="N1477" i="2"/>
  <c r="M1477" i="2"/>
  <c r="L1477" i="2"/>
  <c r="AJ1477" i="2" s="1"/>
  <c r="J1477" i="2"/>
  <c r="K1477" i="2" s="1"/>
  <c r="H1477" i="2"/>
  <c r="G1477" i="2"/>
  <c r="F1477" i="2"/>
  <c r="BN1476" i="2"/>
  <c r="BM1476" i="2"/>
  <c r="BL1476" i="2"/>
  <c r="BK1476" i="2"/>
  <c r="BJ1476" i="2"/>
  <c r="BI1476" i="2"/>
  <c r="BH1476" i="2"/>
  <c r="BG1476" i="2"/>
  <c r="BF1476" i="2"/>
  <c r="BD1476" i="2"/>
  <c r="BE1476" i="2" s="1"/>
  <c r="BC1476" i="2"/>
  <c r="BB1476" i="2"/>
  <c r="BA1476" i="2"/>
  <c r="AZ1476" i="2"/>
  <c r="AY1476" i="2"/>
  <c r="AX1476" i="2"/>
  <c r="AW1476" i="2"/>
  <c r="AV1476" i="2"/>
  <c r="AU1476" i="2"/>
  <c r="AT1476" i="2"/>
  <c r="AI1476" i="2"/>
  <c r="AH1476" i="2"/>
  <c r="AG1476" i="2"/>
  <c r="AF1476" i="2"/>
  <c r="AE1476" i="2"/>
  <c r="AD1476" i="2"/>
  <c r="S1476" i="2"/>
  <c r="T1476" i="2" s="1"/>
  <c r="N1476" i="2"/>
  <c r="AL1476" i="2" s="1"/>
  <c r="AO1476" i="2" s="1"/>
  <c r="M1476" i="2"/>
  <c r="L1476" i="2"/>
  <c r="K1476" i="2"/>
  <c r="J1476" i="2"/>
  <c r="H1476" i="2"/>
  <c r="G1476" i="2"/>
  <c r="F1476" i="2"/>
  <c r="BN1475" i="2"/>
  <c r="BM1475" i="2"/>
  <c r="BL1475" i="2"/>
  <c r="BK1475" i="2"/>
  <c r="BJ1475" i="2"/>
  <c r="BI1475" i="2"/>
  <c r="BH1475" i="2"/>
  <c r="BG1475" i="2"/>
  <c r="BF1475" i="2"/>
  <c r="BD1475" i="2"/>
  <c r="BE1475" i="2" s="1"/>
  <c r="BC1475" i="2"/>
  <c r="BB1475" i="2"/>
  <c r="BA1475" i="2"/>
  <c r="AZ1475" i="2"/>
  <c r="AY1475" i="2"/>
  <c r="AX1475" i="2"/>
  <c r="AW1475" i="2"/>
  <c r="AV1475" i="2"/>
  <c r="AU1475" i="2"/>
  <c r="AT1475" i="2"/>
  <c r="AI1475" i="2"/>
  <c r="AH1475" i="2"/>
  <c r="AG1475" i="2"/>
  <c r="AF1475" i="2"/>
  <c r="AE1475" i="2"/>
  <c r="AD1475" i="2"/>
  <c r="S1475" i="2"/>
  <c r="N1475" i="2"/>
  <c r="AL1475" i="2" s="1"/>
  <c r="M1475" i="2"/>
  <c r="L1475" i="2"/>
  <c r="AJ1475" i="2" s="1"/>
  <c r="AM1475" i="2" s="1"/>
  <c r="J1475" i="2"/>
  <c r="K1475" i="2" s="1"/>
  <c r="H1475" i="2"/>
  <c r="G1475" i="2"/>
  <c r="F1475" i="2"/>
  <c r="BN1474" i="2"/>
  <c r="BM1474" i="2"/>
  <c r="BL1474" i="2"/>
  <c r="BK1474" i="2"/>
  <c r="BJ1474" i="2"/>
  <c r="BI1474" i="2"/>
  <c r="BH1474" i="2"/>
  <c r="BG1474" i="2"/>
  <c r="BF1474" i="2"/>
  <c r="BD1474" i="2"/>
  <c r="BE1474" i="2" s="1"/>
  <c r="BC1474" i="2"/>
  <c r="BB1474" i="2"/>
  <c r="BA1474" i="2"/>
  <c r="AZ1474" i="2"/>
  <c r="AY1474" i="2"/>
  <c r="AX1474" i="2"/>
  <c r="AW1474" i="2"/>
  <c r="AV1474" i="2"/>
  <c r="AU1474" i="2"/>
  <c r="AT1474" i="2"/>
  <c r="AJ1474" i="2"/>
  <c r="AI1474" i="2"/>
  <c r="AH1474" i="2"/>
  <c r="AG1474" i="2"/>
  <c r="AF1474" i="2"/>
  <c r="AE1474" i="2"/>
  <c r="AD1474" i="2"/>
  <c r="S1474" i="2"/>
  <c r="T1474" i="2" s="1"/>
  <c r="N1474" i="2"/>
  <c r="M1474" i="2"/>
  <c r="L1474" i="2"/>
  <c r="K1474" i="2"/>
  <c r="Q1474" i="2" s="1"/>
  <c r="J1474" i="2"/>
  <c r="H1474" i="2"/>
  <c r="G1474" i="2"/>
  <c r="F1474" i="2"/>
  <c r="BN1473" i="2"/>
  <c r="BM1473" i="2"/>
  <c r="BL1473" i="2"/>
  <c r="BK1473" i="2"/>
  <c r="BJ1473" i="2"/>
  <c r="BI1473" i="2"/>
  <c r="BH1473" i="2"/>
  <c r="BG1473" i="2"/>
  <c r="BF1473" i="2"/>
  <c r="BD1473" i="2"/>
  <c r="BE1473" i="2" s="1"/>
  <c r="BC1473" i="2"/>
  <c r="BB1473" i="2"/>
  <c r="BA1473" i="2"/>
  <c r="AZ1473" i="2"/>
  <c r="AY1473" i="2"/>
  <c r="AX1473" i="2"/>
  <c r="AW1473" i="2"/>
  <c r="AV1473" i="2"/>
  <c r="AU1473" i="2"/>
  <c r="AT1473" i="2"/>
  <c r="AK1473" i="2"/>
  <c r="AN1473" i="2" s="1"/>
  <c r="AI1473" i="2"/>
  <c r="AH1473" i="2"/>
  <c r="AG1473" i="2"/>
  <c r="AF1473" i="2"/>
  <c r="AE1473" i="2"/>
  <c r="AD1473" i="2"/>
  <c r="S1473" i="2"/>
  <c r="N1473" i="2"/>
  <c r="M1473" i="2"/>
  <c r="L1473" i="2"/>
  <c r="J1473" i="2"/>
  <c r="K1473" i="2" s="1"/>
  <c r="H1473" i="2"/>
  <c r="G1473" i="2"/>
  <c r="F1473" i="2"/>
  <c r="BN1472" i="2"/>
  <c r="BM1472" i="2"/>
  <c r="BL1472" i="2"/>
  <c r="BK1472" i="2"/>
  <c r="BJ1472" i="2"/>
  <c r="BI1472" i="2"/>
  <c r="BH1472" i="2"/>
  <c r="BG1472" i="2"/>
  <c r="BF1472" i="2"/>
  <c r="BD1472" i="2"/>
  <c r="BE1472" i="2" s="1"/>
  <c r="BC1472" i="2"/>
  <c r="BB1472" i="2"/>
  <c r="BA1472" i="2"/>
  <c r="AZ1472" i="2"/>
  <c r="AY1472" i="2"/>
  <c r="AX1472" i="2"/>
  <c r="AW1472" i="2"/>
  <c r="AV1472" i="2"/>
  <c r="AU1472" i="2"/>
  <c r="AT1472" i="2"/>
  <c r="AL1472" i="2"/>
  <c r="AI1472" i="2"/>
  <c r="AH1472" i="2"/>
  <c r="AG1472" i="2"/>
  <c r="AF1472" i="2"/>
  <c r="AE1472" i="2"/>
  <c r="AD1472" i="2"/>
  <c r="S1472" i="2"/>
  <c r="T1472" i="2" s="1"/>
  <c r="N1472" i="2"/>
  <c r="M1472" i="2"/>
  <c r="AK1472" i="2" s="1"/>
  <c r="L1472" i="2"/>
  <c r="J1472" i="2"/>
  <c r="K1472" i="2" s="1"/>
  <c r="H1472" i="2"/>
  <c r="G1472" i="2"/>
  <c r="F1472" i="2"/>
  <c r="BN1471" i="2"/>
  <c r="BM1471" i="2"/>
  <c r="BL1471" i="2"/>
  <c r="BK1471" i="2"/>
  <c r="BJ1471" i="2"/>
  <c r="BI1471" i="2"/>
  <c r="BH1471" i="2"/>
  <c r="BG1471" i="2"/>
  <c r="BF1471" i="2"/>
  <c r="BD1471" i="2"/>
  <c r="BE1471" i="2" s="1"/>
  <c r="BC1471" i="2"/>
  <c r="BB1471" i="2"/>
  <c r="BA1471" i="2"/>
  <c r="AZ1471" i="2"/>
  <c r="AY1471" i="2"/>
  <c r="AX1471" i="2"/>
  <c r="AW1471" i="2"/>
  <c r="AV1471" i="2"/>
  <c r="AU1471" i="2"/>
  <c r="AT1471" i="2"/>
  <c r="AI1471" i="2"/>
  <c r="AH1471" i="2"/>
  <c r="AG1471" i="2"/>
  <c r="AF1471" i="2"/>
  <c r="AE1471" i="2"/>
  <c r="AD1471" i="2"/>
  <c r="S1471" i="2"/>
  <c r="T1471" i="2" s="1"/>
  <c r="N1471" i="2"/>
  <c r="M1471" i="2"/>
  <c r="L1471" i="2"/>
  <c r="J1471" i="2"/>
  <c r="K1471" i="2" s="1"/>
  <c r="H1471" i="2"/>
  <c r="G1471" i="2"/>
  <c r="F1471" i="2"/>
  <c r="BN1470" i="2"/>
  <c r="BM1470" i="2"/>
  <c r="BL1470" i="2"/>
  <c r="BK1470" i="2"/>
  <c r="BJ1470" i="2"/>
  <c r="BI1470" i="2"/>
  <c r="BH1470" i="2"/>
  <c r="BG1470" i="2"/>
  <c r="BF1470" i="2"/>
  <c r="BD1470" i="2"/>
  <c r="BE1470" i="2" s="1"/>
  <c r="BC1470" i="2"/>
  <c r="BB1470" i="2"/>
  <c r="BA1470" i="2"/>
  <c r="AZ1470" i="2"/>
  <c r="AY1470" i="2"/>
  <c r="AX1470" i="2"/>
  <c r="AW1470" i="2"/>
  <c r="AV1470" i="2"/>
  <c r="AU1470" i="2"/>
  <c r="AT1470" i="2"/>
  <c r="AI1470" i="2"/>
  <c r="AH1470" i="2"/>
  <c r="AG1470" i="2"/>
  <c r="AF1470" i="2"/>
  <c r="AE1470" i="2"/>
  <c r="AD1470" i="2"/>
  <c r="S1470" i="2"/>
  <c r="N1470" i="2"/>
  <c r="M1470" i="2"/>
  <c r="AK1470" i="2" s="1"/>
  <c r="AN1470" i="2" s="1"/>
  <c r="L1470" i="2"/>
  <c r="AJ1470" i="2" s="1"/>
  <c r="J1470" i="2"/>
  <c r="K1470" i="2" s="1"/>
  <c r="H1470" i="2"/>
  <c r="G1470" i="2"/>
  <c r="F1470" i="2"/>
  <c r="BN1469" i="2"/>
  <c r="BM1469" i="2"/>
  <c r="BL1469" i="2"/>
  <c r="BK1469" i="2"/>
  <c r="BJ1469" i="2"/>
  <c r="BI1469" i="2"/>
  <c r="BH1469" i="2"/>
  <c r="BG1469" i="2"/>
  <c r="BF1469" i="2"/>
  <c r="BD1469" i="2"/>
  <c r="BE1469" i="2" s="1"/>
  <c r="BC1469" i="2"/>
  <c r="BB1469" i="2"/>
  <c r="BA1469" i="2"/>
  <c r="AZ1469" i="2"/>
  <c r="AY1469" i="2"/>
  <c r="AX1469" i="2"/>
  <c r="AW1469" i="2"/>
  <c r="AV1469" i="2"/>
  <c r="AU1469" i="2"/>
  <c r="AT1469" i="2"/>
  <c r="AI1469" i="2"/>
  <c r="AH1469" i="2"/>
  <c r="AG1469" i="2"/>
  <c r="AF1469" i="2"/>
  <c r="AE1469" i="2"/>
  <c r="AD1469" i="2"/>
  <c r="S1469" i="2"/>
  <c r="N1469" i="2"/>
  <c r="M1469" i="2"/>
  <c r="AK1469" i="2" s="1"/>
  <c r="L1469" i="2"/>
  <c r="AJ1469" i="2" s="1"/>
  <c r="J1469" i="2"/>
  <c r="K1469" i="2" s="1"/>
  <c r="H1469" i="2"/>
  <c r="G1469" i="2"/>
  <c r="F1469" i="2"/>
  <c r="BN1468" i="2"/>
  <c r="BM1468" i="2"/>
  <c r="BL1468" i="2"/>
  <c r="BK1468" i="2"/>
  <c r="BJ1468" i="2"/>
  <c r="BI1468" i="2"/>
  <c r="BH1468" i="2"/>
  <c r="BG1468" i="2"/>
  <c r="BF1468" i="2"/>
  <c r="BD1468" i="2"/>
  <c r="BE1468" i="2" s="1"/>
  <c r="BC1468" i="2"/>
  <c r="BB1468" i="2"/>
  <c r="BA1468" i="2"/>
  <c r="AZ1468" i="2"/>
  <c r="AY1468" i="2"/>
  <c r="AX1468" i="2"/>
  <c r="AW1468" i="2"/>
  <c r="AV1468" i="2"/>
  <c r="AU1468" i="2"/>
  <c r="AT1468" i="2"/>
  <c r="AI1468" i="2"/>
  <c r="AH1468" i="2"/>
  <c r="AG1468" i="2"/>
  <c r="AF1468" i="2"/>
  <c r="AE1468" i="2"/>
  <c r="AD1468" i="2"/>
  <c r="S1468" i="2"/>
  <c r="T1468" i="2" s="1"/>
  <c r="N1468" i="2"/>
  <c r="M1468" i="2"/>
  <c r="L1468" i="2"/>
  <c r="J1468" i="2"/>
  <c r="K1468" i="2" s="1"/>
  <c r="H1468" i="2"/>
  <c r="G1468" i="2"/>
  <c r="F1468" i="2"/>
  <c r="BN1467" i="2"/>
  <c r="BM1467" i="2"/>
  <c r="BL1467" i="2"/>
  <c r="BK1467" i="2"/>
  <c r="BJ1467" i="2"/>
  <c r="BI1467" i="2"/>
  <c r="BH1467" i="2"/>
  <c r="BG1467" i="2"/>
  <c r="BF1467" i="2"/>
  <c r="BD1467" i="2"/>
  <c r="BE1467" i="2" s="1"/>
  <c r="BC1467" i="2"/>
  <c r="BB1467" i="2"/>
  <c r="BA1467" i="2"/>
  <c r="AZ1467" i="2"/>
  <c r="AY1467" i="2"/>
  <c r="AX1467" i="2"/>
  <c r="AW1467" i="2"/>
  <c r="AV1467" i="2"/>
  <c r="AU1467" i="2"/>
  <c r="AT1467" i="2"/>
  <c r="AK1467" i="2"/>
  <c r="AI1467" i="2"/>
  <c r="AH1467" i="2"/>
  <c r="AG1467" i="2"/>
  <c r="AF1467" i="2"/>
  <c r="AE1467" i="2"/>
  <c r="AD1467" i="2"/>
  <c r="S1467" i="2"/>
  <c r="N1467" i="2"/>
  <c r="AL1467" i="2" s="1"/>
  <c r="M1467" i="2"/>
  <c r="AN1467" i="2" s="1"/>
  <c r="L1467" i="2"/>
  <c r="AJ1467" i="2" s="1"/>
  <c r="J1467" i="2"/>
  <c r="K1467" i="2" s="1"/>
  <c r="P1467" i="2" s="1"/>
  <c r="H1467" i="2"/>
  <c r="G1467" i="2"/>
  <c r="F1467" i="2"/>
  <c r="BN1466" i="2"/>
  <c r="BM1466" i="2"/>
  <c r="BL1466" i="2"/>
  <c r="BK1466" i="2"/>
  <c r="BJ1466" i="2"/>
  <c r="BI1466" i="2"/>
  <c r="BH1466" i="2"/>
  <c r="BG1466" i="2"/>
  <c r="BF1466" i="2"/>
  <c r="BD1466" i="2"/>
  <c r="BE1466" i="2" s="1"/>
  <c r="BC1466" i="2"/>
  <c r="BB1466" i="2"/>
  <c r="BA1466" i="2"/>
  <c r="AZ1466" i="2"/>
  <c r="AY1466" i="2"/>
  <c r="AX1466" i="2"/>
  <c r="AW1466" i="2"/>
  <c r="AV1466" i="2"/>
  <c r="AU1466" i="2"/>
  <c r="AT1466" i="2"/>
  <c r="AI1466" i="2"/>
  <c r="AH1466" i="2"/>
  <c r="AG1466" i="2"/>
  <c r="AF1466" i="2"/>
  <c r="AE1466" i="2"/>
  <c r="AD1466" i="2"/>
  <c r="T1466" i="2"/>
  <c r="S1466" i="2"/>
  <c r="N1466" i="2"/>
  <c r="M1466" i="2"/>
  <c r="L1466" i="2"/>
  <c r="AJ1466" i="2" s="1"/>
  <c r="K1466" i="2"/>
  <c r="J1466" i="2"/>
  <c r="H1466" i="2"/>
  <c r="G1466" i="2"/>
  <c r="F1466" i="2"/>
  <c r="BN1465" i="2"/>
  <c r="BM1465" i="2"/>
  <c r="BL1465" i="2"/>
  <c r="BK1465" i="2"/>
  <c r="BJ1465" i="2"/>
  <c r="BI1465" i="2"/>
  <c r="BH1465" i="2"/>
  <c r="BG1465" i="2"/>
  <c r="BF1465" i="2"/>
  <c r="BE1465" i="2"/>
  <c r="BD1465" i="2"/>
  <c r="BC1465" i="2"/>
  <c r="BB1465" i="2"/>
  <c r="BA1465" i="2"/>
  <c r="AZ1465" i="2"/>
  <c r="AY1465" i="2"/>
  <c r="AX1465" i="2"/>
  <c r="AW1465" i="2"/>
  <c r="AV1465" i="2"/>
  <c r="AU1465" i="2"/>
  <c r="AT1465" i="2"/>
  <c r="AO1465" i="2"/>
  <c r="AI1465" i="2"/>
  <c r="AH1465" i="2"/>
  <c r="AG1465" i="2"/>
  <c r="AF1465" i="2"/>
  <c r="AE1465" i="2"/>
  <c r="AD1465" i="2"/>
  <c r="S1465" i="2"/>
  <c r="N1465" i="2"/>
  <c r="AL1465" i="2" s="1"/>
  <c r="M1465" i="2"/>
  <c r="L1465" i="2"/>
  <c r="J1465" i="2"/>
  <c r="K1465" i="2" s="1"/>
  <c r="H1465" i="2"/>
  <c r="G1465" i="2"/>
  <c r="F1465" i="2"/>
  <c r="BN1464" i="2"/>
  <c r="BM1464" i="2"/>
  <c r="BL1464" i="2"/>
  <c r="BK1464" i="2"/>
  <c r="BJ1464" i="2"/>
  <c r="BI1464" i="2"/>
  <c r="BH1464" i="2"/>
  <c r="BG1464" i="2"/>
  <c r="BF1464" i="2"/>
  <c r="BD1464" i="2"/>
  <c r="BE1464" i="2" s="1"/>
  <c r="BC1464" i="2"/>
  <c r="BB1464" i="2"/>
  <c r="BA1464" i="2"/>
  <c r="AZ1464" i="2"/>
  <c r="AY1464" i="2"/>
  <c r="AX1464" i="2"/>
  <c r="AW1464" i="2"/>
  <c r="AV1464" i="2"/>
  <c r="AU1464" i="2"/>
  <c r="AT1464" i="2"/>
  <c r="AM1464" i="2"/>
  <c r="AL1464" i="2"/>
  <c r="AJ1464" i="2"/>
  <c r="AI1464" i="2"/>
  <c r="AH1464" i="2"/>
  <c r="AG1464" i="2"/>
  <c r="AF1464" i="2"/>
  <c r="AE1464" i="2"/>
  <c r="AD1464" i="2"/>
  <c r="S1464" i="2"/>
  <c r="T1464" i="2" s="1"/>
  <c r="N1464" i="2"/>
  <c r="M1464" i="2"/>
  <c r="AK1464" i="2" s="1"/>
  <c r="L1464" i="2"/>
  <c r="K1464" i="2"/>
  <c r="Q1464" i="2" s="1"/>
  <c r="J1464" i="2"/>
  <c r="H1464" i="2"/>
  <c r="G1464" i="2"/>
  <c r="F1464" i="2"/>
  <c r="BN1463" i="2"/>
  <c r="BM1463" i="2"/>
  <c r="BL1463" i="2"/>
  <c r="BK1463" i="2"/>
  <c r="BJ1463" i="2"/>
  <c r="BI1463" i="2"/>
  <c r="BH1463" i="2"/>
  <c r="BG1463" i="2"/>
  <c r="BF1463" i="2"/>
  <c r="BD1463" i="2"/>
  <c r="BE1463" i="2" s="1"/>
  <c r="BC1463" i="2"/>
  <c r="BB1463" i="2"/>
  <c r="BA1463" i="2"/>
  <c r="AZ1463" i="2"/>
  <c r="AY1463" i="2"/>
  <c r="AX1463" i="2"/>
  <c r="AW1463" i="2"/>
  <c r="AV1463" i="2"/>
  <c r="AU1463" i="2"/>
  <c r="AT1463" i="2"/>
  <c r="AI1463" i="2"/>
  <c r="AH1463" i="2"/>
  <c r="AG1463" i="2"/>
  <c r="AF1463" i="2"/>
  <c r="AE1463" i="2"/>
  <c r="AD1463" i="2"/>
  <c r="S1463" i="2"/>
  <c r="T1463" i="2" s="1"/>
  <c r="N1463" i="2"/>
  <c r="M1463" i="2"/>
  <c r="L1463" i="2"/>
  <c r="J1463" i="2"/>
  <c r="K1463" i="2" s="1"/>
  <c r="H1463" i="2"/>
  <c r="G1463" i="2"/>
  <c r="F1463" i="2"/>
  <c r="BN1462" i="2"/>
  <c r="BM1462" i="2"/>
  <c r="BL1462" i="2"/>
  <c r="BK1462" i="2"/>
  <c r="BJ1462" i="2"/>
  <c r="BI1462" i="2"/>
  <c r="BH1462" i="2"/>
  <c r="BG1462" i="2"/>
  <c r="BF1462" i="2"/>
  <c r="BD1462" i="2"/>
  <c r="BE1462" i="2" s="1"/>
  <c r="BC1462" i="2"/>
  <c r="BB1462" i="2"/>
  <c r="BA1462" i="2"/>
  <c r="AZ1462" i="2"/>
  <c r="AY1462" i="2"/>
  <c r="AX1462" i="2"/>
  <c r="AW1462" i="2"/>
  <c r="AV1462" i="2"/>
  <c r="AU1462" i="2"/>
  <c r="AT1462" i="2"/>
  <c r="AJ1462" i="2"/>
  <c r="AI1462" i="2"/>
  <c r="AH1462" i="2"/>
  <c r="AG1462" i="2"/>
  <c r="AF1462" i="2"/>
  <c r="AE1462" i="2"/>
  <c r="AD1462" i="2"/>
  <c r="S1462" i="2"/>
  <c r="N1462" i="2"/>
  <c r="M1462" i="2"/>
  <c r="AK1462" i="2" s="1"/>
  <c r="AN1462" i="2" s="1"/>
  <c r="L1462" i="2"/>
  <c r="J1462" i="2"/>
  <c r="K1462" i="2" s="1"/>
  <c r="H1462" i="2"/>
  <c r="G1462" i="2"/>
  <c r="F1462" i="2"/>
  <c r="BN1461" i="2"/>
  <c r="BM1461" i="2"/>
  <c r="BL1461" i="2"/>
  <c r="BK1461" i="2"/>
  <c r="BJ1461" i="2"/>
  <c r="BI1461" i="2"/>
  <c r="BH1461" i="2"/>
  <c r="BG1461" i="2"/>
  <c r="BF1461" i="2"/>
  <c r="BE1461" i="2"/>
  <c r="BD1461" i="2"/>
  <c r="BC1461" i="2"/>
  <c r="BB1461" i="2"/>
  <c r="BA1461" i="2"/>
  <c r="AZ1461" i="2"/>
  <c r="AY1461" i="2"/>
  <c r="AX1461" i="2"/>
  <c r="AW1461" i="2"/>
  <c r="AV1461" i="2"/>
  <c r="AU1461" i="2"/>
  <c r="AT1461" i="2"/>
  <c r="AK1461" i="2"/>
  <c r="AI1461" i="2"/>
  <c r="AH1461" i="2"/>
  <c r="AG1461" i="2"/>
  <c r="AF1461" i="2"/>
  <c r="AE1461" i="2"/>
  <c r="AD1461" i="2"/>
  <c r="S1461" i="2"/>
  <c r="N1461" i="2"/>
  <c r="M1461" i="2"/>
  <c r="L1461" i="2"/>
  <c r="AJ1461" i="2" s="1"/>
  <c r="J1461" i="2"/>
  <c r="K1461" i="2" s="1"/>
  <c r="H1461" i="2"/>
  <c r="G1461" i="2"/>
  <c r="F1461" i="2"/>
  <c r="BN1460" i="2"/>
  <c r="BM1460" i="2"/>
  <c r="BL1460" i="2"/>
  <c r="BK1460" i="2"/>
  <c r="BJ1460" i="2"/>
  <c r="BI1460" i="2"/>
  <c r="BH1460" i="2"/>
  <c r="BG1460" i="2"/>
  <c r="BF1460" i="2"/>
  <c r="BD1460" i="2"/>
  <c r="BE1460" i="2" s="1"/>
  <c r="BC1460" i="2"/>
  <c r="BB1460" i="2"/>
  <c r="BA1460" i="2"/>
  <c r="AZ1460" i="2"/>
  <c r="AY1460" i="2"/>
  <c r="AX1460" i="2"/>
  <c r="AW1460" i="2"/>
  <c r="AV1460" i="2"/>
  <c r="AU1460" i="2"/>
  <c r="AT1460" i="2"/>
  <c r="AI1460" i="2"/>
  <c r="AH1460" i="2"/>
  <c r="AG1460" i="2"/>
  <c r="AF1460" i="2"/>
  <c r="AE1460" i="2"/>
  <c r="AD1460" i="2"/>
  <c r="S1460" i="2"/>
  <c r="T1460" i="2" s="1"/>
  <c r="N1460" i="2"/>
  <c r="M1460" i="2"/>
  <c r="L1460" i="2"/>
  <c r="K1460" i="2"/>
  <c r="J1460" i="2"/>
  <c r="H1460" i="2"/>
  <c r="G1460" i="2"/>
  <c r="F1460" i="2"/>
  <c r="BN1459" i="2"/>
  <c r="BM1459" i="2"/>
  <c r="BL1459" i="2"/>
  <c r="BK1459" i="2"/>
  <c r="BJ1459" i="2"/>
  <c r="BI1459" i="2"/>
  <c r="BH1459" i="2"/>
  <c r="BG1459" i="2"/>
  <c r="BF1459" i="2"/>
  <c r="BD1459" i="2"/>
  <c r="BE1459" i="2" s="1"/>
  <c r="BC1459" i="2"/>
  <c r="BB1459" i="2"/>
  <c r="BA1459" i="2"/>
  <c r="AZ1459" i="2"/>
  <c r="AY1459" i="2"/>
  <c r="AX1459" i="2"/>
  <c r="AW1459" i="2"/>
  <c r="AV1459" i="2"/>
  <c r="AU1459" i="2"/>
  <c r="AT1459" i="2"/>
  <c r="AI1459" i="2"/>
  <c r="AH1459" i="2"/>
  <c r="AG1459" i="2"/>
  <c r="AF1459" i="2"/>
  <c r="AE1459" i="2"/>
  <c r="AD1459" i="2"/>
  <c r="S1459" i="2"/>
  <c r="N1459" i="2"/>
  <c r="AL1459" i="2" s="1"/>
  <c r="M1459" i="2"/>
  <c r="AK1459" i="2" s="1"/>
  <c r="AN1459" i="2" s="1"/>
  <c r="L1459" i="2"/>
  <c r="AJ1459" i="2" s="1"/>
  <c r="J1459" i="2"/>
  <c r="K1459" i="2" s="1"/>
  <c r="H1459" i="2"/>
  <c r="G1459" i="2"/>
  <c r="F1459" i="2"/>
  <c r="BN1458" i="2"/>
  <c r="BM1458" i="2"/>
  <c r="BL1458" i="2"/>
  <c r="BK1458" i="2"/>
  <c r="BJ1458" i="2"/>
  <c r="BI1458" i="2"/>
  <c r="BH1458" i="2"/>
  <c r="BG1458" i="2"/>
  <c r="BF1458" i="2"/>
  <c r="BD1458" i="2"/>
  <c r="BE1458" i="2" s="1"/>
  <c r="BC1458" i="2"/>
  <c r="BB1458" i="2"/>
  <c r="BA1458" i="2"/>
  <c r="AZ1458" i="2"/>
  <c r="AY1458" i="2"/>
  <c r="AX1458" i="2"/>
  <c r="AW1458" i="2"/>
  <c r="AV1458" i="2"/>
  <c r="AU1458" i="2"/>
  <c r="AT1458" i="2"/>
  <c r="AI1458" i="2"/>
  <c r="AH1458" i="2"/>
  <c r="AG1458" i="2"/>
  <c r="AF1458" i="2"/>
  <c r="AE1458" i="2"/>
  <c r="AD1458" i="2"/>
  <c r="S1458" i="2"/>
  <c r="N1458" i="2"/>
  <c r="M1458" i="2"/>
  <c r="L1458" i="2"/>
  <c r="J1458" i="2"/>
  <c r="K1458" i="2" s="1"/>
  <c r="H1458" i="2"/>
  <c r="G1458" i="2"/>
  <c r="F1458" i="2"/>
  <c r="BN1457" i="2"/>
  <c r="BM1457" i="2"/>
  <c r="BL1457" i="2"/>
  <c r="BK1457" i="2"/>
  <c r="BJ1457" i="2"/>
  <c r="BI1457" i="2"/>
  <c r="BH1457" i="2"/>
  <c r="BG1457" i="2"/>
  <c r="BF1457" i="2"/>
  <c r="BD1457" i="2"/>
  <c r="BE1457" i="2" s="1"/>
  <c r="BC1457" i="2"/>
  <c r="BB1457" i="2"/>
  <c r="BA1457" i="2"/>
  <c r="AZ1457" i="2"/>
  <c r="AY1457" i="2"/>
  <c r="AX1457" i="2"/>
  <c r="AW1457" i="2"/>
  <c r="AV1457" i="2"/>
  <c r="AU1457" i="2"/>
  <c r="AT1457" i="2"/>
  <c r="AK1457" i="2"/>
  <c r="AI1457" i="2"/>
  <c r="AH1457" i="2"/>
  <c r="AG1457" i="2"/>
  <c r="AF1457" i="2"/>
  <c r="AE1457" i="2"/>
  <c r="AD1457" i="2"/>
  <c r="S1457" i="2"/>
  <c r="N1457" i="2"/>
  <c r="AL1457" i="2" s="1"/>
  <c r="M1457" i="2"/>
  <c r="L1457" i="2"/>
  <c r="J1457" i="2"/>
  <c r="K1457" i="2" s="1"/>
  <c r="H1457" i="2"/>
  <c r="G1457" i="2"/>
  <c r="F1457" i="2"/>
  <c r="BN1456" i="2"/>
  <c r="BM1456" i="2"/>
  <c r="BL1456" i="2"/>
  <c r="BK1456" i="2"/>
  <c r="BJ1456" i="2"/>
  <c r="BI1456" i="2"/>
  <c r="BH1456" i="2"/>
  <c r="BG1456" i="2"/>
  <c r="BF1456" i="2"/>
  <c r="BD1456" i="2"/>
  <c r="BE1456" i="2" s="1"/>
  <c r="BC1456" i="2"/>
  <c r="BB1456" i="2"/>
  <c r="BA1456" i="2"/>
  <c r="AZ1456" i="2"/>
  <c r="AY1456" i="2"/>
  <c r="AX1456" i="2"/>
  <c r="AW1456" i="2"/>
  <c r="AV1456" i="2"/>
  <c r="AU1456" i="2"/>
  <c r="AT1456" i="2"/>
  <c r="AI1456" i="2"/>
  <c r="AH1456" i="2"/>
  <c r="AG1456" i="2"/>
  <c r="AF1456" i="2"/>
  <c r="AE1456" i="2"/>
  <c r="AD1456" i="2"/>
  <c r="S1456" i="2"/>
  <c r="T1456" i="2" s="1"/>
  <c r="N1456" i="2"/>
  <c r="M1456" i="2"/>
  <c r="AK1456" i="2" s="1"/>
  <c r="L1456" i="2"/>
  <c r="AJ1456" i="2" s="1"/>
  <c r="AM1456" i="2" s="1"/>
  <c r="J1456" i="2"/>
  <c r="K1456" i="2" s="1"/>
  <c r="H1456" i="2"/>
  <c r="G1456" i="2"/>
  <c r="F1456" i="2"/>
  <c r="BN1455" i="2"/>
  <c r="BM1455" i="2"/>
  <c r="BL1455" i="2"/>
  <c r="BK1455" i="2"/>
  <c r="BJ1455" i="2"/>
  <c r="BI1455" i="2"/>
  <c r="BH1455" i="2"/>
  <c r="BG1455" i="2"/>
  <c r="BF1455" i="2"/>
  <c r="BD1455" i="2"/>
  <c r="BE1455" i="2" s="1"/>
  <c r="BC1455" i="2"/>
  <c r="BB1455" i="2"/>
  <c r="BA1455" i="2"/>
  <c r="AZ1455" i="2"/>
  <c r="AY1455" i="2"/>
  <c r="AX1455" i="2"/>
  <c r="AW1455" i="2"/>
  <c r="AV1455" i="2"/>
  <c r="AU1455" i="2"/>
  <c r="AT1455" i="2"/>
  <c r="AI1455" i="2"/>
  <c r="AH1455" i="2"/>
  <c r="AG1455" i="2"/>
  <c r="AF1455" i="2"/>
  <c r="AE1455" i="2"/>
  <c r="AD1455" i="2"/>
  <c r="S1455" i="2"/>
  <c r="T1455" i="2" s="1"/>
  <c r="N1455" i="2"/>
  <c r="M1455" i="2"/>
  <c r="L1455" i="2"/>
  <c r="J1455" i="2"/>
  <c r="K1455" i="2" s="1"/>
  <c r="H1455" i="2"/>
  <c r="G1455" i="2"/>
  <c r="F1455" i="2"/>
  <c r="BN1454" i="2"/>
  <c r="BM1454" i="2"/>
  <c r="BL1454" i="2"/>
  <c r="BK1454" i="2"/>
  <c r="BJ1454" i="2"/>
  <c r="BI1454" i="2"/>
  <c r="BH1454" i="2"/>
  <c r="BG1454" i="2"/>
  <c r="BF1454" i="2"/>
  <c r="BD1454" i="2"/>
  <c r="BE1454" i="2" s="1"/>
  <c r="BC1454" i="2"/>
  <c r="BB1454" i="2"/>
  <c r="BA1454" i="2"/>
  <c r="AZ1454" i="2"/>
  <c r="AY1454" i="2"/>
  <c r="AX1454" i="2"/>
  <c r="AW1454" i="2"/>
  <c r="AV1454" i="2"/>
  <c r="AU1454" i="2"/>
  <c r="AT1454" i="2"/>
  <c r="AN1454" i="2"/>
  <c r="AJ1454" i="2"/>
  <c r="AI1454" i="2"/>
  <c r="AH1454" i="2"/>
  <c r="AG1454" i="2"/>
  <c r="AF1454" i="2"/>
  <c r="AE1454" i="2"/>
  <c r="AD1454" i="2"/>
  <c r="S1454" i="2"/>
  <c r="N1454" i="2"/>
  <c r="AL1454" i="2" s="1"/>
  <c r="M1454" i="2"/>
  <c r="AK1454" i="2" s="1"/>
  <c r="L1454" i="2"/>
  <c r="J1454" i="2"/>
  <c r="K1454" i="2" s="1"/>
  <c r="Q1454" i="2" s="1"/>
  <c r="H1454" i="2"/>
  <c r="G1454" i="2"/>
  <c r="F1454" i="2"/>
  <c r="BN1453" i="2"/>
  <c r="BM1453" i="2"/>
  <c r="BL1453" i="2"/>
  <c r="BK1453" i="2"/>
  <c r="BJ1453" i="2"/>
  <c r="BI1453" i="2"/>
  <c r="BH1453" i="2"/>
  <c r="BG1453" i="2"/>
  <c r="BF1453" i="2"/>
  <c r="BD1453" i="2"/>
  <c r="BE1453" i="2" s="1"/>
  <c r="BC1453" i="2"/>
  <c r="BB1453" i="2"/>
  <c r="BA1453" i="2"/>
  <c r="AZ1453" i="2"/>
  <c r="AY1453" i="2"/>
  <c r="AX1453" i="2"/>
  <c r="AW1453" i="2"/>
  <c r="AV1453" i="2"/>
  <c r="AU1453" i="2"/>
  <c r="AT1453" i="2"/>
  <c r="AI1453" i="2"/>
  <c r="AH1453" i="2"/>
  <c r="AG1453" i="2"/>
  <c r="AF1453" i="2"/>
  <c r="AE1453" i="2"/>
  <c r="AD1453" i="2"/>
  <c r="S1453" i="2"/>
  <c r="N1453" i="2"/>
  <c r="AL1453" i="2" s="1"/>
  <c r="M1453" i="2"/>
  <c r="AK1453" i="2" s="1"/>
  <c r="L1453" i="2"/>
  <c r="AJ1453" i="2" s="1"/>
  <c r="J1453" i="2"/>
  <c r="K1453" i="2" s="1"/>
  <c r="H1453" i="2"/>
  <c r="G1453" i="2"/>
  <c r="F1453" i="2"/>
  <c r="BN1452" i="2"/>
  <c r="BM1452" i="2"/>
  <c r="BL1452" i="2"/>
  <c r="BK1452" i="2"/>
  <c r="BJ1452" i="2"/>
  <c r="BI1452" i="2"/>
  <c r="BH1452" i="2"/>
  <c r="BG1452" i="2"/>
  <c r="BF1452" i="2"/>
  <c r="BD1452" i="2"/>
  <c r="BE1452" i="2" s="1"/>
  <c r="BC1452" i="2"/>
  <c r="BB1452" i="2"/>
  <c r="BA1452" i="2"/>
  <c r="AZ1452" i="2"/>
  <c r="AY1452" i="2"/>
  <c r="AX1452" i="2"/>
  <c r="AW1452" i="2"/>
  <c r="AV1452" i="2"/>
  <c r="AU1452" i="2"/>
  <c r="AT1452" i="2"/>
  <c r="AI1452" i="2"/>
  <c r="AH1452" i="2"/>
  <c r="AG1452" i="2"/>
  <c r="AF1452" i="2"/>
  <c r="AE1452" i="2"/>
  <c r="AD1452" i="2"/>
  <c r="S1452" i="2"/>
  <c r="T1452" i="2" s="1"/>
  <c r="N1452" i="2"/>
  <c r="AL1452" i="2" s="1"/>
  <c r="M1452" i="2"/>
  <c r="L1452" i="2"/>
  <c r="J1452" i="2"/>
  <c r="K1452" i="2" s="1"/>
  <c r="H1452" i="2"/>
  <c r="G1452" i="2"/>
  <c r="F1452" i="2"/>
  <c r="BN1451" i="2"/>
  <c r="BM1451" i="2"/>
  <c r="BL1451" i="2"/>
  <c r="BK1451" i="2"/>
  <c r="BJ1451" i="2"/>
  <c r="BI1451" i="2"/>
  <c r="BH1451" i="2"/>
  <c r="BG1451" i="2"/>
  <c r="BF1451" i="2"/>
  <c r="BD1451" i="2"/>
  <c r="BE1451" i="2" s="1"/>
  <c r="BC1451" i="2"/>
  <c r="BB1451" i="2"/>
  <c r="BA1451" i="2"/>
  <c r="AZ1451" i="2"/>
  <c r="AY1451" i="2"/>
  <c r="AX1451" i="2"/>
  <c r="AW1451" i="2"/>
  <c r="AV1451" i="2"/>
  <c r="AU1451" i="2"/>
  <c r="AT1451" i="2"/>
  <c r="AI1451" i="2"/>
  <c r="AH1451" i="2"/>
  <c r="AG1451" i="2"/>
  <c r="AF1451" i="2"/>
  <c r="AE1451" i="2"/>
  <c r="AD1451" i="2"/>
  <c r="S1451" i="2"/>
  <c r="T1451" i="2" s="1"/>
  <c r="N1451" i="2"/>
  <c r="M1451" i="2"/>
  <c r="AK1451" i="2" s="1"/>
  <c r="AN1451" i="2" s="1"/>
  <c r="L1451" i="2"/>
  <c r="J1451" i="2"/>
  <c r="K1451" i="2" s="1"/>
  <c r="H1451" i="2"/>
  <c r="G1451" i="2"/>
  <c r="F1451" i="2"/>
  <c r="BN1450" i="2"/>
  <c r="BM1450" i="2"/>
  <c r="BL1450" i="2"/>
  <c r="BK1450" i="2"/>
  <c r="BJ1450" i="2"/>
  <c r="BI1450" i="2"/>
  <c r="BH1450" i="2"/>
  <c r="BG1450" i="2"/>
  <c r="BF1450" i="2"/>
  <c r="BD1450" i="2"/>
  <c r="BE1450" i="2" s="1"/>
  <c r="BC1450" i="2"/>
  <c r="BB1450" i="2"/>
  <c r="BA1450" i="2"/>
  <c r="AZ1450" i="2"/>
  <c r="AY1450" i="2"/>
  <c r="AX1450" i="2"/>
  <c r="AW1450" i="2"/>
  <c r="AV1450" i="2"/>
  <c r="AU1450" i="2"/>
  <c r="AT1450" i="2"/>
  <c r="AJ1450" i="2"/>
  <c r="AI1450" i="2"/>
  <c r="AH1450" i="2"/>
  <c r="AG1450" i="2"/>
  <c r="AF1450" i="2"/>
  <c r="AE1450" i="2"/>
  <c r="AD1450" i="2"/>
  <c r="S1450" i="2"/>
  <c r="N1450" i="2"/>
  <c r="AL1450" i="2" s="1"/>
  <c r="M1450" i="2"/>
  <c r="AK1450" i="2" s="1"/>
  <c r="AN1450" i="2" s="1"/>
  <c r="L1450" i="2"/>
  <c r="K1450" i="2"/>
  <c r="J1450" i="2"/>
  <c r="H1450" i="2"/>
  <c r="G1450" i="2"/>
  <c r="F1450" i="2"/>
  <c r="BN1449" i="2"/>
  <c r="BM1449" i="2"/>
  <c r="BL1449" i="2"/>
  <c r="BK1449" i="2"/>
  <c r="BJ1449" i="2"/>
  <c r="BI1449" i="2"/>
  <c r="BH1449" i="2"/>
  <c r="BG1449" i="2"/>
  <c r="BF1449" i="2"/>
  <c r="BE1449" i="2"/>
  <c r="BD1449" i="2"/>
  <c r="BC1449" i="2"/>
  <c r="BB1449" i="2"/>
  <c r="BA1449" i="2"/>
  <c r="AZ1449" i="2"/>
  <c r="AY1449" i="2"/>
  <c r="AX1449" i="2"/>
  <c r="AW1449" i="2"/>
  <c r="AV1449" i="2"/>
  <c r="AU1449" i="2"/>
  <c r="AT1449" i="2"/>
  <c r="AI1449" i="2"/>
  <c r="AH1449" i="2"/>
  <c r="AG1449" i="2"/>
  <c r="AF1449" i="2"/>
  <c r="AE1449" i="2"/>
  <c r="AD1449" i="2"/>
  <c r="S1449" i="2"/>
  <c r="T1449" i="2" s="1"/>
  <c r="N1449" i="2"/>
  <c r="M1449" i="2"/>
  <c r="L1449" i="2"/>
  <c r="J1449" i="2"/>
  <c r="K1449" i="2" s="1"/>
  <c r="H1449" i="2"/>
  <c r="G1449" i="2"/>
  <c r="F1449" i="2"/>
  <c r="BN1448" i="2"/>
  <c r="BM1448" i="2"/>
  <c r="BL1448" i="2"/>
  <c r="BK1448" i="2"/>
  <c r="BJ1448" i="2"/>
  <c r="BI1448" i="2"/>
  <c r="BH1448" i="2"/>
  <c r="BG1448" i="2"/>
  <c r="BF1448" i="2"/>
  <c r="BD1448" i="2"/>
  <c r="BE1448" i="2" s="1"/>
  <c r="BC1448" i="2"/>
  <c r="BB1448" i="2"/>
  <c r="BA1448" i="2"/>
  <c r="AZ1448" i="2"/>
  <c r="AY1448" i="2"/>
  <c r="AX1448" i="2"/>
  <c r="AW1448" i="2"/>
  <c r="AV1448" i="2"/>
  <c r="AU1448" i="2"/>
  <c r="AT1448" i="2"/>
  <c r="AJ1448" i="2"/>
  <c r="AI1448" i="2"/>
  <c r="AH1448" i="2"/>
  <c r="AG1448" i="2"/>
  <c r="AF1448" i="2"/>
  <c r="AE1448" i="2"/>
  <c r="AD1448" i="2"/>
  <c r="S1448" i="2"/>
  <c r="T1448" i="2" s="1"/>
  <c r="N1448" i="2"/>
  <c r="AL1448" i="2" s="1"/>
  <c r="AO1448" i="2" s="1"/>
  <c r="M1448" i="2"/>
  <c r="AK1448" i="2" s="1"/>
  <c r="L1448" i="2"/>
  <c r="K1448" i="2"/>
  <c r="J1448" i="2"/>
  <c r="H1448" i="2"/>
  <c r="G1448" i="2"/>
  <c r="F1448" i="2"/>
  <c r="BN1447" i="2"/>
  <c r="BM1447" i="2"/>
  <c r="BL1447" i="2"/>
  <c r="BK1447" i="2"/>
  <c r="BJ1447" i="2"/>
  <c r="BI1447" i="2"/>
  <c r="BH1447" i="2"/>
  <c r="BG1447" i="2"/>
  <c r="BF1447" i="2"/>
  <c r="BD1447" i="2"/>
  <c r="BE1447" i="2" s="1"/>
  <c r="BC1447" i="2"/>
  <c r="BB1447" i="2"/>
  <c r="BA1447" i="2"/>
  <c r="AZ1447" i="2"/>
  <c r="AY1447" i="2"/>
  <c r="AX1447" i="2"/>
  <c r="AW1447" i="2"/>
  <c r="AV1447" i="2"/>
  <c r="AU1447" i="2"/>
  <c r="AT1447" i="2"/>
  <c r="AI1447" i="2"/>
  <c r="AH1447" i="2"/>
  <c r="AG1447" i="2"/>
  <c r="AF1447" i="2"/>
  <c r="AE1447" i="2"/>
  <c r="AD1447" i="2"/>
  <c r="S1447" i="2"/>
  <c r="N1447" i="2"/>
  <c r="M1447" i="2"/>
  <c r="L1447" i="2"/>
  <c r="AJ1447" i="2" s="1"/>
  <c r="AM1447" i="2" s="1"/>
  <c r="J1447" i="2"/>
  <c r="K1447" i="2" s="1"/>
  <c r="H1447" i="2"/>
  <c r="G1447" i="2"/>
  <c r="F1447" i="2"/>
  <c r="BN1446" i="2"/>
  <c r="BM1446" i="2"/>
  <c r="BL1446" i="2"/>
  <c r="BK1446" i="2"/>
  <c r="BJ1446" i="2"/>
  <c r="BI1446" i="2"/>
  <c r="BH1446" i="2"/>
  <c r="BG1446" i="2"/>
  <c r="BF1446" i="2"/>
  <c r="BD1446" i="2"/>
  <c r="BE1446" i="2" s="1"/>
  <c r="BC1446" i="2"/>
  <c r="BB1446" i="2"/>
  <c r="BA1446" i="2"/>
  <c r="AZ1446" i="2"/>
  <c r="AY1446" i="2"/>
  <c r="AX1446" i="2"/>
  <c r="AW1446" i="2"/>
  <c r="AV1446" i="2"/>
  <c r="AU1446" i="2"/>
  <c r="AT1446" i="2"/>
  <c r="AI1446" i="2"/>
  <c r="AH1446" i="2"/>
  <c r="AG1446" i="2"/>
  <c r="AF1446" i="2"/>
  <c r="AE1446" i="2"/>
  <c r="AD1446" i="2"/>
  <c r="T1446" i="2"/>
  <c r="S1446" i="2"/>
  <c r="N1446" i="2"/>
  <c r="M1446" i="2"/>
  <c r="L1446" i="2"/>
  <c r="AJ1446" i="2" s="1"/>
  <c r="J1446" i="2"/>
  <c r="K1446" i="2" s="1"/>
  <c r="H1446" i="2"/>
  <c r="G1446" i="2"/>
  <c r="F1446" i="2"/>
  <c r="BN1445" i="2"/>
  <c r="BM1445" i="2"/>
  <c r="BL1445" i="2"/>
  <c r="BK1445" i="2"/>
  <c r="BJ1445" i="2"/>
  <c r="BI1445" i="2"/>
  <c r="BH1445" i="2"/>
  <c r="BG1445" i="2"/>
  <c r="BF1445" i="2"/>
  <c r="BD1445" i="2"/>
  <c r="BE1445" i="2" s="1"/>
  <c r="BC1445" i="2"/>
  <c r="BB1445" i="2"/>
  <c r="BA1445" i="2"/>
  <c r="AZ1445" i="2"/>
  <c r="AY1445" i="2"/>
  <c r="AX1445" i="2"/>
  <c r="AW1445" i="2"/>
  <c r="AV1445" i="2"/>
  <c r="AU1445" i="2"/>
  <c r="AT1445" i="2"/>
  <c r="AI1445" i="2"/>
  <c r="AH1445" i="2"/>
  <c r="AG1445" i="2"/>
  <c r="AF1445" i="2"/>
  <c r="AE1445" i="2"/>
  <c r="AD1445" i="2"/>
  <c r="S1445" i="2"/>
  <c r="N1445" i="2"/>
  <c r="AL1445" i="2" s="1"/>
  <c r="AO1445" i="2" s="1"/>
  <c r="M1445" i="2"/>
  <c r="AK1445" i="2" s="1"/>
  <c r="AN1445" i="2" s="1"/>
  <c r="L1445" i="2"/>
  <c r="AJ1445" i="2" s="1"/>
  <c r="J1445" i="2"/>
  <c r="K1445" i="2" s="1"/>
  <c r="H1445" i="2"/>
  <c r="G1445" i="2"/>
  <c r="F1445" i="2"/>
  <c r="BN1444" i="2"/>
  <c r="BM1444" i="2"/>
  <c r="BL1444" i="2"/>
  <c r="BK1444" i="2"/>
  <c r="BJ1444" i="2"/>
  <c r="BI1444" i="2"/>
  <c r="BH1444" i="2"/>
  <c r="BG1444" i="2"/>
  <c r="BF1444" i="2"/>
  <c r="BD1444" i="2"/>
  <c r="BE1444" i="2" s="1"/>
  <c r="BC1444" i="2"/>
  <c r="BB1444" i="2"/>
  <c r="BA1444" i="2"/>
  <c r="AZ1444" i="2"/>
  <c r="AY1444" i="2"/>
  <c r="AX1444" i="2"/>
  <c r="AW1444" i="2"/>
  <c r="AV1444" i="2"/>
  <c r="AU1444" i="2"/>
  <c r="AT1444" i="2"/>
  <c r="AJ1444" i="2"/>
  <c r="AI1444" i="2"/>
  <c r="AH1444" i="2"/>
  <c r="AG1444" i="2"/>
  <c r="AF1444" i="2"/>
  <c r="AE1444" i="2"/>
  <c r="AD1444" i="2"/>
  <c r="S1444" i="2"/>
  <c r="T1444" i="2" s="1"/>
  <c r="N1444" i="2"/>
  <c r="AL1444" i="2" s="1"/>
  <c r="M1444" i="2"/>
  <c r="L1444" i="2"/>
  <c r="J1444" i="2"/>
  <c r="K1444" i="2" s="1"/>
  <c r="H1444" i="2"/>
  <c r="G1444" i="2"/>
  <c r="F1444" i="2"/>
  <c r="BN1443" i="2"/>
  <c r="BM1443" i="2"/>
  <c r="BL1443" i="2"/>
  <c r="BK1443" i="2"/>
  <c r="BJ1443" i="2"/>
  <c r="BI1443" i="2"/>
  <c r="BH1443" i="2"/>
  <c r="BG1443" i="2"/>
  <c r="BF1443" i="2"/>
  <c r="BD1443" i="2"/>
  <c r="BE1443" i="2" s="1"/>
  <c r="BC1443" i="2"/>
  <c r="BB1443" i="2"/>
  <c r="BA1443" i="2"/>
  <c r="AZ1443" i="2"/>
  <c r="AY1443" i="2"/>
  <c r="AX1443" i="2"/>
  <c r="AW1443" i="2"/>
  <c r="AV1443" i="2"/>
  <c r="AU1443" i="2"/>
  <c r="AT1443" i="2"/>
  <c r="AK1443" i="2"/>
  <c r="AN1443" i="2" s="1"/>
  <c r="AI1443" i="2"/>
  <c r="AH1443" i="2"/>
  <c r="AG1443" i="2"/>
  <c r="AF1443" i="2"/>
  <c r="AE1443" i="2"/>
  <c r="AD1443" i="2"/>
  <c r="S1443" i="2"/>
  <c r="N1443" i="2"/>
  <c r="AL1443" i="2" s="1"/>
  <c r="AO1443" i="2" s="1"/>
  <c r="M1443" i="2"/>
  <c r="L1443" i="2"/>
  <c r="J1443" i="2"/>
  <c r="K1443" i="2" s="1"/>
  <c r="H1443" i="2"/>
  <c r="G1443" i="2"/>
  <c r="F1443" i="2"/>
  <c r="BN1442" i="2"/>
  <c r="BM1442" i="2"/>
  <c r="BL1442" i="2"/>
  <c r="BK1442" i="2"/>
  <c r="BJ1442" i="2"/>
  <c r="BI1442" i="2"/>
  <c r="BH1442" i="2"/>
  <c r="BG1442" i="2"/>
  <c r="BF1442" i="2"/>
  <c r="BD1442" i="2"/>
  <c r="BE1442" i="2" s="1"/>
  <c r="BC1442" i="2"/>
  <c r="BB1442" i="2"/>
  <c r="BA1442" i="2"/>
  <c r="AZ1442" i="2"/>
  <c r="AY1442" i="2"/>
  <c r="AX1442" i="2"/>
  <c r="AW1442" i="2"/>
  <c r="AV1442" i="2"/>
  <c r="AU1442" i="2"/>
  <c r="AT1442" i="2"/>
  <c r="AI1442" i="2"/>
  <c r="AH1442" i="2"/>
  <c r="AG1442" i="2"/>
  <c r="AF1442" i="2"/>
  <c r="AE1442" i="2"/>
  <c r="AD1442" i="2"/>
  <c r="S1442" i="2"/>
  <c r="T1442" i="2" s="1"/>
  <c r="N1442" i="2"/>
  <c r="M1442" i="2"/>
  <c r="AK1442" i="2" s="1"/>
  <c r="AN1442" i="2" s="1"/>
  <c r="L1442" i="2"/>
  <c r="AJ1442" i="2" s="1"/>
  <c r="AM1442" i="2" s="1"/>
  <c r="J1442" i="2"/>
  <c r="K1442" i="2" s="1"/>
  <c r="H1442" i="2"/>
  <c r="G1442" i="2"/>
  <c r="F1442" i="2"/>
  <c r="BN1441" i="2"/>
  <c r="BM1441" i="2"/>
  <c r="BL1441" i="2"/>
  <c r="BK1441" i="2"/>
  <c r="BJ1441" i="2"/>
  <c r="BI1441" i="2"/>
  <c r="BH1441" i="2"/>
  <c r="BG1441" i="2"/>
  <c r="BF1441" i="2"/>
  <c r="BD1441" i="2"/>
  <c r="BE1441" i="2" s="1"/>
  <c r="BC1441" i="2"/>
  <c r="BB1441" i="2"/>
  <c r="BA1441" i="2"/>
  <c r="AZ1441" i="2"/>
  <c r="AY1441" i="2"/>
  <c r="AX1441" i="2"/>
  <c r="AW1441" i="2"/>
  <c r="AV1441" i="2"/>
  <c r="AU1441" i="2"/>
  <c r="AT1441" i="2"/>
  <c r="AI1441" i="2"/>
  <c r="AH1441" i="2"/>
  <c r="AG1441" i="2"/>
  <c r="AF1441" i="2"/>
  <c r="AE1441" i="2"/>
  <c r="AD1441" i="2"/>
  <c r="S1441" i="2"/>
  <c r="T1441" i="2" s="1"/>
  <c r="N1441" i="2"/>
  <c r="M1441" i="2"/>
  <c r="L1441" i="2"/>
  <c r="J1441" i="2"/>
  <c r="K1441" i="2" s="1"/>
  <c r="H1441" i="2"/>
  <c r="G1441" i="2"/>
  <c r="F1441" i="2"/>
  <c r="BN1440" i="2"/>
  <c r="BM1440" i="2"/>
  <c r="BL1440" i="2"/>
  <c r="BK1440" i="2"/>
  <c r="BJ1440" i="2"/>
  <c r="BI1440" i="2"/>
  <c r="BH1440" i="2"/>
  <c r="BG1440" i="2"/>
  <c r="BF1440" i="2"/>
  <c r="BD1440" i="2"/>
  <c r="BE1440" i="2" s="1"/>
  <c r="BC1440" i="2"/>
  <c r="BB1440" i="2"/>
  <c r="BA1440" i="2"/>
  <c r="AZ1440" i="2"/>
  <c r="AY1440" i="2"/>
  <c r="AX1440" i="2"/>
  <c r="AW1440" i="2"/>
  <c r="AV1440" i="2"/>
  <c r="AU1440" i="2"/>
  <c r="AT1440" i="2"/>
  <c r="AL1440" i="2"/>
  <c r="AO1440" i="2" s="1"/>
  <c r="AI1440" i="2"/>
  <c r="AH1440" i="2"/>
  <c r="AG1440" i="2"/>
  <c r="AF1440" i="2"/>
  <c r="AE1440" i="2"/>
  <c r="AD1440" i="2"/>
  <c r="T1440" i="2"/>
  <c r="S1440" i="2"/>
  <c r="N1440" i="2"/>
  <c r="M1440" i="2"/>
  <c r="AK1440" i="2" s="1"/>
  <c r="AN1440" i="2" s="1"/>
  <c r="L1440" i="2"/>
  <c r="AJ1440" i="2" s="1"/>
  <c r="AM1440" i="2" s="1"/>
  <c r="K1440" i="2"/>
  <c r="J1440" i="2"/>
  <c r="H1440" i="2"/>
  <c r="G1440" i="2"/>
  <c r="F1440" i="2"/>
  <c r="BN1439" i="2"/>
  <c r="BM1439" i="2"/>
  <c r="BL1439" i="2"/>
  <c r="BK1439" i="2"/>
  <c r="BJ1439" i="2"/>
  <c r="BI1439" i="2"/>
  <c r="BH1439" i="2"/>
  <c r="BG1439" i="2"/>
  <c r="BF1439" i="2"/>
  <c r="BE1439" i="2"/>
  <c r="BD1439" i="2"/>
  <c r="BC1439" i="2"/>
  <c r="BB1439" i="2"/>
  <c r="BA1439" i="2"/>
  <c r="AZ1439" i="2"/>
  <c r="AY1439" i="2"/>
  <c r="AX1439" i="2"/>
  <c r="AW1439" i="2"/>
  <c r="AV1439" i="2"/>
  <c r="AU1439" i="2"/>
  <c r="AT1439" i="2"/>
  <c r="AK1439" i="2"/>
  <c r="AI1439" i="2"/>
  <c r="AH1439" i="2"/>
  <c r="AG1439" i="2"/>
  <c r="AF1439" i="2"/>
  <c r="AE1439" i="2"/>
  <c r="AD1439" i="2"/>
  <c r="S1439" i="2"/>
  <c r="N1439" i="2"/>
  <c r="M1439" i="2"/>
  <c r="L1439" i="2"/>
  <c r="AJ1439" i="2" s="1"/>
  <c r="AM1439" i="2" s="1"/>
  <c r="J1439" i="2"/>
  <c r="K1439" i="2" s="1"/>
  <c r="H1439" i="2"/>
  <c r="G1439" i="2"/>
  <c r="F1439" i="2"/>
  <c r="BN1438" i="2"/>
  <c r="BM1438" i="2"/>
  <c r="BL1438" i="2"/>
  <c r="BK1438" i="2"/>
  <c r="BJ1438" i="2"/>
  <c r="BI1438" i="2"/>
  <c r="BH1438" i="2"/>
  <c r="BG1438" i="2"/>
  <c r="BF1438" i="2"/>
  <c r="BD1438" i="2"/>
  <c r="BE1438" i="2" s="1"/>
  <c r="BC1438" i="2"/>
  <c r="BB1438" i="2"/>
  <c r="BA1438" i="2"/>
  <c r="AZ1438" i="2"/>
  <c r="AY1438" i="2"/>
  <c r="AX1438" i="2"/>
  <c r="AW1438" i="2"/>
  <c r="AV1438" i="2"/>
  <c r="AU1438" i="2"/>
  <c r="AT1438" i="2"/>
  <c r="AI1438" i="2"/>
  <c r="AH1438" i="2"/>
  <c r="AG1438" i="2"/>
  <c r="AF1438" i="2"/>
  <c r="AE1438" i="2"/>
  <c r="AD1438" i="2"/>
  <c r="S1438" i="2"/>
  <c r="T1438" i="2" s="1"/>
  <c r="N1438" i="2"/>
  <c r="AL1438" i="2" s="1"/>
  <c r="AO1438" i="2" s="1"/>
  <c r="M1438" i="2"/>
  <c r="L1438" i="2"/>
  <c r="K1438" i="2"/>
  <c r="J1438" i="2"/>
  <c r="H1438" i="2"/>
  <c r="G1438" i="2"/>
  <c r="F1438" i="2"/>
  <c r="BN1437" i="2"/>
  <c r="BM1437" i="2"/>
  <c r="BL1437" i="2"/>
  <c r="BK1437" i="2"/>
  <c r="BJ1437" i="2"/>
  <c r="BI1437" i="2"/>
  <c r="BH1437" i="2"/>
  <c r="BG1437" i="2"/>
  <c r="BF1437" i="2"/>
  <c r="BE1437" i="2"/>
  <c r="BD1437" i="2"/>
  <c r="BC1437" i="2"/>
  <c r="BB1437" i="2"/>
  <c r="BA1437" i="2"/>
  <c r="AZ1437" i="2"/>
  <c r="AY1437" i="2"/>
  <c r="AX1437" i="2"/>
  <c r="AW1437" i="2"/>
  <c r="AV1437" i="2"/>
  <c r="AU1437" i="2"/>
  <c r="AT1437" i="2"/>
  <c r="AK1437" i="2"/>
  <c r="AN1437" i="2" s="1"/>
  <c r="AI1437" i="2"/>
  <c r="AH1437" i="2"/>
  <c r="AG1437" i="2"/>
  <c r="AF1437" i="2"/>
  <c r="AE1437" i="2"/>
  <c r="AD1437" i="2"/>
  <c r="S1437" i="2"/>
  <c r="N1437" i="2"/>
  <c r="AL1437" i="2" s="1"/>
  <c r="M1437" i="2"/>
  <c r="L1437" i="2"/>
  <c r="AJ1437" i="2" s="1"/>
  <c r="AM1437" i="2" s="1"/>
  <c r="J1437" i="2"/>
  <c r="K1437" i="2" s="1"/>
  <c r="P1437" i="2" s="1"/>
  <c r="H1437" i="2"/>
  <c r="G1437" i="2"/>
  <c r="F1437" i="2"/>
  <c r="BN1436" i="2"/>
  <c r="BM1436" i="2"/>
  <c r="BL1436" i="2"/>
  <c r="BK1436" i="2"/>
  <c r="BJ1436" i="2"/>
  <c r="BI1436" i="2"/>
  <c r="BH1436" i="2"/>
  <c r="BG1436" i="2"/>
  <c r="BF1436" i="2"/>
  <c r="BD1436" i="2"/>
  <c r="BE1436" i="2" s="1"/>
  <c r="BC1436" i="2"/>
  <c r="BB1436" i="2"/>
  <c r="BA1436" i="2"/>
  <c r="AZ1436" i="2"/>
  <c r="AY1436" i="2"/>
  <c r="AX1436" i="2"/>
  <c r="AW1436" i="2"/>
  <c r="AV1436" i="2"/>
  <c r="AU1436" i="2"/>
  <c r="AT1436" i="2"/>
  <c r="AL1436" i="2"/>
  <c r="AI1436" i="2"/>
  <c r="AH1436" i="2"/>
  <c r="AG1436" i="2"/>
  <c r="AF1436" i="2"/>
  <c r="AE1436" i="2"/>
  <c r="AD1436" i="2"/>
  <c r="T1436" i="2"/>
  <c r="S1436" i="2"/>
  <c r="N1436" i="2"/>
  <c r="M1436" i="2"/>
  <c r="L1436" i="2"/>
  <c r="K1436" i="2"/>
  <c r="Q1436" i="2" s="1"/>
  <c r="J1436" i="2"/>
  <c r="H1436" i="2"/>
  <c r="G1436" i="2"/>
  <c r="F1436" i="2"/>
  <c r="BN1435" i="2"/>
  <c r="BM1435" i="2"/>
  <c r="BL1435" i="2"/>
  <c r="BK1435" i="2"/>
  <c r="BJ1435" i="2"/>
  <c r="BI1435" i="2"/>
  <c r="BH1435" i="2"/>
  <c r="BG1435" i="2"/>
  <c r="BF1435" i="2"/>
  <c r="BE1435" i="2"/>
  <c r="BD1435" i="2"/>
  <c r="BC1435" i="2"/>
  <c r="BB1435" i="2"/>
  <c r="BA1435" i="2"/>
  <c r="AZ1435" i="2"/>
  <c r="AY1435" i="2"/>
  <c r="AX1435" i="2"/>
  <c r="AW1435" i="2"/>
  <c r="AV1435" i="2"/>
  <c r="AU1435" i="2"/>
  <c r="AT1435" i="2"/>
  <c r="AK1435" i="2"/>
  <c r="AN1435" i="2" s="1"/>
  <c r="AI1435" i="2"/>
  <c r="AH1435" i="2"/>
  <c r="AG1435" i="2"/>
  <c r="AF1435" i="2"/>
  <c r="AE1435" i="2"/>
  <c r="AD1435" i="2"/>
  <c r="S1435" i="2"/>
  <c r="N1435" i="2"/>
  <c r="AL1435" i="2" s="1"/>
  <c r="AO1435" i="2" s="1"/>
  <c r="M1435" i="2"/>
  <c r="L1435" i="2"/>
  <c r="J1435" i="2"/>
  <c r="K1435" i="2" s="1"/>
  <c r="H1435" i="2"/>
  <c r="G1435" i="2"/>
  <c r="F1435" i="2"/>
  <c r="BN1434" i="2"/>
  <c r="BM1434" i="2"/>
  <c r="BL1434" i="2"/>
  <c r="BK1434" i="2"/>
  <c r="BJ1434" i="2"/>
  <c r="BI1434" i="2"/>
  <c r="BH1434" i="2"/>
  <c r="BG1434" i="2"/>
  <c r="BF1434" i="2"/>
  <c r="BD1434" i="2"/>
  <c r="BE1434" i="2" s="1"/>
  <c r="BC1434" i="2"/>
  <c r="BB1434" i="2"/>
  <c r="BA1434" i="2"/>
  <c r="AZ1434" i="2"/>
  <c r="AY1434" i="2"/>
  <c r="AX1434" i="2"/>
  <c r="AW1434" i="2"/>
  <c r="AV1434" i="2"/>
  <c r="AU1434" i="2"/>
  <c r="AT1434" i="2"/>
  <c r="AJ1434" i="2"/>
  <c r="AM1434" i="2" s="1"/>
  <c r="AI1434" i="2"/>
  <c r="AH1434" i="2"/>
  <c r="AG1434" i="2"/>
  <c r="AF1434" i="2"/>
  <c r="AE1434" i="2"/>
  <c r="AD1434" i="2"/>
  <c r="S1434" i="2"/>
  <c r="T1434" i="2" s="1"/>
  <c r="N1434" i="2"/>
  <c r="AL1434" i="2" s="1"/>
  <c r="M1434" i="2"/>
  <c r="AK1434" i="2" s="1"/>
  <c r="L1434" i="2"/>
  <c r="K1434" i="2"/>
  <c r="Q1434" i="2" s="1"/>
  <c r="J1434" i="2"/>
  <c r="H1434" i="2"/>
  <c r="G1434" i="2"/>
  <c r="F1434" i="2"/>
  <c r="BN1433" i="2"/>
  <c r="BM1433" i="2"/>
  <c r="BL1433" i="2"/>
  <c r="BK1433" i="2"/>
  <c r="BJ1433" i="2"/>
  <c r="BI1433" i="2"/>
  <c r="BH1433" i="2"/>
  <c r="BG1433" i="2"/>
  <c r="BF1433" i="2"/>
  <c r="BD1433" i="2"/>
  <c r="BE1433" i="2" s="1"/>
  <c r="BC1433" i="2"/>
  <c r="BB1433" i="2"/>
  <c r="BA1433" i="2"/>
  <c r="AZ1433" i="2"/>
  <c r="AY1433" i="2"/>
  <c r="AX1433" i="2"/>
  <c r="AW1433" i="2"/>
  <c r="AV1433" i="2"/>
  <c r="AU1433" i="2"/>
  <c r="AT1433" i="2"/>
  <c r="AI1433" i="2"/>
  <c r="AH1433" i="2"/>
  <c r="AG1433" i="2"/>
  <c r="AF1433" i="2"/>
  <c r="AE1433" i="2"/>
  <c r="AD1433" i="2"/>
  <c r="S1433" i="2"/>
  <c r="T1433" i="2" s="1"/>
  <c r="N1433" i="2"/>
  <c r="M1433" i="2"/>
  <c r="L1433" i="2"/>
  <c r="J1433" i="2"/>
  <c r="K1433" i="2" s="1"/>
  <c r="H1433" i="2"/>
  <c r="G1433" i="2"/>
  <c r="F1433" i="2"/>
  <c r="BN1432" i="2"/>
  <c r="BM1432" i="2"/>
  <c r="BL1432" i="2"/>
  <c r="BK1432" i="2"/>
  <c r="BJ1432" i="2"/>
  <c r="BI1432" i="2"/>
  <c r="BH1432" i="2"/>
  <c r="BG1432" i="2"/>
  <c r="BF1432" i="2"/>
  <c r="BD1432" i="2"/>
  <c r="BE1432" i="2" s="1"/>
  <c r="BC1432" i="2"/>
  <c r="BB1432" i="2"/>
  <c r="BA1432" i="2"/>
  <c r="AZ1432" i="2"/>
  <c r="AY1432" i="2"/>
  <c r="AX1432" i="2"/>
  <c r="AW1432" i="2"/>
  <c r="AV1432" i="2"/>
  <c r="AU1432" i="2"/>
  <c r="AT1432" i="2"/>
  <c r="AL1432" i="2"/>
  <c r="AO1432" i="2" s="1"/>
  <c r="AI1432" i="2"/>
  <c r="AH1432" i="2"/>
  <c r="AG1432" i="2"/>
  <c r="AF1432" i="2"/>
  <c r="AE1432" i="2"/>
  <c r="AD1432" i="2"/>
  <c r="S1432" i="2"/>
  <c r="T1432" i="2" s="1"/>
  <c r="N1432" i="2"/>
  <c r="M1432" i="2"/>
  <c r="L1432" i="2"/>
  <c r="AJ1432" i="2" s="1"/>
  <c r="AM1432" i="2" s="1"/>
  <c r="K1432" i="2"/>
  <c r="Q1432" i="2" s="1"/>
  <c r="J1432" i="2"/>
  <c r="H1432" i="2"/>
  <c r="G1432" i="2"/>
  <c r="F1432" i="2"/>
  <c r="BN1431" i="2"/>
  <c r="BM1431" i="2"/>
  <c r="BL1431" i="2"/>
  <c r="BK1431" i="2"/>
  <c r="BJ1431" i="2"/>
  <c r="BI1431" i="2"/>
  <c r="BH1431" i="2"/>
  <c r="BG1431" i="2"/>
  <c r="BF1431" i="2"/>
  <c r="BE1431" i="2"/>
  <c r="BD1431" i="2"/>
  <c r="BC1431" i="2"/>
  <c r="BB1431" i="2"/>
  <c r="BA1431" i="2"/>
  <c r="AZ1431" i="2"/>
  <c r="AY1431" i="2"/>
  <c r="AX1431" i="2"/>
  <c r="AW1431" i="2"/>
  <c r="AV1431" i="2"/>
  <c r="AU1431" i="2"/>
  <c r="AT1431" i="2"/>
  <c r="AI1431" i="2"/>
  <c r="AH1431" i="2"/>
  <c r="AG1431" i="2"/>
  <c r="AF1431" i="2"/>
  <c r="AE1431" i="2"/>
  <c r="AD1431" i="2"/>
  <c r="S1431" i="2"/>
  <c r="N1431" i="2"/>
  <c r="M1431" i="2"/>
  <c r="L1431" i="2"/>
  <c r="AJ1431" i="2" s="1"/>
  <c r="J1431" i="2"/>
  <c r="K1431" i="2" s="1"/>
  <c r="H1431" i="2"/>
  <c r="G1431" i="2"/>
  <c r="F1431" i="2"/>
  <c r="BN1430" i="2"/>
  <c r="BM1430" i="2"/>
  <c r="BL1430" i="2"/>
  <c r="BK1430" i="2"/>
  <c r="BJ1430" i="2"/>
  <c r="BI1430" i="2"/>
  <c r="BH1430" i="2"/>
  <c r="BG1430" i="2"/>
  <c r="BF1430" i="2"/>
  <c r="BD1430" i="2"/>
  <c r="BE1430" i="2" s="1"/>
  <c r="BC1430" i="2"/>
  <c r="BB1430" i="2"/>
  <c r="BA1430" i="2"/>
  <c r="AZ1430" i="2"/>
  <c r="AY1430" i="2"/>
  <c r="AX1430" i="2"/>
  <c r="AW1430" i="2"/>
  <c r="AV1430" i="2"/>
  <c r="AU1430" i="2"/>
  <c r="AT1430" i="2"/>
  <c r="AL1430" i="2"/>
  <c r="AO1430" i="2" s="1"/>
  <c r="AI1430" i="2"/>
  <c r="AH1430" i="2"/>
  <c r="AG1430" i="2"/>
  <c r="AF1430" i="2"/>
  <c r="AE1430" i="2"/>
  <c r="AD1430" i="2"/>
  <c r="S1430" i="2"/>
  <c r="T1430" i="2" s="1"/>
  <c r="N1430" i="2"/>
  <c r="M1430" i="2"/>
  <c r="L1430" i="2"/>
  <c r="AJ1430" i="2" s="1"/>
  <c r="K1430" i="2"/>
  <c r="J1430" i="2"/>
  <c r="H1430" i="2"/>
  <c r="G1430" i="2"/>
  <c r="F1430" i="2"/>
  <c r="BN1429" i="2"/>
  <c r="BM1429" i="2"/>
  <c r="BL1429" i="2"/>
  <c r="BK1429" i="2"/>
  <c r="BJ1429" i="2"/>
  <c r="BI1429" i="2"/>
  <c r="BH1429" i="2"/>
  <c r="BG1429" i="2"/>
  <c r="BF1429" i="2"/>
  <c r="BE1429" i="2"/>
  <c r="BD1429" i="2"/>
  <c r="BC1429" i="2"/>
  <c r="BB1429" i="2"/>
  <c r="BA1429" i="2"/>
  <c r="AZ1429" i="2"/>
  <c r="AY1429" i="2"/>
  <c r="AX1429" i="2"/>
  <c r="AW1429" i="2"/>
  <c r="AV1429" i="2"/>
  <c r="AU1429" i="2"/>
  <c r="AT1429" i="2"/>
  <c r="AM1429" i="2"/>
  <c r="AK1429" i="2"/>
  <c r="AN1429" i="2" s="1"/>
  <c r="AI1429" i="2"/>
  <c r="AH1429" i="2"/>
  <c r="AG1429" i="2"/>
  <c r="AF1429" i="2"/>
  <c r="AE1429" i="2"/>
  <c r="AD1429" i="2"/>
  <c r="S1429" i="2"/>
  <c r="N1429" i="2"/>
  <c r="M1429" i="2"/>
  <c r="L1429" i="2"/>
  <c r="AJ1429" i="2" s="1"/>
  <c r="J1429" i="2"/>
  <c r="K1429" i="2" s="1"/>
  <c r="H1429" i="2"/>
  <c r="G1429" i="2"/>
  <c r="F1429" i="2"/>
  <c r="BN1428" i="2"/>
  <c r="BM1428" i="2"/>
  <c r="BL1428" i="2"/>
  <c r="BK1428" i="2"/>
  <c r="BJ1428" i="2"/>
  <c r="BI1428" i="2"/>
  <c r="BH1428" i="2"/>
  <c r="BG1428" i="2"/>
  <c r="BF1428" i="2"/>
  <c r="BD1428" i="2"/>
  <c r="BE1428" i="2" s="1"/>
  <c r="BC1428" i="2"/>
  <c r="BB1428" i="2"/>
  <c r="BA1428" i="2"/>
  <c r="AZ1428" i="2"/>
  <c r="AY1428" i="2"/>
  <c r="AX1428" i="2"/>
  <c r="AW1428" i="2"/>
  <c r="AV1428" i="2"/>
  <c r="AU1428" i="2"/>
  <c r="AT1428" i="2"/>
  <c r="AI1428" i="2"/>
  <c r="AH1428" i="2"/>
  <c r="AG1428" i="2"/>
  <c r="AF1428" i="2"/>
  <c r="AE1428" i="2"/>
  <c r="AD1428" i="2"/>
  <c r="S1428" i="2"/>
  <c r="T1428" i="2" s="1"/>
  <c r="N1428" i="2"/>
  <c r="M1428" i="2"/>
  <c r="L1428" i="2"/>
  <c r="AJ1428" i="2" s="1"/>
  <c r="J1428" i="2"/>
  <c r="K1428" i="2" s="1"/>
  <c r="H1428" i="2"/>
  <c r="G1428" i="2"/>
  <c r="F1428" i="2"/>
  <c r="BN1427" i="2"/>
  <c r="BM1427" i="2"/>
  <c r="BL1427" i="2"/>
  <c r="BK1427" i="2"/>
  <c r="BJ1427" i="2"/>
  <c r="BI1427" i="2"/>
  <c r="BH1427" i="2"/>
  <c r="BG1427" i="2"/>
  <c r="BF1427" i="2"/>
  <c r="BD1427" i="2"/>
  <c r="BE1427" i="2" s="1"/>
  <c r="BC1427" i="2"/>
  <c r="BB1427" i="2"/>
  <c r="BA1427" i="2"/>
  <c r="AZ1427" i="2"/>
  <c r="AY1427" i="2"/>
  <c r="AX1427" i="2"/>
  <c r="AW1427" i="2"/>
  <c r="AV1427" i="2"/>
  <c r="AU1427" i="2"/>
  <c r="AT1427" i="2"/>
  <c r="AK1427" i="2"/>
  <c r="AN1427" i="2" s="1"/>
  <c r="AI1427" i="2"/>
  <c r="AH1427" i="2"/>
  <c r="AG1427" i="2"/>
  <c r="AF1427" i="2"/>
  <c r="AE1427" i="2"/>
  <c r="AD1427" i="2"/>
  <c r="S1427" i="2"/>
  <c r="N1427" i="2"/>
  <c r="AL1427" i="2" s="1"/>
  <c r="M1427" i="2"/>
  <c r="L1427" i="2"/>
  <c r="J1427" i="2"/>
  <c r="K1427" i="2" s="1"/>
  <c r="H1427" i="2"/>
  <c r="G1427" i="2"/>
  <c r="F1427" i="2"/>
  <c r="BN1426" i="2"/>
  <c r="BM1426" i="2"/>
  <c r="BL1426" i="2"/>
  <c r="BK1426" i="2"/>
  <c r="BJ1426" i="2"/>
  <c r="BI1426" i="2"/>
  <c r="BH1426" i="2"/>
  <c r="BG1426" i="2"/>
  <c r="BF1426" i="2"/>
  <c r="BD1426" i="2"/>
  <c r="BE1426" i="2" s="1"/>
  <c r="BC1426" i="2"/>
  <c r="BB1426" i="2"/>
  <c r="BA1426" i="2"/>
  <c r="AZ1426" i="2"/>
  <c r="AY1426" i="2"/>
  <c r="AX1426" i="2"/>
  <c r="AW1426" i="2"/>
  <c r="AV1426" i="2"/>
  <c r="AU1426" i="2"/>
  <c r="AT1426" i="2"/>
  <c r="AK1426" i="2"/>
  <c r="AI1426" i="2"/>
  <c r="AH1426" i="2"/>
  <c r="AG1426" i="2"/>
  <c r="AF1426" i="2"/>
  <c r="AE1426" i="2"/>
  <c r="AD1426" i="2"/>
  <c r="T1426" i="2"/>
  <c r="S1426" i="2"/>
  <c r="N1426" i="2"/>
  <c r="AL1426" i="2" s="1"/>
  <c r="M1426" i="2"/>
  <c r="L1426" i="2"/>
  <c r="AJ1426" i="2" s="1"/>
  <c r="AM1426" i="2" s="1"/>
  <c r="J1426" i="2"/>
  <c r="K1426" i="2" s="1"/>
  <c r="H1426" i="2"/>
  <c r="G1426" i="2"/>
  <c r="F1426" i="2"/>
  <c r="BN1425" i="2"/>
  <c r="BM1425" i="2"/>
  <c r="BL1425" i="2"/>
  <c r="BK1425" i="2"/>
  <c r="BJ1425" i="2"/>
  <c r="BI1425" i="2"/>
  <c r="BH1425" i="2"/>
  <c r="BG1425" i="2"/>
  <c r="BF1425" i="2"/>
  <c r="BD1425" i="2"/>
  <c r="BE1425" i="2" s="1"/>
  <c r="BC1425" i="2"/>
  <c r="BB1425" i="2"/>
  <c r="BA1425" i="2"/>
  <c r="AZ1425" i="2"/>
  <c r="AY1425" i="2"/>
  <c r="AX1425" i="2"/>
  <c r="AW1425" i="2"/>
  <c r="AV1425" i="2"/>
  <c r="AU1425" i="2"/>
  <c r="AT1425" i="2"/>
  <c r="AM1425" i="2"/>
  <c r="AI1425" i="2"/>
  <c r="AH1425" i="2"/>
  <c r="AG1425" i="2"/>
  <c r="AF1425" i="2"/>
  <c r="AE1425" i="2"/>
  <c r="AD1425" i="2"/>
  <c r="S1425" i="2"/>
  <c r="T1425" i="2" s="1"/>
  <c r="N1425" i="2"/>
  <c r="AL1425" i="2" s="1"/>
  <c r="AO1425" i="2" s="1"/>
  <c r="M1425" i="2"/>
  <c r="L1425" i="2"/>
  <c r="AJ1425" i="2" s="1"/>
  <c r="K1425" i="2"/>
  <c r="J1425" i="2"/>
  <c r="H1425" i="2"/>
  <c r="G1425" i="2"/>
  <c r="F1425" i="2"/>
  <c r="BN1424" i="2"/>
  <c r="BM1424" i="2"/>
  <c r="BL1424" i="2"/>
  <c r="BK1424" i="2"/>
  <c r="BJ1424" i="2"/>
  <c r="BI1424" i="2"/>
  <c r="BH1424" i="2"/>
  <c r="BG1424" i="2"/>
  <c r="BF1424" i="2"/>
  <c r="BD1424" i="2"/>
  <c r="BE1424" i="2" s="1"/>
  <c r="BC1424" i="2"/>
  <c r="BB1424" i="2"/>
  <c r="BA1424" i="2"/>
  <c r="AZ1424" i="2"/>
  <c r="AY1424" i="2"/>
  <c r="AX1424" i="2"/>
  <c r="AW1424" i="2"/>
  <c r="AV1424" i="2"/>
  <c r="AU1424" i="2"/>
  <c r="AT1424" i="2"/>
  <c r="AI1424" i="2"/>
  <c r="AH1424" i="2"/>
  <c r="AG1424" i="2"/>
  <c r="AF1424" i="2"/>
  <c r="AE1424" i="2"/>
  <c r="AD1424" i="2"/>
  <c r="S1424" i="2"/>
  <c r="N1424" i="2"/>
  <c r="AL1424" i="2" s="1"/>
  <c r="M1424" i="2"/>
  <c r="AK1424" i="2" s="1"/>
  <c r="L1424" i="2"/>
  <c r="J1424" i="2"/>
  <c r="K1424" i="2" s="1"/>
  <c r="H1424" i="2"/>
  <c r="G1424" i="2"/>
  <c r="F1424" i="2"/>
  <c r="BN1423" i="2"/>
  <c r="BM1423" i="2"/>
  <c r="BL1423" i="2"/>
  <c r="BK1423" i="2"/>
  <c r="BJ1423" i="2"/>
  <c r="BI1423" i="2"/>
  <c r="BH1423" i="2"/>
  <c r="BG1423" i="2"/>
  <c r="BF1423" i="2"/>
  <c r="BD1423" i="2"/>
  <c r="BE1423" i="2" s="1"/>
  <c r="BC1423" i="2"/>
  <c r="BB1423" i="2"/>
  <c r="BA1423" i="2"/>
  <c r="AZ1423" i="2"/>
  <c r="AY1423" i="2"/>
  <c r="AX1423" i="2"/>
  <c r="AW1423" i="2"/>
  <c r="AV1423" i="2"/>
  <c r="AU1423" i="2"/>
  <c r="AT1423" i="2"/>
  <c r="AJ1423" i="2"/>
  <c r="AI1423" i="2"/>
  <c r="AH1423" i="2"/>
  <c r="AG1423" i="2"/>
  <c r="AF1423" i="2"/>
  <c r="AE1423" i="2"/>
  <c r="AD1423" i="2"/>
  <c r="S1423" i="2"/>
  <c r="N1423" i="2"/>
  <c r="M1423" i="2"/>
  <c r="L1423" i="2"/>
  <c r="J1423" i="2"/>
  <c r="K1423" i="2" s="1"/>
  <c r="H1423" i="2"/>
  <c r="G1423" i="2"/>
  <c r="F1423" i="2"/>
  <c r="BN1422" i="2"/>
  <c r="BM1422" i="2"/>
  <c r="BL1422" i="2"/>
  <c r="BK1422" i="2"/>
  <c r="BJ1422" i="2"/>
  <c r="BI1422" i="2"/>
  <c r="BH1422" i="2"/>
  <c r="BG1422" i="2"/>
  <c r="BF1422" i="2"/>
  <c r="BE1422" i="2"/>
  <c r="BD1422" i="2"/>
  <c r="BC1422" i="2"/>
  <c r="BB1422" i="2"/>
  <c r="BA1422" i="2"/>
  <c r="AZ1422" i="2"/>
  <c r="AY1422" i="2"/>
  <c r="AX1422" i="2"/>
  <c r="AW1422" i="2"/>
  <c r="AV1422" i="2"/>
  <c r="AU1422" i="2"/>
  <c r="AT1422" i="2"/>
  <c r="AO1422" i="2"/>
  <c r="AI1422" i="2"/>
  <c r="AH1422" i="2"/>
  <c r="AG1422" i="2"/>
  <c r="AF1422" i="2"/>
  <c r="AE1422" i="2"/>
  <c r="AD1422" i="2"/>
  <c r="S1422" i="2"/>
  <c r="N1422" i="2"/>
  <c r="AL1422" i="2" s="1"/>
  <c r="M1422" i="2"/>
  <c r="L1422" i="2"/>
  <c r="J1422" i="2"/>
  <c r="K1422" i="2" s="1"/>
  <c r="H1422" i="2"/>
  <c r="G1422" i="2"/>
  <c r="F1422" i="2"/>
  <c r="BN1421" i="2"/>
  <c r="BM1421" i="2"/>
  <c r="BL1421" i="2"/>
  <c r="BK1421" i="2"/>
  <c r="BJ1421" i="2"/>
  <c r="BI1421" i="2"/>
  <c r="BH1421" i="2"/>
  <c r="BG1421" i="2"/>
  <c r="BF1421" i="2"/>
  <c r="BD1421" i="2"/>
  <c r="BE1421" i="2" s="1"/>
  <c r="BC1421" i="2"/>
  <c r="BB1421" i="2"/>
  <c r="BA1421" i="2"/>
  <c r="AZ1421" i="2"/>
  <c r="AY1421" i="2"/>
  <c r="AX1421" i="2"/>
  <c r="AW1421" i="2"/>
  <c r="AV1421" i="2"/>
  <c r="AU1421" i="2"/>
  <c r="AT1421" i="2"/>
  <c r="AK1421" i="2"/>
  <c r="AN1421" i="2" s="1"/>
  <c r="AI1421" i="2"/>
  <c r="AH1421" i="2"/>
  <c r="AG1421" i="2"/>
  <c r="AF1421" i="2"/>
  <c r="AE1421" i="2"/>
  <c r="AD1421" i="2"/>
  <c r="S1421" i="2"/>
  <c r="T1421" i="2" s="1"/>
  <c r="N1421" i="2"/>
  <c r="M1421" i="2"/>
  <c r="L1421" i="2"/>
  <c r="AJ1421" i="2" s="1"/>
  <c r="J1421" i="2"/>
  <c r="K1421" i="2" s="1"/>
  <c r="H1421" i="2"/>
  <c r="G1421" i="2"/>
  <c r="F1421" i="2"/>
  <c r="BN1420" i="2"/>
  <c r="BM1420" i="2"/>
  <c r="BL1420" i="2"/>
  <c r="BK1420" i="2"/>
  <c r="BJ1420" i="2"/>
  <c r="BI1420" i="2"/>
  <c r="BH1420" i="2"/>
  <c r="BG1420" i="2"/>
  <c r="BF1420" i="2"/>
  <c r="BD1420" i="2"/>
  <c r="BE1420" i="2" s="1"/>
  <c r="BC1420" i="2"/>
  <c r="BB1420" i="2"/>
  <c r="BA1420" i="2"/>
  <c r="AZ1420" i="2"/>
  <c r="AY1420" i="2"/>
  <c r="AX1420" i="2"/>
  <c r="AW1420" i="2"/>
  <c r="AV1420" i="2"/>
  <c r="AU1420" i="2"/>
  <c r="AT1420" i="2"/>
  <c r="AK1420" i="2"/>
  <c r="AN1420" i="2" s="1"/>
  <c r="AI1420" i="2"/>
  <c r="AH1420" i="2"/>
  <c r="AG1420" i="2"/>
  <c r="AF1420" i="2"/>
  <c r="AE1420" i="2"/>
  <c r="AD1420" i="2"/>
  <c r="S1420" i="2"/>
  <c r="T1420" i="2" s="1"/>
  <c r="N1420" i="2"/>
  <c r="M1420" i="2"/>
  <c r="L1420" i="2"/>
  <c r="K1420" i="2"/>
  <c r="Q1420" i="2" s="1"/>
  <c r="J1420" i="2"/>
  <c r="H1420" i="2"/>
  <c r="G1420" i="2"/>
  <c r="F1420" i="2"/>
  <c r="BN1419" i="2"/>
  <c r="BM1419" i="2"/>
  <c r="BL1419" i="2"/>
  <c r="BK1419" i="2"/>
  <c r="BJ1419" i="2"/>
  <c r="BI1419" i="2"/>
  <c r="BH1419" i="2"/>
  <c r="BG1419" i="2"/>
  <c r="BF1419" i="2"/>
  <c r="BD1419" i="2"/>
  <c r="BE1419" i="2" s="1"/>
  <c r="BC1419" i="2"/>
  <c r="BB1419" i="2"/>
  <c r="BA1419" i="2"/>
  <c r="AZ1419" i="2"/>
  <c r="AY1419" i="2"/>
  <c r="AX1419" i="2"/>
  <c r="AW1419" i="2"/>
  <c r="AV1419" i="2"/>
  <c r="AU1419" i="2"/>
  <c r="AT1419" i="2"/>
  <c r="AI1419" i="2"/>
  <c r="AH1419" i="2"/>
  <c r="AG1419" i="2"/>
  <c r="AF1419" i="2"/>
  <c r="AE1419" i="2"/>
  <c r="AD1419" i="2"/>
  <c r="T1419" i="2"/>
  <c r="S1419" i="2"/>
  <c r="N1419" i="2"/>
  <c r="AL1419" i="2" s="1"/>
  <c r="M1419" i="2"/>
  <c r="AK1419" i="2" s="1"/>
  <c r="AN1419" i="2" s="1"/>
  <c r="L1419" i="2"/>
  <c r="K1419" i="2"/>
  <c r="P1419" i="2" s="1"/>
  <c r="J1419" i="2"/>
  <c r="H1419" i="2"/>
  <c r="G1419" i="2"/>
  <c r="F1419" i="2"/>
  <c r="BN1418" i="2"/>
  <c r="BM1418" i="2"/>
  <c r="BL1418" i="2"/>
  <c r="BK1418" i="2"/>
  <c r="BJ1418" i="2"/>
  <c r="BI1418" i="2"/>
  <c r="BH1418" i="2"/>
  <c r="BG1418" i="2"/>
  <c r="BF1418" i="2"/>
  <c r="BE1418" i="2"/>
  <c r="BD1418" i="2"/>
  <c r="BC1418" i="2"/>
  <c r="BB1418" i="2"/>
  <c r="BA1418" i="2"/>
  <c r="AZ1418" i="2"/>
  <c r="AY1418" i="2"/>
  <c r="AX1418" i="2"/>
  <c r="AW1418" i="2"/>
  <c r="AV1418" i="2"/>
  <c r="AU1418" i="2"/>
  <c r="AT1418" i="2"/>
  <c r="AJ1418" i="2"/>
  <c r="AM1418" i="2" s="1"/>
  <c r="AI1418" i="2"/>
  <c r="AH1418" i="2"/>
  <c r="AG1418" i="2"/>
  <c r="AF1418" i="2"/>
  <c r="AE1418" i="2"/>
  <c r="AD1418" i="2"/>
  <c r="S1418" i="2"/>
  <c r="N1418" i="2"/>
  <c r="M1418" i="2"/>
  <c r="L1418" i="2"/>
  <c r="J1418" i="2"/>
  <c r="K1418" i="2" s="1"/>
  <c r="H1418" i="2"/>
  <c r="G1418" i="2"/>
  <c r="F1418" i="2"/>
  <c r="BN1417" i="2"/>
  <c r="BM1417" i="2"/>
  <c r="BL1417" i="2"/>
  <c r="BK1417" i="2"/>
  <c r="BJ1417" i="2"/>
  <c r="BI1417" i="2"/>
  <c r="BH1417" i="2"/>
  <c r="BG1417" i="2"/>
  <c r="BF1417" i="2"/>
  <c r="BD1417" i="2"/>
  <c r="BE1417" i="2" s="1"/>
  <c r="BC1417" i="2"/>
  <c r="BB1417" i="2"/>
  <c r="BA1417" i="2"/>
  <c r="AZ1417" i="2"/>
  <c r="AY1417" i="2"/>
  <c r="AX1417" i="2"/>
  <c r="AW1417" i="2"/>
  <c r="AV1417" i="2"/>
  <c r="AU1417" i="2"/>
  <c r="AT1417" i="2"/>
  <c r="AI1417" i="2"/>
  <c r="AH1417" i="2"/>
  <c r="AG1417" i="2"/>
  <c r="AF1417" i="2"/>
  <c r="AE1417" i="2"/>
  <c r="AD1417" i="2"/>
  <c r="S1417" i="2"/>
  <c r="T1417" i="2" s="1"/>
  <c r="N1417" i="2"/>
  <c r="M1417" i="2"/>
  <c r="L1417" i="2"/>
  <c r="AJ1417" i="2" s="1"/>
  <c r="AM1417" i="2" s="1"/>
  <c r="J1417" i="2"/>
  <c r="K1417" i="2" s="1"/>
  <c r="H1417" i="2"/>
  <c r="G1417" i="2"/>
  <c r="F1417" i="2"/>
  <c r="BN1416" i="2"/>
  <c r="BM1416" i="2"/>
  <c r="BL1416" i="2"/>
  <c r="BK1416" i="2"/>
  <c r="BJ1416" i="2"/>
  <c r="BI1416" i="2"/>
  <c r="BH1416" i="2"/>
  <c r="BG1416" i="2"/>
  <c r="BF1416" i="2"/>
  <c r="BD1416" i="2"/>
  <c r="BE1416" i="2" s="1"/>
  <c r="BC1416" i="2"/>
  <c r="BB1416" i="2"/>
  <c r="BA1416" i="2"/>
  <c r="AZ1416" i="2"/>
  <c r="AY1416" i="2"/>
  <c r="AX1416" i="2"/>
  <c r="AW1416" i="2"/>
  <c r="AV1416" i="2"/>
  <c r="AU1416" i="2"/>
  <c r="AT1416" i="2"/>
  <c r="AI1416" i="2"/>
  <c r="AH1416" i="2"/>
  <c r="AG1416" i="2"/>
  <c r="AF1416" i="2"/>
  <c r="AE1416" i="2"/>
  <c r="AD1416" i="2"/>
  <c r="S1416" i="2"/>
  <c r="N1416" i="2"/>
  <c r="AL1416" i="2" s="1"/>
  <c r="AO1416" i="2" s="1"/>
  <c r="M1416" i="2"/>
  <c r="AK1416" i="2" s="1"/>
  <c r="L1416" i="2"/>
  <c r="AJ1416" i="2" s="1"/>
  <c r="AM1416" i="2" s="1"/>
  <c r="J1416" i="2"/>
  <c r="K1416" i="2" s="1"/>
  <c r="P1416" i="2" s="1"/>
  <c r="H1416" i="2"/>
  <c r="G1416" i="2"/>
  <c r="F1416" i="2"/>
  <c r="BN1415" i="2"/>
  <c r="BM1415" i="2"/>
  <c r="BL1415" i="2"/>
  <c r="BK1415" i="2"/>
  <c r="BJ1415" i="2"/>
  <c r="BI1415" i="2"/>
  <c r="BH1415" i="2"/>
  <c r="BG1415" i="2"/>
  <c r="BF1415" i="2"/>
  <c r="BD1415" i="2"/>
  <c r="BE1415" i="2" s="1"/>
  <c r="BC1415" i="2"/>
  <c r="BB1415" i="2"/>
  <c r="BA1415" i="2"/>
  <c r="AZ1415" i="2"/>
  <c r="AY1415" i="2"/>
  <c r="AX1415" i="2"/>
  <c r="AW1415" i="2"/>
  <c r="AV1415" i="2"/>
  <c r="AU1415" i="2"/>
  <c r="AT1415" i="2"/>
  <c r="AL1415" i="2"/>
  <c r="AO1415" i="2" s="1"/>
  <c r="AI1415" i="2"/>
  <c r="AH1415" i="2"/>
  <c r="AG1415" i="2"/>
  <c r="AF1415" i="2"/>
  <c r="AE1415" i="2"/>
  <c r="AD1415" i="2"/>
  <c r="S1415" i="2"/>
  <c r="N1415" i="2"/>
  <c r="M1415" i="2"/>
  <c r="L1415" i="2"/>
  <c r="AJ1415" i="2" s="1"/>
  <c r="J1415" i="2"/>
  <c r="K1415" i="2" s="1"/>
  <c r="H1415" i="2"/>
  <c r="G1415" i="2"/>
  <c r="F1415" i="2"/>
  <c r="BN1414" i="2"/>
  <c r="BM1414" i="2"/>
  <c r="BL1414" i="2"/>
  <c r="BK1414" i="2"/>
  <c r="BJ1414" i="2"/>
  <c r="BI1414" i="2"/>
  <c r="BH1414" i="2"/>
  <c r="BG1414" i="2"/>
  <c r="BF1414" i="2"/>
  <c r="BD1414" i="2"/>
  <c r="BE1414" i="2" s="1"/>
  <c r="BC1414" i="2"/>
  <c r="BB1414" i="2"/>
  <c r="BA1414" i="2"/>
  <c r="AZ1414" i="2"/>
  <c r="AY1414" i="2"/>
  <c r="AX1414" i="2"/>
  <c r="AW1414" i="2"/>
  <c r="AV1414" i="2"/>
  <c r="AU1414" i="2"/>
  <c r="AT1414" i="2"/>
  <c r="AO1414" i="2"/>
  <c r="AI1414" i="2"/>
  <c r="AH1414" i="2"/>
  <c r="AG1414" i="2"/>
  <c r="AF1414" i="2"/>
  <c r="AE1414" i="2"/>
  <c r="AD1414" i="2"/>
  <c r="S1414" i="2"/>
  <c r="N1414" i="2"/>
  <c r="AL1414" i="2" s="1"/>
  <c r="M1414" i="2"/>
  <c r="L1414" i="2"/>
  <c r="J1414" i="2"/>
  <c r="K1414" i="2" s="1"/>
  <c r="H1414" i="2"/>
  <c r="G1414" i="2"/>
  <c r="F1414" i="2"/>
  <c r="BN1413" i="2"/>
  <c r="BM1413" i="2"/>
  <c r="BL1413" i="2"/>
  <c r="BK1413" i="2"/>
  <c r="BJ1413" i="2"/>
  <c r="BI1413" i="2"/>
  <c r="BH1413" i="2"/>
  <c r="BG1413" i="2"/>
  <c r="BF1413" i="2"/>
  <c r="BD1413" i="2"/>
  <c r="BE1413" i="2" s="1"/>
  <c r="BC1413" i="2"/>
  <c r="BB1413" i="2"/>
  <c r="BA1413" i="2"/>
  <c r="AZ1413" i="2"/>
  <c r="AY1413" i="2"/>
  <c r="AX1413" i="2"/>
  <c r="AW1413" i="2"/>
  <c r="AV1413" i="2"/>
  <c r="AU1413" i="2"/>
  <c r="AT1413" i="2"/>
  <c r="AK1413" i="2"/>
  <c r="AN1413" i="2" s="1"/>
  <c r="AI1413" i="2"/>
  <c r="AH1413" i="2"/>
  <c r="AG1413" i="2"/>
  <c r="AF1413" i="2"/>
  <c r="AE1413" i="2"/>
  <c r="AD1413" i="2"/>
  <c r="S1413" i="2"/>
  <c r="T1413" i="2" s="1"/>
  <c r="N1413" i="2"/>
  <c r="M1413" i="2"/>
  <c r="L1413" i="2"/>
  <c r="AJ1413" i="2" s="1"/>
  <c r="K1413" i="2"/>
  <c r="J1413" i="2"/>
  <c r="H1413" i="2"/>
  <c r="G1413" i="2"/>
  <c r="F1413" i="2"/>
  <c r="BN1412" i="2"/>
  <c r="BM1412" i="2"/>
  <c r="BL1412" i="2"/>
  <c r="BK1412" i="2"/>
  <c r="BJ1412" i="2"/>
  <c r="BI1412" i="2"/>
  <c r="BH1412" i="2"/>
  <c r="BG1412" i="2"/>
  <c r="BF1412" i="2"/>
  <c r="BD1412" i="2"/>
  <c r="BE1412" i="2" s="1"/>
  <c r="BC1412" i="2"/>
  <c r="BB1412" i="2"/>
  <c r="BA1412" i="2"/>
  <c r="AZ1412" i="2"/>
  <c r="AY1412" i="2"/>
  <c r="AX1412" i="2"/>
  <c r="AW1412" i="2"/>
  <c r="AV1412" i="2"/>
  <c r="AU1412" i="2"/>
  <c r="AT1412" i="2"/>
  <c r="AI1412" i="2"/>
  <c r="AH1412" i="2"/>
  <c r="AG1412" i="2"/>
  <c r="AF1412" i="2"/>
  <c r="AE1412" i="2"/>
  <c r="AD1412" i="2"/>
  <c r="S1412" i="2"/>
  <c r="T1412" i="2" s="1"/>
  <c r="N1412" i="2"/>
  <c r="M1412" i="2"/>
  <c r="AK1412" i="2" s="1"/>
  <c r="AN1412" i="2" s="1"/>
  <c r="L1412" i="2"/>
  <c r="K1412" i="2"/>
  <c r="J1412" i="2"/>
  <c r="H1412" i="2"/>
  <c r="G1412" i="2"/>
  <c r="F1412" i="2"/>
  <c r="BN1411" i="2"/>
  <c r="BM1411" i="2"/>
  <c r="BL1411" i="2"/>
  <c r="BK1411" i="2"/>
  <c r="BJ1411" i="2"/>
  <c r="BI1411" i="2"/>
  <c r="BH1411" i="2"/>
  <c r="BG1411" i="2"/>
  <c r="BF1411" i="2"/>
  <c r="BD1411" i="2"/>
  <c r="BE1411" i="2" s="1"/>
  <c r="BC1411" i="2"/>
  <c r="BB1411" i="2"/>
  <c r="BA1411" i="2"/>
  <c r="AZ1411" i="2"/>
  <c r="AY1411" i="2"/>
  <c r="AX1411" i="2"/>
  <c r="AW1411" i="2"/>
  <c r="AV1411" i="2"/>
  <c r="AU1411" i="2"/>
  <c r="AT1411" i="2"/>
  <c r="AI1411" i="2"/>
  <c r="AH1411" i="2"/>
  <c r="AG1411" i="2"/>
  <c r="AF1411" i="2"/>
  <c r="AE1411" i="2"/>
  <c r="AD1411" i="2"/>
  <c r="T1411" i="2"/>
  <c r="S1411" i="2"/>
  <c r="N1411" i="2"/>
  <c r="AL1411" i="2" s="1"/>
  <c r="M1411" i="2"/>
  <c r="AK1411" i="2" s="1"/>
  <c r="AN1411" i="2" s="1"/>
  <c r="L1411" i="2"/>
  <c r="J1411" i="2"/>
  <c r="K1411" i="2" s="1"/>
  <c r="H1411" i="2"/>
  <c r="G1411" i="2"/>
  <c r="F1411" i="2"/>
  <c r="BN1410" i="2"/>
  <c r="BM1410" i="2"/>
  <c r="BL1410" i="2"/>
  <c r="BK1410" i="2"/>
  <c r="BJ1410" i="2"/>
  <c r="BI1410" i="2"/>
  <c r="BH1410" i="2"/>
  <c r="BG1410" i="2"/>
  <c r="BF1410" i="2"/>
  <c r="BE1410" i="2"/>
  <c r="BD1410" i="2"/>
  <c r="BC1410" i="2"/>
  <c r="BB1410" i="2"/>
  <c r="BA1410" i="2"/>
  <c r="AZ1410" i="2"/>
  <c r="AY1410" i="2"/>
  <c r="AX1410" i="2"/>
  <c r="AW1410" i="2"/>
  <c r="AV1410" i="2"/>
  <c r="AU1410" i="2"/>
  <c r="AT1410" i="2"/>
  <c r="AK1410" i="2"/>
  <c r="AI1410" i="2"/>
  <c r="AH1410" i="2"/>
  <c r="AG1410" i="2"/>
  <c r="AF1410" i="2"/>
  <c r="AE1410" i="2"/>
  <c r="AD1410" i="2"/>
  <c r="S1410" i="2"/>
  <c r="N1410" i="2"/>
  <c r="M1410" i="2"/>
  <c r="L1410" i="2"/>
  <c r="AJ1410" i="2" s="1"/>
  <c r="AM1410" i="2" s="1"/>
  <c r="J1410" i="2"/>
  <c r="K1410" i="2" s="1"/>
  <c r="H1410" i="2"/>
  <c r="G1410" i="2"/>
  <c r="F1410" i="2"/>
  <c r="BN1409" i="2"/>
  <c r="BM1409" i="2"/>
  <c r="BL1409" i="2"/>
  <c r="BK1409" i="2"/>
  <c r="BJ1409" i="2"/>
  <c r="BI1409" i="2"/>
  <c r="BH1409" i="2"/>
  <c r="BG1409" i="2"/>
  <c r="BF1409" i="2"/>
  <c r="BE1409" i="2"/>
  <c r="BD1409" i="2"/>
  <c r="BC1409" i="2"/>
  <c r="BB1409" i="2"/>
  <c r="BA1409" i="2"/>
  <c r="AZ1409" i="2"/>
  <c r="AY1409" i="2"/>
  <c r="AX1409" i="2"/>
  <c r="AW1409" i="2"/>
  <c r="AV1409" i="2"/>
  <c r="AU1409" i="2"/>
  <c r="AT1409" i="2"/>
  <c r="AI1409" i="2"/>
  <c r="AH1409" i="2"/>
  <c r="AG1409" i="2"/>
  <c r="AF1409" i="2"/>
  <c r="AE1409" i="2"/>
  <c r="AD1409" i="2"/>
  <c r="T1409" i="2"/>
  <c r="S1409" i="2"/>
  <c r="N1409" i="2"/>
  <c r="M1409" i="2"/>
  <c r="L1409" i="2"/>
  <c r="AJ1409" i="2" s="1"/>
  <c r="J1409" i="2"/>
  <c r="K1409" i="2" s="1"/>
  <c r="H1409" i="2"/>
  <c r="G1409" i="2"/>
  <c r="F1409" i="2"/>
  <c r="BN1408" i="2"/>
  <c r="BM1408" i="2"/>
  <c r="BL1408" i="2"/>
  <c r="BK1408" i="2"/>
  <c r="BJ1408" i="2"/>
  <c r="BI1408" i="2"/>
  <c r="BH1408" i="2"/>
  <c r="BG1408" i="2"/>
  <c r="BF1408" i="2"/>
  <c r="BD1408" i="2"/>
  <c r="BE1408" i="2" s="1"/>
  <c r="BC1408" i="2"/>
  <c r="BB1408" i="2"/>
  <c r="BA1408" i="2"/>
  <c r="AZ1408" i="2"/>
  <c r="AY1408" i="2"/>
  <c r="AX1408" i="2"/>
  <c r="AW1408" i="2"/>
  <c r="AV1408" i="2"/>
  <c r="AU1408" i="2"/>
  <c r="AT1408" i="2"/>
  <c r="AI1408" i="2"/>
  <c r="AH1408" i="2"/>
  <c r="AG1408" i="2"/>
  <c r="AF1408" i="2"/>
  <c r="AE1408" i="2"/>
  <c r="AD1408" i="2"/>
  <c r="S1408" i="2"/>
  <c r="N1408" i="2"/>
  <c r="AL1408" i="2" s="1"/>
  <c r="AO1408" i="2" s="1"/>
  <c r="M1408" i="2"/>
  <c r="AK1408" i="2" s="1"/>
  <c r="L1408" i="2"/>
  <c r="AJ1408" i="2" s="1"/>
  <c r="AM1408" i="2" s="1"/>
  <c r="J1408" i="2"/>
  <c r="K1408" i="2" s="1"/>
  <c r="H1408" i="2"/>
  <c r="G1408" i="2"/>
  <c r="F1408" i="2"/>
  <c r="BN1407" i="2"/>
  <c r="BM1407" i="2"/>
  <c r="BL1407" i="2"/>
  <c r="BK1407" i="2"/>
  <c r="BJ1407" i="2"/>
  <c r="BI1407" i="2"/>
  <c r="BH1407" i="2"/>
  <c r="BG1407" i="2"/>
  <c r="BF1407" i="2"/>
  <c r="BD1407" i="2"/>
  <c r="BE1407" i="2" s="1"/>
  <c r="BC1407" i="2"/>
  <c r="BB1407" i="2"/>
  <c r="BA1407" i="2"/>
  <c r="AZ1407" i="2"/>
  <c r="AY1407" i="2"/>
  <c r="AX1407" i="2"/>
  <c r="AW1407" i="2"/>
  <c r="AV1407" i="2"/>
  <c r="AU1407" i="2"/>
  <c r="AT1407" i="2"/>
  <c r="AL1407" i="2"/>
  <c r="AI1407" i="2"/>
  <c r="AH1407" i="2"/>
  <c r="AG1407" i="2"/>
  <c r="AF1407" i="2"/>
  <c r="AE1407" i="2"/>
  <c r="AD1407" i="2"/>
  <c r="S1407" i="2"/>
  <c r="N1407" i="2"/>
  <c r="M1407" i="2"/>
  <c r="L1407" i="2"/>
  <c r="J1407" i="2"/>
  <c r="K1407" i="2" s="1"/>
  <c r="H1407" i="2"/>
  <c r="G1407" i="2"/>
  <c r="F1407" i="2"/>
  <c r="BN1406" i="2"/>
  <c r="BM1406" i="2"/>
  <c r="BL1406" i="2"/>
  <c r="BK1406" i="2"/>
  <c r="BJ1406" i="2"/>
  <c r="BI1406" i="2"/>
  <c r="BH1406" i="2"/>
  <c r="BG1406" i="2"/>
  <c r="BF1406" i="2"/>
  <c r="BD1406" i="2"/>
  <c r="BE1406" i="2" s="1"/>
  <c r="BC1406" i="2"/>
  <c r="BB1406" i="2"/>
  <c r="BA1406" i="2"/>
  <c r="AZ1406" i="2"/>
  <c r="AY1406" i="2"/>
  <c r="AX1406" i="2"/>
  <c r="AW1406" i="2"/>
  <c r="AV1406" i="2"/>
  <c r="AU1406" i="2"/>
  <c r="AT1406" i="2"/>
  <c r="AO1406" i="2"/>
  <c r="AI1406" i="2"/>
  <c r="AH1406" i="2"/>
  <c r="AG1406" i="2"/>
  <c r="AF1406" i="2"/>
  <c r="AE1406" i="2"/>
  <c r="AD1406" i="2"/>
  <c r="S1406" i="2"/>
  <c r="N1406" i="2"/>
  <c r="AL1406" i="2" s="1"/>
  <c r="M1406" i="2"/>
  <c r="L1406" i="2"/>
  <c r="J1406" i="2"/>
  <c r="K1406" i="2" s="1"/>
  <c r="H1406" i="2"/>
  <c r="G1406" i="2"/>
  <c r="F1406" i="2"/>
  <c r="BN1405" i="2"/>
  <c r="BM1405" i="2"/>
  <c r="BL1405" i="2"/>
  <c r="BK1405" i="2"/>
  <c r="BJ1405" i="2"/>
  <c r="BI1405" i="2"/>
  <c r="BH1405" i="2"/>
  <c r="BG1405" i="2"/>
  <c r="BF1405" i="2"/>
  <c r="BD1405" i="2"/>
  <c r="BE1405" i="2" s="1"/>
  <c r="BC1405" i="2"/>
  <c r="BB1405" i="2"/>
  <c r="BA1405" i="2"/>
  <c r="AZ1405" i="2"/>
  <c r="AY1405" i="2"/>
  <c r="AX1405" i="2"/>
  <c r="AW1405" i="2"/>
  <c r="AV1405" i="2"/>
  <c r="AU1405" i="2"/>
  <c r="AT1405" i="2"/>
  <c r="AL1405" i="2"/>
  <c r="AI1405" i="2"/>
  <c r="AH1405" i="2"/>
  <c r="AG1405" i="2"/>
  <c r="AF1405" i="2"/>
  <c r="AE1405" i="2"/>
  <c r="AD1405" i="2"/>
  <c r="T1405" i="2"/>
  <c r="S1405" i="2"/>
  <c r="N1405" i="2"/>
  <c r="M1405" i="2"/>
  <c r="AK1405" i="2" s="1"/>
  <c r="AN1405" i="2" s="1"/>
  <c r="L1405" i="2"/>
  <c r="AJ1405" i="2" s="1"/>
  <c r="J1405" i="2"/>
  <c r="K1405" i="2" s="1"/>
  <c r="H1405" i="2"/>
  <c r="G1405" i="2"/>
  <c r="F1405" i="2"/>
  <c r="BN1404" i="2"/>
  <c r="BM1404" i="2"/>
  <c r="BL1404" i="2"/>
  <c r="BK1404" i="2"/>
  <c r="BJ1404" i="2"/>
  <c r="BI1404" i="2"/>
  <c r="BH1404" i="2"/>
  <c r="BG1404" i="2"/>
  <c r="BF1404" i="2"/>
  <c r="BE1404" i="2"/>
  <c r="BD1404" i="2"/>
  <c r="BC1404" i="2"/>
  <c r="BB1404" i="2"/>
  <c r="BA1404" i="2"/>
  <c r="AZ1404" i="2"/>
  <c r="AY1404" i="2"/>
  <c r="AX1404" i="2"/>
  <c r="AW1404" i="2"/>
  <c r="AV1404" i="2"/>
  <c r="AU1404" i="2"/>
  <c r="AT1404" i="2"/>
  <c r="AK1404" i="2"/>
  <c r="AI1404" i="2"/>
  <c r="AH1404" i="2"/>
  <c r="AG1404" i="2"/>
  <c r="AF1404" i="2"/>
  <c r="AE1404" i="2"/>
  <c r="AD1404" i="2"/>
  <c r="S1404" i="2"/>
  <c r="T1404" i="2" s="1"/>
  <c r="N1404" i="2"/>
  <c r="M1404" i="2"/>
  <c r="L1404" i="2"/>
  <c r="J1404" i="2"/>
  <c r="K1404" i="2" s="1"/>
  <c r="H1404" i="2"/>
  <c r="G1404" i="2"/>
  <c r="F1404" i="2"/>
  <c r="BN1403" i="2"/>
  <c r="BM1403" i="2"/>
  <c r="BL1403" i="2"/>
  <c r="BK1403" i="2"/>
  <c r="BJ1403" i="2"/>
  <c r="BI1403" i="2"/>
  <c r="BH1403" i="2"/>
  <c r="BG1403" i="2"/>
  <c r="BF1403" i="2"/>
  <c r="BD1403" i="2"/>
  <c r="BE1403" i="2" s="1"/>
  <c r="BC1403" i="2"/>
  <c r="BB1403" i="2"/>
  <c r="BA1403" i="2"/>
  <c r="AZ1403" i="2"/>
  <c r="AY1403" i="2"/>
  <c r="AX1403" i="2"/>
  <c r="AW1403" i="2"/>
  <c r="AV1403" i="2"/>
  <c r="AU1403" i="2"/>
  <c r="AT1403" i="2"/>
  <c r="AL1403" i="2"/>
  <c r="AI1403" i="2"/>
  <c r="AH1403" i="2"/>
  <c r="AG1403" i="2"/>
  <c r="AF1403" i="2"/>
  <c r="AE1403" i="2"/>
  <c r="AD1403" i="2"/>
  <c r="T1403" i="2"/>
  <c r="S1403" i="2"/>
  <c r="N1403" i="2"/>
  <c r="M1403" i="2"/>
  <c r="AK1403" i="2" s="1"/>
  <c r="L1403" i="2"/>
  <c r="J1403" i="2"/>
  <c r="K1403" i="2" s="1"/>
  <c r="H1403" i="2"/>
  <c r="G1403" i="2"/>
  <c r="F1403" i="2"/>
  <c r="BN1402" i="2"/>
  <c r="BM1402" i="2"/>
  <c r="BL1402" i="2"/>
  <c r="BK1402" i="2"/>
  <c r="BJ1402" i="2"/>
  <c r="BI1402" i="2"/>
  <c r="BH1402" i="2"/>
  <c r="BG1402" i="2"/>
  <c r="BF1402" i="2"/>
  <c r="BE1402" i="2"/>
  <c r="BD1402" i="2"/>
  <c r="BC1402" i="2"/>
  <c r="BB1402" i="2"/>
  <c r="BA1402" i="2"/>
  <c r="AZ1402" i="2"/>
  <c r="AY1402" i="2"/>
  <c r="AX1402" i="2"/>
  <c r="AW1402" i="2"/>
  <c r="AV1402" i="2"/>
  <c r="AU1402" i="2"/>
  <c r="AT1402" i="2"/>
  <c r="AK1402" i="2"/>
  <c r="AI1402" i="2"/>
  <c r="AH1402" i="2"/>
  <c r="AG1402" i="2"/>
  <c r="AF1402" i="2"/>
  <c r="AE1402" i="2"/>
  <c r="AD1402" i="2"/>
  <c r="S1402" i="2"/>
  <c r="N1402" i="2"/>
  <c r="M1402" i="2"/>
  <c r="L1402" i="2"/>
  <c r="AJ1402" i="2" s="1"/>
  <c r="AM1402" i="2" s="1"/>
  <c r="J1402" i="2"/>
  <c r="K1402" i="2" s="1"/>
  <c r="H1402" i="2"/>
  <c r="G1402" i="2"/>
  <c r="F1402" i="2"/>
  <c r="BN1401" i="2"/>
  <c r="BM1401" i="2"/>
  <c r="BL1401" i="2"/>
  <c r="BK1401" i="2"/>
  <c r="BJ1401" i="2"/>
  <c r="BI1401" i="2"/>
  <c r="BH1401" i="2"/>
  <c r="BG1401" i="2"/>
  <c r="BF1401" i="2"/>
  <c r="BD1401" i="2"/>
  <c r="BE1401" i="2" s="1"/>
  <c r="BC1401" i="2"/>
  <c r="BB1401" i="2"/>
  <c r="BA1401" i="2"/>
  <c r="AZ1401" i="2"/>
  <c r="AY1401" i="2"/>
  <c r="AX1401" i="2"/>
  <c r="AW1401" i="2"/>
  <c r="AV1401" i="2"/>
  <c r="AU1401" i="2"/>
  <c r="AT1401" i="2"/>
  <c r="AJ1401" i="2"/>
  <c r="AI1401" i="2"/>
  <c r="AH1401" i="2"/>
  <c r="AG1401" i="2"/>
  <c r="AF1401" i="2"/>
  <c r="AE1401" i="2"/>
  <c r="AD1401" i="2"/>
  <c r="S1401" i="2"/>
  <c r="T1401" i="2" s="1"/>
  <c r="N1401" i="2"/>
  <c r="M1401" i="2"/>
  <c r="L1401" i="2"/>
  <c r="J1401" i="2"/>
  <c r="K1401" i="2" s="1"/>
  <c r="H1401" i="2"/>
  <c r="G1401" i="2"/>
  <c r="F1401" i="2"/>
  <c r="BN1400" i="2"/>
  <c r="BM1400" i="2"/>
  <c r="BL1400" i="2"/>
  <c r="BK1400" i="2"/>
  <c r="BJ1400" i="2"/>
  <c r="BI1400" i="2"/>
  <c r="BH1400" i="2"/>
  <c r="BG1400" i="2"/>
  <c r="BF1400" i="2"/>
  <c r="BD1400" i="2"/>
  <c r="BE1400" i="2" s="1"/>
  <c r="BC1400" i="2"/>
  <c r="BB1400" i="2"/>
  <c r="BA1400" i="2"/>
  <c r="AZ1400" i="2"/>
  <c r="AY1400" i="2"/>
  <c r="AX1400" i="2"/>
  <c r="AW1400" i="2"/>
  <c r="AV1400" i="2"/>
  <c r="AU1400" i="2"/>
  <c r="AT1400" i="2"/>
  <c r="AL1400" i="2"/>
  <c r="AO1400" i="2" s="1"/>
  <c r="AI1400" i="2"/>
  <c r="AH1400" i="2"/>
  <c r="AG1400" i="2"/>
  <c r="AF1400" i="2"/>
  <c r="AE1400" i="2"/>
  <c r="AD1400" i="2"/>
  <c r="S1400" i="2"/>
  <c r="N1400" i="2"/>
  <c r="M1400" i="2"/>
  <c r="L1400" i="2"/>
  <c r="AJ1400" i="2" s="1"/>
  <c r="AM1400" i="2" s="1"/>
  <c r="J1400" i="2"/>
  <c r="K1400" i="2" s="1"/>
  <c r="Q1400" i="2" s="1"/>
  <c r="H1400" i="2"/>
  <c r="G1400" i="2"/>
  <c r="F1400" i="2"/>
  <c r="BN1399" i="2"/>
  <c r="BM1399" i="2"/>
  <c r="BL1399" i="2"/>
  <c r="BK1399" i="2"/>
  <c r="BJ1399" i="2"/>
  <c r="BI1399" i="2"/>
  <c r="BH1399" i="2"/>
  <c r="BG1399" i="2"/>
  <c r="BF1399" i="2"/>
  <c r="BD1399" i="2"/>
  <c r="BE1399" i="2" s="1"/>
  <c r="BC1399" i="2"/>
  <c r="BB1399" i="2"/>
  <c r="BA1399" i="2"/>
  <c r="AZ1399" i="2"/>
  <c r="AY1399" i="2"/>
  <c r="AX1399" i="2"/>
  <c r="AW1399" i="2"/>
  <c r="AV1399" i="2"/>
  <c r="AU1399" i="2"/>
  <c r="AT1399" i="2"/>
  <c r="AI1399" i="2"/>
  <c r="AH1399" i="2"/>
  <c r="AG1399" i="2"/>
  <c r="AF1399" i="2"/>
  <c r="AE1399" i="2"/>
  <c r="AD1399" i="2"/>
  <c r="S1399" i="2"/>
  <c r="T1399" i="2" s="1"/>
  <c r="N1399" i="2"/>
  <c r="M1399" i="2"/>
  <c r="L1399" i="2"/>
  <c r="AJ1399" i="2" s="1"/>
  <c r="J1399" i="2"/>
  <c r="K1399" i="2" s="1"/>
  <c r="Q1399" i="2" s="1"/>
  <c r="H1399" i="2"/>
  <c r="G1399" i="2"/>
  <c r="F1399" i="2"/>
  <c r="BN1398" i="2"/>
  <c r="BM1398" i="2"/>
  <c r="BL1398" i="2"/>
  <c r="BK1398" i="2"/>
  <c r="BJ1398" i="2"/>
  <c r="BI1398" i="2"/>
  <c r="BH1398" i="2"/>
  <c r="BG1398" i="2"/>
  <c r="BF1398" i="2"/>
  <c r="BD1398" i="2"/>
  <c r="BE1398" i="2" s="1"/>
  <c r="BC1398" i="2"/>
  <c r="BB1398" i="2"/>
  <c r="BA1398" i="2"/>
  <c r="AZ1398" i="2"/>
  <c r="AY1398" i="2"/>
  <c r="AX1398" i="2"/>
  <c r="AW1398" i="2"/>
  <c r="AV1398" i="2"/>
  <c r="AU1398" i="2"/>
  <c r="AT1398" i="2"/>
  <c r="AK1398" i="2"/>
  <c r="AN1398" i="2" s="1"/>
  <c r="AI1398" i="2"/>
  <c r="AH1398" i="2"/>
  <c r="AG1398" i="2"/>
  <c r="AF1398" i="2"/>
  <c r="AE1398" i="2"/>
  <c r="AD1398" i="2"/>
  <c r="S1398" i="2"/>
  <c r="N1398" i="2"/>
  <c r="AL1398" i="2" s="1"/>
  <c r="AO1398" i="2" s="1"/>
  <c r="M1398" i="2"/>
  <c r="L1398" i="2"/>
  <c r="J1398" i="2"/>
  <c r="K1398" i="2" s="1"/>
  <c r="Q1398" i="2" s="1"/>
  <c r="H1398" i="2"/>
  <c r="G1398" i="2"/>
  <c r="F1398" i="2"/>
  <c r="BN1397" i="2"/>
  <c r="BM1397" i="2"/>
  <c r="BL1397" i="2"/>
  <c r="BK1397" i="2"/>
  <c r="BJ1397" i="2"/>
  <c r="BI1397" i="2"/>
  <c r="BH1397" i="2"/>
  <c r="BG1397" i="2"/>
  <c r="BF1397" i="2"/>
  <c r="BD1397" i="2"/>
  <c r="BE1397" i="2" s="1"/>
  <c r="BC1397" i="2"/>
  <c r="BB1397" i="2"/>
  <c r="BA1397" i="2"/>
  <c r="AZ1397" i="2"/>
  <c r="AY1397" i="2"/>
  <c r="AX1397" i="2"/>
  <c r="AW1397" i="2"/>
  <c r="AV1397" i="2"/>
  <c r="AU1397" i="2"/>
  <c r="AT1397" i="2"/>
  <c r="AL1397" i="2"/>
  <c r="AI1397" i="2"/>
  <c r="AH1397" i="2"/>
  <c r="AG1397" i="2"/>
  <c r="AF1397" i="2"/>
  <c r="AE1397" i="2"/>
  <c r="AD1397" i="2"/>
  <c r="S1397" i="2"/>
  <c r="T1397" i="2" s="1"/>
  <c r="N1397" i="2"/>
  <c r="M1397" i="2"/>
  <c r="AK1397" i="2" s="1"/>
  <c r="AN1397" i="2" s="1"/>
  <c r="L1397" i="2"/>
  <c r="AJ1397" i="2" s="1"/>
  <c r="AM1397" i="2" s="1"/>
  <c r="J1397" i="2"/>
  <c r="K1397" i="2" s="1"/>
  <c r="H1397" i="2"/>
  <c r="G1397" i="2"/>
  <c r="F1397" i="2"/>
  <c r="BN1396" i="2"/>
  <c r="BM1396" i="2"/>
  <c r="BL1396" i="2"/>
  <c r="BK1396" i="2"/>
  <c r="BJ1396" i="2"/>
  <c r="BI1396" i="2"/>
  <c r="BH1396" i="2"/>
  <c r="BG1396" i="2"/>
  <c r="BF1396" i="2"/>
  <c r="BD1396" i="2"/>
  <c r="BE1396" i="2" s="1"/>
  <c r="BC1396" i="2"/>
  <c r="BB1396" i="2"/>
  <c r="BA1396" i="2"/>
  <c r="AZ1396" i="2"/>
  <c r="AY1396" i="2"/>
  <c r="AX1396" i="2"/>
  <c r="AW1396" i="2"/>
  <c r="AV1396" i="2"/>
  <c r="AU1396" i="2"/>
  <c r="AT1396" i="2"/>
  <c r="AK1396" i="2"/>
  <c r="AI1396" i="2"/>
  <c r="AH1396" i="2"/>
  <c r="AG1396" i="2"/>
  <c r="AF1396" i="2"/>
  <c r="AE1396" i="2"/>
  <c r="AD1396" i="2"/>
  <c r="S1396" i="2"/>
  <c r="T1396" i="2" s="1"/>
  <c r="N1396" i="2"/>
  <c r="M1396" i="2"/>
  <c r="L1396" i="2"/>
  <c r="J1396" i="2"/>
  <c r="K1396" i="2" s="1"/>
  <c r="H1396" i="2"/>
  <c r="G1396" i="2"/>
  <c r="F1396" i="2"/>
  <c r="BN1395" i="2"/>
  <c r="BM1395" i="2"/>
  <c r="BL1395" i="2"/>
  <c r="BK1395" i="2"/>
  <c r="BJ1395" i="2"/>
  <c r="BI1395" i="2"/>
  <c r="BH1395" i="2"/>
  <c r="BG1395" i="2"/>
  <c r="BF1395" i="2"/>
  <c r="BD1395" i="2"/>
  <c r="BE1395" i="2" s="1"/>
  <c r="BC1395" i="2"/>
  <c r="BB1395" i="2"/>
  <c r="BA1395" i="2"/>
  <c r="AZ1395" i="2"/>
  <c r="AY1395" i="2"/>
  <c r="AX1395" i="2"/>
  <c r="AW1395" i="2"/>
  <c r="AV1395" i="2"/>
  <c r="AU1395" i="2"/>
  <c r="AT1395" i="2"/>
  <c r="AN1395" i="2"/>
  <c r="AI1395" i="2"/>
  <c r="AH1395" i="2"/>
  <c r="AG1395" i="2"/>
  <c r="AF1395" i="2"/>
  <c r="AE1395" i="2"/>
  <c r="AD1395" i="2"/>
  <c r="S1395" i="2"/>
  <c r="T1395" i="2" s="1"/>
  <c r="N1395" i="2"/>
  <c r="AL1395" i="2" s="1"/>
  <c r="AO1395" i="2" s="1"/>
  <c r="M1395" i="2"/>
  <c r="AK1395" i="2" s="1"/>
  <c r="L1395" i="2"/>
  <c r="AJ1395" i="2" s="1"/>
  <c r="AM1395" i="2" s="1"/>
  <c r="K1395" i="2"/>
  <c r="O1395" i="2" s="1"/>
  <c r="J1395" i="2"/>
  <c r="H1395" i="2"/>
  <c r="G1395" i="2"/>
  <c r="F1395" i="2"/>
  <c r="BN1394" i="2"/>
  <c r="BM1394" i="2"/>
  <c r="BL1394" i="2"/>
  <c r="BK1394" i="2"/>
  <c r="BJ1394" i="2"/>
  <c r="BI1394" i="2"/>
  <c r="BH1394" i="2"/>
  <c r="BG1394" i="2"/>
  <c r="BF1394" i="2"/>
  <c r="BD1394" i="2"/>
  <c r="BE1394" i="2" s="1"/>
  <c r="BC1394" i="2"/>
  <c r="BB1394" i="2"/>
  <c r="BA1394" i="2"/>
  <c r="AZ1394" i="2"/>
  <c r="AY1394" i="2"/>
  <c r="AX1394" i="2"/>
  <c r="AW1394" i="2"/>
  <c r="AV1394" i="2"/>
  <c r="AU1394" i="2"/>
  <c r="AT1394" i="2"/>
  <c r="AI1394" i="2"/>
  <c r="AH1394" i="2"/>
  <c r="AG1394" i="2"/>
  <c r="AF1394" i="2"/>
  <c r="AE1394" i="2"/>
  <c r="AD1394" i="2"/>
  <c r="S1394" i="2"/>
  <c r="N1394" i="2"/>
  <c r="M1394" i="2"/>
  <c r="AK1394" i="2" s="1"/>
  <c r="L1394" i="2"/>
  <c r="AJ1394" i="2" s="1"/>
  <c r="AM1394" i="2" s="1"/>
  <c r="J1394" i="2"/>
  <c r="K1394" i="2" s="1"/>
  <c r="H1394" i="2"/>
  <c r="G1394" i="2"/>
  <c r="F1394" i="2"/>
  <c r="BN1393" i="2"/>
  <c r="BM1393" i="2"/>
  <c r="BL1393" i="2"/>
  <c r="BK1393" i="2"/>
  <c r="BJ1393" i="2"/>
  <c r="BI1393" i="2"/>
  <c r="BH1393" i="2"/>
  <c r="BG1393" i="2"/>
  <c r="BF1393" i="2"/>
  <c r="BD1393" i="2"/>
  <c r="BE1393" i="2" s="1"/>
  <c r="BC1393" i="2"/>
  <c r="BB1393" i="2"/>
  <c r="BA1393" i="2"/>
  <c r="AZ1393" i="2"/>
  <c r="AY1393" i="2"/>
  <c r="AX1393" i="2"/>
  <c r="AW1393" i="2"/>
  <c r="AV1393" i="2"/>
  <c r="AU1393" i="2"/>
  <c r="AT1393" i="2"/>
  <c r="AI1393" i="2"/>
  <c r="AH1393" i="2"/>
  <c r="AG1393" i="2"/>
  <c r="AF1393" i="2"/>
  <c r="AE1393" i="2"/>
  <c r="AD1393" i="2"/>
  <c r="S1393" i="2"/>
  <c r="T1393" i="2" s="1"/>
  <c r="N1393" i="2"/>
  <c r="AL1393" i="2" s="1"/>
  <c r="AO1393" i="2" s="1"/>
  <c r="M1393" i="2"/>
  <c r="L1393" i="2"/>
  <c r="K1393" i="2"/>
  <c r="O1393" i="2" s="1"/>
  <c r="J1393" i="2"/>
  <c r="H1393" i="2"/>
  <c r="G1393" i="2"/>
  <c r="F1393" i="2"/>
  <c r="BN1392" i="2"/>
  <c r="BM1392" i="2"/>
  <c r="BL1392" i="2"/>
  <c r="BK1392" i="2"/>
  <c r="BJ1392" i="2"/>
  <c r="BI1392" i="2"/>
  <c r="BH1392" i="2"/>
  <c r="BG1392" i="2"/>
  <c r="BF1392" i="2"/>
  <c r="BD1392" i="2"/>
  <c r="BE1392" i="2" s="1"/>
  <c r="BC1392" i="2"/>
  <c r="BB1392" i="2"/>
  <c r="BA1392" i="2"/>
  <c r="AZ1392" i="2"/>
  <c r="AY1392" i="2"/>
  <c r="AX1392" i="2"/>
  <c r="AW1392" i="2"/>
  <c r="AV1392" i="2"/>
  <c r="AU1392" i="2"/>
  <c r="AT1392" i="2"/>
  <c r="AM1392" i="2"/>
  <c r="AK1392" i="2"/>
  <c r="AN1392" i="2" s="1"/>
  <c r="AI1392" i="2"/>
  <c r="AH1392" i="2"/>
  <c r="AG1392" i="2"/>
  <c r="AF1392" i="2"/>
  <c r="AE1392" i="2"/>
  <c r="AD1392" i="2"/>
  <c r="S1392" i="2"/>
  <c r="N1392" i="2"/>
  <c r="AL1392" i="2" s="1"/>
  <c r="AO1392" i="2" s="1"/>
  <c r="M1392" i="2"/>
  <c r="L1392" i="2"/>
  <c r="AJ1392" i="2" s="1"/>
  <c r="J1392" i="2"/>
  <c r="K1392" i="2" s="1"/>
  <c r="H1392" i="2"/>
  <c r="G1392" i="2"/>
  <c r="F1392" i="2"/>
  <c r="BN1391" i="2"/>
  <c r="BM1391" i="2"/>
  <c r="BL1391" i="2"/>
  <c r="BK1391" i="2"/>
  <c r="BJ1391" i="2"/>
  <c r="BI1391" i="2"/>
  <c r="BH1391" i="2"/>
  <c r="BG1391" i="2"/>
  <c r="BF1391" i="2"/>
  <c r="BD1391" i="2"/>
  <c r="BE1391" i="2" s="1"/>
  <c r="BC1391" i="2"/>
  <c r="BB1391" i="2"/>
  <c r="BA1391" i="2"/>
  <c r="AZ1391" i="2"/>
  <c r="AY1391" i="2"/>
  <c r="AX1391" i="2"/>
  <c r="AW1391" i="2"/>
  <c r="AV1391" i="2"/>
  <c r="AU1391" i="2"/>
  <c r="AT1391" i="2"/>
  <c r="AJ1391" i="2"/>
  <c r="AI1391" i="2"/>
  <c r="AH1391" i="2"/>
  <c r="AG1391" i="2"/>
  <c r="AF1391" i="2"/>
  <c r="AE1391" i="2"/>
  <c r="AD1391" i="2"/>
  <c r="S1391" i="2"/>
  <c r="T1391" i="2" s="1"/>
  <c r="N1391" i="2"/>
  <c r="M1391" i="2"/>
  <c r="AK1391" i="2" s="1"/>
  <c r="AN1391" i="2" s="1"/>
  <c r="L1391" i="2"/>
  <c r="J1391" i="2"/>
  <c r="K1391" i="2" s="1"/>
  <c r="H1391" i="2"/>
  <c r="G1391" i="2"/>
  <c r="F1391" i="2"/>
  <c r="BN1390" i="2"/>
  <c r="BM1390" i="2"/>
  <c r="BL1390" i="2"/>
  <c r="BK1390" i="2"/>
  <c r="BJ1390" i="2"/>
  <c r="BI1390" i="2"/>
  <c r="BH1390" i="2"/>
  <c r="BG1390" i="2"/>
  <c r="BF1390" i="2"/>
  <c r="BD1390" i="2"/>
  <c r="BE1390" i="2" s="1"/>
  <c r="BC1390" i="2"/>
  <c r="BB1390" i="2"/>
  <c r="BA1390" i="2"/>
  <c r="AZ1390" i="2"/>
  <c r="AY1390" i="2"/>
  <c r="AX1390" i="2"/>
  <c r="AW1390" i="2"/>
  <c r="AV1390" i="2"/>
  <c r="AU1390" i="2"/>
  <c r="AT1390" i="2"/>
  <c r="AJ1390" i="2"/>
  <c r="AI1390" i="2"/>
  <c r="AH1390" i="2"/>
  <c r="AG1390" i="2"/>
  <c r="AF1390" i="2"/>
  <c r="AE1390" i="2"/>
  <c r="AD1390" i="2"/>
  <c r="S1390" i="2"/>
  <c r="T1390" i="2" s="1"/>
  <c r="N1390" i="2"/>
  <c r="AL1390" i="2" s="1"/>
  <c r="M1390" i="2"/>
  <c r="AK1390" i="2" s="1"/>
  <c r="L1390" i="2"/>
  <c r="J1390" i="2"/>
  <c r="K1390" i="2" s="1"/>
  <c r="H1390" i="2"/>
  <c r="G1390" i="2"/>
  <c r="F1390" i="2"/>
  <c r="BN1389" i="2"/>
  <c r="BM1389" i="2"/>
  <c r="BL1389" i="2"/>
  <c r="BK1389" i="2"/>
  <c r="BJ1389" i="2"/>
  <c r="BI1389" i="2"/>
  <c r="BH1389" i="2"/>
  <c r="BG1389" i="2"/>
  <c r="BF1389" i="2"/>
  <c r="BD1389" i="2"/>
  <c r="BE1389" i="2" s="1"/>
  <c r="BC1389" i="2"/>
  <c r="BB1389" i="2"/>
  <c r="BA1389" i="2"/>
  <c r="AZ1389" i="2"/>
  <c r="AY1389" i="2"/>
  <c r="AX1389" i="2"/>
  <c r="AW1389" i="2"/>
  <c r="AV1389" i="2"/>
  <c r="AU1389" i="2"/>
  <c r="AT1389" i="2"/>
  <c r="AI1389" i="2"/>
  <c r="AH1389" i="2"/>
  <c r="AG1389" i="2"/>
  <c r="AF1389" i="2"/>
  <c r="AE1389" i="2"/>
  <c r="AD1389" i="2"/>
  <c r="S1389" i="2"/>
  <c r="N1389" i="2"/>
  <c r="AL1389" i="2" s="1"/>
  <c r="M1389" i="2"/>
  <c r="AK1389" i="2" s="1"/>
  <c r="AN1389" i="2" s="1"/>
  <c r="L1389" i="2"/>
  <c r="J1389" i="2"/>
  <c r="K1389" i="2" s="1"/>
  <c r="H1389" i="2"/>
  <c r="G1389" i="2"/>
  <c r="F1389" i="2"/>
  <c r="BN1388" i="2"/>
  <c r="BM1388" i="2"/>
  <c r="BL1388" i="2"/>
  <c r="BK1388" i="2"/>
  <c r="BJ1388" i="2"/>
  <c r="BI1388" i="2"/>
  <c r="BH1388" i="2"/>
  <c r="BG1388" i="2"/>
  <c r="BF1388" i="2"/>
  <c r="BD1388" i="2"/>
  <c r="BE1388" i="2" s="1"/>
  <c r="BC1388" i="2"/>
  <c r="BB1388" i="2"/>
  <c r="BA1388" i="2"/>
  <c r="AZ1388" i="2"/>
  <c r="AY1388" i="2"/>
  <c r="AX1388" i="2"/>
  <c r="AW1388" i="2"/>
  <c r="AV1388" i="2"/>
  <c r="AU1388" i="2"/>
  <c r="AT1388" i="2"/>
  <c r="AI1388" i="2"/>
  <c r="AH1388" i="2"/>
  <c r="AG1388" i="2"/>
  <c r="AF1388" i="2"/>
  <c r="AE1388" i="2"/>
  <c r="AD1388" i="2"/>
  <c r="S1388" i="2"/>
  <c r="T1388" i="2" s="1"/>
  <c r="Q1388" i="2"/>
  <c r="N1388" i="2"/>
  <c r="M1388" i="2"/>
  <c r="AK1388" i="2" s="1"/>
  <c r="AN1388" i="2" s="1"/>
  <c r="L1388" i="2"/>
  <c r="K1388" i="2"/>
  <c r="J1388" i="2"/>
  <c r="H1388" i="2"/>
  <c r="G1388" i="2"/>
  <c r="F1388" i="2"/>
  <c r="BN1387" i="2"/>
  <c r="BM1387" i="2"/>
  <c r="BL1387" i="2"/>
  <c r="BK1387" i="2"/>
  <c r="BJ1387" i="2"/>
  <c r="BI1387" i="2"/>
  <c r="BH1387" i="2"/>
  <c r="BG1387" i="2"/>
  <c r="BF1387" i="2"/>
  <c r="BD1387" i="2"/>
  <c r="BE1387" i="2" s="1"/>
  <c r="BC1387" i="2"/>
  <c r="BB1387" i="2"/>
  <c r="BA1387" i="2"/>
  <c r="AZ1387" i="2"/>
  <c r="AY1387" i="2"/>
  <c r="AX1387" i="2"/>
  <c r="AW1387" i="2"/>
  <c r="AV1387" i="2"/>
  <c r="AU1387" i="2"/>
  <c r="AT1387" i="2"/>
  <c r="AI1387" i="2"/>
  <c r="AH1387" i="2"/>
  <c r="AG1387" i="2"/>
  <c r="AF1387" i="2"/>
  <c r="AE1387" i="2"/>
  <c r="AD1387" i="2"/>
  <c r="S1387" i="2"/>
  <c r="N1387" i="2"/>
  <c r="M1387" i="2"/>
  <c r="AK1387" i="2" s="1"/>
  <c r="L1387" i="2"/>
  <c r="AJ1387" i="2" s="1"/>
  <c r="J1387" i="2"/>
  <c r="K1387" i="2" s="1"/>
  <c r="H1387" i="2"/>
  <c r="G1387" i="2"/>
  <c r="F1387" i="2"/>
  <c r="BN1386" i="2"/>
  <c r="BM1386" i="2"/>
  <c r="BL1386" i="2"/>
  <c r="BK1386" i="2"/>
  <c r="BJ1386" i="2"/>
  <c r="BI1386" i="2"/>
  <c r="BH1386" i="2"/>
  <c r="BG1386" i="2"/>
  <c r="BF1386" i="2"/>
  <c r="BD1386" i="2"/>
  <c r="BE1386" i="2" s="1"/>
  <c r="BC1386" i="2"/>
  <c r="BB1386" i="2"/>
  <c r="BA1386" i="2"/>
  <c r="AZ1386" i="2"/>
  <c r="AY1386" i="2"/>
  <c r="AX1386" i="2"/>
  <c r="AW1386" i="2"/>
  <c r="AV1386" i="2"/>
  <c r="AU1386" i="2"/>
  <c r="AT1386" i="2"/>
  <c r="AL1386" i="2"/>
  <c r="AI1386" i="2"/>
  <c r="AH1386" i="2"/>
  <c r="AG1386" i="2"/>
  <c r="AF1386" i="2"/>
  <c r="AE1386" i="2"/>
  <c r="AD1386" i="2"/>
  <c r="T1386" i="2"/>
  <c r="S1386" i="2"/>
  <c r="N1386" i="2"/>
  <c r="M1386" i="2"/>
  <c r="AK1386" i="2" s="1"/>
  <c r="L1386" i="2"/>
  <c r="AJ1386" i="2" s="1"/>
  <c r="AM1386" i="2" s="1"/>
  <c r="K1386" i="2"/>
  <c r="J1386" i="2"/>
  <c r="H1386" i="2"/>
  <c r="G1386" i="2"/>
  <c r="F1386" i="2"/>
  <c r="BN1385" i="2"/>
  <c r="BM1385" i="2"/>
  <c r="BL1385" i="2"/>
  <c r="BK1385" i="2"/>
  <c r="BJ1385" i="2"/>
  <c r="BI1385" i="2"/>
  <c r="BH1385" i="2"/>
  <c r="BG1385" i="2"/>
  <c r="BF1385" i="2"/>
  <c r="BD1385" i="2"/>
  <c r="BE1385" i="2" s="1"/>
  <c r="BC1385" i="2"/>
  <c r="BB1385" i="2"/>
  <c r="BA1385" i="2"/>
  <c r="AZ1385" i="2"/>
  <c r="AY1385" i="2"/>
  <c r="AX1385" i="2"/>
  <c r="AW1385" i="2"/>
  <c r="AV1385" i="2"/>
  <c r="AU1385" i="2"/>
  <c r="AT1385" i="2"/>
  <c r="AK1385" i="2"/>
  <c r="AI1385" i="2"/>
  <c r="AH1385" i="2"/>
  <c r="AG1385" i="2"/>
  <c r="AF1385" i="2"/>
  <c r="AE1385" i="2"/>
  <c r="AD1385" i="2"/>
  <c r="S1385" i="2"/>
  <c r="N1385" i="2"/>
  <c r="AL1385" i="2" s="1"/>
  <c r="M1385" i="2"/>
  <c r="L1385" i="2"/>
  <c r="AJ1385" i="2" s="1"/>
  <c r="AM1385" i="2" s="1"/>
  <c r="J1385" i="2"/>
  <c r="K1385" i="2" s="1"/>
  <c r="P1385" i="2" s="1"/>
  <c r="H1385" i="2"/>
  <c r="G1385" i="2"/>
  <c r="F1385" i="2"/>
  <c r="BN1384" i="2"/>
  <c r="BM1384" i="2"/>
  <c r="BL1384" i="2"/>
  <c r="BK1384" i="2"/>
  <c r="BJ1384" i="2"/>
  <c r="BI1384" i="2"/>
  <c r="BH1384" i="2"/>
  <c r="BG1384" i="2"/>
  <c r="BF1384" i="2"/>
  <c r="BD1384" i="2"/>
  <c r="BE1384" i="2" s="1"/>
  <c r="BC1384" i="2"/>
  <c r="BB1384" i="2"/>
  <c r="BA1384" i="2"/>
  <c r="AZ1384" i="2"/>
  <c r="AY1384" i="2"/>
  <c r="AX1384" i="2"/>
  <c r="AW1384" i="2"/>
  <c r="AV1384" i="2"/>
  <c r="AU1384" i="2"/>
  <c r="AT1384" i="2"/>
  <c r="AL1384" i="2"/>
  <c r="AO1384" i="2" s="1"/>
  <c r="AI1384" i="2"/>
  <c r="AH1384" i="2"/>
  <c r="AG1384" i="2"/>
  <c r="AF1384" i="2"/>
  <c r="AE1384" i="2"/>
  <c r="AD1384" i="2"/>
  <c r="T1384" i="2"/>
  <c r="S1384" i="2"/>
  <c r="N1384" i="2"/>
  <c r="M1384" i="2"/>
  <c r="L1384" i="2"/>
  <c r="AJ1384" i="2" s="1"/>
  <c r="J1384" i="2"/>
  <c r="K1384" i="2" s="1"/>
  <c r="O1384" i="2" s="1"/>
  <c r="H1384" i="2"/>
  <c r="G1384" i="2"/>
  <c r="F1384" i="2"/>
  <c r="BN1383" i="2"/>
  <c r="BM1383" i="2"/>
  <c r="BL1383" i="2"/>
  <c r="BK1383" i="2"/>
  <c r="BJ1383" i="2"/>
  <c r="BI1383" i="2"/>
  <c r="BH1383" i="2"/>
  <c r="BG1383" i="2"/>
  <c r="BF1383" i="2"/>
  <c r="BE1383" i="2"/>
  <c r="BD1383" i="2"/>
  <c r="BC1383" i="2"/>
  <c r="BB1383" i="2"/>
  <c r="BA1383" i="2"/>
  <c r="AZ1383" i="2"/>
  <c r="AY1383" i="2"/>
  <c r="AX1383" i="2"/>
  <c r="AW1383" i="2"/>
  <c r="AV1383" i="2"/>
  <c r="AU1383" i="2"/>
  <c r="AT1383" i="2"/>
  <c r="AO1383" i="2"/>
  <c r="AI1383" i="2"/>
  <c r="AH1383" i="2"/>
  <c r="AG1383" i="2"/>
  <c r="AF1383" i="2"/>
  <c r="AE1383" i="2"/>
  <c r="AD1383" i="2"/>
  <c r="S1383" i="2"/>
  <c r="N1383" i="2"/>
  <c r="AL1383" i="2" s="1"/>
  <c r="M1383" i="2"/>
  <c r="L1383" i="2"/>
  <c r="AJ1383" i="2" s="1"/>
  <c r="J1383" i="2"/>
  <c r="K1383" i="2" s="1"/>
  <c r="P1383" i="2" s="1"/>
  <c r="H1383" i="2"/>
  <c r="G1383" i="2"/>
  <c r="F1383" i="2"/>
  <c r="BN1382" i="2"/>
  <c r="BM1382" i="2"/>
  <c r="BL1382" i="2"/>
  <c r="BK1382" i="2"/>
  <c r="BJ1382" i="2"/>
  <c r="BI1382" i="2"/>
  <c r="BH1382" i="2"/>
  <c r="BG1382" i="2"/>
  <c r="BF1382" i="2"/>
  <c r="BD1382" i="2"/>
  <c r="BE1382" i="2" s="1"/>
  <c r="BC1382" i="2"/>
  <c r="BB1382" i="2"/>
  <c r="BA1382" i="2"/>
  <c r="AZ1382" i="2"/>
  <c r="AY1382" i="2"/>
  <c r="AX1382" i="2"/>
  <c r="AW1382" i="2"/>
  <c r="AV1382" i="2"/>
  <c r="AU1382" i="2"/>
  <c r="AT1382" i="2"/>
  <c r="AJ1382" i="2"/>
  <c r="AI1382" i="2"/>
  <c r="AH1382" i="2"/>
  <c r="AG1382" i="2"/>
  <c r="AF1382" i="2"/>
  <c r="AE1382" i="2"/>
  <c r="AD1382" i="2"/>
  <c r="S1382" i="2"/>
  <c r="T1382" i="2" s="1"/>
  <c r="N1382" i="2"/>
  <c r="AL1382" i="2" s="1"/>
  <c r="M1382" i="2"/>
  <c r="AK1382" i="2" s="1"/>
  <c r="L1382" i="2"/>
  <c r="J1382" i="2"/>
  <c r="K1382" i="2" s="1"/>
  <c r="H1382" i="2"/>
  <c r="G1382" i="2"/>
  <c r="F1382" i="2"/>
  <c r="BN1381" i="2"/>
  <c r="BM1381" i="2"/>
  <c r="BL1381" i="2"/>
  <c r="BK1381" i="2"/>
  <c r="BJ1381" i="2"/>
  <c r="BI1381" i="2"/>
  <c r="BH1381" i="2"/>
  <c r="BG1381" i="2"/>
  <c r="BF1381" i="2"/>
  <c r="BE1381" i="2"/>
  <c r="BD1381" i="2"/>
  <c r="BC1381" i="2"/>
  <c r="BB1381" i="2"/>
  <c r="BA1381" i="2"/>
  <c r="AZ1381" i="2"/>
  <c r="AY1381" i="2"/>
  <c r="AX1381" i="2"/>
  <c r="AW1381" i="2"/>
  <c r="AV1381" i="2"/>
  <c r="AU1381" i="2"/>
  <c r="AT1381" i="2"/>
  <c r="AK1381" i="2"/>
  <c r="AN1381" i="2" s="1"/>
  <c r="AI1381" i="2"/>
  <c r="AH1381" i="2"/>
  <c r="AG1381" i="2"/>
  <c r="AF1381" i="2"/>
  <c r="AE1381" i="2"/>
  <c r="AD1381" i="2"/>
  <c r="S1381" i="2"/>
  <c r="N1381" i="2"/>
  <c r="AL1381" i="2" s="1"/>
  <c r="M1381" i="2"/>
  <c r="L1381" i="2"/>
  <c r="J1381" i="2"/>
  <c r="K1381" i="2" s="1"/>
  <c r="H1381" i="2"/>
  <c r="G1381" i="2"/>
  <c r="F1381" i="2"/>
  <c r="BN1380" i="2"/>
  <c r="BM1380" i="2"/>
  <c r="BL1380" i="2"/>
  <c r="BK1380" i="2"/>
  <c r="BJ1380" i="2"/>
  <c r="BI1380" i="2"/>
  <c r="BH1380" i="2"/>
  <c r="BG1380" i="2"/>
  <c r="BF1380" i="2"/>
  <c r="BD1380" i="2"/>
  <c r="BE1380" i="2" s="1"/>
  <c r="BC1380" i="2"/>
  <c r="BB1380" i="2"/>
  <c r="BA1380" i="2"/>
  <c r="AZ1380" i="2"/>
  <c r="AY1380" i="2"/>
  <c r="AX1380" i="2"/>
  <c r="AW1380" i="2"/>
  <c r="AV1380" i="2"/>
  <c r="AU1380" i="2"/>
  <c r="AT1380" i="2"/>
  <c r="AN1380" i="2"/>
  <c r="AI1380" i="2"/>
  <c r="AH1380" i="2"/>
  <c r="AG1380" i="2"/>
  <c r="AF1380" i="2"/>
  <c r="AE1380" i="2"/>
  <c r="AD1380" i="2"/>
  <c r="S1380" i="2"/>
  <c r="T1380" i="2" s="1"/>
  <c r="N1380" i="2"/>
  <c r="AL1380" i="2" s="1"/>
  <c r="M1380" i="2"/>
  <c r="AK1380" i="2" s="1"/>
  <c r="L1380" i="2"/>
  <c r="K1380" i="2"/>
  <c r="Q1380" i="2" s="1"/>
  <c r="J1380" i="2"/>
  <c r="H1380" i="2"/>
  <c r="G1380" i="2"/>
  <c r="F1380" i="2"/>
  <c r="BN1379" i="2"/>
  <c r="BM1379" i="2"/>
  <c r="BL1379" i="2"/>
  <c r="BK1379" i="2"/>
  <c r="BJ1379" i="2"/>
  <c r="BI1379" i="2"/>
  <c r="BH1379" i="2"/>
  <c r="BG1379" i="2"/>
  <c r="BF1379" i="2"/>
  <c r="BD1379" i="2"/>
  <c r="BE1379" i="2" s="1"/>
  <c r="BC1379" i="2"/>
  <c r="BB1379" i="2"/>
  <c r="BA1379" i="2"/>
  <c r="AZ1379" i="2"/>
  <c r="AY1379" i="2"/>
  <c r="AX1379" i="2"/>
  <c r="AW1379" i="2"/>
  <c r="AV1379" i="2"/>
  <c r="AU1379" i="2"/>
  <c r="AT1379" i="2"/>
  <c r="AI1379" i="2"/>
  <c r="AH1379" i="2"/>
  <c r="AG1379" i="2"/>
  <c r="AF1379" i="2"/>
  <c r="AE1379" i="2"/>
  <c r="AD1379" i="2"/>
  <c r="S1379" i="2"/>
  <c r="N1379" i="2"/>
  <c r="AL1379" i="2" s="1"/>
  <c r="M1379" i="2"/>
  <c r="L1379" i="2"/>
  <c r="AJ1379" i="2" s="1"/>
  <c r="J1379" i="2"/>
  <c r="K1379" i="2" s="1"/>
  <c r="H1379" i="2"/>
  <c r="G1379" i="2"/>
  <c r="F1379" i="2"/>
  <c r="BN1378" i="2"/>
  <c r="BM1378" i="2"/>
  <c r="BL1378" i="2"/>
  <c r="BK1378" i="2"/>
  <c r="BJ1378" i="2"/>
  <c r="BI1378" i="2"/>
  <c r="BH1378" i="2"/>
  <c r="BG1378" i="2"/>
  <c r="BF1378" i="2"/>
  <c r="BD1378" i="2"/>
  <c r="BE1378" i="2" s="1"/>
  <c r="BC1378" i="2"/>
  <c r="BB1378" i="2"/>
  <c r="BA1378" i="2"/>
  <c r="AZ1378" i="2"/>
  <c r="AY1378" i="2"/>
  <c r="AX1378" i="2"/>
  <c r="AW1378" i="2"/>
  <c r="AV1378" i="2"/>
  <c r="AU1378" i="2"/>
  <c r="AT1378" i="2"/>
  <c r="AL1378" i="2"/>
  <c r="AI1378" i="2"/>
  <c r="AH1378" i="2"/>
  <c r="AG1378" i="2"/>
  <c r="AF1378" i="2"/>
  <c r="AE1378" i="2"/>
  <c r="AD1378" i="2"/>
  <c r="S1378" i="2"/>
  <c r="T1378" i="2" s="1"/>
  <c r="Q1378" i="2"/>
  <c r="N1378" i="2"/>
  <c r="M1378" i="2"/>
  <c r="L1378" i="2"/>
  <c r="AJ1378" i="2" s="1"/>
  <c r="AM1378" i="2" s="1"/>
  <c r="K1378" i="2"/>
  <c r="O1378" i="2" s="1"/>
  <c r="J1378" i="2"/>
  <c r="H1378" i="2"/>
  <c r="G1378" i="2"/>
  <c r="F1378" i="2"/>
  <c r="BN1377" i="2"/>
  <c r="BM1377" i="2"/>
  <c r="BL1377" i="2"/>
  <c r="BK1377" i="2"/>
  <c r="BJ1377" i="2"/>
  <c r="BI1377" i="2"/>
  <c r="BH1377" i="2"/>
  <c r="BG1377" i="2"/>
  <c r="BF1377" i="2"/>
  <c r="BD1377" i="2"/>
  <c r="BE1377" i="2" s="1"/>
  <c r="BC1377" i="2"/>
  <c r="BB1377" i="2"/>
  <c r="BA1377" i="2"/>
  <c r="AZ1377" i="2"/>
  <c r="AY1377" i="2"/>
  <c r="AX1377" i="2"/>
  <c r="AW1377" i="2"/>
  <c r="AV1377" i="2"/>
  <c r="AU1377" i="2"/>
  <c r="AT1377" i="2"/>
  <c r="AO1377" i="2"/>
  <c r="AM1377" i="2"/>
  <c r="AK1377" i="2"/>
  <c r="AI1377" i="2"/>
  <c r="AH1377" i="2"/>
  <c r="AG1377" i="2"/>
  <c r="AF1377" i="2"/>
  <c r="AE1377" i="2"/>
  <c r="AD1377" i="2"/>
  <c r="S1377" i="2"/>
  <c r="N1377" i="2"/>
  <c r="AL1377" i="2" s="1"/>
  <c r="M1377" i="2"/>
  <c r="L1377" i="2"/>
  <c r="AJ1377" i="2" s="1"/>
  <c r="J1377" i="2"/>
  <c r="K1377" i="2" s="1"/>
  <c r="H1377" i="2"/>
  <c r="G1377" i="2"/>
  <c r="F1377" i="2"/>
  <c r="BN1376" i="2"/>
  <c r="BM1376" i="2"/>
  <c r="BL1376" i="2"/>
  <c r="BK1376" i="2"/>
  <c r="BJ1376" i="2"/>
  <c r="BI1376" i="2"/>
  <c r="BH1376" i="2"/>
  <c r="BG1376" i="2"/>
  <c r="BF1376" i="2"/>
  <c r="BD1376" i="2"/>
  <c r="BE1376" i="2" s="1"/>
  <c r="BC1376" i="2"/>
  <c r="BB1376" i="2"/>
  <c r="BA1376" i="2"/>
  <c r="AZ1376" i="2"/>
  <c r="AY1376" i="2"/>
  <c r="AX1376" i="2"/>
  <c r="AW1376" i="2"/>
  <c r="AV1376" i="2"/>
  <c r="AU1376" i="2"/>
  <c r="AT1376" i="2"/>
  <c r="AN1376" i="2"/>
  <c r="AI1376" i="2"/>
  <c r="AH1376" i="2"/>
  <c r="AG1376" i="2"/>
  <c r="AF1376" i="2"/>
  <c r="AE1376" i="2"/>
  <c r="AD1376" i="2"/>
  <c r="S1376" i="2"/>
  <c r="T1376" i="2" s="1"/>
  <c r="N1376" i="2"/>
  <c r="AL1376" i="2" s="1"/>
  <c r="AO1376" i="2" s="1"/>
  <c r="M1376" i="2"/>
  <c r="AK1376" i="2" s="1"/>
  <c r="L1376" i="2"/>
  <c r="K1376" i="2"/>
  <c r="Q1376" i="2" s="1"/>
  <c r="J1376" i="2"/>
  <c r="H1376" i="2"/>
  <c r="G1376" i="2"/>
  <c r="F1376" i="2"/>
  <c r="BN1375" i="2"/>
  <c r="BM1375" i="2"/>
  <c r="BL1375" i="2"/>
  <c r="BK1375" i="2"/>
  <c r="BJ1375" i="2"/>
  <c r="BI1375" i="2"/>
  <c r="BH1375" i="2"/>
  <c r="BG1375" i="2"/>
  <c r="BF1375" i="2"/>
  <c r="BD1375" i="2"/>
  <c r="BE1375" i="2" s="1"/>
  <c r="BC1375" i="2"/>
  <c r="BB1375" i="2"/>
  <c r="BA1375" i="2"/>
  <c r="AZ1375" i="2"/>
  <c r="AY1375" i="2"/>
  <c r="AX1375" i="2"/>
  <c r="AW1375" i="2"/>
  <c r="AV1375" i="2"/>
  <c r="AU1375" i="2"/>
  <c r="AT1375" i="2"/>
  <c r="AM1375" i="2"/>
  <c r="AK1375" i="2"/>
  <c r="AI1375" i="2"/>
  <c r="AH1375" i="2"/>
  <c r="AG1375" i="2"/>
  <c r="AF1375" i="2"/>
  <c r="AE1375" i="2"/>
  <c r="AD1375" i="2"/>
  <c r="S1375" i="2"/>
  <c r="N1375" i="2"/>
  <c r="AL1375" i="2" s="1"/>
  <c r="M1375" i="2"/>
  <c r="L1375" i="2"/>
  <c r="AJ1375" i="2" s="1"/>
  <c r="J1375" i="2"/>
  <c r="K1375" i="2" s="1"/>
  <c r="H1375" i="2"/>
  <c r="G1375" i="2"/>
  <c r="F1375" i="2"/>
  <c r="BN1374" i="2"/>
  <c r="BM1374" i="2"/>
  <c r="BL1374" i="2"/>
  <c r="BK1374" i="2"/>
  <c r="BJ1374" i="2"/>
  <c r="BI1374" i="2"/>
  <c r="BH1374" i="2"/>
  <c r="BG1374" i="2"/>
  <c r="BF1374" i="2"/>
  <c r="BD1374" i="2"/>
  <c r="BE1374" i="2" s="1"/>
  <c r="BC1374" i="2"/>
  <c r="BB1374" i="2"/>
  <c r="BA1374" i="2"/>
  <c r="AZ1374" i="2"/>
  <c r="AY1374" i="2"/>
  <c r="AX1374" i="2"/>
  <c r="AW1374" i="2"/>
  <c r="AV1374" i="2"/>
  <c r="AU1374" i="2"/>
  <c r="AT1374" i="2"/>
  <c r="AN1374" i="2"/>
  <c r="AL1374" i="2"/>
  <c r="AI1374" i="2"/>
  <c r="AH1374" i="2"/>
  <c r="AG1374" i="2"/>
  <c r="AF1374" i="2"/>
  <c r="AE1374" i="2"/>
  <c r="AD1374" i="2"/>
  <c r="S1374" i="2"/>
  <c r="T1374" i="2" s="1"/>
  <c r="N1374" i="2"/>
  <c r="M1374" i="2"/>
  <c r="AK1374" i="2" s="1"/>
  <c r="L1374" i="2"/>
  <c r="K1374" i="2"/>
  <c r="J1374" i="2"/>
  <c r="H1374" i="2"/>
  <c r="G1374" i="2"/>
  <c r="F1374" i="2"/>
  <c r="BN1373" i="2"/>
  <c r="BM1373" i="2"/>
  <c r="BL1373" i="2"/>
  <c r="BK1373" i="2"/>
  <c r="BJ1373" i="2"/>
  <c r="BI1373" i="2"/>
  <c r="BH1373" i="2"/>
  <c r="BG1373" i="2"/>
  <c r="BF1373" i="2"/>
  <c r="BD1373" i="2"/>
  <c r="BE1373" i="2" s="1"/>
  <c r="BC1373" i="2"/>
  <c r="BB1373" i="2"/>
  <c r="BA1373" i="2"/>
  <c r="AZ1373" i="2"/>
  <c r="AY1373" i="2"/>
  <c r="AX1373" i="2"/>
  <c r="AW1373" i="2"/>
  <c r="AV1373" i="2"/>
  <c r="AU1373" i="2"/>
  <c r="AT1373" i="2"/>
  <c r="AK1373" i="2"/>
  <c r="AN1373" i="2" s="1"/>
  <c r="AI1373" i="2"/>
  <c r="AH1373" i="2"/>
  <c r="AG1373" i="2"/>
  <c r="AF1373" i="2"/>
  <c r="AE1373" i="2"/>
  <c r="AD1373" i="2"/>
  <c r="S1373" i="2"/>
  <c r="N1373" i="2"/>
  <c r="AL1373" i="2" s="1"/>
  <c r="M1373" i="2"/>
  <c r="L1373" i="2"/>
  <c r="AJ1373" i="2" s="1"/>
  <c r="J1373" i="2"/>
  <c r="K1373" i="2" s="1"/>
  <c r="P1373" i="2" s="1"/>
  <c r="H1373" i="2"/>
  <c r="G1373" i="2"/>
  <c r="F1373" i="2"/>
  <c r="BN1372" i="2"/>
  <c r="BM1372" i="2"/>
  <c r="BL1372" i="2"/>
  <c r="BK1372" i="2"/>
  <c r="BJ1372" i="2"/>
  <c r="BI1372" i="2"/>
  <c r="BH1372" i="2"/>
  <c r="BG1372" i="2"/>
  <c r="BF1372" i="2"/>
  <c r="BD1372" i="2"/>
  <c r="BE1372" i="2" s="1"/>
  <c r="BC1372" i="2"/>
  <c r="BB1372" i="2"/>
  <c r="BA1372" i="2"/>
  <c r="AZ1372" i="2"/>
  <c r="AY1372" i="2"/>
  <c r="AX1372" i="2"/>
  <c r="AW1372" i="2"/>
  <c r="AV1372" i="2"/>
  <c r="AU1372" i="2"/>
  <c r="AT1372" i="2"/>
  <c r="AL1372" i="2"/>
  <c r="AI1372" i="2"/>
  <c r="AH1372" i="2"/>
  <c r="AG1372" i="2"/>
  <c r="AF1372" i="2"/>
  <c r="AE1372" i="2"/>
  <c r="AD1372" i="2"/>
  <c r="S1372" i="2"/>
  <c r="T1372" i="2" s="1"/>
  <c r="N1372" i="2"/>
  <c r="M1372" i="2"/>
  <c r="AK1372" i="2" s="1"/>
  <c r="L1372" i="2"/>
  <c r="AJ1372" i="2" s="1"/>
  <c r="K1372" i="2"/>
  <c r="J1372" i="2"/>
  <c r="H1372" i="2"/>
  <c r="G1372" i="2"/>
  <c r="F1372" i="2"/>
  <c r="BN1371" i="2"/>
  <c r="BM1371" i="2"/>
  <c r="BL1371" i="2"/>
  <c r="BK1371" i="2"/>
  <c r="BJ1371" i="2"/>
  <c r="BI1371" i="2"/>
  <c r="BH1371" i="2"/>
  <c r="BG1371" i="2"/>
  <c r="BF1371" i="2"/>
  <c r="BD1371" i="2"/>
  <c r="BE1371" i="2" s="1"/>
  <c r="BC1371" i="2"/>
  <c r="BB1371" i="2"/>
  <c r="BA1371" i="2"/>
  <c r="AZ1371" i="2"/>
  <c r="AY1371" i="2"/>
  <c r="AX1371" i="2"/>
  <c r="AW1371" i="2"/>
  <c r="AV1371" i="2"/>
  <c r="AU1371" i="2"/>
  <c r="AT1371" i="2"/>
  <c r="AI1371" i="2"/>
  <c r="AH1371" i="2"/>
  <c r="AG1371" i="2"/>
  <c r="AF1371" i="2"/>
  <c r="AE1371" i="2"/>
  <c r="AD1371" i="2"/>
  <c r="S1371" i="2"/>
  <c r="N1371" i="2"/>
  <c r="M1371" i="2"/>
  <c r="AK1371" i="2" s="1"/>
  <c r="L1371" i="2"/>
  <c r="AJ1371" i="2" s="1"/>
  <c r="AM1371" i="2" s="1"/>
  <c r="J1371" i="2"/>
  <c r="K1371" i="2" s="1"/>
  <c r="P1371" i="2" s="1"/>
  <c r="H1371" i="2"/>
  <c r="G1371" i="2"/>
  <c r="F1371" i="2"/>
  <c r="BN1370" i="2"/>
  <c r="BM1370" i="2"/>
  <c r="BL1370" i="2"/>
  <c r="BK1370" i="2"/>
  <c r="BJ1370" i="2"/>
  <c r="BI1370" i="2"/>
  <c r="BH1370" i="2"/>
  <c r="BG1370" i="2"/>
  <c r="BF1370" i="2"/>
  <c r="BD1370" i="2"/>
  <c r="BE1370" i="2" s="1"/>
  <c r="BC1370" i="2"/>
  <c r="BB1370" i="2"/>
  <c r="BA1370" i="2"/>
  <c r="AZ1370" i="2"/>
  <c r="AY1370" i="2"/>
  <c r="AX1370" i="2"/>
  <c r="AW1370" i="2"/>
  <c r="AV1370" i="2"/>
  <c r="AU1370" i="2"/>
  <c r="AT1370" i="2"/>
  <c r="AJ1370" i="2"/>
  <c r="AI1370" i="2"/>
  <c r="AH1370" i="2"/>
  <c r="AG1370" i="2"/>
  <c r="AF1370" i="2"/>
  <c r="AE1370" i="2"/>
  <c r="AD1370" i="2"/>
  <c r="S1370" i="2"/>
  <c r="T1370" i="2" s="1"/>
  <c r="N1370" i="2"/>
  <c r="AL1370" i="2" s="1"/>
  <c r="M1370" i="2"/>
  <c r="AK1370" i="2" s="1"/>
  <c r="L1370" i="2"/>
  <c r="J1370" i="2"/>
  <c r="K1370" i="2" s="1"/>
  <c r="P1370" i="2" s="1"/>
  <c r="H1370" i="2"/>
  <c r="G1370" i="2"/>
  <c r="F1370" i="2"/>
  <c r="BN1369" i="2"/>
  <c r="BM1369" i="2"/>
  <c r="BL1369" i="2"/>
  <c r="BK1369" i="2"/>
  <c r="BJ1369" i="2"/>
  <c r="BI1369" i="2"/>
  <c r="BH1369" i="2"/>
  <c r="BG1369" i="2"/>
  <c r="BF1369" i="2"/>
  <c r="BD1369" i="2"/>
  <c r="BE1369" i="2" s="1"/>
  <c r="BC1369" i="2"/>
  <c r="BB1369" i="2"/>
  <c r="BA1369" i="2"/>
  <c r="AZ1369" i="2"/>
  <c r="AY1369" i="2"/>
  <c r="AX1369" i="2"/>
  <c r="AW1369" i="2"/>
  <c r="AV1369" i="2"/>
  <c r="AU1369" i="2"/>
  <c r="AT1369" i="2"/>
  <c r="AK1369" i="2"/>
  <c r="AI1369" i="2"/>
  <c r="AH1369" i="2"/>
  <c r="AG1369" i="2"/>
  <c r="AF1369" i="2"/>
  <c r="AE1369" i="2"/>
  <c r="AD1369" i="2"/>
  <c r="S1369" i="2"/>
  <c r="N1369" i="2"/>
  <c r="M1369" i="2"/>
  <c r="L1369" i="2"/>
  <c r="AJ1369" i="2" s="1"/>
  <c r="J1369" i="2"/>
  <c r="K1369" i="2" s="1"/>
  <c r="P1369" i="2" s="1"/>
  <c r="H1369" i="2"/>
  <c r="G1369" i="2"/>
  <c r="F1369" i="2"/>
  <c r="BN1368" i="2"/>
  <c r="BM1368" i="2"/>
  <c r="BL1368" i="2"/>
  <c r="BK1368" i="2"/>
  <c r="BJ1368" i="2"/>
  <c r="BI1368" i="2"/>
  <c r="BH1368" i="2"/>
  <c r="BG1368" i="2"/>
  <c r="BF1368" i="2"/>
  <c r="BD1368" i="2"/>
  <c r="BE1368" i="2" s="1"/>
  <c r="BC1368" i="2"/>
  <c r="BB1368" i="2"/>
  <c r="BA1368" i="2"/>
  <c r="AZ1368" i="2"/>
  <c r="AY1368" i="2"/>
  <c r="AX1368" i="2"/>
  <c r="AW1368" i="2"/>
  <c r="AV1368" i="2"/>
  <c r="AU1368" i="2"/>
  <c r="AT1368" i="2"/>
  <c r="AL1368" i="2"/>
  <c r="AO1368" i="2" s="1"/>
  <c r="AI1368" i="2"/>
  <c r="AH1368" i="2"/>
  <c r="AG1368" i="2"/>
  <c r="AF1368" i="2"/>
  <c r="AE1368" i="2"/>
  <c r="AD1368" i="2"/>
  <c r="S1368" i="2"/>
  <c r="T1368" i="2" s="1"/>
  <c r="N1368" i="2"/>
  <c r="M1368" i="2"/>
  <c r="AK1368" i="2" s="1"/>
  <c r="L1368" i="2"/>
  <c r="J1368" i="2"/>
  <c r="K1368" i="2" s="1"/>
  <c r="H1368" i="2"/>
  <c r="G1368" i="2"/>
  <c r="F1368" i="2"/>
  <c r="BN1367" i="2"/>
  <c r="BM1367" i="2"/>
  <c r="BL1367" i="2"/>
  <c r="BK1367" i="2"/>
  <c r="BJ1367" i="2"/>
  <c r="BI1367" i="2"/>
  <c r="BH1367" i="2"/>
  <c r="BG1367" i="2"/>
  <c r="BF1367" i="2"/>
  <c r="BE1367" i="2"/>
  <c r="BD1367" i="2"/>
  <c r="BC1367" i="2"/>
  <c r="BB1367" i="2"/>
  <c r="BA1367" i="2"/>
  <c r="AZ1367" i="2"/>
  <c r="AY1367" i="2"/>
  <c r="AX1367" i="2"/>
  <c r="AW1367" i="2"/>
  <c r="AV1367" i="2"/>
  <c r="AU1367" i="2"/>
  <c r="AT1367" i="2"/>
  <c r="AM1367" i="2"/>
  <c r="AK1367" i="2"/>
  <c r="AI1367" i="2"/>
  <c r="AH1367" i="2"/>
  <c r="AG1367" i="2"/>
  <c r="AF1367" i="2"/>
  <c r="AE1367" i="2"/>
  <c r="AD1367" i="2"/>
  <c r="S1367" i="2"/>
  <c r="T1367" i="2" s="1"/>
  <c r="N1367" i="2"/>
  <c r="M1367" i="2"/>
  <c r="L1367" i="2"/>
  <c r="AJ1367" i="2" s="1"/>
  <c r="J1367" i="2"/>
  <c r="K1367" i="2" s="1"/>
  <c r="H1367" i="2"/>
  <c r="G1367" i="2"/>
  <c r="F1367" i="2"/>
  <c r="BN1366" i="2"/>
  <c r="BM1366" i="2"/>
  <c r="BL1366" i="2"/>
  <c r="BK1366" i="2"/>
  <c r="BJ1366" i="2"/>
  <c r="BI1366" i="2"/>
  <c r="BH1366" i="2"/>
  <c r="BG1366" i="2"/>
  <c r="BF1366" i="2"/>
  <c r="BD1366" i="2"/>
  <c r="BE1366" i="2" s="1"/>
  <c r="BC1366" i="2"/>
  <c r="BB1366" i="2"/>
  <c r="BA1366" i="2"/>
  <c r="AZ1366" i="2"/>
  <c r="AY1366" i="2"/>
  <c r="AX1366" i="2"/>
  <c r="AW1366" i="2"/>
  <c r="AV1366" i="2"/>
  <c r="AU1366" i="2"/>
  <c r="AT1366" i="2"/>
  <c r="AJ1366" i="2"/>
  <c r="AI1366" i="2"/>
  <c r="AH1366" i="2"/>
  <c r="AG1366" i="2"/>
  <c r="AF1366" i="2"/>
  <c r="AE1366" i="2"/>
  <c r="AD1366" i="2"/>
  <c r="S1366" i="2"/>
  <c r="T1366" i="2" s="1"/>
  <c r="N1366" i="2"/>
  <c r="AL1366" i="2" s="1"/>
  <c r="M1366" i="2"/>
  <c r="L1366" i="2"/>
  <c r="J1366" i="2"/>
  <c r="K1366" i="2" s="1"/>
  <c r="Q1366" i="2" s="1"/>
  <c r="H1366" i="2"/>
  <c r="G1366" i="2"/>
  <c r="F1366" i="2"/>
  <c r="BN1365" i="2"/>
  <c r="BM1365" i="2"/>
  <c r="BL1365" i="2"/>
  <c r="BK1365" i="2"/>
  <c r="BJ1365" i="2"/>
  <c r="BI1365" i="2"/>
  <c r="BH1365" i="2"/>
  <c r="BG1365" i="2"/>
  <c r="BF1365" i="2"/>
  <c r="BD1365" i="2"/>
  <c r="BE1365" i="2" s="1"/>
  <c r="BC1365" i="2"/>
  <c r="BB1365" i="2"/>
  <c r="BA1365" i="2"/>
  <c r="AZ1365" i="2"/>
  <c r="AY1365" i="2"/>
  <c r="AX1365" i="2"/>
  <c r="AW1365" i="2"/>
  <c r="AV1365" i="2"/>
  <c r="AU1365" i="2"/>
  <c r="AT1365" i="2"/>
  <c r="AI1365" i="2"/>
  <c r="AH1365" i="2"/>
  <c r="AG1365" i="2"/>
  <c r="AF1365" i="2"/>
  <c r="AE1365" i="2"/>
  <c r="AD1365" i="2"/>
  <c r="S1365" i="2"/>
  <c r="T1365" i="2" s="1"/>
  <c r="N1365" i="2"/>
  <c r="M1365" i="2"/>
  <c r="L1365" i="2"/>
  <c r="AJ1365" i="2" s="1"/>
  <c r="AM1365" i="2" s="1"/>
  <c r="J1365" i="2"/>
  <c r="K1365" i="2" s="1"/>
  <c r="O1365" i="2" s="1"/>
  <c r="H1365" i="2"/>
  <c r="G1365" i="2"/>
  <c r="F1365" i="2"/>
  <c r="BN1364" i="2"/>
  <c r="BM1364" i="2"/>
  <c r="BL1364" i="2"/>
  <c r="BK1364" i="2"/>
  <c r="BJ1364" i="2"/>
  <c r="BI1364" i="2"/>
  <c r="BH1364" i="2"/>
  <c r="BG1364" i="2"/>
  <c r="BF1364" i="2"/>
  <c r="BD1364" i="2"/>
  <c r="BE1364" i="2" s="1"/>
  <c r="BC1364" i="2"/>
  <c r="BB1364" i="2"/>
  <c r="BA1364" i="2"/>
  <c r="AZ1364" i="2"/>
  <c r="AY1364" i="2"/>
  <c r="AX1364" i="2"/>
  <c r="AW1364" i="2"/>
  <c r="AV1364" i="2"/>
  <c r="AU1364" i="2"/>
  <c r="AT1364" i="2"/>
  <c r="AL1364" i="2"/>
  <c r="AI1364" i="2"/>
  <c r="AH1364" i="2"/>
  <c r="AG1364" i="2"/>
  <c r="AF1364" i="2"/>
  <c r="AE1364" i="2"/>
  <c r="AD1364" i="2"/>
  <c r="S1364" i="2"/>
  <c r="N1364" i="2"/>
  <c r="M1364" i="2"/>
  <c r="AK1364" i="2" s="1"/>
  <c r="L1364" i="2"/>
  <c r="AJ1364" i="2" s="1"/>
  <c r="K1364" i="2"/>
  <c r="O1364" i="2" s="1"/>
  <c r="J1364" i="2"/>
  <c r="H1364" i="2"/>
  <c r="G1364" i="2"/>
  <c r="F1364" i="2"/>
  <c r="BN1363" i="2"/>
  <c r="BM1363" i="2"/>
  <c r="BL1363" i="2"/>
  <c r="BK1363" i="2"/>
  <c r="BJ1363" i="2"/>
  <c r="BI1363" i="2"/>
  <c r="BH1363" i="2"/>
  <c r="BG1363" i="2"/>
  <c r="BF1363" i="2"/>
  <c r="BD1363" i="2"/>
  <c r="BE1363" i="2" s="1"/>
  <c r="BC1363" i="2"/>
  <c r="BB1363" i="2"/>
  <c r="BA1363" i="2"/>
  <c r="AZ1363" i="2"/>
  <c r="AY1363" i="2"/>
  <c r="AX1363" i="2"/>
  <c r="AW1363" i="2"/>
  <c r="AV1363" i="2"/>
  <c r="AU1363" i="2"/>
  <c r="AT1363" i="2"/>
  <c r="AM1363" i="2"/>
  <c r="AI1363" i="2"/>
  <c r="AH1363" i="2"/>
  <c r="AG1363" i="2"/>
  <c r="AF1363" i="2"/>
  <c r="AE1363" i="2"/>
  <c r="AD1363" i="2"/>
  <c r="S1363" i="2"/>
  <c r="T1363" i="2" s="1"/>
  <c r="N1363" i="2"/>
  <c r="AL1363" i="2" s="1"/>
  <c r="AO1363" i="2" s="1"/>
  <c r="M1363" i="2"/>
  <c r="AK1363" i="2" s="1"/>
  <c r="L1363" i="2"/>
  <c r="AJ1363" i="2" s="1"/>
  <c r="J1363" i="2"/>
  <c r="K1363" i="2" s="1"/>
  <c r="H1363" i="2"/>
  <c r="G1363" i="2"/>
  <c r="F1363" i="2"/>
  <c r="BN1362" i="2"/>
  <c r="BM1362" i="2"/>
  <c r="BL1362" i="2"/>
  <c r="BK1362" i="2"/>
  <c r="BJ1362" i="2"/>
  <c r="BI1362" i="2"/>
  <c r="BH1362" i="2"/>
  <c r="BG1362" i="2"/>
  <c r="BF1362" i="2"/>
  <c r="BD1362" i="2"/>
  <c r="BE1362" i="2" s="1"/>
  <c r="BC1362" i="2"/>
  <c r="BB1362" i="2"/>
  <c r="BA1362" i="2"/>
  <c r="AZ1362" i="2"/>
  <c r="AY1362" i="2"/>
  <c r="AX1362" i="2"/>
  <c r="AW1362" i="2"/>
  <c r="AV1362" i="2"/>
  <c r="AU1362" i="2"/>
  <c r="AT1362" i="2"/>
  <c r="AJ1362" i="2"/>
  <c r="AM1362" i="2" s="1"/>
  <c r="AI1362" i="2"/>
  <c r="AH1362" i="2"/>
  <c r="AG1362" i="2"/>
  <c r="AF1362" i="2"/>
  <c r="AE1362" i="2"/>
  <c r="AD1362" i="2"/>
  <c r="S1362" i="2"/>
  <c r="T1362" i="2" s="1"/>
  <c r="N1362" i="2"/>
  <c r="M1362" i="2"/>
  <c r="AK1362" i="2" s="1"/>
  <c r="L1362" i="2"/>
  <c r="J1362" i="2"/>
  <c r="K1362" i="2" s="1"/>
  <c r="O1362" i="2" s="1"/>
  <c r="H1362" i="2"/>
  <c r="G1362" i="2"/>
  <c r="F1362" i="2"/>
  <c r="BN1361" i="2"/>
  <c r="BM1361" i="2"/>
  <c r="BL1361" i="2"/>
  <c r="BK1361" i="2"/>
  <c r="BJ1361" i="2"/>
  <c r="BI1361" i="2"/>
  <c r="BH1361" i="2"/>
  <c r="BG1361" i="2"/>
  <c r="BF1361" i="2"/>
  <c r="BD1361" i="2"/>
  <c r="BE1361" i="2" s="1"/>
  <c r="BC1361" i="2"/>
  <c r="BB1361" i="2"/>
  <c r="BA1361" i="2"/>
  <c r="AZ1361" i="2"/>
  <c r="AY1361" i="2"/>
  <c r="AX1361" i="2"/>
  <c r="AW1361" i="2"/>
  <c r="AV1361" i="2"/>
  <c r="AU1361" i="2"/>
  <c r="AT1361" i="2"/>
  <c r="AO1361" i="2"/>
  <c r="AI1361" i="2"/>
  <c r="AH1361" i="2"/>
  <c r="AG1361" i="2"/>
  <c r="AF1361" i="2"/>
  <c r="AE1361" i="2"/>
  <c r="AD1361" i="2"/>
  <c r="T1361" i="2"/>
  <c r="S1361" i="2"/>
  <c r="N1361" i="2"/>
  <c r="AL1361" i="2" s="1"/>
  <c r="M1361" i="2"/>
  <c r="L1361" i="2"/>
  <c r="J1361" i="2"/>
  <c r="K1361" i="2" s="1"/>
  <c r="H1361" i="2"/>
  <c r="G1361" i="2"/>
  <c r="F1361" i="2"/>
  <c r="BN1360" i="2"/>
  <c r="BM1360" i="2"/>
  <c r="BL1360" i="2"/>
  <c r="BK1360" i="2"/>
  <c r="BJ1360" i="2"/>
  <c r="BI1360" i="2"/>
  <c r="BH1360" i="2"/>
  <c r="BG1360" i="2"/>
  <c r="BF1360" i="2"/>
  <c r="BD1360" i="2"/>
  <c r="BE1360" i="2" s="1"/>
  <c r="BC1360" i="2"/>
  <c r="BB1360" i="2"/>
  <c r="BA1360" i="2"/>
  <c r="AZ1360" i="2"/>
  <c r="AY1360" i="2"/>
  <c r="AX1360" i="2"/>
  <c r="AW1360" i="2"/>
  <c r="AV1360" i="2"/>
  <c r="AU1360" i="2"/>
  <c r="AT1360" i="2"/>
  <c r="AJ1360" i="2"/>
  <c r="AI1360" i="2"/>
  <c r="AH1360" i="2"/>
  <c r="AG1360" i="2"/>
  <c r="AF1360" i="2"/>
  <c r="AE1360" i="2"/>
  <c r="AD1360" i="2"/>
  <c r="S1360" i="2"/>
  <c r="N1360" i="2"/>
  <c r="AL1360" i="2" s="1"/>
  <c r="AO1360" i="2" s="1"/>
  <c r="M1360" i="2"/>
  <c r="AK1360" i="2" s="1"/>
  <c r="AN1360" i="2" s="1"/>
  <c r="L1360" i="2"/>
  <c r="AM1360" i="2" s="1"/>
  <c r="J1360" i="2"/>
  <c r="K1360" i="2" s="1"/>
  <c r="H1360" i="2"/>
  <c r="G1360" i="2"/>
  <c r="F1360" i="2"/>
  <c r="BN1359" i="2"/>
  <c r="BM1359" i="2"/>
  <c r="BL1359" i="2"/>
  <c r="BK1359" i="2"/>
  <c r="BJ1359" i="2"/>
  <c r="BI1359" i="2"/>
  <c r="BH1359" i="2"/>
  <c r="BG1359" i="2"/>
  <c r="BF1359" i="2"/>
  <c r="BD1359" i="2"/>
  <c r="BE1359" i="2" s="1"/>
  <c r="BC1359" i="2"/>
  <c r="BB1359" i="2"/>
  <c r="BA1359" i="2"/>
  <c r="AZ1359" i="2"/>
  <c r="AY1359" i="2"/>
  <c r="AX1359" i="2"/>
  <c r="AW1359" i="2"/>
  <c r="AV1359" i="2"/>
  <c r="AU1359" i="2"/>
  <c r="AT1359" i="2"/>
  <c r="AI1359" i="2"/>
  <c r="AH1359" i="2"/>
  <c r="AG1359" i="2"/>
  <c r="AF1359" i="2"/>
  <c r="AE1359" i="2"/>
  <c r="AD1359" i="2"/>
  <c r="S1359" i="2"/>
  <c r="T1359" i="2" s="1"/>
  <c r="N1359" i="2"/>
  <c r="M1359" i="2"/>
  <c r="L1359" i="2"/>
  <c r="J1359" i="2"/>
  <c r="K1359" i="2" s="1"/>
  <c r="H1359" i="2"/>
  <c r="G1359" i="2"/>
  <c r="F1359" i="2"/>
  <c r="BN1358" i="2"/>
  <c r="BM1358" i="2"/>
  <c r="BL1358" i="2"/>
  <c r="BK1358" i="2"/>
  <c r="BJ1358" i="2"/>
  <c r="BI1358" i="2"/>
  <c r="BH1358" i="2"/>
  <c r="BG1358" i="2"/>
  <c r="BF1358" i="2"/>
  <c r="BD1358" i="2"/>
  <c r="BE1358" i="2" s="1"/>
  <c r="BC1358" i="2"/>
  <c r="BB1358" i="2"/>
  <c r="BA1358" i="2"/>
  <c r="AZ1358" i="2"/>
  <c r="AY1358" i="2"/>
  <c r="AX1358" i="2"/>
  <c r="AW1358" i="2"/>
  <c r="AV1358" i="2"/>
  <c r="AU1358" i="2"/>
  <c r="AT1358" i="2"/>
  <c r="AI1358" i="2"/>
  <c r="AH1358" i="2"/>
  <c r="AG1358" i="2"/>
  <c r="AF1358" i="2"/>
  <c r="AE1358" i="2"/>
  <c r="AD1358" i="2"/>
  <c r="S1358" i="2"/>
  <c r="N1358" i="2"/>
  <c r="M1358" i="2"/>
  <c r="AK1358" i="2" s="1"/>
  <c r="AN1358" i="2" s="1"/>
  <c r="L1358" i="2"/>
  <c r="J1358" i="2"/>
  <c r="K1358" i="2" s="1"/>
  <c r="H1358" i="2"/>
  <c r="G1358" i="2"/>
  <c r="F1358" i="2"/>
  <c r="BN1357" i="2"/>
  <c r="BM1357" i="2"/>
  <c r="BL1357" i="2"/>
  <c r="BK1357" i="2"/>
  <c r="BJ1357" i="2"/>
  <c r="BI1357" i="2"/>
  <c r="BH1357" i="2"/>
  <c r="BG1357" i="2"/>
  <c r="BF1357" i="2"/>
  <c r="BD1357" i="2"/>
  <c r="BE1357" i="2" s="1"/>
  <c r="BC1357" i="2"/>
  <c r="BB1357" i="2"/>
  <c r="BA1357" i="2"/>
  <c r="AZ1357" i="2"/>
  <c r="AY1357" i="2"/>
  <c r="AX1357" i="2"/>
  <c r="AW1357" i="2"/>
  <c r="AV1357" i="2"/>
  <c r="AU1357" i="2"/>
  <c r="AT1357" i="2"/>
  <c r="AN1357" i="2"/>
  <c r="AL1357" i="2"/>
  <c r="AK1357" i="2"/>
  <c r="AI1357" i="2"/>
  <c r="AH1357" i="2"/>
  <c r="AG1357" i="2"/>
  <c r="AF1357" i="2"/>
  <c r="AE1357" i="2"/>
  <c r="AD1357" i="2"/>
  <c r="S1357" i="2"/>
  <c r="N1357" i="2"/>
  <c r="M1357" i="2"/>
  <c r="L1357" i="2"/>
  <c r="AJ1357" i="2" s="1"/>
  <c r="AM1357" i="2" s="1"/>
  <c r="J1357" i="2"/>
  <c r="K1357" i="2" s="1"/>
  <c r="P1357" i="2" s="1"/>
  <c r="H1357" i="2"/>
  <c r="G1357" i="2"/>
  <c r="F1357" i="2"/>
  <c r="BN1356" i="2"/>
  <c r="BM1356" i="2"/>
  <c r="BL1356" i="2"/>
  <c r="BK1356" i="2"/>
  <c r="BJ1356" i="2"/>
  <c r="BI1356" i="2"/>
  <c r="BH1356" i="2"/>
  <c r="BG1356" i="2"/>
  <c r="BF1356" i="2"/>
  <c r="BD1356" i="2"/>
  <c r="BE1356" i="2" s="1"/>
  <c r="BC1356" i="2"/>
  <c r="BB1356" i="2"/>
  <c r="BA1356" i="2"/>
  <c r="AZ1356" i="2"/>
  <c r="AY1356" i="2"/>
  <c r="AX1356" i="2"/>
  <c r="AW1356" i="2"/>
  <c r="AV1356" i="2"/>
  <c r="AU1356" i="2"/>
  <c r="AT1356" i="2"/>
  <c r="AI1356" i="2"/>
  <c r="AH1356" i="2"/>
  <c r="AG1356" i="2"/>
  <c r="AF1356" i="2"/>
  <c r="AE1356" i="2"/>
  <c r="AD1356" i="2"/>
  <c r="T1356" i="2"/>
  <c r="S1356" i="2"/>
  <c r="N1356" i="2"/>
  <c r="M1356" i="2"/>
  <c r="L1356" i="2"/>
  <c r="K1356" i="2"/>
  <c r="J1356" i="2"/>
  <c r="H1356" i="2"/>
  <c r="G1356" i="2"/>
  <c r="F1356" i="2"/>
  <c r="BN1355" i="2"/>
  <c r="BM1355" i="2"/>
  <c r="BL1355" i="2"/>
  <c r="BK1355" i="2"/>
  <c r="BJ1355" i="2"/>
  <c r="BI1355" i="2"/>
  <c r="BH1355" i="2"/>
  <c r="BG1355" i="2"/>
  <c r="BF1355" i="2"/>
  <c r="BD1355" i="2"/>
  <c r="BE1355" i="2" s="1"/>
  <c r="BC1355" i="2"/>
  <c r="BB1355" i="2"/>
  <c r="BA1355" i="2"/>
  <c r="AZ1355" i="2"/>
  <c r="AY1355" i="2"/>
  <c r="AX1355" i="2"/>
  <c r="AW1355" i="2"/>
  <c r="AV1355" i="2"/>
  <c r="AU1355" i="2"/>
  <c r="AT1355" i="2"/>
  <c r="AK1355" i="2"/>
  <c r="AI1355" i="2"/>
  <c r="AH1355" i="2"/>
  <c r="AG1355" i="2"/>
  <c r="AF1355" i="2"/>
  <c r="AE1355" i="2"/>
  <c r="AD1355" i="2"/>
  <c r="S1355" i="2"/>
  <c r="T1355" i="2" s="1"/>
  <c r="N1355" i="2"/>
  <c r="AL1355" i="2" s="1"/>
  <c r="M1355" i="2"/>
  <c r="AN1355" i="2" s="1"/>
  <c r="L1355" i="2"/>
  <c r="AJ1355" i="2" s="1"/>
  <c r="K1355" i="2"/>
  <c r="O1355" i="2" s="1"/>
  <c r="J1355" i="2"/>
  <c r="H1355" i="2"/>
  <c r="G1355" i="2"/>
  <c r="F1355" i="2"/>
  <c r="BN1354" i="2"/>
  <c r="BM1354" i="2"/>
  <c r="BL1354" i="2"/>
  <c r="BK1354" i="2"/>
  <c r="BJ1354" i="2"/>
  <c r="BI1354" i="2"/>
  <c r="BH1354" i="2"/>
  <c r="BG1354" i="2"/>
  <c r="BF1354" i="2"/>
  <c r="BD1354" i="2"/>
  <c r="BE1354" i="2" s="1"/>
  <c r="BC1354" i="2"/>
  <c r="BB1354" i="2"/>
  <c r="BA1354" i="2"/>
  <c r="AZ1354" i="2"/>
  <c r="AY1354" i="2"/>
  <c r="AX1354" i="2"/>
  <c r="AW1354" i="2"/>
  <c r="AV1354" i="2"/>
  <c r="AU1354" i="2"/>
  <c r="AT1354" i="2"/>
  <c r="AI1354" i="2"/>
  <c r="AH1354" i="2"/>
  <c r="AG1354" i="2"/>
  <c r="AF1354" i="2"/>
  <c r="AE1354" i="2"/>
  <c r="AD1354" i="2"/>
  <c r="S1354" i="2"/>
  <c r="T1354" i="2" s="1"/>
  <c r="N1354" i="2"/>
  <c r="M1354" i="2"/>
  <c r="AK1354" i="2" s="1"/>
  <c r="L1354" i="2"/>
  <c r="AJ1354" i="2" s="1"/>
  <c r="AM1354" i="2" s="1"/>
  <c r="K1354" i="2"/>
  <c r="J1354" i="2"/>
  <c r="H1354" i="2"/>
  <c r="G1354" i="2"/>
  <c r="F1354" i="2"/>
  <c r="BN1353" i="2"/>
  <c r="BM1353" i="2"/>
  <c r="BL1353" i="2"/>
  <c r="BK1353" i="2"/>
  <c r="BJ1353" i="2"/>
  <c r="BI1353" i="2"/>
  <c r="BH1353" i="2"/>
  <c r="BG1353" i="2"/>
  <c r="BF1353" i="2"/>
  <c r="BD1353" i="2"/>
  <c r="BE1353" i="2" s="1"/>
  <c r="BC1353" i="2"/>
  <c r="BB1353" i="2"/>
  <c r="BA1353" i="2"/>
  <c r="AZ1353" i="2"/>
  <c r="AY1353" i="2"/>
  <c r="AX1353" i="2"/>
  <c r="AW1353" i="2"/>
  <c r="AV1353" i="2"/>
  <c r="AU1353" i="2"/>
  <c r="AT1353" i="2"/>
  <c r="AJ1353" i="2"/>
  <c r="AI1353" i="2"/>
  <c r="AH1353" i="2"/>
  <c r="AG1353" i="2"/>
  <c r="AF1353" i="2"/>
  <c r="AE1353" i="2"/>
  <c r="AD1353" i="2"/>
  <c r="S1353" i="2"/>
  <c r="N1353" i="2"/>
  <c r="AL1353" i="2" s="1"/>
  <c r="M1353" i="2"/>
  <c r="L1353" i="2"/>
  <c r="J1353" i="2"/>
  <c r="K1353" i="2" s="1"/>
  <c r="H1353" i="2"/>
  <c r="G1353" i="2"/>
  <c r="F1353" i="2"/>
  <c r="BN1352" i="2"/>
  <c r="BM1352" i="2"/>
  <c r="BL1352" i="2"/>
  <c r="BK1352" i="2"/>
  <c r="BJ1352" i="2"/>
  <c r="BI1352" i="2"/>
  <c r="BH1352" i="2"/>
  <c r="BG1352" i="2"/>
  <c r="BF1352" i="2"/>
  <c r="BE1352" i="2"/>
  <c r="BD1352" i="2"/>
  <c r="BC1352" i="2"/>
  <c r="BB1352" i="2"/>
  <c r="BA1352" i="2"/>
  <c r="AZ1352" i="2"/>
  <c r="AY1352" i="2"/>
  <c r="AX1352" i="2"/>
  <c r="AW1352" i="2"/>
  <c r="AV1352" i="2"/>
  <c r="AU1352" i="2"/>
  <c r="AT1352" i="2"/>
  <c r="AM1352" i="2"/>
  <c r="AI1352" i="2"/>
  <c r="AH1352" i="2"/>
  <c r="AG1352" i="2"/>
  <c r="AF1352" i="2"/>
  <c r="AE1352" i="2"/>
  <c r="AD1352" i="2"/>
  <c r="S1352" i="2"/>
  <c r="N1352" i="2"/>
  <c r="AL1352" i="2" s="1"/>
  <c r="AO1352" i="2" s="1"/>
  <c r="M1352" i="2"/>
  <c r="AK1352" i="2" s="1"/>
  <c r="L1352" i="2"/>
  <c r="AJ1352" i="2" s="1"/>
  <c r="J1352" i="2"/>
  <c r="K1352" i="2" s="1"/>
  <c r="H1352" i="2"/>
  <c r="G1352" i="2"/>
  <c r="F1352" i="2"/>
  <c r="BN1351" i="2"/>
  <c r="BM1351" i="2"/>
  <c r="BL1351" i="2"/>
  <c r="BK1351" i="2"/>
  <c r="BJ1351" i="2"/>
  <c r="BI1351" i="2"/>
  <c r="BH1351" i="2"/>
  <c r="BG1351" i="2"/>
  <c r="BF1351" i="2"/>
  <c r="BD1351" i="2"/>
  <c r="BE1351" i="2" s="1"/>
  <c r="BC1351" i="2"/>
  <c r="BB1351" i="2"/>
  <c r="BA1351" i="2"/>
  <c r="AZ1351" i="2"/>
  <c r="AY1351" i="2"/>
  <c r="AX1351" i="2"/>
  <c r="AW1351" i="2"/>
  <c r="AV1351" i="2"/>
  <c r="AU1351" i="2"/>
  <c r="AT1351" i="2"/>
  <c r="AL1351" i="2"/>
  <c r="AK1351" i="2"/>
  <c r="AI1351" i="2"/>
  <c r="AH1351" i="2"/>
  <c r="AG1351" i="2"/>
  <c r="AF1351" i="2"/>
  <c r="AE1351" i="2"/>
  <c r="AD1351" i="2"/>
  <c r="S1351" i="2"/>
  <c r="T1351" i="2" s="1"/>
  <c r="N1351" i="2"/>
  <c r="M1351" i="2"/>
  <c r="L1351" i="2"/>
  <c r="AJ1351" i="2" s="1"/>
  <c r="J1351" i="2"/>
  <c r="K1351" i="2" s="1"/>
  <c r="H1351" i="2"/>
  <c r="G1351" i="2"/>
  <c r="F1351" i="2"/>
  <c r="BN1350" i="2"/>
  <c r="BM1350" i="2"/>
  <c r="BL1350" i="2"/>
  <c r="BK1350" i="2"/>
  <c r="BJ1350" i="2"/>
  <c r="BI1350" i="2"/>
  <c r="BH1350" i="2"/>
  <c r="BG1350" i="2"/>
  <c r="BF1350" i="2"/>
  <c r="BD1350" i="2"/>
  <c r="BE1350" i="2" s="1"/>
  <c r="BC1350" i="2"/>
  <c r="BB1350" i="2"/>
  <c r="BA1350" i="2"/>
  <c r="AZ1350" i="2"/>
  <c r="AY1350" i="2"/>
  <c r="AX1350" i="2"/>
  <c r="AW1350" i="2"/>
  <c r="AV1350" i="2"/>
  <c r="AU1350" i="2"/>
  <c r="AT1350" i="2"/>
  <c r="AO1350" i="2"/>
  <c r="AI1350" i="2"/>
  <c r="AH1350" i="2"/>
  <c r="AG1350" i="2"/>
  <c r="AF1350" i="2"/>
  <c r="AE1350" i="2"/>
  <c r="AD1350" i="2"/>
  <c r="T1350" i="2"/>
  <c r="S1350" i="2"/>
  <c r="N1350" i="2"/>
  <c r="AL1350" i="2" s="1"/>
  <c r="M1350" i="2"/>
  <c r="AK1350" i="2" s="1"/>
  <c r="L1350" i="2"/>
  <c r="AJ1350" i="2" s="1"/>
  <c r="J1350" i="2"/>
  <c r="K1350" i="2" s="1"/>
  <c r="H1350" i="2"/>
  <c r="G1350" i="2"/>
  <c r="F1350" i="2"/>
  <c r="BN1349" i="2"/>
  <c r="BM1349" i="2"/>
  <c r="BL1349" i="2"/>
  <c r="BK1349" i="2"/>
  <c r="BJ1349" i="2"/>
  <c r="BI1349" i="2"/>
  <c r="BH1349" i="2"/>
  <c r="BG1349" i="2"/>
  <c r="BF1349" i="2"/>
  <c r="BD1349" i="2"/>
  <c r="BE1349" i="2" s="1"/>
  <c r="BC1349" i="2"/>
  <c r="BB1349" i="2"/>
  <c r="BA1349" i="2"/>
  <c r="AZ1349" i="2"/>
  <c r="AY1349" i="2"/>
  <c r="AX1349" i="2"/>
  <c r="AW1349" i="2"/>
  <c r="AV1349" i="2"/>
  <c r="AU1349" i="2"/>
  <c r="AT1349" i="2"/>
  <c r="AI1349" i="2"/>
  <c r="AH1349" i="2"/>
  <c r="AG1349" i="2"/>
  <c r="AF1349" i="2"/>
  <c r="AE1349" i="2"/>
  <c r="AD1349" i="2"/>
  <c r="S1349" i="2"/>
  <c r="N1349" i="2"/>
  <c r="M1349" i="2"/>
  <c r="AK1349" i="2" s="1"/>
  <c r="AN1349" i="2" s="1"/>
  <c r="L1349" i="2"/>
  <c r="AJ1349" i="2" s="1"/>
  <c r="J1349" i="2"/>
  <c r="K1349" i="2" s="1"/>
  <c r="Q1349" i="2" s="1"/>
  <c r="H1349" i="2"/>
  <c r="G1349" i="2"/>
  <c r="F1349" i="2"/>
  <c r="BN1348" i="2"/>
  <c r="BM1348" i="2"/>
  <c r="BL1348" i="2"/>
  <c r="BK1348" i="2"/>
  <c r="BJ1348" i="2"/>
  <c r="BI1348" i="2"/>
  <c r="BH1348" i="2"/>
  <c r="BG1348" i="2"/>
  <c r="BF1348" i="2"/>
  <c r="BD1348" i="2"/>
  <c r="BE1348" i="2" s="1"/>
  <c r="BC1348" i="2"/>
  <c r="BB1348" i="2"/>
  <c r="BA1348" i="2"/>
  <c r="AZ1348" i="2"/>
  <c r="AY1348" i="2"/>
  <c r="AX1348" i="2"/>
  <c r="AW1348" i="2"/>
  <c r="AV1348" i="2"/>
  <c r="AU1348" i="2"/>
  <c r="AT1348" i="2"/>
  <c r="AI1348" i="2"/>
  <c r="AH1348" i="2"/>
  <c r="AG1348" i="2"/>
  <c r="AF1348" i="2"/>
  <c r="AE1348" i="2"/>
  <c r="AD1348" i="2"/>
  <c r="S1348" i="2"/>
  <c r="T1348" i="2" s="1"/>
  <c r="N1348" i="2"/>
  <c r="M1348" i="2"/>
  <c r="AK1348" i="2" s="1"/>
  <c r="AN1348" i="2" s="1"/>
  <c r="L1348" i="2"/>
  <c r="K1348" i="2"/>
  <c r="P1348" i="2" s="1"/>
  <c r="J1348" i="2"/>
  <c r="H1348" i="2"/>
  <c r="G1348" i="2"/>
  <c r="F1348" i="2"/>
  <c r="BN1347" i="2"/>
  <c r="BM1347" i="2"/>
  <c r="BL1347" i="2"/>
  <c r="BK1347" i="2"/>
  <c r="BJ1347" i="2"/>
  <c r="BI1347" i="2"/>
  <c r="BH1347" i="2"/>
  <c r="BG1347" i="2"/>
  <c r="BF1347" i="2"/>
  <c r="BD1347" i="2"/>
  <c r="BE1347" i="2" s="1"/>
  <c r="BC1347" i="2"/>
  <c r="BB1347" i="2"/>
  <c r="BA1347" i="2"/>
  <c r="AZ1347" i="2"/>
  <c r="AY1347" i="2"/>
  <c r="AX1347" i="2"/>
  <c r="AW1347" i="2"/>
  <c r="AV1347" i="2"/>
  <c r="AU1347" i="2"/>
  <c r="AT1347" i="2"/>
  <c r="AI1347" i="2"/>
  <c r="AH1347" i="2"/>
  <c r="AG1347" i="2"/>
  <c r="AF1347" i="2"/>
  <c r="AE1347" i="2"/>
  <c r="AD1347" i="2"/>
  <c r="T1347" i="2"/>
  <c r="S1347" i="2"/>
  <c r="N1347" i="2"/>
  <c r="AL1347" i="2" s="1"/>
  <c r="M1347" i="2"/>
  <c r="AK1347" i="2" s="1"/>
  <c r="AN1347" i="2" s="1"/>
  <c r="L1347" i="2"/>
  <c r="AJ1347" i="2" s="1"/>
  <c r="J1347" i="2"/>
  <c r="K1347" i="2" s="1"/>
  <c r="H1347" i="2"/>
  <c r="G1347" i="2"/>
  <c r="F1347" i="2"/>
  <c r="BN1346" i="2"/>
  <c r="BM1346" i="2"/>
  <c r="BL1346" i="2"/>
  <c r="BK1346" i="2"/>
  <c r="BJ1346" i="2"/>
  <c r="BI1346" i="2"/>
  <c r="BH1346" i="2"/>
  <c r="BG1346" i="2"/>
  <c r="BF1346" i="2"/>
  <c r="BD1346" i="2"/>
  <c r="BE1346" i="2" s="1"/>
  <c r="BC1346" i="2"/>
  <c r="BB1346" i="2"/>
  <c r="BA1346" i="2"/>
  <c r="AZ1346" i="2"/>
  <c r="AY1346" i="2"/>
  <c r="AX1346" i="2"/>
  <c r="AW1346" i="2"/>
  <c r="AV1346" i="2"/>
  <c r="AU1346" i="2"/>
  <c r="AT1346" i="2"/>
  <c r="AI1346" i="2"/>
  <c r="AH1346" i="2"/>
  <c r="AG1346" i="2"/>
  <c r="AF1346" i="2"/>
  <c r="AE1346" i="2"/>
  <c r="AD1346" i="2"/>
  <c r="S1346" i="2"/>
  <c r="T1346" i="2" s="1"/>
  <c r="N1346" i="2"/>
  <c r="M1346" i="2"/>
  <c r="L1346" i="2"/>
  <c r="J1346" i="2"/>
  <c r="K1346" i="2" s="1"/>
  <c r="H1346" i="2"/>
  <c r="G1346" i="2"/>
  <c r="F1346" i="2"/>
  <c r="BN1345" i="2"/>
  <c r="BM1345" i="2"/>
  <c r="BL1345" i="2"/>
  <c r="BK1345" i="2"/>
  <c r="BJ1345" i="2"/>
  <c r="BI1345" i="2"/>
  <c r="BH1345" i="2"/>
  <c r="BG1345" i="2"/>
  <c r="BF1345" i="2"/>
  <c r="BD1345" i="2"/>
  <c r="BE1345" i="2" s="1"/>
  <c r="BC1345" i="2"/>
  <c r="BB1345" i="2"/>
  <c r="BA1345" i="2"/>
  <c r="AZ1345" i="2"/>
  <c r="AY1345" i="2"/>
  <c r="AX1345" i="2"/>
  <c r="AW1345" i="2"/>
  <c r="AV1345" i="2"/>
  <c r="AU1345" i="2"/>
  <c r="AT1345" i="2"/>
  <c r="AJ1345" i="2"/>
  <c r="AM1345" i="2" s="1"/>
  <c r="AI1345" i="2"/>
  <c r="AH1345" i="2"/>
  <c r="AG1345" i="2"/>
  <c r="AF1345" i="2"/>
  <c r="AE1345" i="2"/>
  <c r="AD1345" i="2"/>
  <c r="S1345" i="2"/>
  <c r="N1345" i="2"/>
  <c r="M1345" i="2"/>
  <c r="AK1345" i="2" s="1"/>
  <c r="AN1345" i="2" s="1"/>
  <c r="L1345" i="2"/>
  <c r="J1345" i="2"/>
  <c r="K1345" i="2" s="1"/>
  <c r="H1345" i="2"/>
  <c r="G1345" i="2"/>
  <c r="F1345" i="2"/>
  <c r="BN1344" i="2"/>
  <c r="BM1344" i="2"/>
  <c r="BL1344" i="2"/>
  <c r="BK1344" i="2"/>
  <c r="BJ1344" i="2"/>
  <c r="BI1344" i="2"/>
  <c r="BH1344" i="2"/>
  <c r="BG1344" i="2"/>
  <c r="BF1344" i="2"/>
  <c r="BE1344" i="2"/>
  <c r="BD1344" i="2"/>
  <c r="BC1344" i="2"/>
  <c r="BB1344" i="2"/>
  <c r="BA1344" i="2"/>
  <c r="AZ1344" i="2"/>
  <c r="AY1344" i="2"/>
  <c r="AX1344" i="2"/>
  <c r="AW1344" i="2"/>
  <c r="AV1344" i="2"/>
  <c r="AU1344" i="2"/>
  <c r="AT1344" i="2"/>
  <c r="AL1344" i="2"/>
  <c r="AK1344" i="2"/>
  <c r="AI1344" i="2"/>
  <c r="AH1344" i="2"/>
  <c r="AG1344" i="2"/>
  <c r="AF1344" i="2"/>
  <c r="AE1344" i="2"/>
  <c r="AD1344" i="2"/>
  <c r="S1344" i="2"/>
  <c r="N1344" i="2"/>
  <c r="M1344" i="2"/>
  <c r="L1344" i="2"/>
  <c r="AJ1344" i="2" s="1"/>
  <c r="AM1344" i="2" s="1"/>
  <c r="J1344" i="2"/>
  <c r="K1344" i="2" s="1"/>
  <c r="H1344" i="2"/>
  <c r="G1344" i="2"/>
  <c r="F1344" i="2"/>
  <c r="BN1343" i="2"/>
  <c r="BM1343" i="2"/>
  <c r="BL1343" i="2"/>
  <c r="BK1343" i="2"/>
  <c r="BJ1343" i="2"/>
  <c r="BI1343" i="2"/>
  <c r="BH1343" i="2"/>
  <c r="BG1343" i="2"/>
  <c r="BF1343" i="2"/>
  <c r="BD1343" i="2"/>
  <c r="BE1343" i="2" s="1"/>
  <c r="BC1343" i="2"/>
  <c r="BB1343" i="2"/>
  <c r="BA1343" i="2"/>
  <c r="AZ1343" i="2"/>
  <c r="AY1343" i="2"/>
  <c r="AX1343" i="2"/>
  <c r="AW1343" i="2"/>
  <c r="AV1343" i="2"/>
  <c r="AU1343" i="2"/>
  <c r="AT1343" i="2"/>
  <c r="AL1343" i="2"/>
  <c r="AO1343" i="2" s="1"/>
  <c r="AI1343" i="2"/>
  <c r="AH1343" i="2"/>
  <c r="AG1343" i="2"/>
  <c r="AF1343" i="2"/>
  <c r="AE1343" i="2"/>
  <c r="AD1343" i="2"/>
  <c r="S1343" i="2"/>
  <c r="T1343" i="2" s="1"/>
  <c r="N1343" i="2"/>
  <c r="M1343" i="2"/>
  <c r="L1343" i="2"/>
  <c r="K1343" i="2"/>
  <c r="J1343" i="2"/>
  <c r="H1343" i="2"/>
  <c r="G1343" i="2"/>
  <c r="F1343" i="2"/>
  <c r="BN1342" i="2"/>
  <c r="BM1342" i="2"/>
  <c r="BL1342" i="2"/>
  <c r="BK1342" i="2"/>
  <c r="BJ1342" i="2"/>
  <c r="BI1342" i="2"/>
  <c r="BH1342" i="2"/>
  <c r="BG1342" i="2"/>
  <c r="BF1342" i="2"/>
  <c r="BD1342" i="2"/>
  <c r="BE1342" i="2" s="1"/>
  <c r="BC1342" i="2"/>
  <c r="BB1342" i="2"/>
  <c r="BA1342" i="2"/>
  <c r="AZ1342" i="2"/>
  <c r="AY1342" i="2"/>
  <c r="AX1342" i="2"/>
  <c r="AW1342" i="2"/>
  <c r="AV1342" i="2"/>
  <c r="AU1342" i="2"/>
  <c r="AT1342" i="2"/>
  <c r="AN1342" i="2"/>
  <c r="AI1342" i="2"/>
  <c r="AH1342" i="2"/>
  <c r="AG1342" i="2"/>
  <c r="AF1342" i="2"/>
  <c r="AE1342" i="2"/>
  <c r="AD1342" i="2"/>
  <c r="S1342" i="2"/>
  <c r="T1342" i="2" s="1"/>
  <c r="N1342" i="2"/>
  <c r="AL1342" i="2" s="1"/>
  <c r="AO1342" i="2" s="1"/>
  <c r="M1342" i="2"/>
  <c r="AK1342" i="2" s="1"/>
  <c r="L1342" i="2"/>
  <c r="AJ1342" i="2" s="1"/>
  <c r="AM1342" i="2" s="1"/>
  <c r="J1342" i="2"/>
  <c r="K1342" i="2" s="1"/>
  <c r="O1342" i="2" s="1"/>
  <c r="H1342" i="2"/>
  <c r="G1342" i="2"/>
  <c r="F1342" i="2"/>
  <c r="BN1341" i="2"/>
  <c r="BM1341" i="2"/>
  <c r="BL1341" i="2"/>
  <c r="BK1341" i="2"/>
  <c r="BJ1341" i="2"/>
  <c r="BI1341" i="2"/>
  <c r="BH1341" i="2"/>
  <c r="BG1341" i="2"/>
  <c r="BF1341" i="2"/>
  <c r="BD1341" i="2"/>
  <c r="BE1341" i="2" s="1"/>
  <c r="BC1341" i="2"/>
  <c r="BB1341" i="2"/>
  <c r="BA1341" i="2"/>
  <c r="AZ1341" i="2"/>
  <c r="AY1341" i="2"/>
  <c r="AX1341" i="2"/>
  <c r="AW1341" i="2"/>
  <c r="AV1341" i="2"/>
  <c r="AU1341" i="2"/>
  <c r="AT1341" i="2"/>
  <c r="AK1341" i="2"/>
  <c r="AI1341" i="2"/>
  <c r="AH1341" i="2"/>
  <c r="AG1341" i="2"/>
  <c r="AF1341" i="2"/>
  <c r="AE1341" i="2"/>
  <c r="AD1341" i="2"/>
  <c r="S1341" i="2"/>
  <c r="N1341" i="2"/>
  <c r="M1341" i="2"/>
  <c r="L1341" i="2"/>
  <c r="AJ1341" i="2" s="1"/>
  <c r="J1341" i="2"/>
  <c r="K1341" i="2" s="1"/>
  <c r="H1341" i="2"/>
  <c r="G1341" i="2"/>
  <c r="F1341" i="2"/>
  <c r="BN1340" i="2"/>
  <c r="BM1340" i="2"/>
  <c r="BL1340" i="2"/>
  <c r="BK1340" i="2"/>
  <c r="BJ1340" i="2"/>
  <c r="BI1340" i="2"/>
  <c r="BH1340" i="2"/>
  <c r="BG1340" i="2"/>
  <c r="BF1340" i="2"/>
  <c r="BD1340" i="2"/>
  <c r="BE1340" i="2" s="1"/>
  <c r="BC1340" i="2"/>
  <c r="BB1340" i="2"/>
  <c r="BA1340" i="2"/>
  <c r="AZ1340" i="2"/>
  <c r="AY1340" i="2"/>
  <c r="AX1340" i="2"/>
  <c r="AW1340" i="2"/>
  <c r="AV1340" i="2"/>
  <c r="AU1340" i="2"/>
  <c r="AT1340" i="2"/>
  <c r="AO1340" i="2"/>
  <c r="AI1340" i="2"/>
  <c r="AH1340" i="2"/>
  <c r="AG1340" i="2"/>
  <c r="AF1340" i="2"/>
  <c r="AE1340" i="2"/>
  <c r="AD1340" i="2"/>
  <c r="S1340" i="2"/>
  <c r="T1340" i="2" s="1"/>
  <c r="N1340" i="2"/>
  <c r="AL1340" i="2" s="1"/>
  <c r="M1340" i="2"/>
  <c r="AK1340" i="2" s="1"/>
  <c r="AN1340" i="2" s="1"/>
  <c r="L1340" i="2"/>
  <c r="J1340" i="2"/>
  <c r="K1340" i="2" s="1"/>
  <c r="H1340" i="2"/>
  <c r="G1340" i="2"/>
  <c r="F1340" i="2"/>
  <c r="BN1339" i="2"/>
  <c r="BM1339" i="2"/>
  <c r="BL1339" i="2"/>
  <c r="BK1339" i="2"/>
  <c r="BJ1339" i="2"/>
  <c r="BI1339" i="2"/>
  <c r="BH1339" i="2"/>
  <c r="BG1339" i="2"/>
  <c r="BF1339" i="2"/>
  <c r="BD1339" i="2"/>
  <c r="BE1339" i="2" s="1"/>
  <c r="BC1339" i="2"/>
  <c r="BB1339" i="2"/>
  <c r="BA1339" i="2"/>
  <c r="AZ1339" i="2"/>
  <c r="AY1339" i="2"/>
  <c r="AX1339" i="2"/>
  <c r="AW1339" i="2"/>
  <c r="AV1339" i="2"/>
  <c r="AU1339" i="2"/>
  <c r="AT1339" i="2"/>
  <c r="AI1339" i="2"/>
  <c r="AH1339" i="2"/>
  <c r="AG1339" i="2"/>
  <c r="AF1339" i="2"/>
  <c r="AE1339" i="2"/>
  <c r="AD1339" i="2"/>
  <c r="S1339" i="2"/>
  <c r="T1339" i="2" s="1"/>
  <c r="N1339" i="2"/>
  <c r="M1339" i="2"/>
  <c r="AK1339" i="2" s="1"/>
  <c r="AN1339" i="2" s="1"/>
  <c r="L1339" i="2"/>
  <c r="AJ1339" i="2" s="1"/>
  <c r="AM1339" i="2" s="1"/>
  <c r="J1339" i="2"/>
  <c r="K1339" i="2" s="1"/>
  <c r="H1339" i="2"/>
  <c r="G1339" i="2"/>
  <c r="F1339" i="2"/>
  <c r="BN1338" i="2"/>
  <c r="BM1338" i="2"/>
  <c r="BL1338" i="2"/>
  <c r="BK1338" i="2"/>
  <c r="BJ1338" i="2"/>
  <c r="BI1338" i="2"/>
  <c r="BH1338" i="2"/>
  <c r="BG1338" i="2"/>
  <c r="BF1338" i="2"/>
  <c r="BD1338" i="2"/>
  <c r="BE1338" i="2" s="1"/>
  <c r="BC1338" i="2"/>
  <c r="BB1338" i="2"/>
  <c r="BA1338" i="2"/>
  <c r="AZ1338" i="2"/>
  <c r="AY1338" i="2"/>
  <c r="AX1338" i="2"/>
  <c r="AW1338" i="2"/>
  <c r="AV1338" i="2"/>
  <c r="AU1338" i="2"/>
  <c r="AT1338" i="2"/>
  <c r="AJ1338" i="2"/>
  <c r="AI1338" i="2"/>
  <c r="AH1338" i="2"/>
  <c r="AG1338" i="2"/>
  <c r="AF1338" i="2"/>
  <c r="AE1338" i="2"/>
  <c r="AD1338" i="2"/>
  <c r="S1338" i="2"/>
  <c r="T1338" i="2" s="1"/>
  <c r="N1338" i="2"/>
  <c r="M1338" i="2"/>
  <c r="L1338" i="2"/>
  <c r="J1338" i="2"/>
  <c r="K1338" i="2" s="1"/>
  <c r="H1338" i="2"/>
  <c r="G1338" i="2"/>
  <c r="F1338" i="2"/>
  <c r="BN1337" i="2"/>
  <c r="BM1337" i="2"/>
  <c r="BL1337" i="2"/>
  <c r="BK1337" i="2"/>
  <c r="BJ1337" i="2"/>
  <c r="BI1337" i="2"/>
  <c r="BH1337" i="2"/>
  <c r="BG1337" i="2"/>
  <c r="BF1337" i="2"/>
  <c r="BD1337" i="2"/>
  <c r="BE1337" i="2" s="1"/>
  <c r="BC1337" i="2"/>
  <c r="BB1337" i="2"/>
  <c r="BA1337" i="2"/>
  <c r="AZ1337" i="2"/>
  <c r="AY1337" i="2"/>
  <c r="AX1337" i="2"/>
  <c r="AW1337" i="2"/>
  <c r="AV1337" i="2"/>
  <c r="AU1337" i="2"/>
  <c r="AT1337" i="2"/>
  <c r="AJ1337" i="2"/>
  <c r="AI1337" i="2"/>
  <c r="AH1337" i="2"/>
  <c r="AG1337" i="2"/>
  <c r="AF1337" i="2"/>
  <c r="AE1337" i="2"/>
  <c r="AD1337" i="2"/>
  <c r="S1337" i="2"/>
  <c r="N1337" i="2"/>
  <c r="AL1337" i="2" s="1"/>
  <c r="M1337" i="2"/>
  <c r="AK1337" i="2" s="1"/>
  <c r="AN1337" i="2" s="1"/>
  <c r="L1337" i="2"/>
  <c r="J1337" i="2"/>
  <c r="K1337" i="2" s="1"/>
  <c r="Q1337" i="2" s="1"/>
  <c r="H1337" i="2"/>
  <c r="G1337" i="2"/>
  <c r="F1337" i="2"/>
  <c r="BN1336" i="2"/>
  <c r="BM1336" i="2"/>
  <c r="BL1336" i="2"/>
  <c r="BK1336" i="2"/>
  <c r="BJ1336" i="2"/>
  <c r="BI1336" i="2"/>
  <c r="BH1336" i="2"/>
  <c r="BG1336" i="2"/>
  <c r="BF1336" i="2"/>
  <c r="BD1336" i="2"/>
  <c r="BE1336" i="2" s="1"/>
  <c r="BC1336" i="2"/>
  <c r="BB1336" i="2"/>
  <c r="BA1336" i="2"/>
  <c r="AZ1336" i="2"/>
  <c r="AY1336" i="2"/>
  <c r="AX1336" i="2"/>
  <c r="AW1336" i="2"/>
  <c r="AV1336" i="2"/>
  <c r="AU1336" i="2"/>
  <c r="AT1336" i="2"/>
  <c r="AL1336" i="2"/>
  <c r="AI1336" i="2"/>
  <c r="AH1336" i="2"/>
  <c r="AG1336" i="2"/>
  <c r="AF1336" i="2"/>
  <c r="AE1336" i="2"/>
  <c r="AD1336" i="2"/>
  <c r="S1336" i="2"/>
  <c r="N1336" i="2"/>
  <c r="M1336" i="2"/>
  <c r="L1336" i="2"/>
  <c r="AJ1336" i="2" s="1"/>
  <c r="AM1336" i="2" s="1"/>
  <c r="J1336" i="2"/>
  <c r="K1336" i="2" s="1"/>
  <c r="O1336" i="2" s="1"/>
  <c r="H1336" i="2"/>
  <c r="G1336" i="2"/>
  <c r="F1336" i="2"/>
  <c r="BN1335" i="2"/>
  <c r="BM1335" i="2"/>
  <c r="BL1335" i="2"/>
  <c r="BK1335" i="2"/>
  <c r="BJ1335" i="2"/>
  <c r="BI1335" i="2"/>
  <c r="BH1335" i="2"/>
  <c r="BG1335" i="2"/>
  <c r="BF1335" i="2"/>
  <c r="BD1335" i="2"/>
  <c r="BE1335" i="2" s="1"/>
  <c r="BC1335" i="2"/>
  <c r="BB1335" i="2"/>
  <c r="BA1335" i="2"/>
  <c r="AZ1335" i="2"/>
  <c r="AY1335" i="2"/>
  <c r="AX1335" i="2"/>
  <c r="AW1335" i="2"/>
  <c r="AV1335" i="2"/>
  <c r="AU1335" i="2"/>
  <c r="AT1335" i="2"/>
  <c r="AL1335" i="2"/>
  <c r="AI1335" i="2"/>
  <c r="AH1335" i="2"/>
  <c r="AG1335" i="2"/>
  <c r="AF1335" i="2"/>
  <c r="AE1335" i="2"/>
  <c r="AD1335" i="2"/>
  <c r="S1335" i="2"/>
  <c r="T1335" i="2" s="1"/>
  <c r="N1335" i="2"/>
  <c r="M1335" i="2"/>
  <c r="L1335" i="2"/>
  <c r="K1335" i="2"/>
  <c r="J1335" i="2"/>
  <c r="H1335" i="2"/>
  <c r="G1335" i="2"/>
  <c r="F1335" i="2"/>
  <c r="BN1334" i="2"/>
  <c r="BM1334" i="2"/>
  <c r="BL1334" i="2"/>
  <c r="BK1334" i="2"/>
  <c r="BJ1334" i="2"/>
  <c r="BI1334" i="2"/>
  <c r="BH1334" i="2"/>
  <c r="BG1334" i="2"/>
  <c r="BF1334" i="2"/>
  <c r="BD1334" i="2"/>
  <c r="BE1334" i="2" s="1"/>
  <c r="BC1334" i="2"/>
  <c r="BB1334" i="2"/>
  <c r="BA1334" i="2"/>
  <c r="AZ1334" i="2"/>
  <c r="AY1334" i="2"/>
  <c r="AX1334" i="2"/>
  <c r="AW1334" i="2"/>
  <c r="AV1334" i="2"/>
  <c r="AU1334" i="2"/>
  <c r="AT1334" i="2"/>
  <c r="AI1334" i="2"/>
  <c r="AH1334" i="2"/>
  <c r="AG1334" i="2"/>
  <c r="AF1334" i="2"/>
  <c r="AE1334" i="2"/>
  <c r="AD1334" i="2"/>
  <c r="S1334" i="2"/>
  <c r="T1334" i="2" s="1"/>
  <c r="N1334" i="2"/>
  <c r="AL1334" i="2" s="1"/>
  <c r="AO1334" i="2" s="1"/>
  <c r="M1334" i="2"/>
  <c r="AK1334" i="2" s="1"/>
  <c r="AN1334" i="2" s="1"/>
  <c r="L1334" i="2"/>
  <c r="AJ1334" i="2" s="1"/>
  <c r="AM1334" i="2" s="1"/>
  <c r="J1334" i="2"/>
  <c r="K1334" i="2" s="1"/>
  <c r="H1334" i="2"/>
  <c r="G1334" i="2"/>
  <c r="F1334" i="2"/>
  <c r="BN1333" i="2"/>
  <c r="BM1333" i="2"/>
  <c r="BL1333" i="2"/>
  <c r="BK1333" i="2"/>
  <c r="BJ1333" i="2"/>
  <c r="BI1333" i="2"/>
  <c r="BH1333" i="2"/>
  <c r="BG1333" i="2"/>
  <c r="BF1333" i="2"/>
  <c r="BD1333" i="2"/>
  <c r="BE1333" i="2" s="1"/>
  <c r="BC1333" i="2"/>
  <c r="BB1333" i="2"/>
  <c r="BA1333" i="2"/>
  <c r="AZ1333" i="2"/>
  <c r="AY1333" i="2"/>
  <c r="AX1333" i="2"/>
  <c r="AW1333" i="2"/>
  <c r="AV1333" i="2"/>
  <c r="AU1333" i="2"/>
  <c r="AT1333" i="2"/>
  <c r="AI1333" i="2"/>
  <c r="AH1333" i="2"/>
  <c r="AG1333" i="2"/>
  <c r="AF1333" i="2"/>
  <c r="AE1333" i="2"/>
  <c r="AD1333" i="2"/>
  <c r="S1333" i="2"/>
  <c r="N1333" i="2"/>
  <c r="M1333" i="2"/>
  <c r="L1333" i="2"/>
  <c r="J1333" i="2"/>
  <c r="K1333" i="2" s="1"/>
  <c r="H1333" i="2"/>
  <c r="G1333" i="2"/>
  <c r="F1333" i="2"/>
  <c r="BN1332" i="2"/>
  <c r="BM1332" i="2"/>
  <c r="BL1332" i="2"/>
  <c r="BK1332" i="2"/>
  <c r="BJ1332" i="2"/>
  <c r="BI1332" i="2"/>
  <c r="BH1332" i="2"/>
  <c r="BG1332" i="2"/>
  <c r="BF1332" i="2"/>
  <c r="BD1332" i="2"/>
  <c r="BE1332" i="2" s="1"/>
  <c r="BC1332" i="2"/>
  <c r="BB1332" i="2"/>
  <c r="BA1332" i="2"/>
  <c r="AZ1332" i="2"/>
  <c r="AY1332" i="2"/>
  <c r="AX1332" i="2"/>
  <c r="AW1332" i="2"/>
  <c r="AV1332" i="2"/>
  <c r="AU1332" i="2"/>
  <c r="AT1332" i="2"/>
  <c r="AI1332" i="2"/>
  <c r="AH1332" i="2"/>
  <c r="AG1332" i="2"/>
  <c r="AF1332" i="2"/>
  <c r="AE1332" i="2"/>
  <c r="AD1332" i="2"/>
  <c r="S1332" i="2"/>
  <c r="T1332" i="2" s="1"/>
  <c r="N1332" i="2"/>
  <c r="AL1332" i="2" s="1"/>
  <c r="M1332" i="2"/>
  <c r="L1332" i="2"/>
  <c r="J1332" i="2"/>
  <c r="K1332" i="2" s="1"/>
  <c r="H1332" i="2"/>
  <c r="G1332" i="2"/>
  <c r="F1332" i="2"/>
  <c r="BN1331" i="2"/>
  <c r="BM1331" i="2"/>
  <c r="BL1331" i="2"/>
  <c r="BK1331" i="2"/>
  <c r="BJ1331" i="2"/>
  <c r="BI1331" i="2"/>
  <c r="BH1331" i="2"/>
  <c r="BG1331" i="2"/>
  <c r="BF1331" i="2"/>
  <c r="BD1331" i="2"/>
  <c r="BE1331" i="2" s="1"/>
  <c r="BC1331" i="2"/>
  <c r="BB1331" i="2"/>
  <c r="BA1331" i="2"/>
  <c r="AZ1331" i="2"/>
  <c r="AY1331" i="2"/>
  <c r="AX1331" i="2"/>
  <c r="AW1331" i="2"/>
  <c r="AV1331" i="2"/>
  <c r="AU1331" i="2"/>
  <c r="AT1331" i="2"/>
  <c r="AL1331" i="2"/>
  <c r="AI1331" i="2"/>
  <c r="AH1331" i="2"/>
  <c r="AG1331" i="2"/>
  <c r="AF1331" i="2"/>
  <c r="AE1331" i="2"/>
  <c r="AD1331" i="2"/>
  <c r="S1331" i="2"/>
  <c r="T1331" i="2" s="1"/>
  <c r="N1331" i="2"/>
  <c r="M1331" i="2"/>
  <c r="AK1331" i="2" s="1"/>
  <c r="AN1331" i="2" s="1"/>
  <c r="L1331" i="2"/>
  <c r="AJ1331" i="2" s="1"/>
  <c r="AM1331" i="2" s="1"/>
  <c r="K1331" i="2"/>
  <c r="Q1331" i="2" s="1"/>
  <c r="J1331" i="2"/>
  <c r="H1331" i="2"/>
  <c r="G1331" i="2"/>
  <c r="F1331" i="2"/>
  <c r="BN1330" i="2"/>
  <c r="BM1330" i="2"/>
  <c r="BL1330" i="2"/>
  <c r="BK1330" i="2"/>
  <c r="BJ1330" i="2"/>
  <c r="BI1330" i="2"/>
  <c r="BH1330" i="2"/>
  <c r="BG1330" i="2"/>
  <c r="BF1330" i="2"/>
  <c r="BD1330" i="2"/>
  <c r="BE1330" i="2" s="1"/>
  <c r="BC1330" i="2"/>
  <c r="BB1330" i="2"/>
  <c r="BA1330" i="2"/>
  <c r="AZ1330" i="2"/>
  <c r="AY1330" i="2"/>
  <c r="AX1330" i="2"/>
  <c r="AW1330" i="2"/>
  <c r="AV1330" i="2"/>
  <c r="AU1330" i="2"/>
  <c r="AT1330" i="2"/>
  <c r="AI1330" i="2"/>
  <c r="AH1330" i="2"/>
  <c r="AG1330" i="2"/>
  <c r="AF1330" i="2"/>
  <c r="AE1330" i="2"/>
  <c r="AD1330" i="2"/>
  <c r="S1330" i="2"/>
  <c r="T1330" i="2" s="1"/>
  <c r="N1330" i="2"/>
  <c r="M1330" i="2"/>
  <c r="L1330" i="2"/>
  <c r="J1330" i="2"/>
  <c r="K1330" i="2" s="1"/>
  <c r="H1330" i="2"/>
  <c r="G1330" i="2"/>
  <c r="F1330" i="2"/>
  <c r="BN1329" i="2"/>
  <c r="BM1329" i="2"/>
  <c r="BL1329" i="2"/>
  <c r="BK1329" i="2"/>
  <c r="BJ1329" i="2"/>
  <c r="BI1329" i="2"/>
  <c r="BH1329" i="2"/>
  <c r="BG1329" i="2"/>
  <c r="BF1329" i="2"/>
  <c r="BD1329" i="2"/>
  <c r="BE1329" i="2" s="1"/>
  <c r="BC1329" i="2"/>
  <c r="BB1329" i="2"/>
  <c r="BA1329" i="2"/>
  <c r="AZ1329" i="2"/>
  <c r="AY1329" i="2"/>
  <c r="AX1329" i="2"/>
  <c r="AW1329" i="2"/>
  <c r="AV1329" i="2"/>
  <c r="AU1329" i="2"/>
  <c r="AT1329" i="2"/>
  <c r="AJ1329" i="2"/>
  <c r="AI1329" i="2"/>
  <c r="AH1329" i="2"/>
  <c r="AG1329" i="2"/>
  <c r="AF1329" i="2"/>
  <c r="AE1329" i="2"/>
  <c r="AD1329" i="2"/>
  <c r="S1329" i="2"/>
  <c r="N1329" i="2"/>
  <c r="AL1329" i="2" s="1"/>
  <c r="M1329" i="2"/>
  <c r="AK1329" i="2" s="1"/>
  <c r="AN1329" i="2" s="1"/>
  <c r="L1329" i="2"/>
  <c r="J1329" i="2"/>
  <c r="K1329" i="2" s="1"/>
  <c r="H1329" i="2"/>
  <c r="G1329" i="2"/>
  <c r="F1329" i="2"/>
  <c r="BN1328" i="2"/>
  <c r="BM1328" i="2"/>
  <c r="BL1328" i="2"/>
  <c r="BK1328" i="2"/>
  <c r="BJ1328" i="2"/>
  <c r="BI1328" i="2"/>
  <c r="BH1328" i="2"/>
  <c r="BG1328" i="2"/>
  <c r="BF1328" i="2"/>
  <c r="BD1328" i="2"/>
  <c r="BE1328" i="2" s="1"/>
  <c r="BC1328" i="2"/>
  <c r="BB1328" i="2"/>
  <c r="BA1328" i="2"/>
  <c r="AZ1328" i="2"/>
  <c r="AY1328" i="2"/>
  <c r="AX1328" i="2"/>
  <c r="AW1328" i="2"/>
  <c r="AV1328" i="2"/>
  <c r="AU1328" i="2"/>
  <c r="AT1328" i="2"/>
  <c r="AK1328" i="2"/>
  <c r="AI1328" i="2"/>
  <c r="AH1328" i="2"/>
  <c r="AG1328" i="2"/>
  <c r="AF1328" i="2"/>
  <c r="AE1328" i="2"/>
  <c r="AD1328" i="2"/>
  <c r="S1328" i="2"/>
  <c r="N1328" i="2"/>
  <c r="AL1328" i="2" s="1"/>
  <c r="M1328" i="2"/>
  <c r="L1328" i="2"/>
  <c r="AJ1328" i="2" s="1"/>
  <c r="AM1328" i="2" s="1"/>
  <c r="J1328" i="2"/>
  <c r="K1328" i="2" s="1"/>
  <c r="H1328" i="2"/>
  <c r="G1328" i="2"/>
  <c r="F1328" i="2"/>
  <c r="BN1327" i="2"/>
  <c r="BM1327" i="2"/>
  <c r="BL1327" i="2"/>
  <c r="BK1327" i="2"/>
  <c r="BJ1327" i="2"/>
  <c r="BI1327" i="2"/>
  <c r="BH1327" i="2"/>
  <c r="BG1327" i="2"/>
  <c r="BF1327" i="2"/>
  <c r="BD1327" i="2"/>
  <c r="BE1327" i="2" s="1"/>
  <c r="BC1327" i="2"/>
  <c r="BB1327" i="2"/>
  <c r="BA1327" i="2"/>
  <c r="AZ1327" i="2"/>
  <c r="AY1327" i="2"/>
  <c r="AX1327" i="2"/>
  <c r="AW1327" i="2"/>
  <c r="AV1327" i="2"/>
  <c r="AU1327" i="2"/>
  <c r="AT1327" i="2"/>
  <c r="AI1327" i="2"/>
  <c r="AH1327" i="2"/>
  <c r="AG1327" i="2"/>
  <c r="AF1327" i="2"/>
  <c r="AE1327" i="2"/>
  <c r="AD1327" i="2"/>
  <c r="T1327" i="2"/>
  <c r="S1327" i="2"/>
  <c r="N1327" i="2"/>
  <c r="M1327" i="2"/>
  <c r="L1327" i="2"/>
  <c r="J1327" i="2"/>
  <c r="K1327" i="2" s="1"/>
  <c r="H1327" i="2"/>
  <c r="G1327" i="2"/>
  <c r="F1327" i="2"/>
  <c r="BN1326" i="2"/>
  <c r="BM1326" i="2"/>
  <c r="BL1326" i="2"/>
  <c r="BK1326" i="2"/>
  <c r="BJ1326" i="2"/>
  <c r="BI1326" i="2"/>
  <c r="BH1326" i="2"/>
  <c r="BG1326" i="2"/>
  <c r="BF1326" i="2"/>
  <c r="BD1326" i="2"/>
  <c r="BE1326" i="2" s="1"/>
  <c r="BC1326" i="2"/>
  <c r="BB1326" i="2"/>
  <c r="BA1326" i="2"/>
  <c r="AZ1326" i="2"/>
  <c r="AY1326" i="2"/>
  <c r="AX1326" i="2"/>
  <c r="AW1326" i="2"/>
  <c r="AV1326" i="2"/>
  <c r="AU1326" i="2"/>
  <c r="AT1326" i="2"/>
  <c r="AN1326" i="2"/>
  <c r="AI1326" i="2"/>
  <c r="AH1326" i="2"/>
  <c r="AG1326" i="2"/>
  <c r="AF1326" i="2"/>
  <c r="AE1326" i="2"/>
  <c r="AD1326" i="2"/>
  <c r="S1326" i="2"/>
  <c r="T1326" i="2" s="1"/>
  <c r="N1326" i="2"/>
  <c r="AL1326" i="2" s="1"/>
  <c r="M1326" i="2"/>
  <c r="AK1326" i="2" s="1"/>
  <c r="L1326" i="2"/>
  <c r="AJ1326" i="2" s="1"/>
  <c r="J1326" i="2"/>
  <c r="K1326" i="2" s="1"/>
  <c r="O1326" i="2" s="1"/>
  <c r="H1326" i="2"/>
  <c r="G1326" i="2"/>
  <c r="F1326" i="2"/>
  <c r="BN1325" i="2"/>
  <c r="BM1325" i="2"/>
  <c r="BL1325" i="2"/>
  <c r="BK1325" i="2"/>
  <c r="BJ1325" i="2"/>
  <c r="BI1325" i="2"/>
  <c r="BH1325" i="2"/>
  <c r="BG1325" i="2"/>
  <c r="BF1325" i="2"/>
  <c r="BD1325" i="2"/>
  <c r="BE1325" i="2" s="1"/>
  <c r="BC1325" i="2"/>
  <c r="BB1325" i="2"/>
  <c r="BA1325" i="2"/>
  <c r="AZ1325" i="2"/>
  <c r="AY1325" i="2"/>
  <c r="AX1325" i="2"/>
  <c r="AW1325" i="2"/>
  <c r="AV1325" i="2"/>
  <c r="AU1325" i="2"/>
  <c r="AT1325" i="2"/>
  <c r="AK1325" i="2"/>
  <c r="AI1325" i="2"/>
  <c r="AH1325" i="2"/>
  <c r="AG1325" i="2"/>
  <c r="AF1325" i="2"/>
  <c r="AE1325" i="2"/>
  <c r="AD1325" i="2"/>
  <c r="S1325" i="2"/>
  <c r="N1325" i="2"/>
  <c r="M1325" i="2"/>
  <c r="L1325" i="2"/>
  <c r="AJ1325" i="2" s="1"/>
  <c r="J1325" i="2"/>
  <c r="K1325" i="2" s="1"/>
  <c r="H1325" i="2"/>
  <c r="G1325" i="2"/>
  <c r="F1325" i="2"/>
  <c r="BN1324" i="2"/>
  <c r="BM1324" i="2"/>
  <c r="BL1324" i="2"/>
  <c r="BK1324" i="2"/>
  <c r="BJ1324" i="2"/>
  <c r="BI1324" i="2"/>
  <c r="BH1324" i="2"/>
  <c r="BG1324" i="2"/>
  <c r="BF1324" i="2"/>
  <c r="BD1324" i="2"/>
  <c r="BE1324" i="2" s="1"/>
  <c r="BC1324" i="2"/>
  <c r="BB1324" i="2"/>
  <c r="BA1324" i="2"/>
  <c r="AZ1324" i="2"/>
  <c r="AY1324" i="2"/>
  <c r="AX1324" i="2"/>
  <c r="AW1324" i="2"/>
  <c r="AV1324" i="2"/>
  <c r="AU1324" i="2"/>
  <c r="AT1324" i="2"/>
  <c r="AI1324" i="2"/>
  <c r="AH1324" i="2"/>
  <c r="AG1324" i="2"/>
  <c r="AF1324" i="2"/>
  <c r="AE1324" i="2"/>
  <c r="AD1324" i="2"/>
  <c r="S1324" i="2"/>
  <c r="T1324" i="2" s="1"/>
  <c r="N1324" i="2"/>
  <c r="AL1324" i="2" s="1"/>
  <c r="M1324" i="2"/>
  <c r="L1324" i="2"/>
  <c r="J1324" i="2"/>
  <c r="K1324" i="2" s="1"/>
  <c r="H1324" i="2"/>
  <c r="G1324" i="2"/>
  <c r="F1324" i="2"/>
  <c r="BN1323" i="2"/>
  <c r="BM1323" i="2"/>
  <c r="BL1323" i="2"/>
  <c r="BK1323" i="2"/>
  <c r="BJ1323" i="2"/>
  <c r="BI1323" i="2"/>
  <c r="BH1323" i="2"/>
  <c r="BG1323" i="2"/>
  <c r="BF1323" i="2"/>
  <c r="BD1323" i="2"/>
  <c r="BE1323" i="2" s="1"/>
  <c r="BC1323" i="2"/>
  <c r="BB1323" i="2"/>
  <c r="BA1323" i="2"/>
  <c r="AZ1323" i="2"/>
  <c r="AY1323" i="2"/>
  <c r="AX1323" i="2"/>
  <c r="AW1323" i="2"/>
  <c r="AV1323" i="2"/>
  <c r="AU1323" i="2"/>
  <c r="AT1323" i="2"/>
  <c r="AI1323" i="2"/>
  <c r="AH1323" i="2"/>
  <c r="AG1323" i="2"/>
  <c r="AF1323" i="2"/>
  <c r="AE1323" i="2"/>
  <c r="AD1323" i="2"/>
  <c r="T1323" i="2"/>
  <c r="S1323" i="2"/>
  <c r="N1323" i="2"/>
  <c r="AL1323" i="2" s="1"/>
  <c r="M1323" i="2"/>
  <c r="AK1323" i="2" s="1"/>
  <c r="AN1323" i="2" s="1"/>
  <c r="L1323" i="2"/>
  <c r="AJ1323" i="2" s="1"/>
  <c r="J1323" i="2"/>
  <c r="K1323" i="2" s="1"/>
  <c r="Q1323" i="2" s="1"/>
  <c r="H1323" i="2"/>
  <c r="G1323" i="2"/>
  <c r="F1323" i="2"/>
  <c r="BN1322" i="2"/>
  <c r="BM1322" i="2"/>
  <c r="BL1322" i="2"/>
  <c r="BK1322" i="2"/>
  <c r="BJ1322" i="2"/>
  <c r="BI1322" i="2"/>
  <c r="BH1322" i="2"/>
  <c r="BG1322" i="2"/>
  <c r="BF1322" i="2"/>
  <c r="BD1322" i="2"/>
  <c r="BE1322" i="2" s="1"/>
  <c r="BC1322" i="2"/>
  <c r="BB1322" i="2"/>
  <c r="BA1322" i="2"/>
  <c r="AZ1322" i="2"/>
  <c r="AY1322" i="2"/>
  <c r="AX1322" i="2"/>
  <c r="AW1322" i="2"/>
  <c r="AV1322" i="2"/>
  <c r="AU1322" i="2"/>
  <c r="AT1322" i="2"/>
  <c r="AM1322" i="2"/>
  <c r="AJ1322" i="2"/>
  <c r="AI1322" i="2"/>
  <c r="AH1322" i="2"/>
  <c r="AG1322" i="2"/>
  <c r="AF1322" i="2"/>
  <c r="AE1322" i="2"/>
  <c r="AD1322" i="2"/>
  <c r="S1322" i="2"/>
  <c r="T1322" i="2" s="1"/>
  <c r="N1322" i="2"/>
  <c r="M1322" i="2"/>
  <c r="L1322" i="2"/>
  <c r="J1322" i="2"/>
  <c r="K1322" i="2" s="1"/>
  <c r="O1322" i="2" s="1"/>
  <c r="H1322" i="2"/>
  <c r="G1322" i="2"/>
  <c r="F1322" i="2"/>
  <c r="BN1321" i="2"/>
  <c r="BM1321" i="2"/>
  <c r="BL1321" i="2"/>
  <c r="BK1321" i="2"/>
  <c r="BJ1321" i="2"/>
  <c r="BI1321" i="2"/>
  <c r="BH1321" i="2"/>
  <c r="BG1321" i="2"/>
  <c r="BF1321" i="2"/>
  <c r="BD1321" i="2"/>
  <c r="BE1321" i="2" s="1"/>
  <c r="BC1321" i="2"/>
  <c r="BB1321" i="2"/>
  <c r="BA1321" i="2"/>
  <c r="AZ1321" i="2"/>
  <c r="AY1321" i="2"/>
  <c r="AX1321" i="2"/>
  <c r="AW1321" i="2"/>
  <c r="AV1321" i="2"/>
  <c r="AU1321" i="2"/>
  <c r="AT1321" i="2"/>
  <c r="AJ1321" i="2"/>
  <c r="AI1321" i="2"/>
  <c r="AH1321" i="2"/>
  <c r="AG1321" i="2"/>
  <c r="AF1321" i="2"/>
  <c r="AE1321" i="2"/>
  <c r="AD1321" i="2"/>
  <c r="S1321" i="2"/>
  <c r="N1321" i="2"/>
  <c r="AL1321" i="2" s="1"/>
  <c r="M1321" i="2"/>
  <c r="L1321" i="2"/>
  <c r="J1321" i="2"/>
  <c r="K1321" i="2" s="1"/>
  <c r="Q1321" i="2" s="1"/>
  <c r="H1321" i="2"/>
  <c r="G1321" i="2"/>
  <c r="F1321" i="2"/>
  <c r="BN1320" i="2"/>
  <c r="BM1320" i="2"/>
  <c r="BL1320" i="2"/>
  <c r="BK1320" i="2"/>
  <c r="BJ1320" i="2"/>
  <c r="BI1320" i="2"/>
  <c r="BH1320" i="2"/>
  <c r="BG1320" i="2"/>
  <c r="BF1320" i="2"/>
  <c r="BD1320" i="2"/>
  <c r="BE1320" i="2" s="1"/>
  <c r="BC1320" i="2"/>
  <c r="BB1320" i="2"/>
  <c r="BA1320" i="2"/>
  <c r="AZ1320" i="2"/>
  <c r="AY1320" i="2"/>
  <c r="AX1320" i="2"/>
  <c r="AW1320" i="2"/>
  <c r="AV1320" i="2"/>
  <c r="AU1320" i="2"/>
  <c r="AT1320" i="2"/>
  <c r="AL1320" i="2"/>
  <c r="AI1320" i="2"/>
  <c r="AH1320" i="2"/>
  <c r="AG1320" i="2"/>
  <c r="AF1320" i="2"/>
  <c r="AE1320" i="2"/>
  <c r="AD1320" i="2"/>
  <c r="S1320" i="2"/>
  <c r="N1320" i="2"/>
  <c r="M1320" i="2"/>
  <c r="L1320" i="2"/>
  <c r="AJ1320" i="2" s="1"/>
  <c r="J1320" i="2"/>
  <c r="K1320" i="2" s="1"/>
  <c r="H1320" i="2"/>
  <c r="G1320" i="2"/>
  <c r="F1320" i="2"/>
  <c r="BN1319" i="2"/>
  <c r="BM1319" i="2"/>
  <c r="BL1319" i="2"/>
  <c r="BK1319" i="2"/>
  <c r="BJ1319" i="2"/>
  <c r="BI1319" i="2"/>
  <c r="BH1319" i="2"/>
  <c r="BG1319" i="2"/>
  <c r="BF1319" i="2"/>
  <c r="BD1319" i="2"/>
  <c r="BE1319" i="2" s="1"/>
  <c r="BC1319" i="2"/>
  <c r="BB1319" i="2"/>
  <c r="BA1319" i="2"/>
  <c r="AZ1319" i="2"/>
  <c r="AY1319" i="2"/>
  <c r="AX1319" i="2"/>
  <c r="AW1319" i="2"/>
  <c r="AV1319" i="2"/>
  <c r="AU1319" i="2"/>
  <c r="AT1319" i="2"/>
  <c r="AL1319" i="2"/>
  <c r="AI1319" i="2"/>
  <c r="AH1319" i="2"/>
  <c r="AG1319" i="2"/>
  <c r="AF1319" i="2"/>
  <c r="AE1319" i="2"/>
  <c r="AD1319" i="2"/>
  <c r="S1319" i="2"/>
  <c r="T1319" i="2" s="1"/>
  <c r="N1319" i="2"/>
  <c r="M1319" i="2"/>
  <c r="AK1319" i="2" s="1"/>
  <c r="L1319" i="2"/>
  <c r="K1319" i="2"/>
  <c r="Q1319" i="2" s="1"/>
  <c r="J1319" i="2"/>
  <c r="H1319" i="2"/>
  <c r="G1319" i="2"/>
  <c r="F1319" i="2"/>
  <c r="BN1318" i="2"/>
  <c r="BM1318" i="2"/>
  <c r="BL1318" i="2"/>
  <c r="BK1318" i="2"/>
  <c r="BJ1318" i="2"/>
  <c r="BI1318" i="2"/>
  <c r="BH1318" i="2"/>
  <c r="BG1318" i="2"/>
  <c r="BF1318" i="2"/>
  <c r="BD1318" i="2"/>
  <c r="BE1318" i="2" s="1"/>
  <c r="BC1318" i="2"/>
  <c r="BB1318" i="2"/>
  <c r="BA1318" i="2"/>
  <c r="AZ1318" i="2"/>
  <c r="AY1318" i="2"/>
  <c r="AX1318" i="2"/>
  <c r="AW1318" i="2"/>
  <c r="AV1318" i="2"/>
  <c r="AU1318" i="2"/>
  <c r="AT1318" i="2"/>
  <c r="AI1318" i="2"/>
  <c r="AH1318" i="2"/>
  <c r="AG1318" i="2"/>
  <c r="AF1318" i="2"/>
  <c r="AE1318" i="2"/>
  <c r="AD1318" i="2"/>
  <c r="S1318" i="2"/>
  <c r="T1318" i="2" s="1"/>
  <c r="N1318" i="2"/>
  <c r="AL1318" i="2" s="1"/>
  <c r="AO1318" i="2" s="1"/>
  <c r="M1318" i="2"/>
  <c r="L1318" i="2"/>
  <c r="J1318" i="2"/>
  <c r="K1318" i="2" s="1"/>
  <c r="H1318" i="2"/>
  <c r="G1318" i="2"/>
  <c r="F1318" i="2"/>
  <c r="BN1317" i="2"/>
  <c r="BM1317" i="2"/>
  <c r="BL1317" i="2"/>
  <c r="BK1317" i="2"/>
  <c r="BJ1317" i="2"/>
  <c r="BI1317" i="2"/>
  <c r="BH1317" i="2"/>
  <c r="BG1317" i="2"/>
  <c r="BF1317" i="2"/>
  <c r="BD1317" i="2"/>
  <c r="BE1317" i="2" s="1"/>
  <c r="BC1317" i="2"/>
  <c r="BB1317" i="2"/>
  <c r="BA1317" i="2"/>
  <c r="AZ1317" i="2"/>
  <c r="AY1317" i="2"/>
  <c r="AX1317" i="2"/>
  <c r="AW1317" i="2"/>
  <c r="AV1317" i="2"/>
  <c r="AU1317" i="2"/>
  <c r="AT1317" i="2"/>
  <c r="AJ1317" i="2"/>
  <c r="AI1317" i="2"/>
  <c r="AH1317" i="2"/>
  <c r="AG1317" i="2"/>
  <c r="AF1317" i="2"/>
  <c r="AE1317" i="2"/>
  <c r="AD1317" i="2"/>
  <c r="S1317" i="2"/>
  <c r="N1317" i="2"/>
  <c r="AL1317" i="2" s="1"/>
  <c r="AO1317" i="2" s="1"/>
  <c r="M1317" i="2"/>
  <c r="AK1317" i="2" s="1"/>
  <c r="AN1317" i="2" s="1"/>
  <c r="L1317" i="2"/>
  <c r="J1317" i="2"/>
  <c r="K1317" i="2" s="1"/>
  <c r="Q1317" i="2" s="1"/>
  <c r="H1317" i="2"/>
  <c r="G1317" i="2"/>
  <c r="F1317" i="2"/>
  <c r="BN1316" i="2"/>
  <c r="BM1316" i="2"/>
  <c r="BL1316" i="2"/>
  <c r="BK1316" i="2"/>
  <c r="BJ1316" i="2"/>
  <c r="BI1316" i="2"/>
  <c r="BH1316" i="2"/>
  <c r="BG1316" i="2"/>
  <c r="BF1316" i="2"/>
  <c r="BD1316" i="2"/>
  <c r="BE1316" i="2" s="1"/>
  <c r="BC1316" i="2"/>
  <c r="BB1316" i="2"/>
  <c r="BA1316" i="2"/>
  <c r="AZ1316" i="2"/>
  <c r="AY1316" i="2"/>
  <c r="AX1316" i="2"/>
  <c r="AW1316" i="2"/>
  <c r="AV1316" i="2"/>
  <c r="AU1316" i="2"/>
  <c r="AT1316" i="2"/>
  <c r="AI1316" i="2"/>
  <c r="AH1316" i="2"/>
  <c r="AG1316" i="2"/>
  <c r="AF1316" i="2"/>
  <c r="AE1316" i="2"/>
  <c r="AD1316" i="2"/>
  <c r="S1316" i="2"/>
  <c r="N1316" i="2"/>
  <c r="M1316" i="2"/>
  <c r="L1316" i="2"/>
  <c r="AJ1316" i="2" s="1"/>
  <c r="J1316" i="2"/>
  <c r="K1316" i="2" s="1"/>
  <c r="H1316" i="2"/>
  <c r="G1316" i="2"/>
  <c r="F1316" i="2"/>
  <c r="BN1315" i="2"/>
  <c r="BM1315" i="2"/>
  <c r="BL1315" i="2"/>
  <c r="BK1315" i="2"/>
  <c r="BJ1315" i="2"/>
  <c r="BI1315" i="2"/>
  <c r="BH1315" i="2"/>
  <c r="BG1315" i="2"/>
  <c r="BF1315" i="2"/>
  <c r="BD1315" i="2"/>
  <c r="BE1315" i="2" s="1"/>
  <c r="BC1315" i="2"/>
  <c r="BB1315" i="2"/>
  <c r="BA1315" i="2"/>
  <c r="AZ1315" i="2"/>
  <c r="AY1315" i="2"/>
  <c r="AX1315" i="2"/>
  <c r="AW1315" i="2"/>
  <c r="AV1315" i="2"/>
  <c r="AU1315" i="2"/>
  <c r="AT1315" i="2"/>
  <c r="AI1315" i="2"/>
  <c r="AH1315" i="2"/>
  <c r="AG1315" i="2"/>
  <c r="AF1315" i="2"/>
  <c r="AE1315" i="2"/>
  <c r="AD1315" i="2"/>
  <c r="S1315" i="2"/>
  <c r="T1315" i="2" s="1"/>
  <c r="N1315" i="2"/>
  <c r="M1315" i="2"/>
  <c r="AK1315" i="2" s="1"/>
  <c r="AN1315" i="2" s="1"/>
  <c r="L1315" i="2"/>
  <c r="J1315" i="2"/>
  <c r="K1315" i="2" s="1"/>
  <c r="H1315" i="2"/>
  <c r="G1315" i="2"/>
  <c r="F1315" i="2"/>
  <c r="BN1314" i="2"/>
  <c r="BM1314" i="2"/>
  <c r="BL1314" i="2"/>
  <c r="BK1314" i="2"/>
  <c r="BJ1314" i="2"/>
  <c r="BI1314" i="2"/>
  <c r="BH1314" i="2"/>
  <c r="BG1314" i="2"/>
  <c r="BF1314" i="2"/>
  <c r="BD1314" i="2"/>
  <c r="BE1314" i="2" s="1"/>
  <c r="BC1314" i="2"/>
  <c r="BB1314" i="2"/>
  <c r="BA1314" i="2"/>
  <c r="AZ1314" i="2"/>
  <c r="AY1314" i="2"/>
  <c r="AX1314" i="2"/>
  <c r="AW1314" i="2"/>
  <c r="AV1314" i="2"/>
  <c r="AU1314" i="2"/>
  <c r="AT1314" i="2"/>
  <c r="AM1314" i="2"/>
  <c r="AI1314" i="2"/>
  <c r="AH1314" i="2"/>
  <c r="AG1314" i="2"/>
  <c r="AF1314" i="2"/>
  <c r="AE1314" i="2"/>
  <c r="AD1314" i="2"/>
  <c r="S1314" i="2"/>
  <c r="T1314" i="2" s="1"/>
  <c r="N1314" i="2"/>
  <c r="AL1314" i="2" s="1"/>
  <c r="M1314" i="2"/>
  <c r="AK1314" i="2" s="1"/>
  <c r="AN1314" i="2" s="1"/>
  <c r="L1314" i="2"/>
  <c r="AJ1314" i="2" s="1"/>
  <c r="J1314" i="2"/>
  <c r="K1314" i="2" s="1"/>
  <c r="P1314" i="2" s="1"/>
  <c r="H1314" i="2"/>
  <c r="G1314" i="2"/>
  <c r="F1314" i="2"/>
  <c r="BN1313" i="2"/>
  <c r="BM1313" i="2"/>
  <c r="BL1313" i="2"/>
  <c r="BK1313" i="2"/>
  <c r="BJ1313" i="2"/>
  <c r="BI1313" i="2"/>
  <c r="BH1313" i="2"/>
  <c r="BG1313" i="2"/>
  <c r="BF1313" i="2"/>
  <c r="BD1313" i="2"/>
  <c r="BE1313" i="2" s="1"/>
  <c r="BC1313" i="2"/>
  <c r="BB1313" i="2"/>
  <c r="BA1313" i="2"/>
  <c r="AZ1313" i="2"/>
  <c r="AY1313" i="2"/>
  <c r="AX1313" i="2"/>
  <c r="AW1313" i="2"/>
  <c r="AV1313" i="2"/>
  <c r="AU1313" i="2"/>
  <c r="AT1313" i="2"/>
  <c r="AJ1313" i="2"/>
  <c r="AI1313" i="2"/>
  <c r="AH1313" i="2"/>
  <c r="AG1313" i="2"/>
  <c r="AF1313" i="2"/>
  <c r="AE1313" i="2"/>
  <c r="AD1313" i="2"/>
  <c r="S1313" i="2"/>
  <c r="N1313" i="2"/>
  <c r="M1313" i="2"/>
  <c r="L1313" i="2"/>
  <c r="J1313" i="2"/>
  <c r="K1313" i="2" s="1"/>
  <c r="H1313" i="2"/>
  <c r="G1313" i="2"/>
  <c r="F1313" i="2"/>
  <c r="BN1312" i="2"/>
  <c r="BM1312" i="2"/>
  <c r="BL1312" i="2"/>
  <c r="BK1312" i="2"/>
  <c r="BJ1312" i="2"/>
  <c r="BI1312" i="2"/>
  <c r="BH1312" i="2"/>
  <c r="BG1312" i="2"/>
  <c r="BF1312" i="2"/>
  <c r="BD1312" i="2"/>
  <c r="BE1312" i="2" s="1"/>
  <c r="BC1312" i="2"/>
  <c r="BB1312" i="2"/>
  <c r="BA1312" i="2"/>
  <c r="AZ1312" i="2"/>
  <c r="AY1312" i="2"/>
  <c r="AX1312" i="2"/>
  <c r="AW1312" i="2"/>
  <c r="AV1312" i="2"/>
  <c r="AU1312" i="2"/>
  <c r="AT1312" i="2"/>
  <c r="AI1312" i="2"/>
  <c r="AH1312" i="2"/>
  <c r="AG1312" i="2"/>
  <c r="AF1312" i="2"/>
  <c r="AE1312" i="2"/>
  <c r="AD1312" i="2"/>
  <c r="S1312" i="2"/>
  <c r="N1312" i="2"/>
  <c r="AL1312" i="2" s="1"/>
  <c r="AO1312" i="2" s="1"/>
  <c r="M1312" i="2"/>
  <c r="L1312" i="2"/>
  <c r="AJ1312" i="2" s="1"/>
  <c r="AM1312" i="2" s="1"/>
  <c r="J1312" i="2"/>
  <c r="K1312" i="2" s="1"/>
  <c r="H1312" i="2"/>
  <c r="G1312" i="2"/>
  <c r="F1312" i="2"/>
  <c r="BN1311" i="2"/>
  <c r="BM1311" i="2"/>
  <c r="BL1311" i="2"/>
  <c r="BK1311" i="2"/>
  <c r="BJ1311" i="2"/>
  <c r="BI1311" i="2"/>
  <c r="BH1311" i="2"/>
  <c r="BG1311" i="2"/>
  <c r="BF1311" i="2"/>
  <c r="BD1311" i="2"/>
  <c r="BE1311" i="2" s="1"/>
  <c r="BC1311" i="2"/>
  <c r="BB1311" i="2"/>
  <c r="BA1311" i="2"/>
  <c r="AZ1311" i="2"/>
  <c r="AY1311" i="2"/>
  <c r="AX1311" i="2"/>
  <c r="AW1311" i="2"/>
  <c r="AV1311" i="2"/>
  <c r="AU1311" i="2"/>
  <c r="AT1311" i="2"/>
  <c r="AL1311" i="2"/>
  <c r="AI1311" i="2"/>
  <c r="AH1311" i="2"/>
  <c r="AG1311" i="2"/>
  <c r="AF1311" i="2"/>
  <c r="AE1311" i="2"/>
  <c r="AD1311" i="2"/>
  <c r="S1311" i="2"/>
  <c r="T1311" i="2" s="1"/>
  <c r="N1311" i="2"/>
  <c r="M1311" i="2"/>
  <c r="AK1311" i="2" s="1"/>
  <c r="L1311" i="2"/>
  <c r="AJ1311" i="2" s="1"/>
  <c r="K1311" i="2"/>
  <c r="Q1311" i="2" s="1"/>
  <c r="J1311" i="2"/>
  <c r="H1311" i="2"/>
  <c r="G1311" i="2"/>
  <c r="F1311" i="2"/>
  <c r="BN1310" i="2"/>
  <c r="BM1310" i="2"/>
  <c r="BL1310" i="2"/>
  <c r="BK1310" i="2"/>
  <c r="BJ1310" i="2"/>
  <c r="BI1310" i="2"/>
  <c r="BH1310" i="2"/>
  <c r="BG1310" i="2"/>
  <c r="BF1310" i="2"/>
  <c r="BD1310" i="2"/>
  <c r="BE1310" i="2" s="1"/>
  <c r="BC1310" i="2"/>
  <c r="BB1310" i="2"/>
  <c r="BA1310" i="2"/>
  <c r="AZ1310" i="2"/>
  <c r="AY1310" i="2"/>
  <c r="AX1310" i="2"/>
  <c r="AW1310" i="2"/>
  <c r="AV1310" i="2"/>
  <c r="AU1310" i="2"/>
  <c r="AT1310" i="2"/>
  <c r="AI1310" i="2"/>
  <c r="AH1310" i="2"/>
  <c r="AG1310" i="2"/>
  <c r="AF1310" i="2"/>
  <c r="AE1310" i="2"/>
  <c r="AD1310" i="2"/>
  <c r="S1310" i="2"/>
  <c r="T1310" i="2" s="1"/>
  <c r="N1310" i="2"/>
  <c r="AL1310" i="2" s="1"/>
  <c r="AO1310" i="2" s="1"/>
  <c r="M1310" i="2"/>
  <c r="L1310" i="2"/>
  <c r="J1310" i="2"/>
  <c r="K1310" i="2" s="1"/>
  <c r="H1310" i="2"/>
  <c r="G1310" i="2"/>
  <c r="F1310" i="2"/>
  <c r="BN1309" i="2"/>
  <c r="BM1309" i="2"/>
  <c r="BL1309" i="2"/>
  <c r="BK1309" i="2"/>
  <c r="BJ1309" i="2"/>
  <c r="BI1309" i="2"/>
  <c r="BH1309" i="2"/>
  <c r="BG1309" i="2"/>
  <c r="BF1309" i="2"/>
  <c r="BD1309" i="2"/>
  <c r="BE1309" i="2" s="1"/>
  <c r="BC1309" i="2"/>
  <c r="BB1309" i="2"/>
  <c r="BA1309" i="2"/>
  <c r="AZ1309" i="2"/>
  <c r="AY1309" i="2"/>
  <c r="AX1309" i="2"/>
  <c r="AW1309" i="2"/>
  <c r="AV1309" i="2"/>
  <c r="AU1309" i="2"/>
  <c r="AT1309" i="2"/>
  <c r="AN1309" i="2"/>
  <c r="AI1309" i="2"/>
  <c r="AH1309" i="2"/>
  <c r="AG1309" i="2"/>
  <c r="AF1309" i="2"/>
  <c r="AE1309" i="2"/>
  <c r="AD1309" i="2"/>
  <c r="S1309" i="2"/>
  <c r="N1309" i="2"/>
  <c r="AL1309" i="2" s="1"/>
  <c r="M1309" i="2"/>
  <c r="AK1309" i="2" s="1"/>
  <c r="L1309" i="2"/>
  <c r="J1309" i="2"/>
  <c r="K1309" i="2" s="1"/>
  <c r="H1309" i="2"/>
  <c r="G1309" i="2"/>
  <c r="F1309" i="2"/>
  <c r="BN1308" i="2"/>
  <c r="BM1308" i="2"/>
  <c r="BL1308" i="2"/>
  <c r="BK1308" i="2"/>
  <c r="BJ1308" i="2"/>
  <c r="BI1308" i="2"/>
  <c r="BH1308" i="2"/>
  <c r="BG1308" i="2"/>
  <c r="BF1308" i="2"/>
  <c r="BE1308" i="2"/>
  <c r="BD1308" i="2"/>
  <c r="BC1308" i="2"/>
  <c r="BB1308" i="2"/>
  <c r="BA1308" i="2"/>
  <c r="AZ1308" i="2"/>
  <c r="AY1308" i="2"/>
  <c r="AX1308" i="2"/>
  <c r="AW1308" i="2"/>
  <c r="AV1308" i="2"/>
  <c r="AU1308" i="2"/>
  <c r="AT1308" i="2"/>
  <c r="AK1308" i="2"/>
  <c r="AI1308" i="2"/>
  <c r="AH1308" i="2"/>
  <c r="AG1308" i="2"/>
  <c r="AF1308" i="2"/>
  <c r="AE1308" i="2"/>
  <c r="AD1308" i="2"/>
  <c r="S1308" i="2"/>
  <c r="N1308" i="2"/>
  <c r="M1308" i="2"/>
  <c r="L1308" i="2"/>
  <c r="AJ1308" i="2" s="1"/>
  <c r="J1308" i="2"/>
  <c r="K1308" i="2" s="1"/>
  <c r="H1308" i="2"/>
  <c r="G1308" i="2"/>
  <c r="F1308" i="2"/>
  <c r="BN1307" i="2"/>
  <c r="BM1307" i="2"/>
  <c r="BL1307" i="2"/>
  <c r="BK1307" i="2"/>
  <c r="BJ1307" i="2"/>
  <c r="BI1307" i="2"/>
  <c r="BH1307" i="2"/>
  <c r="BG1307" i="2"/>
  <c r="BF1307" i="2"/>
  <c r="BD1307" i="2"/>
  <c r="BE1307" i="2" s="1"/>
  <c r="BC1307" i="2"/>
  <c r="BB1307" i="2"/>
  <c r="BA1307" i="2"/>
  <c r="AZ1307" i="2"/>
  <c r="AY1307" i="2"/>
  <c r="AX1307" i="2"/>
  <c r="AW1307" i="2"/>
  <c r="AV1307" i="2"/>
  <c r="AU1307" i="2"/>
  <c r="AT1307" i="2"/>
  <c r="AI1307" i="2"/>
  <c r="AH1307" i="2"/>
  <c r="AG1307" i="2"/>
  <c r="AF1307" i="2"/>
  <c r="AE1307" i="2"/>
  <c r="AD1307" i="2"/>
  <c r="S1307" i="2"/>
  <c r="T1307" i="2" s="1"/>
  <c r="N1307" i="2"/>
  <c r="M1307" i="2"/>
  <c r="AK1307" i="2" s="1"/>
  <c r="AN1307" i="2" s="1"/>
  <c r="L1307" i="2"/>
  <c r="K1307" i="2"/>
  <c r="J1307" i="2"/>
  <c r="H1307" i="2"/>
  <c r="G1307" i="2"/>
  <c r="F1307" i="2"/>
  <c r="BN1306" i="2"/>
  <c r="BM1306" i="2"/>
  <c r="BL1306" i="2"/>
  <c r="BK1306" i="2"/>
  <c r="BJ1306" i="2"/>
  <c r="BI1306" i="2"/>
  <c r="BH1306" i="2"/>
  <c r="BG1306" i="2"/>
  <c r="BF1306" i="2"/>
  <c r="BD1306" i="2"/>
  <c r="BE1306" i="2" s="1"/>
  <c r="BC1306" i="2"/>
  <c r="BB1306" i="2"/>
  <c r="BA1306" i="2"/>
  <c r="AZ1306" i="2"/>
  <c r="AY1306" i="2"/>
  <c r="AX1306" i="2"/>
  <c r="AW1306" i="2"/>
  <c r="AV1306" i="2"/>
  <c r="AU1306" i="2"/>
  <c r="AT1306" i="2"/>
  <c r="AI1306" i="2"/>
  <c r="AH1306" i="2"/>
  <c r="AG1306" i="2"/>
  <c r="AF1306" i="2"/>
  <c r="AE1306" i="2"/>
  <c r="AD1306" i="2"/>
  <c r="S1306" i="2"/>
  <c r="T1306" i="2" s="1"/>
  <c r="N1306" i="2"/>
  <c r="AL1306" i="2" s="1"/>
  <c r="M1306" i="2"/>
  <c r="AK1306" i="2" s="1"/>
  <c r="L1306" i="2"/>
  <c r="AJ1306" i="2" s="1"/>
  <c r="AM1306" i="2" s="1"/>
  <c r="J1306" i="2"/>
  <c r="K1306" i="2" s="1"/>
  <c r="H1306" i="2"/>
  <c r="G1306" i="2"/>
  <c r="F1306" i="2"/>
  <c r="BN1305" i="2"/>
  <c r="BM1305" i="2"/>
  <c r="BL1305" i="2"/>
  <c r="BK1305" i="2"/>
  <c r="BJ1305" i="2"/>
  <c r="BI1305" i="2"/>
  <c r="BH1305" i="2"/>
  <c r="BG1305" i="2"/>
  <c r="BF1305" i="2"/>
  <c r="BD1305" i="2"/>
  <c r="BE1305" i="2" s="1"/>
  <c r="BC1305" i="2"/>
  <c r="BB1305" i="2"/>
  <c r="BA1305" i="2"/>
  <c r="AZ1305" i="2"/>
  <c r="AY1305" i="2"/>
  <c r="AX1305" i="2"/>
  <c r="AW1305" i="2"/>
  <c r="AV1305" i="2"/>
  <c r="AU1305" i="2"/>
  <c r="AT1305" i="2"/>
  <c r="AI1305" i="2"/>
  <c r="AH1305" i="2"/>
  <c r="AG1305" i="2"/>
  <c r="AF1305" i="2"/>
  <c r="AE1305" i="2"/>
  <c r="AD1305" i="2"/>
  <c r="S1305" i="2"/>
  <c r="N1305" i="2"/>
  <c r="M1305" i="2"/>
  <c r="L1305" i="2"/>
  <c r="AJ1305" i="2" s="1"/>
  <c r="J1305" i="2"/>
  <c r="K1305" i="2" s="1"/>
  <c r="H1305" i="2"/>
  <c r="G1305" i="2"/>
  <c r="F1305" i="2"/>
  <c r="BN1304" i="2"/>
  <c r="BM1304" i="2"/>
  <c r="BL1304" i="2"/>
  <c r="BK1304" i="2"/>
  <c r="BJ1304" i="2"/>
  <c r="BI1304" i="2"/>
  <c r="BH1304" i="2"/>
  <c r="BG1304" i="2"/>
  <c r="BF1304" i="2"/>
  <c r="BD1304" i="2"/>
  <c r="BE1304" i="2" s="1"/>
  <c r="BC1304" i="2"/>
  <c r="BB1304" i="2"/>
  <c r="BA1304" i="2"/>
  <c r="AZ1304" i="2"/>
  <c r="AY1304" i="2"/>
  <c r="AX1304" i="2"/>
  <c r="AW1304" i="2"/>
  <c r="AV1304" i="2"/>
  <c r="AU1304" i="2"/>
  <c r="AT1304" i="2"/>
  <c r="AK1304" i="2"/>
  <c r="AI1304" i="2"/>
  <c r="AH1304" i="2"/>
  <c r="AG1304" i="2"/>
  <c r="AF1304" i="2"/>
  <c r="AE1304" i="2"/>
  <c r="AD1304" i="2"/>
  <c r="S1304" i="2"/>
  <c r="N1304" i="2"/>
  <c r="AL1304" i="2" s="1"/>
  <c r="AO1304" i="2" s="1"/>
  <c r="M1304" i="2"/>
  <c r="L1304" i="2"/>
  <c r="AJ1304" i="2" s="1"/>
  <c r="AM1304" i="2" s="1"/>
  <c r="J1304" i="2"/>
  <c r="K1304" i="2" s="1"/>
  <c r="H1304" i="2"/>
  <c r="G1304" i="2"/>
  <c r="F1304" i="2"/>
  <c r="BN1303" i="2"/>
  <c r="BM1303" i="2"/>
  <c r="BL1303" i="2"/>
  <c r="BK1303" i="2"/>
  <c r="BJ1303" i="2"/>
  <c r="BI1303" i="2"/>
  <c r="BH1303" i="2"/>
  <c r="BG1303" i="2"/>
  <c r="BF1303" i="2"/>
  <c r="BD1303" i="2"/>
  <c r="BE1303" i="2" s="1"/>
  <c r="BC1303" i="2"/>
  <c r="BB1303" i="2"/>
  <c r="BA1303" i="2"/>
  <c r="AZ1303" i="2"/>
  <c r="AY1303" i="2"/>
  <c r="AX1303" i="2"/>
  <c r="AW1303" i="2"/>
  <c r="AV1303" i="2"/>
  <c r="AU1303" i="2"/>
  <c r="AT1303" i="2"/>
  <c r="AL1303" i="2"/>
  <c r="AI1303" i="2"/>
  <c r="AH1303" i="2"/>
  <c r="AG1303" i="2"/>
  <c r="AF1303" i="2"/>
  <c r="AE1303" i="2"/>
  <c r="AD1303" i="2"/>
  <c r="T1303" i="2"/>
  <c r="S1303" i="2"/>
  <c r="N1303" i="2"/>
  <c r="M1303" i="2"/>
  <c r="AK1303" i="2" s="1"/>
  <c r="L1303" i="2"/>
  <c r="AJ1303" i="2" s="1"/>
  <c r="K1303" i="2"/>
  <c r="Q1303" i="2" s="1"/>
  <c r="J1303" i="2"/>
  <c r="H1303" i="2"/>
  <c r="G1303" i="2"/>
  <c r="F1303" i="2"/>
  <c r="BN1302" i="2"/>
  <c r="BM1302" i="2"/>
  <c r="BL1302" i="2"/>
  <c r="BK1302" i="2"/>
  <c r="BJ1302" i="2"/>
  <c r="BI1302" i="2"/>
  <c r="BH1302" i="2"/>
  <c r="BG1302" i="2"/>
  <c r="BF1302" i="2"/>
  <c r="BE1302" i="2"/>
  <c r="BD1302" i="2"/>
  <c r="BC1302" i="2"/>
  <c r="BB1302" i="2"/>
  <c r="BA1302" i="2"/>
  <c r="AZ1302" i="2"/>
  <c r="AY1302" i="2"/>
  <c r="AX1302" i="2"/>
  <c r="AW1302" i="2"/>
  <c r="AV1302" i="2"/>
  <c r="AU1302" i="2"/>
  <c r="AT1302" i="2"/>
  <c r="AI1302" i="2"/>
  <c r="AH1302" i="2"/>
  <c r="AG1302" i="2"/>
  <c r="AF1302" i="2"/>
  <c r="AE1302" i="2"/>
  <c r="AD1302" i="2"/>
  <c r="S1302" i="2"/>
  <c r="T1302" i="2" s="1"/>
  <c r="N1302" i="2"/>
  <c r="AL1302" i="2" s="1"/>
  <c r="AO1302" i="2" s="1"/>
  <c r="M1302" i="2"/>
  <c r="L1302" i="2"/>
  <c r="J1302" i="2"/>
  <c r="K1302" i="2" s="1"/>
  <c r="H1302" i="2"/>
  <c r="G1302" i="2"/>
  <c r="F1302" i="2"/>
  <c r="BN1301" i="2"/>
  <c r="BM1301" i="2"/>
  <c r="BL1301" i="2"/>
  <c r="BK1301" i="2"/>
  <c r="BJ1301" i="2"/>
  <c r="BI1301" i="2"/>
  <c r="BH1301" i="2"/>
  <c r="BG1301" i="2"/>
  <c r="BF1301" i="2"/>
  <c r="BD1301" i="2"/>
  <c r="BE1301" i="2" s="1"/>
  <c r="BC1301" i="2"/>
  <c r="BB1301" i="2"/>
  <c r="BA1301" i="2"/>
  <c r="AZ1301" i="2"/>
  <c r="AY1301" i="2"/>
  <c r="AX1301" i="2"/>
  <c r="AW1301" i="2"/>
  <c r="AV1301" i="2"/>
  <c r="AU1301" i="2"/>
  <c r="AT1301" i="2"/>
  <c r="AL1301" i="2"/>
  <c r="AI1301" i="2"/>
  <c r="AH1301" i="2"/>
  <c r="AG1301" i="2"/>
  <c r="AF1301" i="2"/>
  <c r="AE1301" i="2"/>
  <c r="AD1301" i="2"/>
  <c r="S1301" i="2"/>
  <c r="N1301" i="2"/>
  <c r="M1301" i="2"/>
  <c r="AK1301" i="2" s="1"/>
  <c r="AN1301" i="2" s="1"/>
  <c r="L1301" i="2"/>
  <c r="AJ1301" i="2" s="1"/>
  <c r="J1301" i="2"/>
  <c r="K1301" i="2" s="1"/>
  <c r="H1301" i="2"/>
  <c r="G1301" i="2"/>
  <c r="F1301" i="2"/>
  <c r="BN1300" i="2"/>
  <c r="BM1300" i="2"/>
  <c r="BL1300" i="2"/>
  <c r="BK1300" i="2"/>
  <c r="BJ1300" i="2"/>
  <c r="BI1300" i="2"/>
  <c r="BH1300" i="2"/>
  <c r="BG1300" i="2"/>
  <c r="BF1300" i="2"/>
  <c r="BD1300" i="2"/>
  <c r="BE1300" i="2" s="1"/>
  <c r="BC1300" i="2"/>
  <c r="BB1300" i="2"/>
  <c r="BA1300" i="2"/>
  <c r="AZ1300" i="2"/>
  <c r="AY1300" i="2"/>
  <c r="AX1300" i="2"/>
  <c r="AW1300" i="2"/>
  <c r="AV1300" i="2"/>
  <c r="AU1300" i="2"/>
  <c r="AT1300" i="2"/>
  <c r="AK1300" i="2"/>
  <c r="AI1300" i="2"/>
  <c r="AH1300" i="2"/>
  <c r="AG1300" i="2"/>
  <c r="AF1300" i="2"/>
  <c r="AE1300" i="2"/>
  <c r="AD1300" i="2"/>
  <c r="S1300" i="2"/>
  <c r="N1300" i="2"/>
  <c r="M1300" i="2"/>
  <c r="L1300" i="2"/>
  <c r="AJ1300" i="2" s="1"/>
  <c r="J1300" i="2"/>
  <c r="K1300" i="2" s="1"/>
  <c r="H1300" i="2"/>
  <c r="G1300" i="2"/>
  <c r="F1300" i="2"/>
  <c r="BN1299" i="2"/>
  <c r="BM1299" i="2"/>
  <c r="BL1299" i="2"/>
  <c r="BK1299" i="2"/>
  <c r="BJ1299" i="2"/>
  <c r="BI1299" i="2"/>
  <c r="BH1299" i="2"/>
  <c r="BG1299" i="2"/>
  <c r="BF1299" i="2"/>
  <c r="BD1299" i="2"/>
  <c r="BE1299" i="2" s="1"/>
  <c r="BC1299" i="2"/>
  <c r="BB1299" i="2"/>
  <c r="BA1299" i="2"/>
  <c r="AZ1299" i="2"/>
  <c r="AY1299" i="2"/>
  <c r="AX1299" i="2"/>
  <c r="AW1299" i="2"/>
  <c r="AV1299" i="2"/>
  <c r="AU1299" i="2"/>
  <c r="AT1299" i="2"/>
  <c r="AI1299" i="2"/>
  <c r="AH1299" i="2"/>
  <c r="AG1299" i="2"/>
  <c r="AF1299" i="2"/>
  <c r="AE1299" i="2"/>
  <c r="AD1299" i="2"/>
  <c r="S1299" i="2"/>
  <c r="T1299" i="2" s="1"/>
  <c r="N1299" i="2"/>
  <c r="M1299" i="2"/>
  <c r="AK1299" i="2" s="1"/>
  <c r="AN1299" i="2" s="1"/>
  <c r="L1299" i="2"/>
  <c r="K1299" i="2"/>
  <c r="J1299" i="2"/>
  <c r="H1299" i="2"/>
  <c r="G1299" i="2"/>
  <c r="F1299" i="2"/>
  <c r="BN1298" i="2"/>
  <c r="BM1298" i="2"/>
  <c r="BL1298" i="2"/>
  <c r="BK1298" i="2"/>
  <c r="BJ1298" i="2"/>
  <c r="BI1298" i="2"/>
  <c r="BH1298" i="2"/>
  <c r="BG1298" i="2"/>
  <c r="BF1298" i="2"/>
  <c r="BD1298" i="2"/>
  <c r="BE1298" i="2" s="1"/>
  <c r="BC1298" i="2"/>
  <c r="BB1298" i="2"/>
  <c r="BA1298" i="2"/>
  <c r="AZ1298" i="2"/>
  <c r="AY1298" i="2"/>
  <c r="AX1298" i="2"/>
  <c r="AW1298" i="2"/>
  <c r="AV1298" i="2"/>
  <c r="AU1298" i="2"/>
  <c r="AT1298" i="2"/>
  <c r="AI1298" i="2"/>
  <c r="AH1298" i="2"/>
  <c r="AG1298" i="2"/>
  <c r="AF1298" i="2"/>
  <c r="AE1298" i="2"/>
  <c r="AD1298" i="2"/>
  <c r="S1298" i="2"/>
  <c r="T1298" i="2" s="1"/>
  <c r="N1298" i="2"/>
  <c r="AL1298" i="2" s="1"/>
  <c r="M1298" i="2"/>
  <c r="AK1298" i="2" s="1"/>
  <c r="AN1298" i="2" s="1"/>
  <c r="L1298" i="2"/>
  <c r="AJ1298" i="2" s="1"/>
  <c r="AM1298" i="2" s="1"/>
  <c r="J1298" i="2"/>
  <c r="K1298" i="2" s="1"/>
  <c r="P1298" i="2" s="1"/>
  <c r="H1298" i="2"/>
  <c r="G1298" i="2"/>
  <c r="F1298" i="2"/>
  <c r="BN1297" i="2"/>
  <c r="BM1297" i="2"/>
  <c r="BL1297" i="2"/>
  <c r="BK1297" i="2"/>
  <c r="BJ1297" i="2"/>
  <c r="BI1297" i="2"/>
  <c r="BH1297" i="2"/>
  <c r="BG1297" i="2"/>
  <c r="BF1297" i="2"/>
  <c r="BD1297" i="2"/>
  <c r="BE1297" i="2" s="1"/>
  <c r="BC1297" i="2"/>
  <c r="BB1297" i="2"/>
  <c r="BA1297" i="2"/>
  <c r="AZ1297" i="2"/>
  <c r="AY1297" i="2"/>
  <c r="AX1297" i="2"/>
  <c r="AW1297" i="2"/>
  <c r="AV1297" i="2"/>
  <c r="AU1297" i="2"/>
  <c r="AT1297" i="2"/>
  <c r="AI1297" i="2"/>
  <c r="AH1297" i="2"/>
  <c r="AG1297" i="2"/>
  <c r="AF1297" i="2"/>
  <c r="AE1297" i="2"/>
  <c r="AD1297" i="2"/>
  <c r="S1297" i="2"/>
  <c r="T1297" i="2" s="1"/>
  <c r="N1297" i="2"/>
  <c r="M1297" i="2"/>
  <c r="L1297" i="2"/>
  <c r="J1297" i="2"/>
  <c r="K1297" i="2" s="1"/>
  <c r="H1297" i="2"/>
  <c r="G1297" i="2"/>
  <c r="F1297" i="2"/>
  <c r="BN1296" i="2"/>
  <c r="BM1296" i="2"/>
  <c r="BL1296" i="2"/>
  <c r="BK1296" i="2"/>
  <c r="BJ1296" i="2"/>
  <c r="BI1296" i="2"/>
  <c r="BH1296" i="2"/>
  <c r="BG1296" i="2"/>
  <c r="BF1296" i="2"/>
  <c r="BD1296" i="2"/>
  <c r="BE1296" i="2" s="1"/>
  <c r="BC1296" i="2"/>
  <c r="BB1296" i="2"/>
  <c r="BA1296" i="2"/>
  <c r="AZ1296" i="2"/>
  <c r="AY1296" i="2"/>
  <c r="AX1296" i="2"/>
  <c r="AW1296" i="2"/>
  <c r="AV1296" i="2"/>
  <c r="AU1296" i="2"/>
  <c r="AT1296" i="2"/>
  <c r="AK1296" i="2"/>
  <c r="AI1296" i="2"/>
  <c r="AH1296" i="2"/>
  <c r="AG1296" i="2"/>
  <c r="AF1296" i="2"/>
  <c r="AE1296" i="2"/>
  <c r="AD1296" i="2"/>
  <c r="S1296" i="2"/>
  <c r="N1296" i="2"/>
  <c r="AL1296" i="2" s="1"/>
  <c r="AO1296" i="2" s="1"/>
  <c r="M1296" i="2"/>
  <c r="L1296" i="2"/>
  <c r="AJ1296" i="2" s="1"/>
  <c r="AM1296" i="2" s="1"/>
  <c r="J1296" i="2"/>
  <c r="K1296" i="2" s="1"/>
  <c r="H1296" i="2"/>
  <c r="G1296" i="2"/>
  <c r="F1296" i="2"/>
  <c r="BN1295" i="2"/>
  <c r="BM1295" i="2"/>
  <c r="BL1295" i="2"/>
  <c r="BK1295" i="2"/>
  <c r="BJ1295" i="2"/>
  <c r="BI1295" i="2"/>
  <c r="BH1295" i="2"/>
  <c r="BG1295" i="2"/>
  <c r="BF1295" i="2"/>
  <c r="BD1295" i="2"/>
  <c r="BE1295" i="2" s="1"/>
  <c r="BC1295" i="2"/>
  <c r="BB1295" i="2"/>
  <c r="BA1295" i="2"/>
  <c r="AZ1295" i="2"/>
  <c r="AY1295" i="2"/>
  <c r="AX1295" i="2"/>
  <c r="AW1295" i="2"/>
  <c r="AV1295" i="2"/>
  <c r="AU1295" i="2"/>
  <c r="AT1295" i="2"/>
  <c r="AJ1295" i="2"/>
  <c r="AM1295" i="2" s="1"/>
  <c r="AI1295" i="2"/>
  <c r="AH1295" i="2"/>
  <c r="AG1295" i="2"/>
  <c r="AF1295" i="2"/>
  <c r="AE1295" i="2"/>
  <c r="AD1295" i="2"/>
  <c r="S1295" i="2"/>
  <c r="T1295" i="2" s="1"/>
  <c r="N1295" i="2"/>
  <c r="AL1295" i="2" s="1"/>
  <c r="M1295" i="2"/>
  <c r="AK1295" i="2" s="1"/>
  <c r="L1295" i="2"/>
  <c r="K1295" i="2"/>
  <c r="Q1295" i="2" s="1"/>
  <c r="J1295" i="2"/>
  <c r="H1295" i="2"/>
  <c r="G1295" i="2"/>
  <c r="F1295" i="2"/>
  <c r="BN1294" i="2"/>
  <c r="BM1294" i="2"/>
  <c r="BL1294" i="2"/>
  <c r="BK1294" i="2"/>
  <c r="BJ1294" i="2"/>
  <c r="BI1294" i="2"/>
  <c r="BH1294" i="2"/>
  <c r="BG1294" i="2"/>
  <c r="BF1294" i="2"/>
  <c r="BD1294" i="2"/>
  <c r="BE1294" i="2" s="1"/>
  <c r="BC1294" i="2"/>
  <c r="BB1294" i="2"/>
  <c r="BA1294" i="2"/>
  <c r="AZ1294" i="2"/>
  <c r="AY1294" i="2"/>
  <c r="AX1294" i="2"/>
  <c r="AW1294" i="2"/>
  <c r="AV1294" i="2"/>
  <c r="AU1294" i="2"/>
  <c r="AT1294" i="2"/>
  <c r="AI1294" i="2"/>
  <c r="AH1294" i="2"/>
  <c r="AG1294" i="2"/>
  <c r="AF1294" i="2"/>
  <c r="AE1294" i="2"/>
  <c r="AD1294" i="2"/>
  <c r="S1294" i="2"/>
  <c r="T1294" i="2" s="1"/>
  <c r="N1294" i="2"/>
  <c r="AL1294" i="2" s="1"/>
  <c r="AO1294" i="2" s="1"/>
  <c r="M1294" i="2"/>
  <c r="L1294" i="2"/>
  <c r="J1294" i="2"/>
  <c r="K1294" i="2" s="1"/>
  <c r="H1294" i="2"/>
  <c r="G1294" i="2"/>
  <c r="F1294" i="2"/>
  <c r="BN1293" i="2"/>
  <c r="BM1293" i="2"/>
  <c r="BL1293" i="2"/>
  <c r="BK1293" i="2"/>
  <c r="BJ1293" i="2"/>
  <c r="BI1293" i="2"/>
  <c r="BH1293" i="2"/>
  <c r="BG1293" i="2"/>
  <c r="BF1293" i="2"/>
  <c r="BD1293" i="2"/>
  <c r="BE1293" i="2" s="1"/>
  <c r="BC1293" i="2"/>
  <c r="BB1293" i="2"/>
  <c r="BA1293" i="2"/>
  <c r="AZ1293" i="2"/>
  <c r="AY1293" i="2"/>
  <c r="AX1293" i="2"/>
  <c r="AW1293" i="2"/>
  <c r="AV1293" i="2"/>
  <c r="AU1293" i="2"/>
  <c r="AT1293" i="2"/>
  <c r="AI1293" i="2"/>
  <c r="AH1293" i="2"/>
  <c r="AG1293" i="2"/>
  <c r="AF1293" i="2"/>
  <c r="AE1293" i="2"/>
  <c r="AD1293" i="2"/>
  <c r="S1293" i="2"/>
  <c r="N1293" i="2"/>
  <c r="AL1293" i="2" s="1"/>
  <c r="AO1293" i="2" s="1"/>
  <c r="M1293" i="2"/>
  <c r="AK1293" i="2" s="1"/>
  <c r="AN1293" i="2" s="1"/>
  <c r="L1293" i="2"/>
  <c r="J1293" i="2"/>
  <c r="K1293" i="2" s="1"/>
  <c r="H1293" i="2"/>
  <c r="G1293" i="2"/>
  <c r="F1293" i="2"/>
  <c r="BN1292" i="2"/>
  <c r="BM1292" i="2"/>
  <c r="BL1292" i="2"/>
  <c r="BK1292" i="2"/>
  <c r="BJ1292" i="2"/>
  <c r="BI1292" i="2"/>
  <c r="BH1292" i="2"/>
  <c r="BG1292" i="2"/>
  <c r="BF1292" i="2"/>
  <c r="BD1292" i="2"/>
  <c r="BE1292" i="2" s="1"/>
  <c r="BC1292" i="2"/>
  <c r="BB1292" i="2"/>
  <c r="BA1292" i="2"/>
  <c r="AZ1292" i="2"/>
  <c r="AY1292" i="2"/>
  <c r="AX1292" i="2"/>
  <c r="AW1292" i="2"/>
  <c r="AV1292" i="2"/>
  <c r="AU1292" i="2"/>
  <c r="AT1292" i="2"/>
  <c r="AI1292" i="2"/>
  <c r="AH1292" i="2"/>
  <c r="AG1292" i="2"/>
  <c r="AF1292" i="2"/>
  <c r="AE1292" i="2"/>
  <c r="AD1292" i="2"/>
  <c r="S1292" i="2"/>
  <c r="N1292" i="2"/>
  <c r="M1292" i="2"/>
  <c r="L1292" i="2"/>
  <c r="AJ1292" i="2" s="1"/>
  <c r="J1292" i="2"/>
  <c r="K1292" i="2" s="1"/>
  <c r="H1292" i="2"/>
  <c r="G1292" i="2"/>
  <c r="F1292" i="2"/>
  <c r="BN1291" i="2"/>
  <c r="BM1291" i="2"/>
  <c r="BL1291" i="2"/>
  <c r="BK1291" i="2"/>
  <c r="BJ1291" i="2"/>
  <c r="BI1291" i="2"/>
  <c r="BH1291" i="2"/>
  <c r="BG1291" i="2"/>
  <c r="BF1291" i="2"/>
  <c r="BD1291" i="2"/>
  <c r="BE1291" i="2" s="1"/>
  <c r="BC1291" i="2"/>
  <c r="BB1291" i="2"/>
  <c r="BA1291" i="2"/>
  <c r="AZ1291" i="2"/>
  <c r="AY1291" i="2"/>
  <c r="AX1291" i="2"/>
  <c r="AW1291" i="2"/>
  <c r="AV1291" i="2"/>
  <c r="AU1291" i="2"/>
  <c r="AT1291" i="2"/>
  <c r="AI1291" i="2"/>
  <c r="AH1291" i="2"/>
  <c r="AG1291" i="2"/>
  <c r="AF1291" i="2"/>
  <c r="AE1291" i="2"/>
  <c r="AD1291" i="2"/>
  <c r="S1291" i="2"/>
  <c r="T1291" i="2" s="1"/>
  <c r="N1291" i="2"/>
  <c r="M1291" i="2"/>
  <c r="AK1291" i="2" s="1"/>
  <c r="AN1291" i="2" s="1"/>
  <c r="L1291" i="2"/>
  <c r="J1291" i="2"/>
  <c r="K1291" i="2" s="1"/>
  <c r="H1291" i="2"/>
  <c r="G1291" i="2"/>
  <c r="F1291" i="2"/>
  <c r="BN1290" i="2"/>
  <c r="BM1290" i="2"/>
  <c r="BL1290" i="2"/>
  <c r="BK1290" i="2"/>
  <c r="BJ1290" i="2"/>
  <c r="BI1290" i="2"/>
  <c r="BH1290" i="2"/>
  <c r="BG1290" i="2"/>
  <c r="BF1290" i="2"/>
  <c r="BD1290" i="2"/>
  <c r="BE1290" i="2" s="1"/>
  <c r="BC1290" i="2"/>
  <c r="BB1290" i="2"/>
  <c r="BA1290" i="2"/>
  <c r="AZ1290" i="2"/>
  <c r="AY1290" i="2"/>
  <c r="AX1290" i="2"/>
  <c r="AW1290" i="2"/>
  <c r="AV1290" i="2"/>
  <c r="AU1290" i="2"/>
  <c r="AT1290" i="2"/>
  <c r="AK1290" i="2"/>
  <c r="AN1290" i="2" s="1"/>
  <c r="AI1290" i="2"/>
  <c r="AH1290" i="2"/>
  <c r="AG1290" i="2"/>
  <c r="AF1290" i="2"/>
  <c r="AE1290" i="2"/>
  <c r="AD1290" i="2"/>
  <c r="S1290" i="2"/>
  <c r="T1290" i="2" s="1"/>
  <c r="N1290" i="2"/>
  <c r="AL1290" i="2" s="1"/>
  <c r="M1290" i="2"/>
  <c r="L1290" i="2"/>
  <c r="AJ1290" i="2" s="1"/>
  <c r="AM1290" i="2" s="1"/>
  <c r="J1290" i="2"/>
  <c r="K1290" i="2" s="1"/>
  <c r="P1290" i="2" s="1"/>
  <c r="H1290" i="2"/>
  <c r="G1290" i="2"/>
  <c r="F1290" i="2"/>
  <c r="BN1289" i="2"/>
  <c r="BM1289" i="2"/>
  <c r="BL1289" i="2"/>
  <c r="BK1289" i="2"/>
  <c r="BJ1289" i="2"/>
  <c r="BI1289" i="2"/>
  <c r="BH1289" i="2"/>
  <c r="BG1289" i="2"/>
  <c r="BF1289" i="2"/>
  <c r="BD1289" i="2"/>
  <c r="BE1289" i="2" s="1"/>
  <c r="BC1289" i="2"/>
  <c r="BB1289" i="2"/>
  <c r="BA1289" i="2"/>
  <c r="AZ1289" i="2"/>
  <c r="AY1289" i="2"/>
  <c r="AX1289" i="2"/>
  <c r="AW1289" i="2"/>
  <c r="AV1289" i="2"/>
  <c r="AU1289" i="2"/>
  <c r="AT1289" i="2"/>
  <c r="AI1289" i="2"/>
  <c r="AH1289" i="2"/>
  <c r="AG1289" i="2"/>
  <c r="AF1289" i="2"/>
  <c r="AE1289" i="2"/>
  <c r="AD1289" i="2"/>
  <c r="S1289" i="2"/>
  <c r="T1289" i="2" s="1"/>
  <c r="N1289" i="2"/>
  <c r="M1289" i="2"/>
  <c r="L1289" i="2"/>
  <c r="J1289" i="2"/>
  <c r="K1289" i="2" s="1"/>
  <c r="H1289" i="2"/>
  <c r="G1289" i="2"/>
  <c r="F1289" i="2"/>
  <c r="BN1288" i="2"/>
  <c r="BM1288" i="2"/>
  <c r="BL1288" i="2"/>
  <c r="BK1288" i="2"/>
  <c r="BJ1288" i="2"/>
  <c r="BI1288" i="2"/>
  <c r="BH1288" i="2"/>
  <c r="BG1288" i="2"/>
  <c r="BF1288" i="2"/>
  <c r="BD1288" i="2"/>
  <c r="BE1288" i="2" s="1"/>
  <c r="BC1288" i="2"/>
  <c r="BB1288" i="2"/>
  <c r="BA1288" i="2"/>
  <c r="AZ1288" i="2"/>
  <c r="AY1288" i="2"/>
  <c r="AX1288" i="2"/>
  <c r="AW1288" i="2"/>
  <c r="AV1288" i="2"/>
  <c r="AU1288" i="2"/>
  <c r="AT1288" i="2"/>
  <c r="AK1288" i="2"/>
  <c r="AI1288" i="2"/>
  <c r="AH1288" i="2"/>
  <c r="AG1288" i="2"/>
  <c r="AF1288" i="2"/>
  <c r="AE1288" i="2"/>
  <c r="AD1288" i="2"/>
  <c r="S1288" i="2"/>
  <c r="N1288" i="2"/>
  <c r="AL1288" i="2" s="1"/>
  <c r="M1288" i="2"/>
  <c r="L1288" i="2"/>
  <c r="AJ1288" i="2" s="1"/>
  <c r="AM1288" i="2" s="1"/>
  <c r="J1288" i="2"/>
  <c r="K1288" i="2" s="1"/>
  <c r="H1288" i="2"/>
  <c r="G1288" i="2"/>
  <c r="F1288" i="2"/>
  <c r="BN1287" i="2"/>
  <c r="BM1287" i="2"/>
  <c r="BL1287" i="2"/>
  <c r="BK1287" i="2"/>
  <c r="BJ1287" i="2"/>
  <c r="BI1287" i="2"/>
  <c r="BH1287" i="2"/>
  <c r="BG1287" i="2"/>
  <c r="BF1287" i="2"/>
  <c r="BD1287" i="2"/>
  <c r="BE1287" i="2" s="1"/>
  <c r="BC1287" i="2"/>
  <c r="BB1287" i="2"/>
  <c r="BA1287" i="2"/>
  <c r="AZ1287" i="2"/>
  <c r="AY1287" i="2"/>
  <c r="AX1287" i="2"/>
  <c r="AW1287" i="2"/>
  <c r="AV1287" i="2"/>
  <c r="AU1287" i="2"/>
  <c r="AT1287" i="2"/>
  <c r="AI1287" i="2"/>
  <c r="AH1287" i="2"/>
  <c r="AG1287" i="2"/>
  <c r="AF1287" i="2"/>
  <c r="AE1287" i="2"/>
  <c r="AD1287" i="2"/>
  <c r="S1287" i="2"/>
  <c r="T1287" i="2" s="1"/>
  <c r="N1287" i="2"/>
  <c r="AL1287" i="2" s="1"/>
  <c r="M1287" i="2"/>
  <c r="AK1287" i="2" s="1"/>
  <c r="L1287" i="2"/>
  <c r="AJ1287" i="2" s="1"/>
  <c r="AM1287" i="2" s="1"/>
  <c r="J1287" i="2"/>
  <c r="K1287" i="2" s="1"/>
  <c r="H1287" i="2"/>
  <c r="G1287" i="2"/>
  <c r="F1287" i="2"/>
  <c r="BN1286" i="2"/>
  <c r="BM1286" i="2"/>
  <c r="BL1286" i="2"/>
  <c r="BK1286" i="2"/>
  <c r="BJ1286" i="2"/>
  <c r="BI1286" i="2"/>
  <c r="BH1286" i="2"/>
  <c r="BG1286" i="2"/>
  <c r="BF1286" i="2"/>
  <c r="BD1286" i="2"/>
  <c r="BE1286" i="2" s="1"/>
  <c r="BC1286" i="2"/>
  <c r="BB1286" i="2"/>
  <c r="BA1286" i="2"/>
  <c r="AZ1286" i="2"/>
  <c r="AY1286" i="2"/>
  <c r="AX1286" i="2"/>
  <c r="AW1286" i="2"/>
  <c r="AV1286" i="2"/>
  <c r="AU1286" i="2"/>
  <c r="AT1286" i="2"/>
  <c r="AI1286" i="2"/>
  <c r="AH1286" i="2"/>
  <c r="AG1286" i="2"/>
  <c r="AF1286" i="2"/>
  <c r="AE1286" i="2"/>
  <c r="AD1286" i="2"/>
  <c r="S1286" i="2"/>
  <c r="T1286" i="2" s="1"/>
  <c r="N1286" i="2"/>
  <c r="AL1286" i="2" s="1"/>
  <c r="AO1286" i="2" s="1"/>
  <c r="M1286" i="2"/>
  <c r="L1286" i="2"/>
  <c r="J1286" i="2"/>
  <c r="K1286" i="2" s="1"/>
  <c r="H1286" i="2"/>
  <c r="G1286" i="2"/>
  <c r="F1286" i="2"/>
  <c r="BN1285" i="2"/>
  <c r="BM1285" i="2"/>
  <c r="BL1285" i="2"/>
  <c r="BK1285" i="2"/>
  <c r="BJ1285" i="2"/>
  <c r="BI1285" i="2"/>
  <c r="BH1285" i="2"/>
  <c r="BG1285" i="2"/>
  <c r="BF1285" i="2"/>
  <c r="BD1285" i="2"/>
  <c r="BE1285" i="2" s="1"/>
  <c r="BC1285" i="2"/>
  <c r="BB1285" i="2"/>
  <c r="BA1285" i="2"/>
  <c r="AZ1285" i="2"/>
  <c r="AY1285" i="2"/>
  <c r="AX1285" i="2"/>
  <c r="AW1285" i="2"/>
  <c r="AV1285" i="2"/>
  <c r="AU1285" i="2"/>
  <c r="AT1285" i="2"/>
  <c r="AI1285" i="2"/>
  <c r="AH1285" i="2"/>
  <c r="AG1285" i="2"/>
  <c r="AF1285" i="2"/>
  <c r="AE1285" i="2"/>
  <c r="AD1285" i="2"/>
  <c r="S1285" i="2"/>
  <c r="N1285" i="2"/>
  <c r="AL1285" i="2" s="1"/>
  <c r="AO1285" i="2" s="1"/>
  <c r="M1285" i="2"/>
  <c r="AK1285" i="2" s="1"/>
  <c r="AN1285" i="2" s="1"/>
  <c r="L1285" i="2"/>
  <c r="J1285" i="2"/>
  <c r="K1285" i="2" s="1"/>
  <c r="H1285" i="2"/>
  <c r="G1285" i="2"/>
  <c r="F1285" i="2"/>
  <c r="BN1284" i="2"/>
  <c r="BM1284" i="2"/>
  <c r="BL1284" i="2"/>
  <c r="BK1284" i="2"/>
  <c r="BJ1284" i="2"/>
  <c r="BI1284" i="2"/>
  <c r="BH1284" i="2"/>
  <c r="BG1284" i="2"/>
  <c r="BF1284" i="2"/>
  <c r="BD1284" i="2"/>
  <c r="BE1284" i="2" s="1"/>
  <c r="BC1284" i="2"/>
  <c r="BB1284" i="2"/>
  <c r="BA1284" i="2"/>
  <c r="AZ1284" i="2"/>
  <c r="AY1284" i="2"/>
  <c r="AX1284" i="2"/>
  <c r="AW1284" i="2"/>
  <c r="AV1284" i="2"/>
  <c r="AU1284" i="2"/>
  <c r="AT1284" i="2"/>
  <c r="AI1284" i="2"/>
  <c r="AH1284" i="2"/>
  <c r="AG1284" i="2"/>
  <c r="AF1284" i="2"/>
  <c r="AE1284" i="2"/>
  <c r="AD1284" i="2"/>
  <c r="S1284" i="2"/>
  <c r="N1284" i="2"/>
  <c r="M1284" i="2"/>
  <c r="AK1284" i="2" s="1"/>
  <c r="L1284" i="2"/>
  <c r="AJ1284" i="2" s="1"/>
  <c r="J1284" i="2"/>
  <c r="K1284" i="2" s="1"/>
  <c r="H1284" i="2"/>
  <c r="G1284" i="2"/>
  <c r="F1284" i="2"/>
  <c r="BN1283" i="2"/>
  <c r="BM1283" i="2"/>
  <c r="BL1283" i="2"/>
  <c r="BK1283" i="2"/>
  <c r="BJ1283" i="2"/>
  <c r="BI1283" i="2"/>
  <c r="BH1283" i="2"/>
  <c r="BG1283" i="2"/>
  <c r="BF1283" i="2"/>
  <c r="BD1283" i="2"/>
  <c r="BE1283" i="2" s="1"/>
  <c r="BC1283" i="2"/>
  <c r="BB1283" i="2"/>
  <c r="BA1283" i="2"/>
  <c r="AZ1283" i="2"/>
  <c r="AY1283" i="2"/>
  <c r="AX1283" i="2"/>
  <c r="AW1283" i="2"/>
  <c r="AV1283" i="2"/>
  <c r="AU1283" i="2"/>
  <c r="AT1283" i="2"/>
  <c r="AL1283" i="2"/>
  <c r="AI1283" i="2"/>
  <c r="AH1283" i="2"/>
  <c r="AG1283" i="2"/>
  <c r="AF1283" i="2"/>
  <c r="AE1283" i="2"/>
  <c r="AD1283" i="2"/>
  <c r="S1283" i="2"/>
  <c r="T1283" i="2" s="1"/>
  <c r="N1283" i="2"/>
  <c r="M1283" i="2"/>
  <c r="AK1283" i="2" s="1"/>
  <c r="AN1283" i="2" s="1"/>
  <c r="L1283" i="2"/>
  <c r="K1283" i="2"/>
  <c r="J1283" i="2"/>
  <c r="H1283" i="2"/>
  <c r="G1283" i="2"/>
  <c r="F1283" i="2"/>
  <c r="BN1282" i="2"/>
  <c r="BM1282" i="2"/>
  <c r="BL1282" i="2"/>
  <c r="BK1282" i="2"/>
  <c r="BJ1282" i="2"/>
  <c r="BI1282" i="2"/>
  <c r="BH1282" i="2"/>
  <c r="BG1282" i="2"/>
  <c r="BF1282" i="2"/>
  <c r="BD1282" i="2"/>
  <c r="BE1282" i="2" s="1"/>
  <c r="BC1282" i="2"/>
  <c r="BB1282" i="2"/>
  <c r="BA1282" i="2"/>
  <c r="AZ1282" i="2"/>
  <c r="AY1282" i="2"/>
  <c r="AX1282" i="2"/>
  <c r="AW1282" i="2"/>
  <c r="AV1282" i="2"/>
  <c r="AU1282" i="2"/>
  <c r="AT1282" i="2"/>
  <c r="AI1282" i="2"/>
  <c r="AH1282" i="2"/>
  <c r="AG1282" i="2"/>
  <c r="AF1282" i="2"/>
  <c r="AE1282" i="2"/>
  <c r="AD1282" i="2"/>
  <c r="S1282" i="2"/>
  <c r="T1282" i="2" s="1"/>
  <c r="N1282" i="2"/>
  <c r="AL1282" i="2" s="1"/>
  <c r="M1282" i="2"/>
  <c r="L1282" i="2"/>
  <c r="AJ1282" i="2" s="1"/>
  <c r="AM1282" i="2" s="1"/>
  <c r="J1282" i="2"/>
  <c r="K1282" i="2" s="1"/>
  <c r="P1282" i="2" s="1"/>
  <c r="H1282" i="2"/>
  <c r="G1282" i="2"/>
  <c r="F1282" i="2"/>
  <c r="BN1281" i="2"/>
  <c r="BM1281" i="2"/>
  <c r="BL1281" i="2"/>
  <c r="BK1281" i="2"/>
  <c r="BJ1281" i="2"/>
  <c r="BI1281" i="2"/>
  <c r="BH1281" i="2"/>
  <c r="BG1281" i="2"/>
  <c r="BF1281" i="2"/>
  <c r="BD1281" i="2"/>
  <c r="BE1281" i="2" s="1"/>
  <c r="BC1281" i="2"/>
  <c r="BB1281" i="2"/>
  <c r="BA1281" i="2"/>
  <c r="AZ1281" i="2"/>
  <c r="AY1281" i="2"/>
  <c r="AX1281" i="2"/>
  <c r="AW1281" i="2"/>
  <c r="AV1281" i="2"/>
  <c r="AU1281" i="2"/>
  <c r="AT1281" i="2"/>
  <c r="AI1281" i="2"/>
  <c r="AH1281" i="2"/>
  <c r="AG1281" i="2"/>
  <c r="AF1281" i="2"/>
  <c r="AE1281" i="2"/>
  <c r="AD1281" i="2"/>
  <c r="T1281" i="2"/>
  <c r="S1281" i="2"/>
  <c r="N1281" i="2"/>
  <c r="M1281" i="2"/>
  <c r="L1281" i="2"/>
  <c r="K1281" i="2"/>
  <c r="J1281" i="2"/>
  <c r="H1281" i="2"/>
  <c r="G1281" i="2"/>
  <c r="F1281" i="2"/>
  <c r="BN1280" i="2"/>
  <c r="BM1280" i="2"/>
  <c r="BL1280" i="2"/>
  <c r="BK1280" i="2"/>
  <c r="BJ1280" i="2"/>
  <c r="BI1280" i="2"/>
  <c r="BH1280" i="2"/>
  <c r="BG1280" i="2"/>
  <c r="BF1280" i="2"/>
  <c r="BE1280" i="2"/>
  <c r="BD1280" i="2"/>
  <c r="BC1280" i="2"/>
  <c r="BB1280" i="2"/>
  <c r="BA1280" i="2"/>
  <c r="AZ1280" i="2"/>
  <c r="AY1280" i="2"/>
  <c r="AX1280" i="2"/>
  <c r="AW1280" i="2"/>
  <c r="AV1280" i="2"/>
  <c r="AU1280" i="2"/>
  <c r="AT1280" i="2"/>
  <c r="AO1280" i="2"/>
  <c r="AI1280" i="2"/>
  <c r="AH1280" i="2"/>
  <c r="AG1280" i="2"/>
  <c r="AF1280" i="2"/>
  <c r="AE1280" i="2"/>
  <c r="AD1280" i="2"/>
  <c r="S1280" i="2"/>
  <c r="N1280" i="2"/>
  <c r="AL1280" i="2" s="1"/>
  <c r="M1280" i="2"/>
  <c r="L1280" i="2"/>
  <c r="AJ1280" i="2" s="1"/>
  <c r="AM1280" i="2" s="1"/>
  <c r="J1280" i="2"/>
  <c r="K1280" i="2" s="1"/>
  <c r="H1280" i="2"/>
  <c r="G1280" i="2"/>
  <c r="F1280" i="2"/>
  <c r="BN1279" i="2"/>
  <c r="BM1279" i="2"/>
  <c r="BL1279" i="2"/>
  <c r="BK1279" i="2"/>
  <c r="BJ1279" i="2"/>
  <c r="BI1279" i="2"/>
  <c r="BH1279" i="2"/>
  <c r="BG1279" i="2"/>
  <c r="BF1279" i="2"/>
  <c r="BD1279" i="2"/>
  <c r="BE1279" i="2" s="1"/>
  <c r="BC1279" i="2"/>
  <c r="BB1279" i="2"/>
  <c r="BA1279" i="2"/>
  <c r="AZ1279" i="2"/>
  <c r="AY1279" i="2"/>
  <c r="AX1279" i="2"/>
  <c r="AW1279" i="2"/>
  <c r="AV1279" i="2"/>
  <c r="AU1279" i="2"/>
  <c r="AT1279" i="2"/>
  <c r="AL1279" i="2"/>
  <c r="AI1279" i="2"/>
  <c r="AH1279" i="2"/>
  <c r="AG1279" i="2"/>
  <c r="AF1279" i="2"/>
  <c r="AE1279" i="2"/>
  <c r="AD1279" i="2"/>
  <c r="T1279" i="2"/>
  <c r="S1279" i="2"/>
  <c r="N1279" i="2"/>
  <c r="M1279" i="2"/>
  <c r="AK1279" i="2" s="1"/>
  <c r="L1279" i="2"/>
  <c r="K1279" i="2"/>
  <c r="Q1279" i="2" s="1"/>
  <c r="J1279" i="2"/>
  <c r="H1279" i="2"/>
  <c r="G1279" i="2"/>
  <c r="F1279" i="2"/>
  <c r="BN1278" i="2"/>
  <c r="BM1278" i="2"/>
  <c r="BL1278" i="2"/>
  <c r="BK1278" i="2"/>
  <c r="BJ1278" i="2"/>
  <c r="BI1278" i="2"/>
  <c r="BH1278" i="2"/>
  <c r="BG1278" i="2"/>
  <c r="BF1278" i="2"/>
  <c r="BE1278" i="2"/>
  <c r="BD1278" i="2"/>
  <c r="BC1278" i="2"/>
  <c r="BB1278" i="2"/>
  <c r="BA1278" i="2"/>
  <c r="AZ1278" i="2"/>
  <c r="AY1278" i="2"/>
  <c r="AX1278" i="2"/>
  <c r="AW1278" i="2"/>
  <c r="AV1278" i="2"/>
  <c r="AU1278" i="2"/>
  <c r="AT1278" i="2"/>
  <c r="AI1278" i="2"/>
  <c r="AH1278" i="2"/>
  <c r="AG1278" i="2"/>
  <c r="AF1278" i="2"/>
  <c r="AE1278" i="2"/>
  <c r="AD1278" i="2"/>
  <c r="S1278" i="2"/>
  <c r="T1278" i="2" s="1"/>
  <c r="N1278" i="2"/>
  <c r="AL1278" i="2" s="1"/>
  <c r="AO1278" i="2" s="1"/>
  <c r="M1278" i="2"/>
  <c r="L1278" i="2"/>
  <c r="J1278" i="2"/>
  <c r="K1278" i="2" s="1"/>
  <c r="H1278" i="2"/>
  <c r="G1278" i="2"/>
  <c r="F1278" i="2"/>
  <c r="BN1277" i="2"/>
  <c r="BM1277" i="2"/>
  <c r="BL1277" i="2"/>
  <c r="BK1277" i="2"/>
  <c r="BJ1277" i="2"/>
  <c r="BI1277" i="2"/>
  <c r="BH1277" i="2"/>
  <c r="BG1277" i="2"/>
  <c r="BF1277" i="2"/>
  <c r="BD1277" i="2"/>
  <c r="BE1277" i="2" s="1"/>
  <c r="BC1277" i="2"/>
  <c r="BB1277" i="2"/>
  <c r="BA1277" i="2"/>
  <c r="AZ1277" i="2"/>
  <c r="AY1277" i="2"/>
  <c r="AX1277" i="2"/>
  <c r="AW1277" i="2"/>
  <c r="AV1277" i="2"/>
  <c r="AU1277" i="2"/>
  <c r="AT1277" i="2"/>
  <c r="AL1277" i="2"/>
  <c r="AJ1277" i="2"/>
  <c r="AI1277" i="2"/>
  <c r="AH1277" i="2"/>
  <c r="AG1277" i="2"/>
  <c r="AF1277" i="2"/>
  <c r="AE1277" i="2"/>
  <c r="AD1277" i="2"/>
  <c r="S1277" i="2"/>
  <c r="N1277" i="2"/>
  <c r="M1277" i="2"/>
  <c r="AK1277" i="2" s="1"/>
  <c r="AN1277" i="2" s="1"/>
  <c r="L1277" i="2"/>
  <c r="J1277" i="2"/>
  <c r="K1277" i="2" s="1"/>
  <c r="H1277" i="2"/>
  <c r="G1277" i="2"/>
  <c r="F1277" i="2"/>
  <c r="BN1276" i="2"/>
  <c r="BM1276" i="2"/>
  <c r="BL1276" i="2"/>
  <c r="BK1276" i="2"/>
  <c r="BJ1276" i="2"/>
  <c r="BI1276" i="2"/>
  <c r="BH1276" i="2"/>
  <c r="BG1276" i="2"/>
  <c r="BF1276" i="2"/>
  <c r="BD1276" i="2"/>
  <c r="BE1276" i="2" s="1"/>
  <c r="BC1276" i="2"/>
  <c r="BB1276" i="2"/>
  <c r="BA1276" i="2"/>
  <c r="AZ1276" i="2"/>
  <c r="AY1276" i="2"/>
  <c r="AX1276" i="2"/>
  <c r="AW1276" i="2"/>
  <c r="AV1276" i="2"/>
  <c r="AU1276" i="2"/>
  <c r="AT1276" i="2"/>
  <c r="AI1276" i="2"/>
  <c r="AH1276" i="2"/>
  <c r="AG1276" i="2"/>
  <c r="AF1276" i="2"/>
  <c r="AE1276" i="2"/>
  <c r="AD1276" i="2"/>
  <c r="S1276" i="2"/>
  <c r="N1276" i="2"/>
  <c r="M1276" i="2"/>
  <c r="AK1276" i="2" s="1"/>
  <c r="L1276" i="2"/>
  <c r="AJ1276" i="2" s="1"/>
  <c r="J1276" i="2"/>
  <c r="K1276" i="2" s="1"/>
  <c r="H1276" i="2"/>
  <c r="G1276" i="2"/>
  <c r="F1276" i="2"/>
  <c r="BN1275" i="2"/>
  <c r="BM1275" i="2"/>
  <c r="BL1275" i="2"/>
  <c r="BK1275" i="2"/>
  <c r="BJ1275" i="2"/>
  <c r="BI1275" i="2"/>
  <c r="BH1275" i="2"/>
  <c r="BG1275" i="2"/>
  <c r="BF1275" i="2"/>
  <c r="BD1275" i="2"/>
  <c r="BE1275" i="2" s="1"/>
  <c r="BC1275" i="2"/>
  <c r="BB1275" i="2"/>
  <c r="BA1275" i="2"/>
  <c r="AZ1275" i="2"/>
  <c r="AY1275" i="2"/>
  <c r="AX1275" i="2"/>
  <c r="AW1275" i="2"/>
  <c r="AV1275" i="2"/>
  <c r="AU1275" i="2"/>
  <c r="AT1275" i="2"/>
  <c r="AI1275" i="2"/>
  <c r="AH1275" i="2"/>
  <c r="AG1275" i="2"/>
  <c r="AF1275" i="2"/>
  <c r="AE1275" i="2"/>
  <c r="AD1275" i="2"/>
  <c r="S1275" i="2"/>
  <c r="T1275" i="2" s="1"/>
  <c r="N1275" i="2"/>
  <c r="M1275" i="2"/>
  <c r="AK1275" i="2" s="1"/>
  <c r="AN1275" i="2" s="1"/>
  <c r="L1275" i="2"/>
  <c r="J1275" i="2"/>
  <c r="K1275" i="2" s="1"/>
  <c r="H1275" i="2"/>
  <c r="G1275" i="2"/>
  <c r="F1275" i="2"/>
  <c r="BN1274" i="2"/>
  <c r="BM1274" i="2"/>
  <c r="BL1274" i="2"/>
  <c r="BK1274" i="2"/>
  <c r="BJ1274" i="2"/>
  <c r="BI1274" i="2"/>
  <c r="BH1274" i="2"/>
  <c r="BG1274" i="2"/>
  <c r="BF1274" i="2"/>
  <c r="BD1274" i="2"/>
  <c r="BE1274" i="2" s="1"/>
  <c r="BC1274" i="2"/>
  <c r="BB1274" i="2"/>
  <c r="BA1274" i="2"/>
  <c r="AZ1274" i="2"/>
  <c r="AY1274" i="2"/>
  <c r="AX1274" i="2"/>
  <c r="AW1274" i="2"/>
  <c r="AV1274" i="2"/>
  <c r="AU1274" i="2"/>
  <c r="AT1274" i="2"/>
  <c r="AI1274" i="2"/>
  <c r="AH1274" i="2"/>
  <c r="AG1274" i="2"/>
  <c r="AF1274" i="2"/>
  <c r="AE1274" i="2"/>
  <c r="AD1274" i="2"/>
  <c r="S1274" i="2"/>
  <c r="T1274" i="2" s="1"/>
  <c r="N1274" i="2"/>
  <c r="AL1274" i="2" s="1"/>
  <c r="M1274" i="2"/>
  <c r="L1274" i="2"/>
  <c r="AJ1274" i="2" s="1"/>
  <c r="AM1274" i="2" s="1"/>
  <c r="J1274" i="2"/>
  <c r="K1274" i="2" s="1"/>
  <c r="P1274" i="2" s="1"/>
  <c r="H1274" i="2"/>
  <c r="G1274" i="2"/>
  <c r="F1274" i="2"/>
  <c r="BN1273" i="2"/>
  <c r="BM1273" i="2"/>
  <c r="BL1273" i="2"/>
  <c r="BK1273" i="2"/>
  <c r="BJ1273" i="2"/>
  <c r="BI1273" i="2"/>
  <c r="BH1273" i="2"/>
  <c r="BG1273" i="2"/>
  <c r="BF1273" i="2"/>
  <c r="BD1273" i="2"/>
  <c r="BE1273" i="2" s="1"/>
  <c r="BC1273" i="2"/>
  <c r="BB1273" i="2"/>
  <c r="BA1273" i="2"/>
  <c r="AZ1273" i="2"/>
  <c r="AY1273" i="2"/>
  <c r="AX1273" i="2"/>
  <c r="AW1273" i="2"/>
  <c r="AV1273" i="2"/>
  <c r="AU1273" i="2"/>
  <c r="AT1273" i="2"/>
  <c r="AJ1273" i="2"/>
  <c r="AI1273" i="2"/>
  <c r="AH1273" i="2"/>
  <c r="AG1273" i="2"/>
  <c r="AF1273" i="2"/>
  <c r="AE1273" i="2"/>
  <c r="AD1273" i="2"/>
  <c r="S1273" i="2"/>
  <c r="T1273" i="2" s="1"/>
  <c r="N1273" i="2"/>
  <c r="M1273" i="2"/>
  <c r="L1273" i="2"/>
  <c r="K1273" i="2"/>
  <c r="J1273" i="2"/>
  <c r="H1273" i="2"/>
  <c r="G1273" i="2"/>
  <c r="F1273" i="2"/>
  <c r="BN1272" i="2"/>
  <c r="BM1272" i="2"/>
  <c r="BL1272" i="2"/>
  <c r="BK1272" i="2"/>
  <c r="BJ1272" i="2"/>
  <c r="BI1272" i="2"/>
  <c r="BH1272" i="2"/>
  <c r="BG1272" i="2"/>
  <c r="BF1272" i="2"/>
  <c r="BD1272" i="2"/>
  <c r="BE1272" i="2" s="1"/>
  <c r="BC1272" i="2"/>
  <c r="BB1272" i="2"/>
  <c r="BA1272" i="2"/>
  <c r="AZ1272" i="2"/>
  <c r="AY1272" i="2"/>
  <c r="AX1272" i="2"/>
  <c r="AW1272" i="2"/>
  <c r="AV1272" i="2"/>
  <c r="AU1272" i="2"/>
  <c r="AT1272" i="2"/>
  <c r="AK1272" i="2"/>
  <c r="AI1272" i="2"/>
  <c r="AH1272" i="2"/>
  <c r="AG1272" i="2"/>
  <c r="AF1272" i="2"/>
  <c r="AE1272" i="2"/>
  <c r="AD1272" i="2"/>
  <c r="S1272" i="2"/>
  <c r="N1272" i="2"/>
  <c r="AL1272" i="2" s="1"/>
  <c r="M1272" i="2"/>
  <c r="L1272" i="2"/>
  <c r="AJ1272" i="2" s="1"/>
  <c r="AM1272" i="2" s="1"/>
  <c r="J1272" i="2"/>
  <c r="K1272" i="2" s="1"/>
  <c r="H1272" i="2"/>
  <c r="G1272" i="2"/>
  <c r="F1272" i="2"/>
  <c r="BN1271" i="2"/>
  <c r="BM1271" i="2"/>
  <c r="BL1271" i="2"/>
  <c r="BK1271" i="2"/>
  <c r="BJ1271" i="2"/>
  <c r="BI1271" i="2"/>
  <c r="BH1271" i="2"/>
  <c r="BG1271" i="2"/>
  <c r="BF1271" i="2"/>
  <c r="BD1271" i="2"/>
  <c r="BE1271" i="2" s="1"/>
  <c r="BC1271" i="2"/>
  <c r="BB1271" i="2"/>
  <c r="BA1271" i="2"/>
  <c r="AZ1271" i="2"/>
  <c r="AY1271" i="2"/>
  <c r="AX1271" i="2"/>
  <c r="AW1271" i="2"/>
  <c r="AV1271" i="2"/>
  <c r="AU1271" i="2"/>
  <c r="AT1271" i="2"/>
  <c r="AJ1271" i="2"/>
  <c r="AI1271" i="2"/>
  <c r="AH1271" i="2"/>
  <c r="AG1271" i="2"/>
  <c r="AF1271" i="2"/>
  <c r="AE1271" i="2"/>
  <c r="AD1271" i="2"/>
  <c r="S1271" i="2"/>
  <c r="T1271" i="2" s="1"/>
  <c r="N1271" i="2"/>
  <c r="AL1271" i="2" s="1"/>
  <c r="M1271" i="2"/>
  <c r="AK1271" i="2" s="1"/>
  <c r="L1271" i="2"/>
  <c r="K1271" i="2"/>
  <c r="Q1271" i="2" s="1"/>
  <c r="J1271" i="2"/>
  <c r="H1271" i="2"/>
  <c r="G1271" i="2"/>
  <c r="F1271" i="2"/>
  <c r="BN1270" i="2"/>
  <c r="BM1270" i="2"/>
  <c r="BL1270" i="2"/>
  <c r="BK1270" i="2"/>
  <c r="BJ1270" i="2"/>
  <c r="BI1270" i="2"/>
  <c r="BH1270" i="2"/>
  <c r="BG1270" i="2"/>
  <c r="BF1270" i="2"/>
  <c r="BD1270" i="2"/>
  <c r="BE1270" i="2" s="1"/>
  <c r="BC1270" i="2"/>
  <c r="BB1270" i="2"/>
  <c r="BA1270" i="2"/>
  <c r="AZ1270" i="2"/>
  <c r="AY1270" i="2"/>
  <c r="AX1270" i="2"/>
  <c r="AW1270" i="2"/>
  <c r="AV1270" i="2"/>
  <c r="AU1270" i="2"/>
  <c r="AT1270" i="2"/>
  <c r="AI1270" i="2"/>
  <c r="AH1270" i="2"/>
  <c r="AG1270" i="2"/>
  <c r="AF1270" i="2"/>
  <c r="AE1270" i="2"/>
  <c r="AD1270" i="2"/>
  <c r="S1270" i="2"/>
  <c r="T1270" i="2" s="1"/>
  <c r="N1270" i="2"/>
  <c r="AL1270" i="2" s="1"/>
  <c r="AO1270" i="2" s="1"/>
  <c r="M1270" i="2"/>
  <c r="L1270" i="2"/>
  <c r="J1270" i="2"/>
  <c r="K1270" i="2" s="1"/>
  <c r="H1270" i="2"/>
  <c r="G1270" i="2"/>
  <c r="F1270" i="2"/>
  <c r="BN1269" i="2"/>
  <c r="BM1269" i="2"/>
  <c r="BL1269" i="2"/>
  <c r="BK1269" i="2"/>
  <c r="BJ1269" i="2"/>
  <c r="BI1269" i="2"/>
  <c r="BH1269" i="2"/>
  <c r="BG1269" i="2"/>
  <c r="BF1269" i="2"/>
  <c r="BD1269" i="2"/>
  <c r="BE1269" i="2" s="1"/>
  <c r="BC1269" i="2"/>
  <c r="BB1269" i="2"/>
  <c r="BA1269" i="2"/>
  <c r="AZ1269" i="2"/>
  <c r="AY1269" i="2"/>
  <c r="AX1269" i="2"/>
  <c r="AW1269" i="2"/>
  <c r="AV1269" i="2"/>
  <c r="AU1269" i="2"/>
  <c r="AT1269" i="2"/>
  <c r="AJ1269" i="2"/>
  <c r="AI1269" i="2"/>
  <c r="AH1269" i="2"/>
  <c r="AG1269" i="2"/>
  <c r="AF1269" i="2"/>
  <c r="AE1269" i="2"/>
  <c r="AD1269" i="2"/>
  <c r="S1269" i="2"/>
  <c r="N1269" i="2"/>
  <c r="M1269" i="2"/>
  <c r="AK1269" i="2" s="1"/>
  <c r="AN1269" i="2" s="1"/>
  <c r="L1269" i="2"/>
  <c r="J1269" i="2"/>
  <c r="K1269" i="2" s="1"/>
  <c r="H1269" i="2"/>
  <c r="G1269" i="2"/>
  <c r="F1269" i="2"/>
  <c r="BN1268" i="2"/>
  <c r="BM1268" i="2"/>
  <c r="BL1268" i="2"/>
  <c r="BK1268" i="2"/>
  <c r="BJ1268" i="2"/>
  <c r="BI1268" i="2"/>
  <c r="BH1268" i="2"/>
  <c r="BG1268" i="2"/>
  <c r="BF1268" i="2"/>
  <c r="BD1268" i="2"/>
  <c r="BE1268" i="2" s="1"/>
  <c r="BC1268" i="2"/>
  <c r="BB1268" i="2"/>
  <c r="BA1268" i="2"/>
  <c r="AZ1268" i="2"/>
  <c r="AY1268" i="2"/>
  <c r="AX1268" i="2"/>
  <c r="AW1268" i="2"/>
  <c r="AV1268" i="2"/>
  <c r="AU1268" i="2"/>
  <c r="AT1268" i="2"/>
  <c r="AI1268" i="2"/>
  <c r="AH1268" i="2"/>
  <c r="AG1268" i="2"/>
  <c r="AF1268" i="2"/>
  <c r="AE1268" i="2"/>
  <c r="AD1268" i="2"/>
  <c r="S1268" i="2"/>
  <c r="N1268" i="2"/>
  <c r="M1268" i="2"/>
  <c r="AK1268" i="2" s="1"/>
  <c r="L1268" i="2"/>
  <c r="AJ1268" i="2" s="1"/>
  <c r="J1268" i="2"/>
  <c r="K1268" i="2" s="1"/>
  <c r="H1268" i="2"/>
  <c r="G1268" i="2"/>
  <c r="F1268" i="2"/>
  <c r="BN1267" i="2"/>
  <c r="BM1267" i="2"/>
  <c r="BL1267" i="2"/>
  <c r="BK1267" i="2"/>
  <c r="BJ1267" i="2"/>
  <c r="BI1267" i="2"/>
  <c r="BH1267" i="2"/>
  <c r="BG1267" i="2"/>
  <c r="BF1267" i="2"/>
  <c r="BD1267" i="2"/>
  <c r="BE1267" i="2" s="1"/>
  <c r="BC1267" i="2"/>
  <c r="BB1267" i="2"/>
  <c r="BA1267" i="2"/>
  <c r="AZ1267" i="2"/>
  <c r="AY1267" i="2"/>
  <c r="AX1267" i="2"/>
  <c r="AW1267" i="2"/>
  <c r="AV1267" i="2"/>
  <c r="AU1267" i="2"/>
  <c r="AT1267" i="2"/>
  <c r="AI1267" i="2"/>
  <c r="AH1267" i="2"/>
  <c r="AG1267" i="2"/>
  <c r="AF1267" i="2"/>
  <c r="AE1267" i="2"/>
  <c r="AD1267" i="2"/>
  <c r="S1267" i="2"/>
  <c r="T1267" i="2" s="1"/>
  <c r="N1267" i="2"/>
  <c r="M1267" i="2"/>
  <c r="AK1267" i="2" s="1"/>
  <c r="AN1267" i="2" s="1"/>
  <c r="L1267" i="2"/>
  <c r="J1267" i="2"/>
  <c r="K1267" i="2" s="1"/>
  <c r="H1267" i="2"/>
  <c r="G1267" i="2"/>
  <c r="F1267" i="2"/>
  <c r="BN1266" i="2"/>
  <c r="BM1266" i="2"/>
  <c r="BL1266" i="2"/>
  <c r="BK1266" i="2"/>
  <c r="BJ1266" i="2"/>
  <c r="BI1266" i="2"/>
  <c r="BH1266" i="2"/>
  <c r="BG1266" i="2"/>
  <c r="BF1266" i="2"/>
  <c r="BD1266" i="2"/>
  <c r="BE1266" i="2" s="1"/>
  <c r="BC1266" i="2"/>
  <c r="BB1266" i="2"/>
  <c r="BA1266" i="2"/>
  <c r="AZ1266" i="2"/>
  <c r="AY1266" i="2"/>
  <c r="AX1266" i="2"/>
  <c r="AW1266" i="2"/>
  <c r="AV1266" i="2"/>
  <c r="AU1266" i="2"/>
  <c r="AT1266" i="2"/>
  <c r="AI1266" i="2"/>
  <c r="AH1266" i="2"/>
  <c r="AG1266" i="2"/>
  <c r="AF1266" i="2"/>
  <c r="AE1266" i="2"/>
  <c r="AD1266" i="2"/>
  <c r="S1266" i="2"/>
  <c r="T1266" i="2" s="1"/>
  <c r="N1266" i="2"/>
  <c r="AL1266" i="2" s="1"/>
  <c r="M1266" i="2"/>
  <c r="L1266" i="2"/>
  <c r="AJ1266" i="2" s="1"/>
  <c r="AM1266" i="2" s="1"/>
  <c r="J1266" i="2"/>
  <c r="K1266" i="2" s="1"/>
  <c r="P1266" i="2" s="1"/>
  <c r="H1266" i="2"/>
  <c r="G1266" i="2"/>
  <c r="F1266" i="2"/>
  <c r="BN1265" i="2"/>
  <c r="BM1265" i="2"/>
  <c r="BL1265" i="2"/>
  <c r="BK1265" i="2"/>
  <c r="BJ1265" i="2"/>
  <c r="BI1265" i="2"/>
  <c r="BH1265" i="2"/>
  <c r="BG1265" i="2"/>
  <c r="BF1265" i="2"/>
  <c r="BD1265" i="2"/>
  <c r="BE1265" i="2" s="1"/>
  <c r="BC1265" i="2"/>
  <c r="BB1265" i="2"/>
  <c r="BA1265" i="2"/>
  <c r="AZ1265" i="2"/>
  <c r="AY1265" i="2"/>
  <c r="AX1265" i="2"/>
  <c r="AW1265" i="2"/>
  <c r="AV1265" i="2"/>
  <c r="AU1265" i="2"/>
  <c r="AT1265" i="2"/>
  <c r="AJ1265" i="2"/>
  <c r="AI1265" i="2"/>
  <c r="AH1265" i="2"/>
  <c r="AG1265" i="2"/>
  <c r="AF1265" i="2"/>
  <c r="AE1265" i="2"/>
  <c r="AD1265" i="2"/>
  <c r="S1265" i="2"/>
  <c r="T1265" i="2" s="1"/>
  <c r="N1265" i="2"/>
  <c r="M1265" i="2"/>
  <c r="L1265" i="2"/>
  <c r="K1265" i="2"/>
  <c r="J1265" i="2"/>
  <c r="H1265" i="2"/>
  <c r="G1265" i="2"/>
  <c r="F1265" i="2"/>
  <c r="BN1264" i="2"/>
  <c r="BM1264" i="2"/>
  <c r="BL1264" i="2"/>
  <c r="BK1264" i="2"/>
  <c r="BJ1264" i="2"/>
  <c r="BI1264" i="2"/>
  <c r="BH1264" i="2"/>
  <c r="BG1264" i="2"/>
  <c r="BF1264" i="2"/>
  <c r="BD1264" i="2"/>
  <c r="BE1264" i="2" s="1"/>
  <c r="BC1264" i="2"/>
  <c r="BB1264" i="2"/>
  <c r="BA1264" i="2"/>
  <c r="AZ1264" i="2"/>
  <c r="AY1264" i="2"/>
  <c r="AX1264" i="2"/>
  <c r="AW1264" i="2"/>
  <c r="AV1264" i="2"/>
  <c r="AU1264" i="2"/>
  <c r="AT1264" i="2"/>
  <c r="AI1264" i="2"/>
  <c r="AH1264" i="2"/>
  <c r="AG1264" i="2"/>
  <c r="AF1264" i="2"/>
  <c r="AE1264" i="2"/>
  <c r="AD1264" i="2"/>
  <c r="S1264" i="2"/>
  <c r="N1264" i="2"/>
  <c r="AL1264" i="2" s="1"/>
  <c r="M1264" i="2"/>
  <c r="L1264" i="2"/>
  <c r="AJ1264" i="2" s="1"/>
  <c r="AM1264" i="2" s="1"/>
  <c r="J1264" i="2"/>
  <c r="K1264" i="2" s="1"/>
  <c r="H1264" i="2"/>
  <c r="G1264" i="2"/>
  <c r="F1264" i="2"/>
  <c r="BN1263" i="2"/>
  <c r="BM1263" i="2"/>
  <c r="BL1263" i="2"/>
  <c r="BK1263" i="2"/>
  <c r="BJ1263" i="2"/>
  <c r="BI1263" i="2"/>
  <c r="BH1263" i="2"/>
  <c r="BG1263" i="2"/>
  <c r="BF1263" i="2"/>
  <c r="BD1263" i="2"/>
  <c r="BE1263" i="2" s="1"/>
  <c r="BC1263" i="2"/>
  <c r="BB1263" i="2"/>
  <c r="BA1263" i="2"/>
  <c r="AZ1263" i="2"/>
  <c r="AY1263" i="2"/>
  <c r="AX1263" i="2"/>
  <c r="AW1263" i="2"/>
  <c r="AV1263" i="2"/>
  <c r="AU1263" i="2"/>
  <c r="AT1263" i="2"/>
  <c r="AL1263" i="2"/>
  <c r="AI1263" i="2"/>
  <c r="AH1263" i="2"/>
  <c r="AG1263" i="2"/>
  <c r="AF1263" i="2"/>
  <c r="AE1263" i="2"/>
  <c r="AD1263" i="2"/>
  <c r="S1263" i="2"/>
  <c r="T1263" i="2" s="1"/>
  <c r="N1263" i="2"/>
  <c r="M1263" i="2"/>
  <c r="AK1263" i="2" s="1"/>
  <c r="L1263" i="2"/>
  <c r="AJ1263" i="2" s="1"/>
  <c r="K1263" i="2"/>
  <c r="J1263" i="2"/>
  <c r="H1263" i="2"/>
  <c r="G1263" i="2"/>
  <c r="F1263" i="2"/>
  <c r="BN1262" i="2"/>
  <c r="BM1262" i="2"/>
  <c r="BL1262" i="2"/>
  <c r="BK1262" i="2"/>
  <c r="BJ1262" i="2"/>
  <c r="BI1262" i="2"/>
  <c r="BH1262" i="2"/>
  <c r="BG1262" i="2"/>
  <c r="BF1262" i="2"/>
  <c r="BE1262" i="2"/>
  <c r="BD1262" i="2"/>
  <c r="BC1262" i="2"/>
  <c r="BB1262" i="2"/>
  <c r="BA1262" i="2"/>
  <c r="AZ1262" i="2"/>
  <c r="AY1262" i="2"/>
  <c r="AX1262" i="2"/>
  <c r="AW1262" i="2"/>
  <c r="AV1262" i="2"/>
  <c r="AU1262" i="2"/>
  <c r="AT1262" i="2"/>
  <c r="AI1262" i="2"/>
  <c r="AH1262" i="2"/>
  <c r="AG1262" i="2"/>
  <c r="AF1262" i="2"/>
  <c r="AE1262" i="2"/>
  <c r="AD1262" i="2"/>
  <c r="S1262" i="2"/>
  <c r="T1262" i="2" s="1"/>
  <c r="N1262" i="2"/>
  <c r="AL1262" i="2" s="1"/>
  <c r="AO1262" i="2" s="1"/>
  <c r="M1262" i="2"/>
  <c r="L1262" i="2"/>
  <c r="AJ1262" i="2" s="1"/>
  <c r="J1262" i="2"/>
  <c r="K1262" i="2" s="1"/>
  <c r="H1262" i="2"/>
  <c r="G1262" i="2"/>
  <c r="F1262" i="2"/>
  <c r="BN1261" i="2"/>
  <c r="BM1261" i="2"/>
  <c r="BL1261" i="2"/>
  <c r="BK1261" i="2"/>
  <c r="BJ1261" i="2"/>
  <c r="BI1261" i="2"/>
  <c r="BH1261" i="2"/>
  <c r="BG1261" i="2"/>
  <c r="BF1261" i="2"/>
  <c r="BD1261" i="2"/>
  <c r="BE1261" i="2" s="1"/>
  <c r="BC1261" i="2"/>
  <c r="BB1261" i="2"/>
  <c r="BA1261" i="2"/>
  <c r="AZ1261" i="2"/>
  <c r="AY1261" i="2"/>
  <c r="AX1261" i="2"/>
  <c r="AW1261" i="2"/>
  <c r="AV1261" i="2"/>
  <c r="AU1261" i="2"/>
  <c r="AT1261" i="2"/>
  <c r="AL1261" i="2"/>
  <c r="AI1261" i="2"/>
  <c r="AH1261" i="2"/>
  <c r="AG1261" i="2"/>
  <c r="AF1261" i="2"/>
  <c r="AE1261" i="2"/>
  <c r="AD1261" i="2"/>
  <c r="S1261" i="2"/>
  <c r="N1261" i="2"/>
  <c r="M1261" i="2"/>
  <c r="AK1261" i="2" s="1"/>
  <c r="L1261" i="2"/>
  <c r="J1261" i="2"/>
  <c r="K1261" i="2" s="1"/>
  <c r="H1261" i="2"/>
  <c r="G1261" i="2"/>
  <c r="F1261" i="2"/>
  <c r="BN1260" i="2"/>
  <c r="BM1260" i="2"/>
  <c r="BL1260" i="2"/>
  <c r="BK1260" i="2"/>
  <c r="BJ1260" i="2"/>
  <c r="BI1260" i="2"/>
  <c r="BH1260" i="2"/>
  <c r="BG1260" i="2"/>
  <c r="BF1260" i="2"/>
  <c r="BD1260" i="2"/>
  <c r="BE1260" i="2" s="1"/>
  <c r="BC1260" i="2"/>
  <c r="BB1260" i="2"/>
  <c r="BA1260" i="2"/>
  <c r="AZ1260" i="2"/>
  <c r="AY1260" i="2"/>
  <c r="AX1260" i="2"/>
  <c r="AW1260" i="2"/>
  <c r="AV1260" i="2"/>
  <c r="AU1260" i="2"/>
  <c r="AT1260" i="2"/>
  <c r="AK1260" i="2"/>
  <c r="AI1260" i="2"/>
  <c r="AH1260" i="2"/>
  <c r="AG1260" i="2"/>
  <c r="AF1260" i="2"/>
  <c r="AE1260" i="2"/>
  <c r="AD1260" i="2"/>
  <c r="S1260" i="2"/>
  <c r="N1260" i="2"/>
  <c r="AL1260" i="2" s="1"/>
  <c r="M1260" i="2"/>
  <c r="L1260" i="2"/>
  <c r="J1260" i="2"/>
  <c r="K1260" i="2" s="1"/>
  <c r="H1260" i="2"/>
  <c r="G1260" i="2"/>
  <c r="F1260" i="2"/>
  <c r="BN1259" i="2"/>
  <c r="BM1259" i="2"/>
  <c r="BL1259" i="2"/>
  <c r="BK1259" i="2"/>
  <c r="BJ1259" i="2"/>
  <c r="BI1259" i="2"/>
  <c r="BH1259" i="2"/>
  <c r="BG1259" i="2"/>
  <c r="BF1259" i="2"/>
  <c r="BD1259" i="2"/>
  <c r="BE1259" i="2" s="1"/>
  <c r="BC1259" i="2"/>
  <c r="BB1259" i="2"/>
  <c r="BA1259" i="2"/>
  <c r="AZ1259" i="2"/>
  <c r="AY1259" i="2"/>
  <c r="AX1259" i="2"/>
  <c r="AW1259" i="2"/>
  <c r="AV1259" i="2"/>
  <c r="AU1259" i="2"/>
  <c r="AT1259" i="2"/>
  <c r="AI1259" i="2"/>
  <c r="AH1259" i="2"/>
  <c r="AG1259" i="2"/>
  <c r="AF1259" i="2"/>
  <c r="AE1259" i="2"/>
  <c r="AD1259" i="2"/>
  <c r="S1259" i="2"/>
  <c r="T1259" i="2" s="1"/>
  <c r="N1259" i="2"/>
  <c r="M1259" i="2"/>
  <c r="AK1259" i="2" s="1"/>
  <c r="L1259" i="2"/>
  <c r="J1259" i="2"/>
  <c r="K1259" i="2" s="1"/>
  <c r="H1259" i="2"/>
  <c r="G1259" i="2"/>
  <c r="F1259" i="2"/>
  <c r="BN1258" i="2"/>
  <c r="BM1258" i="2"/>
  <c r="BL1258" i="2"/>
  <c r="BK1258" i="2"/>
  <c r="BJ1258" i="2"/>
  <c r="BI1258" i="2"/>
  <c r="BH1258" i="2"/>
  <c r="BG1258" i="2"/>
  <c r="BF1258" i="2"/>
  <c r="BD1258" i="2"/>
  <c r="BE1258" i="2" s="1"/>
  <c r="BC1258" i="2"/>
  <c r="BB1258" i="2"/>
  <c r="BA1258" i="2"/>
  <c r="AZ1258" i="2"/>
  <c r="AY1258" i="2"/>
  <c r="AX1258" i="2"/>
  <c r="AW1258" i="2"/>
  <c r="AV1258" i="2"/>
  <c r="AU1258" i="2"/>
  <c r="AT1258" i="2"/>
  <c r="AI1258" i="2"/>
  <c r="AH1258" i="2"/>
  <c r="AG1258" i="2"/>
  <c r="AF1258" i="2"/>
  <c r="AE1258" i="2"/>
  <c r="AD1258" i="2"/>
  <c r="S1258" i="2"/>
  <c r="T1258" i="2" s="1"/>
  <c r="N1258" i="2"/>
  <c r="M1258" i="2"/>
  <c r="L1258" i="2"/>
  <c r="AJ1258" i="2" s="1"/>
  <c r="AM1258" i="2" s="1"/>
  <c r="J1258" i="2"/>
  <c r="K1258" i="2" s="1"/>
  <c r="O1258" i="2" s="1"/>
  <c r="H1258" i="2"/>
  <c r="G1258" i="2"/>
  <c r="F1258" i="2"/>
  <c r="BN1257" i="2"/>
  <c r="BM1257" i="2"/>
  <c r="BL1257" i="2"/>
  <c r="BK1257" i="2"/>
  <c r="BJ1257" i="2"/>
  <c r="BI1257" i="2"/>
  <c r="BH1257" i="2"/>
  <c r="BG1257" i="2"/>
  <c r="BF1257" i="2"/>
  <c r="BD1257" i="2"/>
  <c r="BE1257" i="2" s="1"/>
  <c r="BC1257" i="2"/>
  <c r="BB1257" i="2"/>
  <c r="BA1257" i="2"/>
  <c r="AZ1257" i="2"/>
  <c r="AY1257" i="2"/>
  <c r="AX1257" i="2"/>
  <c r="AW1257" i="2"/>
  <c r="AV1257" i="2"/>
  <c r="AU1257" i="2"/>
  <c r="AT1257" i="2"/>
  <c r="AL1257" i="2"/>
  <c r="AO1257" i="2" s="1"/>
  <c r="AI1257" i="2"/>
  <c r="AH1257" i="2"/>
  <c r="AG1257" i="2"/>
  <c r="AF1257" i="2"/>
  <c r="AE1257" i="2"/>
  <c r="AD1257" i="2"/>
  <c r="S1257" i="2"/>
  <c r="N1257" i="2"/>
  <c r="M1257" i="2"/>
  <c r="AK1257" i="2" s="1"/>
  <c r="AN1257" i="2" s="1"/>
  <c r="L1257" i="2"/>
  <c r="AJ1257" i="2" s="1"/>
  <c r="J1257" i="2"/>
  <c r="K1257" i="2" s="1"/>
  <c r="O1257" i="2" s="1"/>
  <c r="H1257" i="2"/>
  <c r="G1257" i="2"/>
  <c r="F1257" i="2"/>
  <c r="BN1256" i="2"/>
  <c r="BM1256" i="2"/>
  <c r="BL1256" i="2"/>
  <c r="BK1256" i="2"/>
  <c r="BJ1256" i="2"/>
  <c r="BI1256" i="2"/>
  <c r="BH1256" i="2"/>
  <c r="BG1256" i="2"/>
  <c r="BF1256" i="2"/>
  <c r="BD1256" i="2"/>
  <c r="BE1256" i="2" s="1"/>
  <c r="BC1256" i="2"/>
  <c r="BB1256" i="2"/>
  <c r="BA1256" i="2"/>
  <c r="AZ1256" i="2"/>
  <c r="AY1256" i="2"/>
  <c r="AX1256" i="2"/>
  <c r="AW1256" i="2"/>
  <c r="AV1256" i="2"/>
  <c r="AU1256" i="2"/>
  <c r="AT1256" i="2"/>
  <c r="AI1256" i="2"/>
  <c r="AH1256" i="2"/>
  <c r="AG1256" i="2"/>
  <c r="AF1256" i="2"/>
  <c r="AE1256" i="2"/>
  <c r="AD1256" i="2"/>
  <c r="S1256" i="2"/>
  <c r="T1256" i="2" s="1"/>
  <c r="N1256" i="2"/>
  <c r="M1256" i="2"/>
  <c r="L1256" i="2"/>
  <c r="J1256" i="2"/>
  <c r="K1256" i="2" s="1"/>
  <c r="H1256" i="2"/>
  <c r="G1256" i="2"/>
  <c r="F1256" i="2"/>
  <c r="BN1255" i="2"/>
  <c r="BM1255" i="2"/>
  <c r="BL1255" i="2"/>
  <c r="BK1255" i="2"/>
  <c r="BJ1255" i="2"/>
  <c r="BI1255" i="2"/>
  <c r="BH1255" i="2"/>
  <c r="BG1255" i="2"/>
  <c r="BF1255" i="2"/>
  <c r="BD1255" i="2"/>
  <c r="BE1255" i="2" s="1"/>
  <c r="BC1255" i="2"/>
  <c r="BB1255" i="2"/>
  <c r="BA1255" i="2"/>
  <c r="AZ1255" i="2"/>
  <c r="AY1255" i="2"/>
  <c r="AX1255" i="2"/>
  <c r="AW1255" i="2"/>
  <c r="AV1255" i="2"/>
  <c r="AU1255" i="2"/>
  <c r="AT1255" i="2"/>
  <c r="AI1255" i="2"/>
  <c r="AH1255" i="2"/>
  <c r="AG1255" i="2"/>
  <c r="AF1255" i="2"/>
  <c r="AE1255" i="2"/>
  <c r="AD1255" i="2"/>
  <c r="S1255" i="2"/>
  <c r="N1255" i="2"/>
  <c r="M1255" i="2"/>
  <c r="AK1255" i="2" s="1"/>
  <c r="AN1255" i="2" s="1"/>
  <c r="L1255" i="2"/>
  <c r="J1255" i="2"/>
  <c r="K1255" i="2" s="1"/>
  <c r="H1255" i="2"/>
  <c r="G1255" i="2"/>
  <c r="F1255" i="2"/>
  <c r="BN1254" i="2"/>
  <c r="BM1254" i="2"/>
  <c r="BL1254" i="2"/>
  <c r="BK1254" i="2"/>
  <c r="BJ1254" i="2"/>
  <c r="BI1254" i="2"/>
  <c r="BH1254" i="2"/>
  <c r="BG1254" i="2"/>
  <c r="BF1254" i="2"/>
  <c r="BD1254" i="2"/>
  <c r="BE1254" i="2" s="1"/>
  <c r="BC1254" i="2"/>
  <c r="BB1254" i="2"/>
  <c r="BA1254" i="2"/>
  <c r="AZ1254" i="2"/>
  <c r="AY1254" i="2"/>
  <c r="AX1254" i="2"/>
  <c r="AW1254" i="2"/>
  <c r="AV1254" i="2"/>
  <c r="AU1254" i="2"/>
  <c r="AT1254" i="2"/>
  <c r="AI1254" i="2"/>
  <c r="AH1254" i="2"/>
  <c r="AG1254" i="2"/>
  <c r="AF1254" i="2"/>
  <c r="AE1254" i="2"/>
  <c r="AD1254" i="2"/>
  <c r="S1254" i="2"/>
  <c r="N1254" i="2"/>
  <c r="M1254" i="2"/>
  <c r="AK1254" i="2" s="1"/>
  <c r="AN1254" i="2" s="1"/>
  <c r="L1254" i="2"/>
  <c r="AJ1254" i="2" s="1"/>
  <c r="AM1254" i="2" s="1"/>
  <c r="J1254" i="2"/>
  <c r="K1254" i="2" s="1"/>
  <c r="H1254" i="2"/>
  <c r="G1254" i="2"/>
  <c r="F1254" i="2"/>
  <c r="BN1253" i="2"/>
  <c r="BM1253" i="2"/>
  <c r="BL1253" i="2"/>
  <c r="BK1253" i="2"/>
  <c r="BJ1253" i="2"/>
  <c r="BI1253" i="2"/>
  <c r="BH1253" i="2"/>
  <c r="BG1253" i="2"/>
  <c r="BF1253" i="2"/>
  <c r="BD1253" i="2"/>
  <c r="BE1253" i="2" s="1"/>
  <c r="BC1253" i="2"/>
  <c r="BB1253" i="2"/>
  <c r="BA1253" i="2"/>
  <c r="AZ1253" i="2"/>
  <c r="AY1253" i="2"/>
  <c r="AX1253" i="2"/>
  <c r="AW1253" i="2"/>
  <c r="AV1253" i="2"/>
  <c r="AU1253" i="2"/>
  <c r="AT1253" i="2"/>
  <c r="AI1253" i="2"/>
  <c r="AH1253" i="2"/>
  <c r="AG1253" i="2"/>
  <c r="AF1253" i="2"/>
  <c r="AE1253" i="2"/>
  <c r="AD1253" i="2"/>
  <c r="S1253" i="2"/>
  <c r="T1253" i="2" s="1"/>
  <c r="N1253" i="2"/>
  <c r="M1253" i="2"/>
  <c r="L1253" i="2"/>
  <c r="K1253" i="2"/>
  <c r="J1253" i="2"/>
  <c r="H1253" i="2"/>
  <c r="G1253" i="2"/>
  <c r="F1253" i="2"/>
  <c r="BN1252" i="2"/>
  <c r="BM1252" i="2"/>
  <c r="BL1252" i="2"/>
  <c r="BK1252" i="2"/>
  <c r="BJ1252" i="2"/>
  <c r="BI1252" i="2"/>
  <c r="BH1252" i="2"/>
  <c r="BG1252" i="2"/>
  <c r="BF1252" i="2"/>
  <c r="BD1252" i="2"/>
  <c r="BE1252" i="2" s="1"/>
  <c r="BC1252" i="2"/>
  <c r="BB1252" i="2"/>
  <c r="BA1252" i="2"/>
  <c r="AZ1252" i="2"/>
  <c r="AY1252" i="2"/>
  <c r="AX1252" i="2"/>
  <c r="AW1252" i="2"/>
  <c r="AV1252" i="2"/>
  <c r="AU1252" i="2"/>
  <c r="AT1252" i="2"/>
  <c r="AK1252" i="2"/>
  <c r="AI1252" i="2"/>
  <c r="AH1252" i="2"/>
  <c r="AG1252" i="2"/>
  <c r="AF1252" i="2"/>
  <c r="AE1252" i="2"/>
  <c r="AD1252" i="2"/>
  <c r="S1252" i="2"/>
  <c r="N1252" i="2"/>
  <c r="AL1252" i="2" s="1"/>
  <c r="AO1252" i="2" s="1"/>
  <c r="M1252" i="2"/>
  <c r="AN1252" i="2" s="1"/>
  <c r="L1252" i="2"/>
  <c r="AJ1252" i="2" s="1"/>
  <c r="AM1252" i="2" s="1"/>
  <c r="J1252" i="2"/>
  <c r="K1252" i="2" s="1"/>
  <c r="H1252" i="2"/>
  <c r="G1252" i="2"/>
  <c r="F1252" i="2"/>
  <c r="BN1251" i="2"/>
  <c r="BM1251" i="2"/>
  <c r="BL1251" i="2"/>
  <c r="BK1251" i="2"/>
  <c r="BJ1251" i="2"/>
  <c r="BI1251" i="2"/>
  <c r="BH1251" i="2"/>
  <c r="BG1251" i="2"/>
  <c r="BF1251" i="2"/>
  <c r="BD1251" i="2"/>
  <c r="BE1251" i="2" s="1"/>
  <c r="BC1251" i="2"/>
  <c r="BB1251" i="2"/>
  <c r="BA1251" i="2"/>
  <c r="AZ1251" i="2"/>
  <c r="AY1251" i="2"/>
  <c r="AX1251" i="2"/>
  <c r="AW1251" i="2"/>
  <c r="AV1251" i="2"/>
  <c r="AU1251" i="2"/>
  <c r="AT1251" i="2"/>
  <c r="AI1251" i="2"/>
  <c r="AH1251" i="2"/>
  <c r="AG1251" i="2"/>
  <c r="AF1251" i="2"/>
  <c r="AE1251" i="2"/>
  <c r="AD1251" i="2"/>
  <c r="S1251" i="2"/>
  <c r="T1251" i="2" s="1"/>
  <c r="N1251" i="2"/>
  <c r="M1251" i="2"/>
  <c r="L1251" i="2"/>
  <c r="AJ1251" i="2" s="1"/>
  <c r="AM1251" i="2" s="1"/>
  <c r="J1251" i="2"/>
  <c r="K1251" i="2" s="1"/>
  <c r="H1251" i="2"/>
  <c r="G1251" i="2"/>
  <c r="F1251" i="2"/>
  <c r="BN1250" i="2"/>
  <c r="BM1250" i="2"/>
  <c r="BL1250" i="2"/>
  <c r="BK1250" i="2"/>
  <c r="BJ1250" i="2"/>
  <c r="BI1250" i="2"/>
  <c r="BH1250" i="2"/>
  <c r="BG1250" i="2"/>
  <c r="BF1250" i="2"/>
  <c r="BD1250" i="2"/>
  <c r="BE1250" i="2" s="1"/>
  <c r="BC1250" i="2"/>
  <c r="BB1250" i="2"/>
  <c r="BA1250" i="2"/>
  <c r="AZ1250" i="2"/>
  <c r="AY1250" i="2"/>
  <c r="AX1250" i="2"/>
  <c r="AW1250" i="2"/>
  <c r="AV1250" i="2"/>
  <c r="AU1250" i="2"/>
  <c r="AT1250" i="2"/>
  <c r="AI1250" i="2"/>
  <c r="AH1250" i="2"/>
  <c r="AG1250" i="2"/>
  <c r="AF1250" i="2"/>
  <c r="AE1250" i="2"/>
  <c r="AD1250" i="2"/>
  <c r="S1250" i="2"/>
  <c r="N1250" i="2"/>
  <c r="AL1250" i="2" s="1"/>
  <c r="AO1250" i="2" s="1"/>
  <c r="M1250" i="2"/>
  <c r="L1250" i="2"/>
  <c r="J1250" i="2"/>
  <c r="K1250" i="2" s="1"/>
  <c r="H1250" i="2"/>
  <c r="G1250" i="2"/>
  <c r="F1250" i="2"/>
  <c r="BN1249" i="2"/>
  <c r="BM1249" i="2"/>
  <c r="BL1249" i="2"/>
  <c r="BK1249" i="2"/>
  <c r="BJ1249" i="2"/>
  <c r="BI1249" i="2"/>
  <c r="BH1249" i="2"/>
  <c r="BG1249" i="2"/>
  <c r="BF1249" i="2"/>
  <c r="BD1249" i="2"/>
  <c r="BE1249" i="2" s="1"/>
  <c r="BC1249" i="2"/>
  <c r="BB1249" i="2"/>
  <c r="BA1249" i="2"/>
  <c r="AZ1249" i="2"/>
  <c r="AY1249" i="2"/>
  <c r="AX1249" i="2"/>
  <c r="AW1249" i="2"/>
  <c r="AV1249" i="2"/>
  <c r="AU1249" i="2"/>
  <c r="AT1249" i="2"/>
  <c r="AM1249" i="2"/>
  <c r="AL1249" i="2"/>
  <c r="AO1249" i="2" s="1"/>
  <c r="AJ1249" i="2"/>
  <c r="AI1249" i="2"/>
  <c r="AH1249" i="2"/>
  <c r="AG1249" i="2"/>
  <c r="AF1249" i="2"/>
  <c r="AE1249" i="2"/>
  <c r="AD1249" i="2"/>
  <c r="S1249" i="2"/>
  <c r="N1249" i="2"/>
  <c r="M1249" i="2"/>
  <c r="AK1249" i="2" s="1"/>
  <c r="AN1249" i="2" s="1"/>
  <c r="L1249" i="2"/>
  <c r="J1249" i="2"/>
  <c r="K1249" i="2" s="1"/>
  <c r="O1249" i="2" s="1"/>
  <c r="H1249" i="2"/>
  <c r="G1249" i="2"/>
  <c r="F1249" i="2"/>
  <c r="BN1248" i="2"/>
  <c r="BM1248" i="2"/>
  <c r="BL1248" i="2"/>
  <c r="BK1248" i="2"/>
  <c r="BJ1248" i="2"/>
  <c r="BI1248" i="2"/>
  <c r="BH1248" i="2"/>
  <c r="BG1248" i="2"/>
  <c r="BF1248" i="2"/>
  <c r="BD1248" i="2"/>
  <c r="BE1248" i="2" s="1"/>
  <c r="BC1248" i="2"/>
  <c r="BB1248" i="2"/>
  <c r="BA1248" i="2"/>
  <c r="AZ1248" i="2"/>
  <c r="AY1248" i="2"/>
  <c r="AX1248" i="2"/>
  <c r="AW1248" i="2"/>
  <c r="AV1248" i="2"/>
  <c r="AU1248" i="2"/>
  <c r="AT1248" i="2"/>
  <c r="AI1248" i="2"/>
  <c r="AH1248" i="2"/>
  <c r="AG1248" i="2"/>
  <c r="AF1248" i="2"/>
  <c r="AE1248" i="2"/>
  <c r="AD1248" i="2"/>
  <c r="S1248" i="2"/>
  <c r="T1248" i="2" s="1"/>
  <c r="N1248" i="2"/>
  <c r="M1248" i="2"/>
  <c r="L1248" i="2"/>
  <c r="J1248" i="2"/>
  <c r="K1248" i="2" s="1"/>
  <c r="H1248" i="2"/>
  <c r="G1248" i="2"/>
  <c r="F1248" i="2"/>
  <c r="BN1247" i="2"/>
  <c r="BM1247" i="2"/>
  <c r="BL1247" i="2"/>
  <c r="BK1247" i="2"/>
  <c r="BJ1247" i="2"/>
  <c r="BI1247" i="2"/>
  <c r="BH1247" i="2"/>
  <c r="BG1247" i="2"/>
  <c r="BF1247" i="2"/>
  <c r="BD1247" i="2"/>
  <c r="BE1247" i="2" s="1"/>
  <c r="BC1247" i="2"/>
  <c r="BB1247" i="2"/>
  <c r="BA1247" i="2"/>
  <c r="AZ1247" i="2"/>
  <c r="AY1247" i="2"/>
  <c r="AX1247" i="2"/>
  <c r="AW1247" i="2"/>
  <c r="AV1247" i="2"/>
  <c r="AU1247" i="2"/>
  <c r="AT1247" i="2"/>
  <c r="AO1247" i="2"/>
  <c r="AL1247" i="2"/>
  <c r="AI1247" i="2"/>
  <c r="AH1247" i="2"/>
  <c r="AG1247" i="2"/>
  <c r="AF1247" i="2"/>
  <c r="AE1247" i="2"/>
  <c r="AD1247" i="2"/>
  <c r="S1247" i="2"/>
  <c r="N1247" i="2"/>
  <c r="M1247" i="2"/>
  <c r="AK1247" i="2" s="1"/>
  <c r="L1247" i="2"/>
  <c r="J1247" i="2"/>
  <c r="K1247" i="2" s="1"/>
  <c r="Q1247" i="2" s="1"/>
  <c r="H1247" i="2"/>
  <c r="G1247" i="2"/>
  <c r="F1247" i="2"/>
  <c r="BN1246" i="2"/>
  <c r="BM1246" i="2"/>
  <c r="BL1246" i="2"/>
  <c r="BK1246" i="2"/>
  <c r="BJ1246" i="2"/>
  <c r="BI1246" i="2"/>
  <c r="BH1246" i="2"/>
  <c r="BG1246" i="2"/>
  <c r="BF1246" i="2"/>
  <c r="BD1246" i="2"/>
  <c r="BE1246" i="2" s="1"/>
  <c r="BC1246" i="2"/>
  <c r="BB1246" i="2"/>
  <c r="BA1246" i="2"/>
  <c r="AZ1246" i="2"/>
  <c r="AY1246" i="2"/>
  <c r="AX1246" i="2"/>
  <c r="AW1246" i="2"/>
  <c r="AV1246" i="2"/>
  <c r="AU1246" i="2"/>
  <c r="AT1246" i="2"/>
  <c r="AK1246" i="2"/>
  <c r="AN1246" i="2" s="1"/>
  <c r="AI1246" i="2"/>
  <c r="AH1246" i="2"/>
  <c r="AG1246" i="2"/>
  <c r="AF1246" i="2"/>
  <c r="AE1246" i="2"/>
  <c r="AD1246" i="2"/>
  <c r="S1246" i="2"/>
  <c r="N1246" i="2"/>
  <c r="M1246" i="2"/>
  <c r="L1246" i="2"/>
  <c r="AJ1246" i="2" s="1"/>
  <c r="AM1246" i="2" s="1"/>
  <c r="J1246" i="2"/>
  <c r="K1246" i="2" s="1"/>
  <c r="H1246" i="2"/>
  <c r="G1246" i="2"/>
  <c r="F1246" i="2"/>
  <c r="BN1245" i="2"/>
  <c r="BM1245" i="2"/>
  <c r="BL1245" i="2"/>
  <c r="BK1245" i="2"/>
  <c r="BJ1245" i="2"/>
  <c r="BI1245" i="2"/>
  <c r="BH1245" i="2"/>
  <c r="BG1245" i="2"/>
  <c r="BF1245" i="2"/>
  <c r="BD1245" i="2"/>
  <c r="BE1245" i="2" s="1"/>
  <c r="BC1245" i="2"/>
  <c r="BB1245" i="2"/>
  <c r="BA1245" i="2"/>
  <c r="AZ1245" i="2"/>
  <c r="AY1245" i="2"/>
  <c r="AX1245" i="2"/>
  <c r="AW1245" i="2"/>
  <c r="AV1245" i="2"/>
  <c r="AU1245" i="2"/>
  <c r="AT1245" i="2"/>
  <c r="AI1245" i="2"/>
  <c r="AH1245" i="2"/>
  <c r="AG1245" i="2"/>
  <c r="AF1245" i="2"/>
  <c r="AE1245" i="2"/>
  <c r="AD1245" i="2"/>
  <c r="S1245" i="2"/>
  <c r="T1245" i="2" s="1"/>
  <c r="N1245" i="2"/>
  <c r="M1245" i="2"/>
  <c r="L1245" i="2"/>
  <c r="K1245" i="2"/>
  <c r="J1245" i="2"/>
  <c r="H1245" i="2"/>
  <c r="G1245" i="2"/>
  <c r="F1245" i="2"/>
  <c r="BN1244" i="2"/>
  <c r="BM1244" i="2"/>
  <c r="BL1244" i="2"/>
  <c r="BK1244" i="2"/>
  <c r="BJ1244" i="2"/>
  <c r="BI1244" i="2"/>
  <c r="BH1244" i="2"/>
  <c r="BG1244" i="2"/>
  <c r="BF1244" i="2"/>
  <c r="BD1244" i="2"/>
  <c r="BE1244" i="2" s="1"/>
  <c r="BC1244" i="2"/>
  <c r="BB1244" i="2"/>
  <c r="BA1244" i="2"/>
  <c r="AZ1244" i="2"/>
  <c r="AY1244" i="2"/>
  <c r="AX1244" i="2"/>
  <c r="AW1244" i="2"/>
  <c r="AV1244" i="2"/>
  <c r="AU1244" i="2"/>
  <c r="AT1244" i="2"/>
  <c r="AI1244" i="2"/>
  <c r="AH1244" i="2"/>
  <c r="AG1244" i="2"/>
  <c r="AF1244" i="2"/>
  <c r="AE1244" i="2"/>
  <c r="AD1244" i="2"/>
  <c r="S1244" i="2"/>
  <c r="N1244" i="2"/>
  <c r="AL1244" i="2" s="1"/>
  <c r="AO1244" i="2" s="1"/>
  <c r="M1244" i="2"/>
  <c r="L1244" i="2"/>
  <c r="AJ1244" i="2" s="1"/>
  <c r="J1244" i="2"/>
  <c r="K1244" i="2" s="1"/>
  <c r="P1244" i="2" s="1"/>
  <c r="H1244" i="2"/>
  <c r="G1244" i="2"/>
  <c r="F1244" i="2"/>
  <c r="BN1243" i="2"/>
  <c r="BM1243" i="2"/>
  <c r="BL1243" i="2"/>
  <c r="BK1243" i="2"/>
  <c r="BJ1243" i="2"/>
  <c r="BI1243" i="2"/>
  <c r="BH1243" i="2"/>
  <c r="BG1243" i="2"/>
  <c r="BF1243" i="2"/>
  <c r="BD1243" i="2"/>
  <c r="BE1243" i="2" s="1"/>
  <c r="BC1243" i="2"/>
  <c r="BB1243" i="2"/>
  <c r="BA1243" i="2"/>
  <c r="AZ1243" i="2"/>
  <c r="AY1243" i="2"/>
  <c r="AX1243" i="2"/>
  <c r="AW1243" i="2"/>
  <c r="AV1243" i="2"/>
  <c r="AU1243" i="2"/>
  <c r="AT1243" i="2"/>
  <c r="AI1243" i="2"/>
  <c r="AH1243" i="2"/>
  <c r="AG1243" i="2"/>
  <c r="AF1243" i="2"/>
  <c r="AE1243" i="2"/>
  <c r="AD1243" i="2"/>
  <c r="S1243" i="2"/>
  <c r="T1243" i="2" s="1"/>
  <c r="N1243" i="2"/>
  <c r="M1243" i="2"/>
  <c r="L1243" i="2"/>
  <c r="AJ1243" i="2" s="1"/>
  <c r="AM1243" i="2" s="1"/>
  <c r="J1243" i="2"/>
  <c r="K1243" i="2" s="1"/>
  <c r="H1243" i="2"/>
  <c r="G1243" i="2"/>
  <c r="F1243" i="2"/>
  <c r="BN1242" i="2"/>
  <c r="BM1242" i="2"/>
  <c r="BL1242" i="2"/>
  <c r="BK1242" i="2"/>
  <c r="BJ1242" i="2"/>
  <c r="BI1242" i="2"/>
  <c r="BH1242" i="2"/>
  <c r="BG1242" i="2"/>
  <c r="BF1242" i="2"/>
  <c r="BD1242" i="2"/>
  <c r="BE1242" i="2" s="1"/>
  <c r="BC1242" i="2"/>
  <c r="BB1242" i="2"/>
  <c r="BA1242" i="2"/>
  <c r="AZ1242" i="2"/>
  <c r="AY1242" i="2"/>
  <c r="AX1242" i="2"/>
  <c r="AW1242" i="2"/>
  <c r="AV1242" i="2"/>
  <c r="AU1242" i="2"/>
  <c r="AT1242" i="2"/>
  <c r="AI1242" i="2"/>
  <c r="AH1242" i="2"/>
  <c r="AG1242" i="2"/>
  <c r="AF1242" i="2"/>
  <c r="AE1242" i="2"/>
  <c r="AD1242" i="2"/>
  <c r="S1242" i="2"/>
  <c r="N1242" i="2"/>
  <c r="AL1242" i="2" s="1"/>
  <c r="AO1242" i="2" s="1"/>
  <c r="M1242" i="2"/>
  <c r="L1242" i="2"/>
  <c r="J1242" i="2"/>
  <c r="K1242" i="2" s="1"/>
  <c r="H1242" i="2"/>
  <c r="G1242" i="2"/>
  <c r="F1242" i="2"/>
  <c r="BN1241" i="2"/>
  <c r="BM1241" i="2"/>
  <c r="BL1241" i="2"/>
  <c r="BK1241" i="2"/>
  <c r="BJ1241" i="2"/>
  <c r="BI1241" i="2"/>
  <c r="BH1241" i="2"/>
  <c r="BG1241" i="2"/>
  <c r="BF1241" i="2"/>
  <c r="BD1241" i="2"/>
  <c r="BE1241" i="2" s="1"/>
  <c r="BC1241" i="2"/>
  <c r="BB1241" i="2"/>
  <c r="BA1241" i="2"/>
  <c r="AZ1241" i="2"/>
  <c r="AY1241" i="2"/>
  <c r="AX1241" i="2"/>
  <c r="AW1241" i="2"/>
  <c r="AV1241" i="2"/>
  <c r="AU1241" i="2"/>
  <c r="AT1241" i="2"/>
  <c r="AJ1241" i="2"/>
  <c r="AI1241" i="2"/>
  <c r="AH1241" i="2"/>
  <c r="AG1241" i="2"/>
  <c r="AF1241" i="2"/>
  <c r="AE1241" i="2"/>
  <c r="AD1241" i="2"/>
  <c r="S1241" i="2"/>
  <c r="N1241" i="2"/>
  <c r="AL1241" i="2" s="1"/>
  <c r="AO1241" i="2" s="1"/>
  <c r="M1241" i="2"/>
  <c r="AK1241" i="2" s="1"/>
  <c r="AN1241" i="2" s="1"/>
  <c r="L1241" i="2"/>
  <c r="AM1241" i="2" s="1"/>
  <c r="J1241" i="2"/>
  <c r="K1241" i="2" s="1"/>
  <c r="H1241" i="2"/>
  <c r="G1241" i="2"/>
  <c r="F1241" i="2"/>
  <c r="BN1240" i="2"/>
  <c r="BM1240" i="2"/>
  <c r="BL1240" i="2"/>
  <c r="BK1240" i="2"/>
  <c r="BJ1240" i="2"/>
  <c r="BI1240" i="2"/>
  <c r="BH1240" i="2"/>
  <c r="BG1240" i="2"/>
  <c r="BF1240" i="2"/>
  <c r="BD1240" i="2"/>
  <c r="BE1240" i="2" s="1"/>
  <c r="BC1240" i="2"/>
  <c r="BB1240" i="2"/>
  <c r="BA1240" i="2"/>
  <c r="AZ1240" i="2"/>
  <c r="AY1240" i="2"/>
  <c r="AX1240" i="2"/>
  <c r="AW1240" i="2"/>
  <c r="AV1240" i="2"/>
  <c r="AU1240" i="2"/>
  <c r="AT1240" i="2"/>
  <c r="AI1240" i="2"/>
  <c r="AH1240" i="2"/>
  <c r="AG1240" i="2"/>
  <c r="AF1240" i="2"/>
  <c r="AE1240" i="2"/>
  <c r="AD1240" i="2"/>
  <c r="S1240" i="2"/>
  <c r="T1240" i="2" s="1"/>
  <c r="N1240" i="2"/>
  <c r="M1240" i="2"/>
  <c r="L1240" i="2"/>
  <c r="J1240" i="2"/>
  <c r="K1240" i="2" s="1"/>
  <c r="H1240" i="2"/>
  <c r="G1240" i="2"/>
  <c r="F1240" i="2"/>
  <c r="BN1239" i="2"/>
  <c r="BM1239" i="2"/>
  <c r="BL1239" i="2"/>
  <c r="BK1239" i="2"/>
  <c r="BJ1239" i="2"/>
  <c r="BI1239" i="2"/>
  <c r="BH1239" i="2"/>
  <c r="BG1239" i="2"/>
  <c r="BF1239" i="2"/>
  <c r="BD1239" i="2"/>
  <c r="BE1239" i="2" s="1"/>
  <c r="BC1239" i="2"/>
  <c r="BB1239" i="2"/>
  <c r="BA1239" i="2"/>
  <c r="AZ1239" i="2"/>
  <c r="AY1239" i="2"/>
  <c r="AX1239" i="2"/>
  <c r="AW1239" i="2"/>
  <c r="AV1239" i="2"/>
  <c r="AU1239" i="2"/>
  <c r="AT1239" i="2"/>
  <c r="AN1239" i="2"/>
  <c r="AI1239" i="2"/>
  <c r="AH1239" i="2"/>
  <c r="AG1239" i="2"/>
  <c r="AF1239" i="2"/>
  <c r="AE1239" i="2"/>
  <c r="AD1239" i="2"/>
  <c r="S1239" i="2"/>
  <c r="N1239" i="2"/>
  <c r="M1239" i="2"/>
  <c r="AK1239" i="2" s="1"/>
  <c r="L1239" i="2"/>
  <c r="J1239" i="2"/>
  <c r="K1239" i="2" s="1"/>
  <c r="Q1239" i="2" s="1"/>
  <c r="H1239" i="2"/>
  <c r="G1239" i="2"/>
  <c r="F1239" i="2"/>
  <c r="BN1238" i="2"/>
  <c r="BM1238" i="2"/>
  <c r="BL1238" i="2"/>
  <c r="BK1238" i="2"/>
  <c r="BJ1238" i="2"/>
  <c r="BI1238" i="2"/>
  <c r="BH1238" i="2"/>
  <c r="BG1238" i="2"/>
  <c r="BF1238" i="2"/>
  <c r="BD1238" i="2"/>
  <c r="BE1238" i="2" s="1"/>
  <c r="BC1238" i="2"/>
  <c r="BB1238" i="2"/>
  <c r="BA1238" i="2"/>
  <c r="AZ1238" i="2"/>
  <c r="AY1238" i="2"/>
  <c r="AX1238" i="2"/>
  <c r="AW1238" i="2"/>
  <c r="AV1238" i="2"/>
  <c r="AU1238" i="2"/>
  <c r="AT1238" i="2"/>
  <c r="AI1238" i="2"/>
  <c r="AH1238" i="2"/>
  <c r="AG1238" i="2"/>
  <c r="AF1238" i="2"/>
  <c r="AE1238" i="2"/>
  <c r="AD1238" i="2"/>
  <c r="S1238" i="2"/>
  <c r="N1238" i="2"/>
  <c r="M1238" i="2"/>
  <c r="AK1238" i="2" s="1"/>
  <c r="AN1238" i="2" s="1"/>
  <c r="L1238" i="2"/>
  <c r="AJ1238" i="2" s="1"/>
  <c r="AM1238" i="2" s="1"/>
  <c r="J1238" i="2"/>
  <c r="K1238" i="2" s="1"/>
  <c r="H1238" i="2"/>
  <c r="G1238" i="2"/>
  <c r="F1238" i="2"/>
  <c r="BN1237" i="2"/>
  <c r="BM1237" i="2"/>
  <c r="BL1237" i="2"/>
  <c r="BK1237" i="2"/>
  <c r="BJ1237" i="2"/>
  <c r="BI1237" i="2"/>
  <c r="BH1237" i="2"/>
  <c r="BG1237" i="2"/>
  <c r="BF1237" i="2"/>
  <c r="BD1237" i="2"/>
  <c r="BE1237" i="2" s="1"/>
  <c r="BC1237" i="2"/>
  <c r="BB1237" i="2"/>
  <c r="BA1237" i="2"/>
  <c r="AZ1237" i="2"/>
  <c r="AY1237" i="2"/>
  <c r="AX1237" i="2"/>
  <c r="AW1237" i="2"/>
  <c r="AV1237" i="2"/>
  <c r="AU1237" i="2"/>
  <c r="AT1237" i="2"/>
  <c r="AI1237" i="2"/>
  <c r="AH1237" i="2"/>
  <c r="AG1237" i="2"/>
  <c r="AF1237" i="2"/>
  <c r="AE1237" i="2"/>
  <c r="AD1237" i="2"/>
  <c r="S1237" i="2"/>
  <c r="T1237" i="2" s="1"/>
  <c r="N1237" i="2"/>
  <c r="M1237" i="2"/>
  <c r="L1237" i="2"/>
  <c r="K1237" i="2"/>
  <c r="J1237" i="2"/>
  <c r="H1237" i="2"/>
  <c r="G1237" i="2"/>
  <c r="F1237" i="2"/>
  <c r="BN1236" i="2"/>
  <c r="BM1236" i="2"/>
  <c r="BL1236" i="2"/>
  <c r="BK1236" i="2"/>
  <c r="BJ1236" i="2"/>
  <c r="BI1236" i="2"/>
  <c r="BH1236" i="2"/>
  <c r="BG1236" i="2"/>
  <c r="BF1236" i="2"/>
  <c r="BD1236" i="2"/>
  <c r="BE1236" i="2" s="1"/>
  <c r="BC1236" i="2"/>
  <c r="BB1236" i="2"/>
  <c r="BA1236" i="2"/>
  <c r="AZ1236" i="2"/>
  <c r="AY1236" i="2"/>
  <c r="AX1236" i="2"/>
  <c r="AW1236" i="2"/>
  <c r="AV1236" i="2"/>
  <c r="AU1236" i="2"/>
  <c r="AT1236" i="2"/>
  <c r="AI1236" i="2"/>
  <c r="AH1236" i="2"/>
  <c r="AG1236" i="2"/>
  <c r="AF1236" i="2"/>
  <c r="AE1236" i="2"/>
  <c r="AD1236" i="2"/>
  <c r="S1236" i="2"/>
  <c r="N1236" i="2"/>
  <c r="AL1236" i="2" s="1"/>
  <c r="AO1236" i="2" s="1"/>
  <c r="M1236" i="2"/>
  <c r="L1236" i="2"/>
  <c r="AJ1236" i="2" s="1"/>
  <c r="AM1236" i="2" s="1"/>
  <c r="J1236" i="2"/>
  <c r="K1236" i="2" s="1"/>
  <c r="P1236" i="2" s="1"/>
  <c r="H1236" i="2"/>
  <c r="G1236" i="2"/>
  <c r="F1236" i="2"/>
  <c r="BN1235" i="2"/>
  <c r="BM1235" i="2"/>
  <c r="BL1235" i="2"/>
  <c r="BK1235" i="2"/>
  <c r="BJ1235" i="2"/>
  <c r="BI1235" i="2"/>
  <c r="BH1235" i="2"/>
  <c r="BG1235" i="2"/>
  <c r="BF1235" i="2"/>
  <c r="BD1235" i="2"/>
  <c r="BE1235" i="2" s="1"/>
  <c r="BC1235" i="2"/>
  <c r="BB1235" i="2"/>
  <c r="BA1235" i="2"/>
  <c r="AZ1235" i="2"/>
  <c r="AY1235" i="2"/>
  <c r="AX1235" i="2"/>
  <c r="AW1235" i="2"/>
  <c r="AV1235" i="2"/>
  <c r="AU1235" i="2"/>
  <c r="AT1235" i="2"/>
  <c r="AI1235" i="2"/>
  <c r="AH1235" i="2"/>
  <c r="AG1235" i="2"/>
  <c r="AF1235" i="2"/>
  <c r="AE1235" i="2"/>
  <c r="AD1235" i="2"/>
  <c r="S1235" i="2"/>
  <c r="T1235" i="2" s="1"/>
  <c r="N1235" i="2"/>
  <c r="M1235" i="2"/>
  <c r="L1235" i="2"/>
  <c r="AJ1235" i="2" s="1"/>
  <c r="AM1235" i="2" s="1"/>
  <c r="J1235" i="2"/>
  <c r="K1235" i="2" s="1"/>
  <c r="H1235" i="2"/>
  <c r="G1235" i="2"/>
  <c r="F1235" i="2"/>
  <c r="BN1234" i="2"/>
  <c r="BM1234" i="2"/>
  <c r="BL1234" i="2"/>
  <c r="BK1234" i="2"/>
  <c r="BJ1234" i="2"/>
  <c r="BI1234" i="2"/>
  <c r="BH1234" i="2"/>
  <c r="BG1234" i="2"/>
  <c r="BF1234" i="2"/>
  <c r="BD1234" i="2"/>
  <c r="BE1234" i="2" s="1"/>
  <c r="BC1234" i="2"/>
  <c r="BB1234" i="2"/>
  <c r="BA1234" i="2"/>
  <c r="AZ1234" i="2"/>
  <c r="AY1234" i="2"/>
  <c r="AX1234" i="2"/>
  <c r="AW1234" i="2"/>
  <c r="AV1234" i="2"/>
  <c r="AU1234" i="2"/>
  <c r="AT1234" i="2"/>
  <c r="AI1234" i="2"/>
  <c r="AH1234" i="2"/>
  <c r="AG1234" i="2"/>
  <c r="AF1234" i="2"/>
  <c r="AE1234" i="2"/>
  <c r="AD1234" i="2"/>
  <c r="S1234" i="2"/>
  <c r="N1234" i="2"/>
  <c r="AL1234" i="2" s="1"/>
  <c r="AO1234" i="2" s="1"/>
  <c r="M1234" i="2"/>
  <c r="L1234" i="2"/>
  <c r="J1234" i="2"/>
  <c r="K1234" i="2" s="1"/>
  <c r="H1234" i="2"/>
  <c r="G1234" i="2"/>
  <c r="F1234" i="2"/>
  <c r="BN1233" i="2"/>
  <c r="BM1233" i="2"/>
  <c r="BL1233" i="2"/>
  <c r="BK1233" i="2"/>
  <c r="BJ1233" i="2"/>
  <c r="BI1233" i="2"/>
  <c r="BH1233" i="2"/>
  <c r="BG1233" i="2"/>
  <c r="BF1233" i="2"/>
  <c r="BE1233" i="2"/>
  <c r="BD1233" i="2"/>
  <c r="BC1233" i="2"/>
  <c r="BB1233" i="2"/>
  <c r="BA1233" i="2"/>
  <c r="AZ1233" i="2"/>
  <c r="AY1233" i="2"/>
  <c r="AX1233" i="2"/>
  <c r="AW1233" i="2"/>
  <c r="AV1233" i="2"/>
  <c r="AU1233" i="2"/>
  <c r="AT1233" i="2"/>
  <c r="AM1233" i="2"/>
  <c r="AJ1233" i="2"/>
  <c r="AI1233" i="2"/>
  <c r="AH1233" i="2"/>
  <c r="AG1233" i="2"/>
  <c r="AF1233" i="2"/>
  <c r="AE1233" i="2"/>
  <c r="AD1233" i="2"/>
  <c r="S1233" i="2"/>
  <c r="N1233" i="2"/>
  <c r="AL1233" i="2" s="1"/>
  <c r="AO1233" i="2" s="1"/>
  <c r="M1233" i="2"/>
  <c r="AK1233" i="2" s="1"/>
  <c r="AN1233" i="2" s="1"/>
  <c r="L1233" i="2"/>
  <c r="J1233" i="2"/>
  <c r="K1233" i="2" s="1"/>
  <c r="O1233" i="2" s="1"/>
  <c r="H1233" i="2"/>
  <c r="G1233" i="2"/>
  <c r="F1233" i="2"/>
  <c r="BN1232" i="2"/>
  <c r="BM1232" i="2"/>
  <c r="BL1232" i="2"/>
  <c r="BK1232" i="2"/>
  <c r="BJ1232" i="2"/>
  <c r="BI1232" i="2"/>
  <c r="BH1232" i="2"/>
  <c r="BG1232" i="2"/>
  <c r="BF1232" i="2"/>
  <c r="BD1232" i="2"/>
  <c r="BE1232" i="2" s="1"/>
  <c r="BC1232" i="2"/>
  <c r="BB1232" i="2"/>
  <c r="BA1232" i="2"/>
  <c r="AZ1232" i="2"/>
  <c r="AY1232" i="2"/>
  <c r="AX1232" i="2"/>
  <c r="AW1232" i="2"/>
  <c r="AV1232" i="2"/>
  <c r="AU1232" i="2"/>
  <c r="AT1232" i="2"/>
  <c r="AI1232" i="2"/>
  <c r="AH1232" i="2"/>
  <c r="AG1232" i="2"/>
  <c r="AF1232" i="2"/>
  <c r="AE1232" i="2"/>
  <c r="AD1232" i="2"/>
  <c r="S1232" i="2"/>
  <c r="T1232" i="2" s="1"/>
  <c r="N1232" i="2"/>
  <c r="M1232" i="2"/>
  <c r="L1232" i="2"/>
  <c r="J1232" i="2"/>
  <c r="K1232" i="2" s="1"/>
  <c r="H1232" i="2"/>
  <c r="G1232" i="2"/>
  <c r="F1232" i="2"/>
  <c r="BN1231" i="2"/>
  <c r="BM1231" i="2"/>
  <c r="BL1231" i="2"/>
  <c r="BK1231" i="2"/>
  <c r="BJ1231" i="2"/>
  <c r="BI1231" i="2"/>
  <c r="BH1231" i="2"/>
  <c r="BG1231" i="2"/>
  <c r="BF1231" i="2"/>
  <c r="BD1231" i="2"/>
  <c r="BE1231" i="2" s="1"/>
  <c r="BC1231" i="2"/>
  <c r="BB1231" i="2"/>
  <c r="BA1231" i="2"/>
  <c r="AZ1231" i="2"/>
  <c r="AY1231" i="2"/>
  <c r="AX1231" i="2"/>
  <c r="AW1231" i="2"/>
  <c r="AV1231" i="2"/>
  <c r="AU1231" i="2"/>
  <c r="AT1231" i="2"/>
  <c r="AI1231" i="2"/>
  <c r="AH1231" i="2"/>
  <c r="AG1231" i="2"/>
  <c r="AF1231" i="2"/>
  <c r="AE1231" i="2"/>
  <c r="AD1231" i="2"/>
  <c r="S1231" i="2"/>
  <c r="N1231" i="2"/>
  <c r="AL1231" i="2" s="1"/>
  <c r="AO1231" i="2" s="1"/>
  <c r="M1231" i="2"/>
  <c r="AK1231" i="2" s="1"/>
  <c r="AN1231" i="2" s="1"/>
  <c r="L1231" i="2"/>
  <c r="J1231" i="2"/>
  <c r="K1231" i="2" s="1"/>
  <c r="H1231" i="2"/>
  <c r="G1231" i="2"/>
  <c r="F1231" i="2"/>
  <c r="BN1230" i="2"/>
  <c r="BM1230" i="2"/>
  <c r="BL1230" i="2"/>
  <c r="BK1230" i="2"/>
  <c r="BJ1230" i="2"/>
  <c r="BI1230" i="2"/>
  <c r="BH1230" i="2"/>
  <c r="BG1230" i="2"/>
  <c r="BF1230" i="2"/>
  <c r="BD1230" i="2"/>
  <c r="BE1230" i="2" s="1"/>
  <c r="BC1230" i="2"/>
  <c r="BB1230" i="2"/>
  <c r="BA1230" i="2"/>
  <c r="AZ1230" i="2"/>
  <c r="AY1230" i="2"/>
  <c r="AX1230" i="2"/>
  <c r="AW1230" i="2"/>
  <c r="AV1230" i="2"/>
  <c r="AU1230" i="2"/>
  <c r="AT1230" i="2"/>
  <c r="AK1230" i="2"/>
  <c r="AN1230" i="2" s="1"/>
  <c r="AI1230" i="2"/>
  <c r="AH1230" i="2"/>
  <c r="AG1230" i="2"/>
  <c r="AF1230" i="2"/>
  <c r="AE1230" i="2"/>
  <c r="AD1230" i="2"/>
  <c r="S1230" i="2"/>
  <c r="N1230" i="2"/>
  <c r="M1230" i="2"/>
  <c r="L1230" i="2"/>
  <c r="AJ1230" i="2" s="1"/>
  <c r="AM1230" i="2" s="1"/>
  <c r="J1230" i="2"/>
  <c r="K1230" i="2" s="1"/>
  <c r="H1230" i="2"/>
  <c r="G1230" i="2"/>
  <c r="F1230" i="2"/>
  <c r="BN1229" i="2"/>
  <c r="BM1229" i="2"/>
  <c r="BL1229" i="2"/>
  <c r="BK1229" i="2"/>
  <c r="BJ1229" i="2"/>
  <c r="BI1229" i="2"/>
  <c r="BH1229" i="2"/>
  <c r="BG1229" i="2"/>
  <c r="BF1229" i="2"/>
  <c r="BD1229" i="2"/>
  <c r="BE1229" i="2" s="1"/>
  <c r="BC1229" i="2"/>
  <c r="BB1229" i="2"/>
  <c r="BA1229" i="2"/>
  <c r="AZ1229" i="2"/>
  <c r="AY1229" i="2"/>
  <c r="AX1229" i="2"/>
  <c r="AW1229" i="2"/>
  <c r="AV1229" i="2"/>
  <c r="AU1229" i="2"/>
  <c r="AT1229" i="2"/>
  <c r="AI1229" i="2"/>
  <c r="AH1229" i="2"/>
  <c r="AG1229" i="2"/>
  <c r="AF1229" i="2"/>
  <c r="AE1229" i="2"/>
  <c r="AD1229" i="2"/>
  <c r="S1229" i="2"/>
  <c r="T1229" i="2" s="1"/>
  <c r="N1229" i="2"/>
  <c r="M1229" i="2"/>
  <c r="L1229" i="2"/>
  <c r="K1229" i="2"/>
  <c r="J1229" i="2"/>
  <c r="H1229" i="2"/>
  <c r="G1229" i="2"/>
  <c r="F1229" i="2"/>
  <c r="BN1228" i="2"/>
  <c r="BM1228" i="2"/>
  <c r="BL1228" i="2"/>
  <c r="BK1228" i="2"/>
  <c r="BJ1228" i="2"/>
  <c r="BI1228" i="2"/>
  <c r="BH1228" i="2"/>
  <c r="BG1228" i="2"/>
  <c r="BF1228" i="2"/>
  <c r="BD1228" i="2"/>
  <c r="BE1228" i="2" s="1"/>
  <c r="BC1228" i="2"/>
  <c r="BB1228" i="2"/>
  <c r="BA1228" i="2"/>
  <c r="AZ1228" i="2"/>
  <c r="AY1228" i="2"/>
  <c r="AX1228" i="2"/>
  <c r="AW1228" i="2"/>
  <c r="AV1228" i="2"/>
  <c r="AU1228" i="2"/>
  <c r="AT1228" i="2"/>
  <c r="AK1228" i="2"/>
  <c r="AN1228" i="2" s="1"/>
  <c r="AI1228" i="2"/>
  <c r="AH1228" i="2"/>
  <c r="AG1228" i="2"/>
  <c r="AF1228" i="2"/>
  <c r="AE1228" i="2"/>
  <c r="AD1228" i="2"/>
  <c r="S1228" i="2"/>
  <c r="N1228" i="2"/>
  <c r="AL1228" i="2" s="1"/>
  <c r="AO1228" i="2" s="1"/>
  <c r="M1228" i="2"/>
  <c r="L1228" i="2"/>
  <c r="AJ1228" i="2" s="1"/>
  <c r="AM1228" i="2" s="1"/>
  <c r="J1228" i="2"/>
  <c r="K1228" i="2" s="1"/>
  <c r="H1228" i="2"/>
  <c r="G1228" i="2"/>
  <c r="F1228" i="2"/>
  <c r="BN1227" i="2"/>
  <c r="BM1227" i="2"/>
  <c r="BL1227" i="2"/>
  <c r="BK1227" i="2"/>
  <c r="BJ1227" i="2"/>
  <c r="BI1227" i="2"/>
  <c r="BH1227" i="2"/>
  <c r="BG1227" i="2"/>
  <c r="BF1227" i="2"/>
  <c r="BD1227" i="2"/>
  <c r="BE1227" i="2" s="1"/>
  <c r="BC1227" i="2"/>
  <c r="BB1227" i="2"/>
  <c r="BA1227" i="2"/>
  <c r="AZ1227" i="2"/>
  <c r="AY1227" i="2"/>
  <c r="AX1227" i="2"/>
  <c r="AW1227" i="2"/>
  <c r="AV1227" i="2"/>
  <c r="AU1227" i="2"/>
  <c r="AT1227" i="2"/>
  <c r="AI1227" i="2"/>
  <c r="AH1227" i="2"/>
  <c r="AG1227" i="2"/>
  <c r="AF1227" i="2"/>
  <c r="AE1227" i="2"/>
  <c r="AD1227" i="2"/>
  <c r="S1227" i="2"/>
  <c r="T1227" i="2" s="1"/>
  <c r="N1227" i="2"/>
  <c r="M1227" i="2"/>
  <c r="L1227" i="2"/>
  <c r="AJ1227" i="2" s="1"/>
  <c r="AM1227" i="2" s="1"/>
  <c r="J1227" i="2"/>
  <c r="K1227" i="2" s="1"/>
  <c r="H1227" i="2"/>
  <c r="G1227" i="2"/>
  <c r="F1227" i="2"/>
  <c r="BN1226" i="2"/>
  <c r="BM1226" i="2"/>
  <c r="BL1226" i="2"/>
  <c r="BK1226" i="2"/>
  <c r="BJ1226" i="2"/>
  <c r="BI1226" i="2"/>
  <c r="BH1226" i="2"/>
  <c r="BG1226" i="2"/>
  <c r="BF1226" i="2"/>
  <c r="BD1226" i="2"/>
  <c r="BE1226" i="2" s="1"/>
  <c r="BC1226" i="2"/>
  <c r="BB1226" i="2"/>
  <c r="BA1226" i="2"/>
  <c r="AZ1226" i="2"/>
  <c r="AY1226" i="2"/>
  <c r="AX1226" i="2"/>
  <c r="AW1226" i="2"/>
  <c r="AV1226" i="2"/>
  <c r="AU1226" i="2"/>
  <c r="AT1226" i="2"/>
  <c r="AI1226" i="2"/>
  <c r="AH1226" i="2"/>
  <c r="AG1226" i="2"/>
  <c r="AF1226" i="2"/>
  <c r="AE1226" i="2"/>
  <c r="AD1226" i="2"/>
  <c r="S1226" i="2"/>
  <c r="N1226" i="2"/>
  <c r="AL1226" i="2" s="1"/>
  <c r="AO1226" i="2" s="1"/>
  <c r="M1226" i="2"/>
  <c r="L1226" i="2"/>
  <c r="J1226" i="2"/>
  <c r="K1226" i="2" s="1"/>
  <c r="H1226" i="2"/>
  <c r="G1226" i="2"/>
  <c r="F1226" i="2"/>
  <c r="BN1225" i="2"/>
  <c r="BM1225" i="2"/>
  <c r="BL1225" i="2"/>
  <c r="BK1225" i="2"/>
  <c r="BJ1225" i="2"/>
  <c r="BI1225" i="2"/>
  <c r="BH1225" i="2"/>
  <c r="BG1225" i="2"/>
  <c r="BF1225" i="2"/>
  <c r="BD1225" i="2"/>
  <c r="BE1225" i="2" s="1"/>
  <c r="BC1225" i="2"/>
  <c r="BB1225" i="2"/>
  <c r="BA1225" i="2"/>
  <c r="AZ1225" i="2"/>
  <c r="AY1225" i="2"/>
  <c r="AX1225" i="2"/>
  <c r="AW1225" i="2"/>
  <c r="AV1225" i="2"/>
  <c r="AU1225" i="2"/>
  <c r="AT1225" i="2"/>
  <c r="AJ1225" i="2"/>
  <c r="AI1225" i="2"/>
  <c r="AH1225" i="2"/>
  <c r="AG1225" i="2"/>
  <c r="AF1225" i="2"/>
  <c r="AE1225" i="2"/>
  <c r="AD1225" i="2"/>
  <c r="S1225" i="2"/>
  <c r="N1225" i="2"/>
  <c r="AL1225" i="2" s="1"/>
  <c r="AO1225" i="2" s="1"/>
  <c r="M1225" i="2"/>
  <c r="AK1225" i="2" s="1"/>
  <c r="AN1225" i="2" s="1"/>
  <c r="L1225" i="2"/>
  <c r="AM1225" i="2" s="1"/>
  <c r="J1225" i="2"/>
  <c r="K1225" i="2" s="1"/>
  <c r="H1225" i="2"/>
  <c r="G1225" i="2"/>
  <c r="F1225" i="2"/>
  <c r="BN1224" i="2"/>
  <c r="BM1224" i="2"/>
  <c r="BL1224" i="2"/>
  <c r="BK1224" i="2"/>
  <c r="BJ1224" i="2"/>
  <c r="BI1224" i="2"/>
  <c r="BH1224" i="2"/>
  <c r="BG1224" i="2"/>
  <c r="BF1224" i="2"/>
  <c r="BD1224" i="2"/>
  <c r="BE1224" i="2" s="1"/>
  <c r="BC1224" i="2"/>
  <c r="BB1224" i="2"/>
  <c r="BA1224" i="2"/>
  <c r="AZ1224" i="2"/>
  <c r="AY1224" i="2"/>
  <c r="AX1224" i="2"/>
  <c r="AW1224" i="2"/>
  <c r="AV1224" i="2"/>
  <c r="AU1224" i="2"/>
  <c r="AT1224" i="2"/>
  <c r="AI1224" i="2"/>
  <c r="AH1224" i="2"/>
  <c r="AG1224" i="2"/>
  <c r="AF1224" i="2"/>
  <c r="AE1224" i="2"/>
  <c r="AD1224" i="2"/>
  <c r="S1224" i="2"/>
  <c r="T1224" i="2" s="1"/>
  <c r="N1224" i="2"/>
  <c r="M1224" i="2"/>
  <c r="L1224" i="2"/>
  <c r="J1224" i="2"/>
  <c r="K1224" i="2" s="1"/>
  <c r="H1224" i="2"/>
  <c r="G1224" i="2"/>
  <c r="F1224" i="2"/>
  <c r="BN1223" i="2"/>
  <c r="BM1223" i="2"/>
  <c r="BL1223" i="2"/>
  <c r="BK1223" i="2"/>
  <c r="BJ1223" i="2"/>
  <c r="BI1223" i="2"/>
  <c r="BH1223" i="2"/>
  <c r="BG1223" i="2"/>
  <c r="BF1223" i="2"/>
  <c r="BD1223" i="2"/>
  <c r="BE1223" i="2" s="1"/>
  <c r="BC1223" i="2"/>
  <c r="BB1223" i="2"/>
  <c r="BA1223" i="2"/>
  <c r="AZ1223" i="2"/>
  <c r="AY1223" i="2"/>
  <c r="AX1223" i="2"/>
  <c r="AW1223" i="2"/>
  <c r="AV1223" i="2"/>
  <c r="AU1223" i="2"/>
  <c r="AT1223" i="2"/>
  <c r="AN1223" i="2"/>
  <c r="AI1223" i="2"/>
  <c r="AH1223" i="2"/>
  <c r="AG1223" i="2"/>
  <c r="AF1223" i="2"/>
  <c r="AE1223" i="2"/>
  <c r="AD1223" i="2"/>
  <c r="S1223" i="2"/>
  <c r="N1223" i="2"/>
  <c r="M1223" i="2"/>
  <c r="AK1223" i="2" s="1"/>
  <c r="L1223" i="2"/>
  <c r="J1223" i="2"/>
  <c r="K1223" i="2" s="1"/>
  <c r="Q1223" i="2" s="1"/>
  <c r="H1223" i="2"/>
  <c r="G1223" i="2"/>
  <c r="F1223" i="2"/>
  <c r="BN1222" i="2"/>
  <c r="BM1222" i="2"/>
  <c r="BL1222" i="2"/>
  <c r="BK1222" i="2"/>
  <c r="BJ1222" i="2"/>
  <c r="BI1222" i="2"/>
  <c r="BH1222" i="2"/>
  <c r="BG1222" i="2"/>
  <c r="BF1222" i="2"/>
  <c r="BD1222" i="2"/>
  <c r="BE1222" i="2" s="1"/>
  <c r="BC1222" i="2"/>
  <c r="BB1222" i="2"/>
  <c r="BA1222" i="2"/>
  <c r="AZ1222" i="2"/>
  <c r="AY1222" i="2"/>
  <c r="AX1222" i="2"/>
  <c r="AW1222" i="2"/>
  <c r="AV1222" i="2"/>
  <c r="AU1222" i="2"/>
  <c r="AT1222" i="2"/>
  <c r="AI1222" i="2"/>
  <c r="AH1222" i="2"/>
  <c r="AG1222" i="2"/>
  <c r="AF1222" i="2"/>
  <c r="AE1222" i="2"/>
  <c r="AD1222" i="2"/>
  <c r="S1222" i="2"/>
  <c r="N1222" i="2"/>
  <c r="M1222" i="2"/>
  <c r="AK1222" i="2" s="1"/>
  <c r="AN1222" i="2" s="1"/>
  <c r="L1222" i="2"/>
  <c r="AJ1222" i="2" s="1"/>
  <c r="AM1222" i="2" s="1"/>
  <c r="J1222" i="2"/>
  <c r="K1222" i="2" s="1"/>
  <c r="H1222" i="2"/>
  <c r="G1222" i="2"/>
  <c r="F1222" i="2"/>
  <c r="BN1221" i="2"/>
  <c r="BM1221" i="2"/>
  <c r="BL1221" i="2"/>
  <c r="BK1221" i="2"/>
  <c r="BJ1221" i="2"/>
  <c r="BI1221" i="2"/>
  <c r="BH1221" i="2"/>
  <c r="BG1221" i="2"/>
  <c r="BF1221" i="2"/>
  <c r="BD1221" i="2"/>
  <c r="BE1221" i="2" s="1"/>
  <c r="BC1221" i="2"/>
  <c r="BB1221" i="2"/>
  <c r="BA1221" i="2"/>
  <c r="AZ1221" i="2"/>
  <c r="AY1221" i="2"/>
  <c r="AX1221" i="2"/>
  <c r="AW1221" i="2"/>
  <c r="AV1221" i="2"/>
  <c r="AU1221" i="2"/>
  <c r="AT1221" i="2"/>
  <c r="AI1221" i="2"/>
  <c r="AH1221" i="2"/>
  <c r="AG1221" i="2"/>
  <c r="AF1221" i="2"/>
  <c r="AE1221" i="2"/>
  <c r="AD1221" i="2"/>
  <c r="T1221" i="2"/>
  <c r="S1221" i="2"/>
  <c r="N1221" i="2"/>
  <c r="M1221" i="2"/>
  <c r="L1221" i="2"/>
  <c r="J1221" i="2"/>
  <c r="K1221" i="2" s="1"/>
  <c r="H1221" i="2"/>
  <c r="G1221" i="2"/>
  <c r="F1221" i="2"/>
  <c r="BN1220" i="2"/>
  <c r="BM1220" i="2"/>
  <c r="BL1220" i="2"/>
  <c r="BK1220" i="2"/>
  <c r="BJ1220" i="2"/>
  <c r="BI1220" i="2"/>
  <c r="BH1220" i="2"/>
  <c r="BG1220" i="2"/>
  <c r="BF1220" i="2"/>
  <c r="BD1220" i="2"/>
  <c r="BE1220" i="2" s="1"/>
  <c r="BC1220" i="2"/>
  <c r="BB1220" i="2"/>
  <c r="BA1220" i="2"/>
  <c r="AZ1220" i="2"/>
  <c r="AY1220" i="2"/>
  <c r="AX1220" i="2"/>
  <c r="AW1220" i="2"/>
  <c r="AV1220" i="2"/>
  <c r="AU1220" i="2"/>
  <c r="AT1220" i="2"/>
  <c r="AK1220" i="2"/>
  <c r="AI1220" i="2"/>
  <c r="AH1220" i="2"/>
  <c r="AG1220" i="2"/>
  <c r="AF1220" i="2"/>
  <c r="AE1220" i="2"/>
  <c r="AD1220" i="2"/>
  <c r="S1220" i="2"/>
  <c r="N1220" i="2"/>
  <c r="AL1220" i="2" s="1"/>
  <c r="AO1220" i="2" s="1"/>
  <c r="M1220" i="2"/>
  <c r="AN1220" i="2" s="1"/>
  <c r="L1220" i="2"/>
  <c r="AJ1220" i="2" s="1"/>
  <c r="J1220" i="2"/>
  <c r="K1220" i="2" s="1"/>
  <c r="P1220" i="2" s="1"/>
  <c r="H1220" i="2"/>
  <c r="G1220" i="2"/>
  <c r="F1220" i="2"/>
  <c r="BN1219" i="2"/>
  <c r="BM1219" i="2"/>
  <c r="BL1219" i="2"/>
  <c r="BK1219" i="2"/>
  <c r="BJ1219" i="2"/>
  <c r="BI1219" i="2"/>
  <c r="BH1219" i="2"/>
  <c r="BG1219" i="2"/>
  <c r="BF1219" i="2"/>
  <c r="BD1219" i="2"/>
  <c r="BE1219" i="2" s="1"/>
  <c r="BC1219" i="2"/>
  <c r="BB1219" i="2"/>
  <c r="BA1219" i="2"/>
  <c r="AZ1219" i="2"/>
  <c r="AY1219" i="2"/>
  <c r="AX1219" i="2"/>
  <c r="AW1219" i="2"/>
  <c r="AV1219" i="2"/>
  <c r="AU1219" i="2"/>
  <c r="AT1219" i="2"/>
  <c r="AI1219" i="2"/>
  <c r="AH1219" i="2"/>
  <c r="AG1219" i="2"/>
  <c r="AF1219" i="2"/>
  <c r="AE1219" i="2"/>
  <c r="AD1219" i="2"/>
  <c r="S1219" i="2"/>
  <c r="N1219" i="2"/>
  <c r="M1219" i="2"/>
  <c r="L1219" i="2"/>
  <c r="AJ1219" i="2" s="1"/>
  <c r="AM1219" i="2" s="1"/>
  <c r="J1219" i="2"/>
  <c r="K1219" i="2" s="1"/>
  <c r="H1219" i="2"/>
  <c r="G1219" i="2"/>
  <c r="F1219" i="2"/>
  <c r="BN1218" i="2"/>
  <c r="BM1218" i="2"/>
  <c r="BL1218" i="2"/>
  <c r="BK1218" i="2"/>
  <c r="BJ1218" i="2"/>
  <c r="BI1218" i="2"/>
  <c r="BH1218" i="2"/>
  <c r="BG1218" i="2"/>
  <c r="BF1218" i="2"/>
  <c r="BD1218" i="2"/>
  <c r="BE1218" i="2" s="1"/>
  <c r="BC1218" i="2"/>
  <c r="BB1218" i="2"/>
  <c r="BA1218" i="2"/>
  <c r="AZ1218" i="2"/>
  <c r="AY1218" i="2"/>
  <c r="AX1218" i="2"/>
  <c r="AW1218" i="2"/>
  <c r="AV1218" i="2"/>
  <c r="AU1218" i="2"/>
  <c r="AT1218" i="2"/>
  <c r="AI1218" i="2"/>
  <c r="AH1218" i="2"/>
  <c r="AG1218" i="2"/>
  <c r="AF1218" i="2"/>
  <c r="AE1218" i="2"/>
  <c r="AD1218" i="2"/>
  <c r="S1218" i="2"/>
  <c r="N1218" i="2"/>
  <c r="AL1218" i="2" s="1"/>
  <c r="AO1218" i="2" s="1"/>
  <c r="M1218" i="2"/>
  <c r="L1218" i="2"/>
  <c r="J1218" i="2"/>
  <c r="K1218" i="2" s="1"/>
  <c r="H1218" i="2"/>
  <c r="G1218" i="2"/>
  <c r="F1218" i="2"/>
  <c r="BN1217" i="2"/>
  <c r="BM1217" i="2"/>
  <c r="BL1217" i="2"/>
  <c r="BK1217" i="2"/>
  <c r="BJ1217" i="2"/>
  <c r="BI1217" i="2"/>
  <c r="BH1217" i="2"/>
  <c r="BG1217" i="2"/>
  <c r="BF1217" i="2"/>
  <c r="BD1217" i="2"/>
  <c r="BE1217" i="2" s="1"/>
  <c r="BC1217" i="2"/>
  <c r="BB1217" i="2"/>
  <c r="BA1217" i="2"/>
  <c r="AZ1217" i="2"/>
  <c r="AY1217" i="2"/>
  <c r="AX1217" i="2"/>
  <c r="AW1217" i="2"/>
  <c r="AV1217" i="2"/>
  <c r="AU1217" i="2"/>
  <c r="AT1217" i="2"/>
  <c r="AI1217" i="2"/>
  <c r="AH1217" i="2"/>
  <c r="AG1217" i="2"/>
  <c r="AF1217" i="2"/>
  <c r="AE1217" i="2"/>
  <c r="AD1217" i="2"/>
  <c r="S1217" i="2"/>
  <c r="N1217" i="2"/>
  <c r="AL1217" i="2" s="1"/>
  <c r="AO1217" i="2" s="1"/>
  <c r="M1217" i="2"/>
  <c r="AK1217" i="2" s="1"/>
  <c r="AN1217" i="2" s="1"/>
  <c r="L1217" i="2"/>
  <c r="AJ1217" i="2" s="1"/>
  <c r="AM1217" i="2" s="1"/>
  <c r="J1217" i="2"/>
  <c r="K1217" i="2" s="1"/>
  <c r="O1217" i="2" s="1"/>
  <c r="H1217" i="2"/>
  <c r="G1217" i="2"/>
  <c r="F1217" i="2"/>
  <c r="BN1216" i="2"/>
  <c r="BM1216" i="2"/>
  <c r="BL1216" i="2"/>
  <c r="BK1216" i="2"/>
  <c r="BJ1216" i="2"/>
  <c r="BI1216" i="2"/>
  <c r="BH1216" i="2"/>
  <c r="BG1216" i="2"/>
  <c r="BF1216" i="2"/>
  <c r="BE1216" i="2"/>
  <c r="BD1216" i="2"/>
  <c r="BC1216" i="2"/>
  <c r="BB1216" i="2"/>
  <c r="BA1216" i="2"/>
  <c r="AZ1216" i="2"/>
  <c r="AY1216" i="2"/>
  <c r="AX1216" i="2"/>
  <c r="AW1216" i="2"/>
  <c r="AV1216" i="2"/>
  <c r="AU1216" i="2"/>
  <c r="AT1216" i="2"/>
  <c r="AI1216" i="2"/>
  <c r="AH1216" i="2"/>
  <c r="AG1216" i="2"/>
  <c r="AF1216" i="2"/>
  <c r="AE1216" i="2"/>
  <c r="AD1216" i="2"/>
  <c r="S1216" i="2"/>
  <c r="T1216" i="2" s="1"/>
  <c r="N1216" i="2"/>
  <c r="M1216" i="2"/>
  <c r="L1216" i="2"/>
  <c r="J1216" i="2"/>
  <c r="K1216" i="2" s="1"/>
  <c r="H1216" i="2"/>
  <c r="G1216" i="2"/>
  <c r="F1216" i="2"/>
  <c r="BN1215" i="2"/>
  <c r="BM1215" i="2"/>
  <c r="BL1215" i="2"/>
  <c r="BK1215" i="2"/>
  <c r="BJ1215" i="2"/>
  <c r="BI1215" i="2"/>
  <c r="BH1215" i="2"/>
  <c r="BG1215" i="2"/>
  <c r="BF1215" i="2"/>
  <c r="BD1215" i="2"/>
  <c r="BE1215" i="2" s="1"/>
  <c r="BC1215" i="2"/>
  <c r="BB1215" i="2"/>
  <c r="BA1215" i="2"/>
  <c r="AZ1215" i="2"/>
  <c r="AY1215" i="2"/>
  <c r="AX1215" i="2"/>
  <c r="AW1215" i="2"/>
  <c r="AV1215" i="2"/>
  <c r="AU1215" i="2"/>
  <c r="AT1215" i="2"/>
  <c r="AI1215" i="2"/>
  <c r="AH1215" i="2"/>
  <c r="AG1215" i="2"/>
  <c r="AF1215" i="2"/>
  <c r="AE1215" i="2"/>
  <c r="AD1215" i="2"/>
  <c r="S1215" i="2"/>
  <c r="N1215" i="2"/>
  <c r="AL1215" i="2" s="1"/>
  <c r="AO1215" i="2" s="1"/>
  <c r="M1215" i="2"/>
  <c r="AK1215" i="2" s="1"/>
  <c r="L1215" i="2"/>
  <c r="J1215" i="2"/>
  <c r="K1215" i="2" s="1"/>
  <c r="Q1215" i="2" s="1"/>
  <c r="H1215" i="2"/>
  <c r="G1215" i="2"/>
  <c r="F1215" i="2"/>
  <c r="BN1214" i="2"/>
  <c r="BM1214" i="2"/>
  <c r="BL1214" i="2"/>
  <c r="BK1214" i="2"/>
  <c r="BJ1214" i="2"/>
  <c r="BI1214" i="2"/>
  <c r="BH1214" i="2"/>
  <c r="BG1214" i="2"/>
  <c r="BF1214" i="2"/>
  <c r="BD1214" i="2"/>
  <c r="BE1214" i="2" s="1"/>
  <c r="BC1214" i="2"/>
  <c r="BB1214" i="2"/>
  <c r="BA1214" i="2"/>
  <c r="AZ1214" i="2"/>
  <c r="AY1214" i="2"/>
  <c r="AX1214" i="2"/>
  <c r="AW1214" i="2"/>
  <c r="AV1214" i="2"/>
  <c r="AU1214" i="2"/>
  <c r="AT1214" i="2"/>
  <c r="AK1214" i="2"/>
  <c r="AN1214" i="2" s="1"/>
  <c r="AI1214" i="2"/>
  <c r="AH1214" i="2"/>
  <c r="AG1214" i="2"/>
  <c r="AF1214" i="2"/>
  <c r="AE1214" i="2"/>
  <c r="AD1214" i="2"/>
  <c r="S1214" i="2"/>
  <c r="N1214" i="2"/>
  <c r="M1214" i="2"/>
  <c r="L1214" i="2"/>
  <c r="AJ1214" i="2" s="1"/>
  <c r="AM1214" i="2" s="1"/>
  <c r="J1214" i="2"/>
  <c r="K1214" i="2" s="1"/>
  <c r="H1214" i="2"/>
  <c r="G1214" i="2"/>
  <c r="F1214" i="2"/>
  <c r="BN1213" i="2"/>
  <c r="BM1213" i="2"/>
  <c r="BL1213" i="2"/>
  <c r="BK1213" i="2"/>
  <c r="BJ1213" i="2"/>
  <c r="BI1213" i="2"/>
  <c r="BH1213" i="2"/>
  <c r="BG1213" i="2"/>
  <c r="BF1213" i="2"/>
  <c r="BD1213" i="2"/>
  <c r="BE1213" i="2" s="1"/>
  <c r="BC1213" i="2"/>
  <c r="BB1213" i="2"/>
  <c r="BA1213" i="2"/>
  <c r="AZ1213" i="2"/>
  <c r="AY1213" i="2"/>
  <c r="AX1213" i="2"/>
  <c r="AW1213" i="2"/>
  <c r="AV1213" i="2"/>
  <c r="AU1213" i="2"/>
  <c r="AT1213" i="2"/>
  <c r="AI1213" i="2"/>
  <c r="AH1213" i="2"/>
  <c r="AG1213" i="2"/>
  <c r="AF1213" i="2"/>
  <c r="AE1213" i="2"/>
  <c r="AD1213" i="2"/>
  <c r="S1213" i="2"/>
  <c r="T1213" i="2" s="1"/>
  <c r="N1213" i="2"/>
  <c r="M1213" i="2"/>
  <c r="L1213" i="2"/>
  <c r="J1213" i="2"/>
  <c r="K1213" i="2" s="1"/>
  <c r="H1213" i="2"/>
  <c r="G1213" i="2"/>
  <c r="F1213" i="2"/>
  <c r="BN1212" i="2"/>
  <c r="BM1212" i="2"/>
  <c r="BL1212" i="2"/>
  <c r="BK1212" i="2"/>
  <c r="BJ1212" i="2"/>
  <c r="BI1212" i="2"/>
  <c r="BH1212" i="2"/>
  <c r="BG1212" i="2"/>
  <c r="BF1212" i="2"/>
  <c r="BD1212" i="2"/>
  <c r="BE1212" i="2" s="1"/>
  <c r="BC1212" i="2"/>
  <c r="BB1212" i="2"/>
  <c r="BA1212" i="2"/>
  <c r="AZ1212" i="2"/>
  <c r="AY1212" i="2"/>
  <c r="AX1212" i="2"/>
  <c r="AW1212" i="2"/>
  <c r="AV1212" i="2"/>
  <c r="AU1212" i="2"/>
  <c r="AT1212" i="2"/>
  <c r="AI1212" i="2"/>
  <c r="AH1212" i="2"/>
  <c r="AG1212" i="2"/>
  <c r="AF1212" i="2"/>
  <c r="AE1212" i="2"/>
  <c r="AD1212" i="2"/>
  <c r="S1212" i="2"/>
  <c r="N1212" i="2"/>
  <c r="AL1212" i="2" s="1"/>
  <c r="AO1212" i="2" s="1"/>
  <c r="M1212" i="2"/>
  <c r="AK1212" i="2" s="1"/>
  <c r="AN1212" i="2" s="1"/>
  <c r="L1212" i="2"/>
  <c r="AJ1212" i="2" s="1"/>
  <c r="AM1212" i="2" s="1"/>
  <c r="J1212" i="2"/>
  <c r="K1212" i="2" s="1"/>
  <c r="P1212" i="2" s="1"/>
  <c r="H1212" i="2"/>
  <c r="G1212" i="2"/>
  <c r="F1212" i="2"/>
  <c r="BN1211" i="2"/>
  <c r="BM1211" i="2"/>
  <c r="BL1211" i="2"/>
  <c r="BK1211" i="2"/>
  <c r="BJ1211" i="2"/>
  <c r="BI1211" i="2"/>
  <c r="BH1211" i="2"/>
  <c r="BG1211" i="2"/>
  <c r="BF1211" i="2"/>
  <c r="BD1211" i="2"/>
  <c r="BE1211" i="2" s="1"/>
  <c r="BC1211" i="2"/>
  <c r="BB1211" i="2"/>
  <c r="BA1211" i="2"/>
  <c r="AZ1211" i="2"/>
  <c r="AY1211" i="2"/>
  <c r="AX1211" i="2"/>
  <c r="AW1211" i="2"/>
  <c r="AV1211" i="2"/>
  <c r="AU1211" i="2"/>
  <c r="AT1211" i="2"/>
  <c r="AI1211" i="2"/>
  <c r="AH1211" i="2"/>
  <c r="AG1211" i="2"/>
  <c r="AF1211" i="2"/>
  <c r="AE1211" i="2"/>
  <c r="AD1211" i="2"/>
  <c r="S1211" i="2"/>
  <c r="N1211" i="2"/>
  <c r="M1211" i="2"/>
  <c r="L1211" i="2"/>
  <c r="AJ1211" i="2" s="1"/>
  <c r="AM1211" i="2" s="1"/>
  <c r="J1211" i="2"/>
  <c r="K1211" i="2" s="1"/>
  <c r="H1211" i="2"/>
  <c r="G1211" i="2"/>
  <c r="F1211" i="2"/>
  <c r="BN1210" i="2"/>
  <c r="BM1210" i="2"/>
  <c r="BL1210" i="2"/>
  <c r="BK1210" i="2"/>
  <c r="BJ1210" i="2"/>
  <c r="BI1210" i="2"/>
  <c r="BH1210" i="2"/>
  <c r="BG1210" i="2"/>
  <c r="BF1210" i="2"/>
  <c r="BD1210" i="2"/>
  <c r="BE1210" i="2" s="1"/>
  <c r="BC1210" i="2"/>
  <c r="BB1210" i="2"/>
  <c r="BA1210" i="2"/>
  <c r="AZ1210" i="2"/>
  <c r="AY1210" i="2"/>
  <c r="AX1210" i="2"/>
  <c r="AW1210" i="2"/>
  <c r="AV1210" i="2"/>
  <c r="AU1210" i="2"/>
  <c r="AT1210" i="2"/>
  <c r="AI1210" i="2"/>
  <c r="AH1210" i="2"/>
  <c r="AG1210" i="2"/>
  <c r="AF1210" i="2"/>
  <c r="AE1210" i="2"/>
  <c r="AD1210" i="2"/>
  <c r="S1210" i="2"/>
  <c r="N1210" i="2"/>
  <c r="AL1210" i="2" s="1"/>
  <c r="AO1210" i="2" s="1"/>
  <c r="M1210" i="2"/>
  <c r="L1210" i="2"/>
  <c r="J1210" i="2"/>
  <c r="K1210" i="2" s="1"/>
  <c r="H1210" i="2"/>
  <c r="G1210" i="2"/>
  <c r="F1210" i="2"/>
  <c r="BN1209" i="2"/>
  <c r="BM1209" i="2"/>
  <c r="BL1209" i="2"/>
  <c r="BK1209" i="2"/>
  <c r="BJ1209" i="2"/>
  <c r="BI1209" i="2"/>
  <c r="BH1209" i="2"/>
  <c r="BG1209" i="2"/>
  <c r="BF1209" i="2"/>
  <c r="BD1209" i="2"/>
  <c r="BE1209" i="2" s="1"/>
  <c r="BC1209" i="2"/>
  <c r="BB1209" i="2"/>
  <c r="BA1209" i="2"/>
  <c r="AZ1209" i="2"/>
  <c r="AY1209" i="2"/>
  <c r="AX1209" i="2"/>
  <c r="AW1209" i="2"/>
  <c r="AV1209" i="2"/>
  <c r="AU1209" i="2"/>
  <c r="AT1209" i="2"/>
  <c r="AI1209" i="2"/>
  <c r="AH1209" i="2"/>
  <c r="AG1209" i="2"/>
  <c r="AF1209" i="2"/>
  <c r="AE1209" i="2"/>
  <c r="AD1209" i="2"/>
  <c r="S1209" i="2"/>
  <c r="N1209" i="2"/>
  <c r="AL1209" i="2" s="1"/>
  <c r="AO1209" i="2" s="1"/>
  <c r="M1209" i="2"/>
  <c r="AK1209" i="2" s="1"/>
  <c r="AN1209" i="2" s="1"/>
  <c r="L1209" i="2"/>
  <c r="AJ1209" i="2" s="1"/>
  <c r="AM1209" i="2" s="1"/>
  <c r="J1209" i="2"/>
  <c r="K1209" i="2" s="1"/>
  <c r="H1209" i="2"/>
  <c r="G1209" i="2"/>
  <c r="F1209" i="2"/>
  <c r="BN1208" i="2"/>
  <c r="BM1208" i="2"/>
  <c r="BL1208" i="2"/>
  <c r="BK1208" i="2"/>
  <c r="BJ1208" i="2"/>
  <c r="BI1208" i="2"/>
  <c r="BH1208" i="2"/>
  <c r="BG1208" i="2"/>
  <c r="BF1208" i="2"/>
  <c r="BD1208" i="2"/>
  <c r="BE1208" i="2" s="1"/>
  <c r="BC1208" i="2"/>
  <c r="BB1208" i="2"/>
  <c r="BA1208" i="2"/>
  <c r="AZ1208" i="2"/>
  <c r="AY1208" i="2"/>
  <c r="AX1208" i="2"/>
  <c r="AW1208" i="2"/>
  <c r="AV1208" i="2"/>
  <c r="AU1208" i="2"/>
  <c r="AT1208" i="2"/>
  <c r="AI1208" i="2"/>
  <c r="AH1208" i="2"/>
  <c r="AG1208" i="2"/>
  <c r="AF1208" i="2"/>
  <c r="AE1208" i="2"/>
  <c r="AD1208" i="2"/>
  <c r="S1208" i="2"/>
  <c r="T1208" i="2" s="1"/>
  <c r="N1208" i="2"/>
  <c r="M1208" i="2"/>
  <c r="L1208" i="2"/>
  <c r="J1208" i="2"/>
  <c r="K1208" i="2" s="1"/>
  <c r="H1208" i="2"/>
  <c r="G1208" i="2"/>
  <c r="F1208" i="2"/>
  <c r="BN1207" i="2"/>
  <c r="BM1207" i="2"/>
  <c r="BL1207" i="2"/>
  <c r="BK1207" i="2"/>
  <c r="BJ1207" i="2"/>
  <c r="BI1207" i="2"/>
  <c r="BH1207" i="2"/>
  <c r="BG1207" i="2"/>
  <c r="BF1207" i="2"/>
  <c r="BD1207" i="2"/>
  <c r="BE1207" i="2" s="1"/>
  <c r="BC1207" i="2"/>
  <c r="BB1207" i="2"/>
  <c r="BA1207" i="2"/>
  <c r="AZ1207" i="2"/>
  <c r="AY1207" i="2"/>
  <c r="AX1207" i="2"/>
  <c r="AW1207" i="2"/>
  <c r="AV1207" i="2"/>
  <c r="AU1207" i="2"/>
  <c r="AT1207" i="2"/>
  <c r="AI1207" i="2"/>
  <c r="AH1207" i="2"/>
  <c r="AG1207" i="2"/>
  <c r="AF1207" i="2"/>
  <c r="AE1207" i="2"/>
  <c r="AD1207" i="2"/>
  <c r="S1207" i="2"/>
  <c r="T1207" i="2" s="1"/>
  <c r="N1207" i="2"/>
  <c r="AL1207" i="2" s="1"/>
  <c r="AO1207" i="2" s="1"/>
  <c r="M1207" i="2"/>
  <c r="AK1207" i="2" s="1"/>
  <c r="AN1207" i="2" s="1"/>
  <c r="L1207" i="2"/>
  <c r="J1207" i="2"/>
  <c r="K1207" i="2" s="1"/>
  <c r="H1207" i="2"/>
  <c r="G1207" i="2"/>
  <c r="F1207" i="2"/>
  <c r="BN1206" i="2"/>
  <c r="BM1206" i="2"/>
  <c r="BL1206" i="2"/>
  <c r="BK1206" i="2"/>
  <c r="BJ1206" i="2"/>
  <c r="BI1206" i="2"/>
  <c r="BH1206" i="2"/>
  <c r="BG1206" i="2"/>
  <c r="BF1206" i="2"/>
  <c r="BD1206" i="2"/>
  <c r="BE1206" i="2" s="1"/>
  <c r="BC1206" i="2"/>
  <c r="BB1206" i="2"/>
  <c r="BA1206" i="2"/>
  <c r="AZ1206" i="2"/>
  <c r="AY1206" i="2"/>
  <c r="AX1206" i="2"/>
  <c r="AW1206" i="2"/>
  <c r="AV1206" i="2"/>
  <c r="AU1206" i="2"/>
  <c r="AT1206" i="2"/>
  <c r="AK1206" i="2"/>
  <c r="AN1206" i="2" s="1"/>
  <c r="AI1206" i="2"/>
  <c r="AH1206" i="2"/>
  <c r="AG1206" i="2"/>
  <c r="AF1206" i="2"/>
  <c r="AE1206" i="2"/>
  <c r="AD1206" i="2"/>
  <c r="S1206" i="2"/>
  <c r="N1206" i="2"/>
  <c r="M1206" i="2"/>
  <c r="L1206" i="2"/>
  <c r="AJ1206" i="2" s="1"/>
  <c r="AM1206" i="2" s="1"/>
  <c r="J1206" i="2"/>
  <c r="K1206" i="2" s="1"/>
  <c r="H1206" i="2"/>
  <c r="G1206" i="2"/>
  <c r="F1206" i="2"/>
  <c r="BN1205" i="2"/>
  <c r="BM1205" i="2"/>
  <c r="BL1205" i="2"/>
  <c r="BK1205" i="2"/>
  <c r="BJ1205" i="2"/>
  <c r="BI1205" i="2"/>
  <c r="BH1205" i="2"/>
  <c r="BG1205" i="2"/>
  <c r="BF1205" i="2"/>
  <c r="BD1205" i="2"/>
  <c r="BE1205" i="2" s="1"/>
  <c r="BC1205" i="2"/>
  <c r="BB1205" i="2"/>
  <c r="BA1205" i="2"/>
  <c r="AZ1205" i="2"/>
  <c r="AY1205" i="2"/>
  <c r="AX1205" i="2"/>
  <c r="AW1205" i="2"/>
  <c r="AV1205" i="2"/>
  <c r="AU1205" i="2"/>
  <c r="AT1205" i="2"/>
  <c r="AI1205" i="2"/>
  <c r="AH1205" i="2"/>
  <c r="AG1205" i="2"/>
  <c r="AF1205" i="2"/>
  <c r="AE1205" i="2"/>
  <c r="AD1205" i="2"/>
  <c r="S1205" i="2"/>
  <c r="T1205" i="2" s="1"/>
  <c r="N1205" i="2"/>
  <c r="M1205" i="2"/>
  <c r="L1205" i="2"/>
  <c r="K1205" i="2"/>
  <c r="J1205" i="2"/>
  <c r="H1205" i="2"/>
  <c r="G1205" i="2"/>
  <c r="F1205" i="2"/>
  <c r="BN1204" i="2"/>
  <c r="BM1204" i="2"/>
  <c r="BL1204" i="2"/>
  <c r="BK1204" i="2"/>
  <c r="BJ1204" i="2"/>
  <c r="BI1204" i="2"/>
  <c r="BH1204" i="2"/>
  <c r="BG1204" i="2"/>
  <c r="BF1204" i="2"/>
  <c r="BD1204" i="2"/>
  <c r="BE1204" i="2" s="1"/>
  <c r="BC1204" i="2"/>
  <c r="BB1204" i="2"/>
  <c r="BA1204" i="2"/>
  <c r="AZ1204" i="2"/>
  <c r="AY1204" i="2"/>
  <c r="AX1204" i="2"/>
  <c r="AW1204" i="2"/>
  <c r="AV1204" i="2"/>
  <c r="AU1204" i="2"/>
  <c r="AT1204" i="2"/>
  <c r="AI1204" i="2"/>
  <c r="AH1204" i="2"/>
  <c r="AG1204" i="2"/>
  <c r="AF1204" i="2"/>
  <c r="AE1204" i="2"/>
  <c r="AD1204" i="2"/>
  <c r="S1204" i="2"/>
  <c r="N1204" i="2"/>
  <c r="AL1204" i="2" s="1"/>
  <c r="AO1204" i="2" s="1"/>
  <c r="M1204" i="2"/>
  <c r="AK1204" i="2" s="1"/>
  <c r="AN1204" i="2" s="1"/>
  <c r="L1204" i="2"/>
  <c r="AJ1204" i="2" s="1"/>
  <c r="AM1204" i="2" s="1"/>
  <c r="J1204" i="2"/>
  <c r="K1204" i="2" s="1"/>
  <c r="H1204" i="2"/>
  <c r="G1204" i="2"/>
  <c r="F1204" i="2"/>
  <c r="BN1203" i="2"/>
  <c r="BM1203" i="2"/>
  <c r="BL1203" i="2"/>
  <c r="BK1203" i="2"/>
  <c r="BJ1203" i="2"/>
  <c r="BI1203" i="2"/>
  <c r="BH1203" i="2"/>
  <c r="BG1203" i="2"/>
  <c r="BF1203" i="2"/>
  <c r="BD1203" i="2"/>
  <c r="BE1203" i="2" s="1"/>
  <c r="BC1203" i="2"/>
  <c r="BB1203" i="2"/>
  <c r="BA1203" i="2"/>
  <c r="AZ1203" i="2"/>
  <c r="AY1203" i="2"/>
  <c r="AX1203" i="2"/>
  <c r="AW1203" i="2"/>
  <c r="AV1203" i="2"/>
  <c r="AU1203" i="2"/>
  <c r="AT1203" i="2"/>
  <c r="AJ1203" i="2"/>
  <c r="AI1203" i="2"/>
  <c r="AH1203" i="2"/>
  <c r="AG1203" i="2"/>
  <c r="AF1203" i="2"/>
  <c r="AE1203" i="2"/>
  <c r="AD1203" i="2"/>
  <c r="S1203" i="2"/>
  <c r="N1203" i="2"/>
  <c r="M1203" i="2"/>
  <c r="L1203" i="2"/>
  <c r="AM1203" i="2" s="1"/>
  <c r="J1203" i="2"/>
  <c r="K1203" i="2" s="1"/>
  <c r="O1203" i="2" s="1"/>
  <c r="H1203" i="2"/>
  <c r="G1203" i="2"/>
  <c r="F1203" i="2"/>
  <c r="BN1202" i="2"/>
  <c r="BM1202" i="2"/>
  <c r="BL1202" i="2"/>
  <c r="BK1202" i="2"/>
  <c r="BJ1202" i="2"/>
  <c r="BI1202" i="2"/>
  <c r="BH1202" i="2"/>
  <c r="BG1202" i="2"/>
  <c r="BF1202" i="2"/>
  <c r="BD1202" i="2"/>
  <c r="BE1202" i="2" s="1"/>
  <c r="BC1202" i="2"/>
  <c r="BB1202" i="2"/>
  <c r="BA1202" i="2"/>
  <c r="AZ1202" i="2"/>
  <c r="AY1202" i="2"/>
  <c r="AX1202" i="2"/>
  <c r="AW1202" i="2"/>
  <c r="AV1202" i="2"/>
  <c r="AU1202" i="2"/>
  <c r="AT1202" i="2"/>
  <c r="AI1202" i="2"/>
  <c r="AH1202" i="2"/>
  <c r="AG1202" i="2"/>
  <c r="AF1202" i="2"/>
  <c r="AE1202" i="2"/>
  <c r="AD1202" i="2"/>
  <c r="S1202" i="2"/>
  <c r="T1202" i="2" s="1"/>
  <c r="N1202" i="2"/>
  <c r="AL1202" i="2" s="1"/>
  <c r="M1202" i="2"/>
  <c r="L1202" i="2"/>
  <c r="AJ1202" i="2" s="1"/>
  <c r="K1202" i="2"/>
  <c r="J1202" i="2"/>
  <c r="H1202" i="2"/>
  <c r="G1202" i="2"/>
  <c r="F1202" i="2"/>
  <c r="BN1201" i="2"/>
  <c r="BM1201" i="2"/>
  <c r="BL1201" i="2"/>
  <c r="BK1201" i="2"/>
  <c r="BJ1201" i="2"/>
  <c r="BI1201" i="2"/>
  <c r="BH1201" i="2"/>
  <c r="BG1201" i="2"/>
  <c r="BF1201" i="2"/>
  <c r="BD1201" i="2"/>
  <c r="BE1201" i="2" s="1"/>
  <c r="BC1201" i="2"/>
  <c r="BB1201" i="2"/>
  <c r="BA1201" i="2"/>
  <c r="AZ1201" i="2"/>
  <c r="AY1201" i="2"/>
  <c r="AX1201" i="2"/>
  <c r="AW1201" i="2"/>
  <c r="AV1201" i="2"/>
  <c r="AU1201" i="2"/>
  <c r="AT1201" i="2"/>
  <c r="AI1201" i="2"/>
  <c r="AH1201" i="2"/>
  <c r="AG1201" i="2"/>
  <c r="AF1201" i="2"/>
  <c r="AE1201" i="2"/>
  <c r="AD1201" i="2"/>
  <c r="S1201" i="2"/>
  <c r="N1201" i="2"/>
  <c r="AL1201" i="2" s="1"/>
  <c r="AO1201" i="2" s="1"/>
  <c r="M1201" i="2"/>
  <c r="AK1201" i="2" s="1"/>
  <c r="L1201" i="2"/>
  <c r="AJ1201" i="2" s="1"/>
  <c r="AM1201" i="2" s="1"/>
  <c r="J1201" i="2"/>
  <c r="K1201" i="2" s="1"/>
  <c r="H1201" i="2"/>
  <c r="G1201" i="2"/>
  <c r="F1201" i="2"/>
  <c r="BN1200" i="2"/>
  <c r="BM1200" i="2"/>
  <c r="BL1200" i="2"/>
  <c r="BK1200" i="2"/>
  <c r="BJ1200" i="2"/>
  <c r="BI1200" i="2"/>
  <c r="BH1200" i="2"/>
  <c r="BG1200" i="2"/>
  <c r="BF1200" i="2"/>
  <c r="BD1200" i="2"/>
  <c r="BE1200" i="2" s="1"/>
  <c r="BC1200" i="2"/>
  <c r="BB1200" i="2"/>
  <c r="BA1200" i="2"/>
  <c r="AZ1200" i="2"/>
  <c r="AY1200" i="2"/>
  <c r="AX1200" i="2"/>
  <c r="AW1200" i="2"/>
  <c r="AV1200" i="2"/>
  <c r="AU1200" i="2"/>
  <c r="AT1200" i="2"/>
  <c r="AI1200" i="2"/>
  <c r="AH1200" i="2"/>
  <c r="AG1200" i="2"/>
  <c r="AF1200" i="2"/>
  <c r="AE1200" i="2"/>
  <c r="AD1200" i="2"/>
  <c r="S1200" i="2"/>
  <c r="T1200" i="2" s="1"/>
  <c r="N1200" i="2"/>
  <c r="AL1200" i="2" s="1"/>
  <c r="M1200" i="2"/>
  <c r="AK1200" i="2" s="1"/>
  <c r="L1200" i="2"/>
  <c r="AJ1200" i="2" s="1"/>
  <c r="J1200" i="2"/>
  <c r="K1200" i="2" s="1"/>
  <c r="O1200" i="2" s="1"/>
  <c r="H1200" i="2"/>
  <c r="G1200" i="2"/>
  <c r="F1200" i="2"/>
  <c r="BN1199" i="2"/>
  <c r="BM1199" i="2"/>
  <c r="BL1199" i="2"/>
  <c r="BK1199" i="2"/>
  <c r="BJ1199" i="2"/>
  <c r="BI1199" i="2"/>
  <c r="BH1199" i="2"/>
  <c r="BG1199" i="2"/>
  <c r="BF1199" i="2"/>
  <c r="BE1199" i="2"/>
  <c r="BD1199" i="2"/>
  <c r="BC1199" i="2"/>
  <c r="BB1199" i="2"/>
  <c r="BA1199" i="2"/>
  <c r="AZ1199" i="2"/>
  <c r="AY1199" i="2"/>
  <c r="AX1199" i="2"/>
  <c r="AW1199" i="2"/>
  <c r="AV1199" i="2"/>
  <c r="AU1199" i="2"/>
  <c r="AT1199" i="2"/>
  <c r="AO1199" i="2"/>
  <c r="AN1199" i="2"/>
  <c r="AI1199" i="2"/>
  <c r="AH1199" i="2"/>
  <c r="AG1199" i="2"/>
  <c r="AF1199" i="2"/>
  <c r="AE1199" i="2"/>
  <c r="AD1199" i="2"/>
  <c r="T1199" i="2"/>
  <c r="S1199" i="2"/>
  <c r="N1199" i="2"/>
  <c r="AL1199" i="2" s="1"/>
  <c r="M1199" i="2"/>
  <c r="AK1199" i="2" s="1"/>
  <c r="L1199" i="2"/>
  <c r="J1199" i="2"/>
  <c r="K1199" i="2" s="1"/>
  <c r="H1199" i="2"/>
  <c r="G1199" i="2"/>
  <c r="F1199" i="2"/>
  <c r="BN1198" i="2"/>
  <c r="BM1198" i="2"/>
  <c r="BL1198" i="2"/>
  <c r="BK1198" i="2"/>
  <c r="BJ1198" i="2"/>
  <c r="BI1198" i="2"/>
  <c r="BH1198" i="2"/>
  <c r="BG1198" i="2"/>
  <c r="BF1198" i="2"/>
  <c r="BD1198" i="2"/>
  <c r="BE1198" i="2" s="1"/>
  <c r="BC1198" i="2"/>
  <c r="BB1198" i="2"/>
  <c r="BA1198" i="2"/>
  <c r="AZ1198" i="2"/>
  <c r="AY1198" i="2"/>
  <c r="AX1198" i="2"/>
  <c r="AW1198" i="2"/>
  <c r="AV1198" i="2"/>
  <c r="AU1198" i="2"/>
  <c r="AT1198" i="2"/>
  <c r="AK1198" i="2"/>
  <c r="AN1198" i="2" s="1"/>
  <c r="AI1198" i="2"/>
  <c r="AH1198" i="2"/>
  <c r="AG1198" i="2"/>
  <c r="AF1198" i="2"/>
  <c r="AE1198" i="2"/>
  <c r="AD1198" i="2"/>
  <c r="S1198" i="2"/>
  <c r="T1198" i="2" s="1"/>
  <c r="N1198" i="2"/>
  <c r="AL1198" i="2" s="1"/>
  <c r="AO1198" i="2" s="1"/>
  <c r="M1198" i="2"/>
  <c r="L1198" i="2"/>
  <c r="AJ1198" i="2" s="1"/>
  <c r="J1198" i="2"/>
  <c r="K1198" i="2" s="1"/>
  <c r="H1198" i="2"/>
  <c r="G1198" i="2"/>
  <c r="F1198" i="2"/>
  <c r="BN1197" i="2"/>
  <c r="BM1197" i="2"/>
  <c r="BL1197" i="2"/>
  <c r="BK1197" i="2"/>
  <c r="BJ1197" i="2"/>
  <c r="BI1197" i="2"/>
  <c r="BH1197" i="2"/>
  <c r="BG1197" i="2"/>
  <c r="BF1197" i="2"/>
  <c r="BD1197" i="2"/>
  <c r="BE1197" i="2" s="1"/>
  <c r="BC1197" i="2"/>
  <c r="BB1197" i="2"/>
  <c r="BA1197" i="2"/>
  <c r="AZ1197" i="2"/>
  <c r="AY1197" i="2"/>
  <c r="AX1197" i="2"/>
  <c r="AW1197" i="2"/>
  <c r="AV1197" i="2"/>
  <c r="AU1197" i="2"/>
  <c r="AT1197" i="2"/>
  <c r="AK1197" i="2"/>
  <c r="AI1197" i="2"/>
  <c r="AH1197" i="2"/>
  <c r="AG1197" i="2"/>
  <c r="AF1197" i="2"/>
  <c r="AE1197" i="2"/>
  <c r="AD1197" i="2"/>
  <c r="S1197" i="2"/>
  <c r="T1197" i="2" s="1"/>
  <c r="N1197" i="2"/>
  <c r="M1197" i="2"/>
  <c r="L1197" i="2"/>
  <c r="AJ1197" i="2" s="1"/>
  <c r="J1197" i="2"/>
  <c r="K1197" i="2" s="1"/>
  <c r="H1197" i="2"/>
  <c r="G1197" i="2"/>
  <c r="F1197" i="2"/>
  <c r="BN1196" i="2"/>
  <c r="BM1196" i="2"/>
  <c r="BL1196" i="2"/>
  <c r="BK1196" i="2"/>
  <c r="BJ1196" i="2"/>
  <c r="BI1196" i="2"/>
  <c r="BH1196" i="2"/>
  <c r="BG1196" i="2"/>
  <c r="BF1196" i="2"/>
  <c r="BD1196" i="2"/>
  <c r="BE1196" i="2" s="1"/>
  <c r="BC1196" i="2"/>
  <c r="BB1196" i="2"/>
  <c r="BA1196" i="2"/>
  <c r="AZ1196" i="2"/>
  <c r="AY1196" i="2"/>
  <c r="AX1196" i="2"/>
  <c r="AW1196" i="2"/>
  <c r="AV1196" i="2"/>
  <c r="AU1196" i="2"/>
  <c r="AT1196" i="2"/>
  <c r="AI1196" i="2"/>
  <c r="AH1196" i="2"/>
  <c r="AG1196" i="2"/>
  <c r="AF1196" i="2"/>
  <c r="AE1196" i="2"/>
  <c r="AD1196" i="2"/>
  <c r="S1196" i="2"/>
  <c r="N1196" i="2"/>
  <c r="AL1196" i="2" s="1"/>
  <c r="M1196" i="2"/>
  <c r="L1196" i="2"/>
  <c r="AJ1196" i="2" s="1"/>
  <c r="AM1196" i="2" s="1"/>
  <c r="J1196" i="2"/>
  <c r="K1196" i="2" s="1"/>
  <c r="H1196" i="2"/>
  <c r="G1196" i="2"/>
  <c r="F1196" i="2"/>
  <c r="BN1195" i="2"/>
  <c r="BM1195" i="2"/>
  <c r="BL1195" i="2"/>
  <c r="BK1195" i="2"/>
  <c r="BJ1195" i="2"/>
  <c r="BI1195" i="2"/>
  <c r="BH1195" i="2"/>
  <c r="BG1195" i="2"/>
  <c r="BF1195" i="2"/>
  <c r="BD1195" i="2"/>
  <c r="BE1195" i="2" s="1"/>
  <c r="BC1195" i="2"/>
  <c r="BB1195" i="2"/>
  <c r="BA1195" i="2"/>
  <c r="AZ1195" i="2"/>
  <c r="AY1195" i="2"/>
  <c r="AX1195" i="2"/>
  <c r="AW1195" i="2"/>
  <c r="AV1195" i="2"/>
  <c r="AU1195" i="2"/>
  <c r="AT1195" i="2"/>
  <c r="AI1195" i="2"/>
  <c r="AH1195" i="2"/>
  <c r="AG1195" i="2"/>
  <c r="AF1195" i="2"/>
  <c r="AE1195" i="2"/>
  <c r="AD1195" i="2"/>
  <c r="S1195" i="2"/>
  <c r="N1195" i="2"/>
  <c r="M1195" i="2"/>
  <c r="L1195" i="2"/>
  <c r="AJ1195" i="2" s="1"/>
  <c r="J1195" i="2"/>
  <c r="K1195" i="2" s="1"/>
  <c r="H1195" i="2"/>
  <c r="G1195" i="2"/>
  <c r="F1195" i="2"/>
  <c r="BN1194" i="2"/>
  <c r="BM1194" i="2"/>
  <c r="BL1194" i="2"/>
  <c r="BK1194" i="2"/>
  <c r="BJ1194" i="2"/>
  <c r="BI1194" i="2"/>
  <c r="BH1194" i="2"/>
  <c r="BG1194" i="2"/>
  <c r="BF1194" i="2"/>
  <c r="BD1194" i="2"/>
  <c r="BE1194" i="2" s="1"/>
  <c r="BC1194" i="2"/>
  <c r="BB1194" i="2"/>
  <c r="BA1194" i="2"/>
  <c r="AZ1194" i="2"/>
  <c r="AY1194" i="2"/>
  <c r="AX1194" i="2"/>
  <c r="AW1194" i="2"/>
  <c r="AV1194" i="2"/>
  <c r="AU1194" i="2"/>
  <c r="AT1194" i="2"/>
  <c r="AL1194" i="2"/>
  <c r="AO1194" i="2" s="1"/>
  <c r="AI1194" i="2"/>
  <c r="AH1194" i="2"/>
  <c r="AG1194" i="2"/>
  <c r="AF1194" i="2"/>
  <c r="AE1194" i="2"/>
  <c r="AD1194" i="2"/>
  <c r="S1194" i="2"/>
  <c r="T1194" i="2" s="1"/>
  <c r="N1194" i="2"/>
  <c r="M1194" i="2"/>
  <c r="L1194" i="2"/>
  <c r="K1194" i="2"/>
  <c r="J1194" i="2"/>
  <c r="H1194" i="2"/>
  <c r="G1194" i="2"/>
  <c r="F1194" i="2"/>
  <c r="BN1193" i="2"/>
  <c r="BM1193" i="2"/>
  <c r="BL1193" i="2"/>
  <c r="BK1193" i="2"/>
  <c r="BJ1193" i="2"/>
  <c r="BI1193" i="2"/>
  <c r="BH1193" i="2"/>
  <c r="BG1193" i="2"/>
  <c r="BF1193" i="2"/>
  <c r="BD1193" i="2"/>
  <c r="BE1193" i="2" s="1"/>
  <c r="BC1193" i="2"/>
  <c r="BB1193" i="2"/>
  <c r="BA1193" i="2"/>
  <c r="AZ1193" i="2"/>
  <c r="AY1193" i="2"/>
  <c r="AX1193" i="2"/>
  <c r="AW1193" i="2"/>
  <c r="AV1193" i="2"/>
  <c r="AU1193" i="2"/>
  <c r="AT1193" i="2"/>
  <c r="AI1193" i="2"/>
  <c r="AH1193" i="2"/>
  <c r="AG1193" i="2"/>
  <c r="AF1193" i="2"/>
  <c r="AE1193" i="2"/>
  <c r="AD1193" i="2"/>
  <c r="S1193" i="2"/>
  <c r="T1193" i="2" s="1"/>
  <c r="N1193" i="2"/>
  <c r="AL1193" i="2" s="1"/>
  <c r="M1193" i="2"/>
  <c r="AK1193" i="2" s="1"/>
  <c r="AN1193" i="2" s="1"/>
  <c r="L1193" i="2"/>
  <c r="K1193" i="2"/>
  <c r="Q1193" i="2" s="1"/>
  <c r="J1193" i="2"/>
  <c r="H1193" i="2"/>
  <c r="G1193" i="2"/>
  <c r="F1193" i="2"/>
  <c r="BN1192" i="2"/>
  <c r="BM1192" i="2"/>
  <c r="BL1192" i="2"/>
  <c r="BK1192" i="2"/>
  <c r="BJ1192" i="2"/>
  <c r="BI1192" i="2"/>
  <c r="BH1192" i="2"/>
  <c r="BG1192" i="2"/>
  <c r="BF1192" i="2"/>
  <c r="BD1192" i="2"/>
  <c r="BE1192" i="2" s="1"/>
  <c r="BC1192" i="2"/>
  <c r="BB1192" i="2"/>
  <c r="BA1192" i="2"/>
  <c r="AZ1192" i="2"/>
  <c r="AY1192" i="2"/>
  <c r="AX1192" i="2"/>
  <c r="AW1192" i="2"/>
  <c r="AV1192" i="2"/>
  <c r="AU1192" i="2"/>
  <c r="AT1192" i="2"/>
  <c r="AJ1192" i="2"/>
  <c r="AI1192" i="2"/>
  <c r="AH1192" i="2"/>
  <c r="AG1192" i="2"/>
  <c r="AF1192" i="2"/>
  <c r="AE1192" i="2"/>
  <c r="AD1192" i="2"/>
  <c r="S1192" i="2"/>
  <c r="N1192" i="2"/>
  <c r="M1192" i="2"/>
  <c r="L1192" i="2"/>
  <c r="J1192" i="2"/>
  <c r="K1192" i="2" s="1"/>
  <c r="H1192" i="2"/>
  <c r="G1192" i="2"/>
  <c r="F1192" i="2"/>
  <c r="BN1191" i="2"/>
  <c r="BM1191" i="2"/>
  <c r="BL1191" i="2"/>
  <c r="BK1191" i="2"/>
  <c r="BJ1191" i="2"/>
  <c r="BI1191" i="2"/>
  <c r="BH1191" i="2"/>
  <c r="BG1191" i="2"/>
  <c r="BF1191" i="2"/>
  <c r="BD1191" i="2"/>
  <c r="BE1191" i="2" s="1"/>
  <c r="BC1191" i="2"/>
  <c r="BB1191" i="2"/>
  <c r="BA1191" i="2"/>
  <c r="AZ1191" i="2"/>
  <c r="AY1191" i="2"/>
  <c r="AX1191" i="2"/>
  <c r="AW1191" i="2"/>
  <c r="AV1191" i="2"/>
  <c r="AU1191" i="2"/>
  <c r="AT1191" i="2"/>
  <c r="AK1191" i="2"/>
  <c r="AN1191" i="2" s="1"/>
  <c r="AJ1191" i="2"/>
  <c r="AI1191" i="2"/>
  <c r="AH1191" i="2"/>
  <c r="AG1191" i="2"/>
  <c r="AF1191" i="2"/>
  <c r="AE1191" i="2"/>
  <c r="AD1191" i="2"/>
  <c r="S1191" i="2"/>
  <c r="N1191" i="2"/>
  <c r="AL1191" i="2" s="1"/>
  <c r="M1191" i="2"/>
  <c r="L1191" i="2"/>
  <c r="J1191" i="2"/>
  <c r="K1191" i="2" s="1"/>
  <c r="H1191" i="2"/>
  <c r="G1191" i="2"/>
  <c r="F1191" i="2"/>
  <c r="BN1190" i="2"/>
  <c r="BM1190" i="2"/>
  <c r="BL1190" i="2"/>
  <c r="BK1190" i="2"/>
  <c r="BJ1190" i="2"/>
  <c r="BI1190" i="2"/>
  <c r="BH1190" i="2"/>
  <c r="BG1190" i="2"/>
  <c r="BF1190" i="2"/>
  <c r="BE1190" i="2"/>
  <c r="BD1190" i="2"/>
  <c r="BC1190" i="2"/>
  <c r="BB1190" i="2"/>
  <c r="BA1190" i="2"/>
  <c r="AZ1190" i="2"/>
  <c r="AY1190" i="2"/>
  <c r="AX1190" i="2"/>
  <c r="AW1190" i="2"/>
  <c r="AV1190" i="2"/>
  <c r="AU1190" i="2"/>
  <c r="AT1190" i="2"/>
  <c r="AL1190" i="2"/>
  <c r="AI1190" i="2"/>
  <c r="AH1190" i="2"/>
  <c r="AG1190" i="2"/>
  <c r="AF1190" i="2"/>
  <c r="AE1190" i="2"/>
  <c r="AD1190" i="2"/>
  <c r="T1190" i="2"/>
  <c r="S1190" i="2"/>
  <c r="N1190" i="2"/>
  <c r="M1190" i="2"/>
  <c r="L1190" i="2"/>
  <c r="AJ1190" i="2" s="1"/>
  <c r="AM1190" i="2" s="1"/>
  <c r="K1190" i="2"/>
  <c r="Q1190" i="2" s="1"/>
  <c r="J1190" i="2"/>
  <c r="H1190" i="2"/>
  <c r="G1190" i="2"/>
  <c r="F1190" i="2"/>
  <c r="BN1189" i="2"/>
  <c r="BM1189" i="2"/>
  <c r="BL1189" i="2"/>
  <c r="BK1189" i="2"/>
  <c r="BJ1189" i="2"/>
  <c r="BI1189" i="2"/>
  <c r="BH1189" i="2"/>
  <c r="BG1189" i="2"/>
  <c r="BF1189" i="2"/>
  <c r="BD1189" i="2"/>
  <c r="BE1189" i="2" s="1"/>
  <c r="BC1189" i="2"/>
  <c r="BB1189" i="2"/>
  <c r="BA1189" i="2"/>
  <c r="AZ1189" i="2"/>
  <c r="AY1189" i="2"/>
  <c r="AX1189" i="2"/>
  <c r="AW1189" i="2"/>
  <c r="AV1189" i="2"/>
  <c r="AU1189" i="2"/>
  <c r="AT1189" i="2"/>
  <c r="AL1189" i="2"/>
  <c r="AI1189" i="2"/>
  <c r="AH1189" i="2"/>
  <c r="AG1189" i="2"/>
  <c r="AF1189" i="2"/>
  <c r="AE1189" i="2"/>
  <c r="AD1189" i="2"/>
  <c r="S1189" i="2"/>
  <c r="T1189" i="2" s="1"/>
  <c r="N1189" i="2"/>
  <c r="M1189" i="2"/>
  <c r="L1189" i="2"/>
  <c r="K1189" i="2"/>
  <c r="Q1189" i="2" s="1"/>
  <c r="J1189" i="2"/>
  <c r="H1189" i="2"/>
  <c r="G1189" i="2"/>
  <c r="F1189" i="2"/>
  <c r="BN1188" i="2"/>
  <c r="BM1188" i="2"/>
  <c r="BL1188" i="2"/>
  <c r="BK1188" i="2"/>
  <c r="BJ1188" i="2"/>
  <c r="BI1188" i="2"/>
  <c r="BH1188" i="2"/>
  <c r="BG1188" i="2"/>
  <c r="BF1188" i="2"/>
  <c r="BD1188" i="2"/>
  <c r="BE1188" i="2" s="1"/>
  <c r="BC1188" i="2"/>
  <c r="BB1188" i="2"/>
  <c r="BA1188" i="2"/>
  <c r="AZ1188" i="2"/>
  <c r="AY1188" i="2"/>
  <c r="AX1188" i="2"/>
  <c r="AW1188" i="2"/>
  <c r="AV1188" i="2"/>
  <c r="AU1188" i="2"/>
  <c r="AT1188" i="2"/>
  <c r="AJ1188" i="2"/>
  <c r="AM1188" i="2" s="1"/>
  <c r="AI1188" i="2"/>
  <c r="AH1188" i="2"/>
  <c r="AG1188" i="2"/>
  <c r="AF1188" i="2"/>
  <c r="AE1188" i="2"/>
  <c r="AD1188" i="2"/>
  <c r="S1188" i="2"/>
  <c r="N1188" i="2"/>
  <c r="AL1188" i="2" s="1"/>
  <c r="AO1188" i="2" s="1"/>
  <c r="M1188" i="2"/>
  <c r="L1188" i="2"/>
  <c r="J1188" i="2"/>
  <c r="K1188" i="2" s="1"/>
  <c r="Q1188" i="2" s="1"/>
  <c r="H1188" i="2"/>
  <c r="G1188" i="2"/>
  <c r="F1188" i="2"/>
  <c r="BN1187" i="2"/>
  <c r="BM1187" i="2"/>
  <c r="BL1187" i="2"/>
  <c r="BK1187" i="2"/>
  <c r="BJ1187" i="2"/>
  <c r="BI1187" i="2"/>
  <c r="BH1187" i="2"/>
  <c r="BG1187" i="2"/>
  <c r="BF1187" i="2"/>
  <c r="BD1187" i="2"/>
  <c r="BE1187" i="2" s="1"/>
  <c r="BC1187" i="2"/>
  <c r="BB1187" i="2"/>
  <c r="BA1187" i="2"/>
  <c r="AZ1187" i="2"/>
  <c r="AY1187" i="2"/>
  <c r="AX1187" i="2"/>
  <c r="AW1187" i="2"/>
  <c r="AV1187" i="2"/>
  <c r="AU1187" i="2"/>
  <c r="AT1187" i="2"/>
  <c r="AJ1187" i="2"/>
  <c r="AI1187" i="2"/>
  <c r="AH1187" i="2"/>
  <c r="AG1187" i="2"/>
  <c r="AF1187" i="2"/>
  <c r="AE1187" i="2"/>
  <c r="AD1187" i="2"/>
  <c r="S1187" i="2"/>
  <c r="N1187" i="2"/>
  <c r="M1187" i="2"/>
  <c r="L1187" i="2"/>
  <c r="J1187" i="2"/>
  <c r="K1187" i="2" s="1"/>
  <c r="H1187" i="2"/>
  <c r="G1187" i="2"/>
  <c r="F1187" i="2"/>
  <c r="BN1186" i="2"/>
  <c r="BM1186" i="2"/>
  <c r="BL1186" i="2"/>
  <c r="BK1186" i="2"/>
  <c r="BJ1186" i="2"/>
  <c r="BI1186" i="2"/>
  <c r="BH1186" i="2"/>
  <c r="BG1186" i="2"/>
  <c r="BF1186" i="2"/>
  <c r="BD1186" i="2"/>
  <c r="BE1186" i="2" s="1"/>
  <c r="BC1186" i="2"/>
  <c r="BB1186" i="2"/>
  <c r="BA1186" i="2"/>
  <c r="AZ1186" i="2"/>
  <c r="AY1186" i="2"/>
  <c r="AX1186" i="2"/>
  <c r="AW1186" i="2"/>
  <c r="AV1186" i="2"/>
  <c r="AU1186" i="2"/>
  <c r="AT1186" i="2"/>
  <c r="AL1186" i="2"/>
  <c r="AO1186" i="2" s="1"/>
  <c r="AI1186" i="2"/>
  <c r="AH1186" i="2"/>
  <c r="AG1186" i="2"/>
  <c r="AF1186" i="2"/>
  <c r="AE1186" i="2"/>
  <c r="AD1186" i="2"/>
  <c r="S1186" i="2"/>
  <c r="T1186" i="2" s="1"/>
  <c r="N1186" i="2"/>
  <c r="M1186" i="2"/>
  <c r="L1186" i="2"/>
  <c r="K1186" i="2"/>
  <c r="J1186" i="2"/>
  <c r="H1186" i="2"/>
  <c r="G1186" i="2"/>
  <c r="F1186" i="2"/>
  <c r="BN1185" i="2"/>
  <c r="BM1185" i="2"/>
  <c r="BL1185" i="2"/>
  <c r="BK1185" i="2"/>
  <c r="BJ1185" i="2"/>
  <c r="BI1185" i="2"/>
  <c r="BH1185" i="2"/>
  <c r="BG1185" i="2"/>
  <c r="BF1185" i="2"/>
  <c r="BD1185" i="2"/>
  <c r="BE1185" i="2" s="1"/>
  <c r="BC1185" i="2"/>
  <c r="BB1185" i="2"/>
  <c r="BA1185" i="2"/>
  <c r="AZ1185" i="2"/>
  <c r="AY1185" i="2"/>
  <c r="AX1185" i="2"/>
  <c r="AW1185" i="2"/>
  <c r="AV1185" i="2"/>
  <c r="AU1185" i="2"/>
  <c r="AT1185" i="2"/>
  <c r="AI1185" i="2"/>
  <c r="AH1185" i="2"/>
  <c r="AG1185" i="2"/>
  <c r="AF1185" i="2"/>
  <c r="AE1185" i="2"/>
  <c r="AD1185" i="2"/>
  <c r="S1185" i="2"/>
  <c r="T1185" i="2" s="1"/>
  <c r="N1185" i="2"/>
  <c r="AL1185" i="2" s="1"/>
  <c r="M1185" i="2"/>
  <c r="AK1185" i="2" s="1"/>
  <c r="AN1185" i="2" s="1"/>
  <c r="L1185" i="2"/>
  <c r="K1185" i="2"/>
  <c r="Q1185" i="2" s="1"/>
  <c r="J1185" i="2"/>
  <c r="H1185" i="2"/>
  <c r="G1185" i="2"/>
  <c r="F1185" i="2"/>
  <c r="BN1184" i="2"/>
  <c r="BM1184" i="2"/>
  <c r="BL1184" i="2"/>
  <c r="BK1184" i="2"/>
  <c r="BJ1184" i="2"/>
  <c r="BI1184" i="2"/>
  <c r="BH1184" i="2"/>
  <c r="BG1184" i="2"/>
  <c r="BF1184" i="2"/>
  <c r="BD1184" i="2"/>
  <c r="BE1184" i="2" s="1"/>
  <c r="BC1184" i="2"/>
  <c r="BB1184" i="2"/>
  <c r="BA1184" i="2"/>
  <c r="AZ1184" i="2"/>
  <c r="AY1184" i="2"/>
  <c r="AX1184" i="2"/>
  <c r="AW1184" i="2"/>
  <c r="AV1184" i="2"/>
  <c r="AU1184" i="2"/>
  <c r="AT1184" i="2"/>
  <c r="AJ1184" i="2"/>
  <c r="AI1184" i="2"/>
  <c r="AH1184" i="2"/>
  <c r="AG1184" i="2"/>
  <c r="AF1184" i="2"/>
  <c r="AE1184" i="2"/>
  <c r="AD1184" i="2"/>
  <c r="S1184" i="2"/>
  <c r="N1184" i="2"/>
  <c r="M1184" i="2"/>
  <c r="L1184" i="2"/>
  <c r="J1184" i="2"/>
  <c r="K1184" i="2" s="1"/>
  <c r="H1184" i="2"/>
  <c r="G1184" i="2"/>
  <c r="F1184" i="2"/>
  <c r="BN1183" i="2"/>
  <c r="BM1183" i="2"/>
  <c r="BL1183" i="2"/>
  <c r="BK1183" i="2"/>
  <c r="BJ1183" i="2"/>
  <c r="BI1183" i="2"/>
  <c r="BH1183" i="2"/>
  <c r="BG1183" i="2"/>
  <c r="BF1183" i="2"/>
  <c r="BD1183" i="2"/>
  <c r="BE1183" i="2" s="1"/>
  <c r="BC1183" i="2"/>
  <c r="BB1183" i="2"/>
  <c r="BA1183" i="2"/>
  <c r="AZ1183" i="2"/>
  <c r="AY1183" i="2"/>
  <c r="AX1183" i="2"/>
  <c r="AW1183" i="2"/>
  <c r="AV1183" i="2"/>
  <c r="AU1183" i="2"/>
  <c r="AT1183" i="2"/>
  <c r="AK1183" i="2"/>
  <c r="AN1183" i="2" s="1"/>
  <c r="AJ1183" i="2"/>
  <c r="AI1183" i="2"/>
  <c r="AH1183" i="2"/>
  <c r="AG1183" i="2"/>
  <c r="AF1183" i="2"/>
  <c r="AE1183" i="2"/>
  <c r="AD1183" i="2"/>
  <c r="S1183" i="2"/>
  <c r="N1183" i="2"/>
  <c r="AL1183" i="2" s="1"/>
  <c r="M1183" i="2"/>
  <c r="L1183" i="2"/>
  <c r="J1183" i="2"/>
  <c r="K1183" i="2" s="1"/>
  <c r="H1183" i="2"/>
  <c r="G1183" i="2"/>
  <c r="F1183" i="2"/>
  <c r="BN1182" i="2"/>
  <c r="BM1182" i="2"/>
  <c r="BL1182" i="2"/>
  <c r="BK1182" i="2"/>
  <c r="BJ1182" i="2"/>
  <c r="BI1182" i="2"/>
  <c r="BH1182" i="2"/>
  <c r="BG1182" i="2"/>
  <c r="BF1182" i="2"/>
  <c r="BE1182" i="2"/>
  <c r="BD1182" i="2"/>
  <c r="BC1182" i="2"/>
  <c r="BB1182" i="2"/>
  <c r="BA1182" i="2"/>
  <c r="AZ1182" i="2"/>
  <c r="AY1182" i="2"/>
  <c r="AX1182" i="2"/>
  <c r="AW1182" i="2"/>
  <c r="AV1182" i="2"/>
  <c r="AU1182" i="2"/>
  <c r="AT1182" i="2"/>
  <c r="AL1182" i="2"/>
  <c r="AI1182" i="2"/>
  <c r="AH1182" i="2"/>
  <c r="AG1182" i="2"/>
  <c r="AF1182" i="2"/>
  <c r="AE1182" i="2"/>
  <c r="AD1182" i="2"/>
  <c r="T1182" i="2"/>
  <c r="S1182" i="2"/>
  <c r="N1182" i="2"/>
  <c r="M1182" i="2"/>
  <c r="L1182" i="2"/>
  <c r="AJ1182" i="2" s="1"/>
  <c r="AM1182" i="2" s="1"/>
  <c r="K1182" i="2"/>
  <c r="Q1182" i="2" s="1"/>
  <c r="J1182" i="2"/>
  <c r="H1182" i="2"/>
  <c r="G1182" i="2"/>
  <c r="F1182" i="2"/>
  <c r="BN1181" i="2"/>
  <c r="BM1181" i="2"/>
  <c r="BL1181" i="2"/>
  <c r="BK1181" i="2"/>
  <c r="BJ1181" i="2"/>
  <c r="BI1181" i="2"/>
  <c r="BH1181" i="2"/>
  <c r="BG1181" i="2"/>
  <c r="BF1181" i="2"/>
  <c r="BD1181" i="2"/>
  <c r="BE1181" i="2" s="1"/>
  <c r="BC1181" i="2"/>
  <c r="BB1181" i="2"/>
  <c r="BA1181" i="2"/>
  <c r="AZ1181" i="2"/>
  <c r="AY1181" i="2"/>
  <c r="AX1181" i="2"/>
  <c r="AW1181" i="2"/>
  <c r="AV1181" i="2"/>
  <c r="AU1181" i="2"/>
  <c r="AT1181" i="2"/>
  <c r="AL1181" i="2"/>
  <c r="AI1181" i="2"/>
  <c r="AH1181" i="2"/>
  <c r="AG1181" i="2"/>
  <c r="AF1181" i="2"/>
  <c r="AE1181" i="2"/>
  <c r="AD1181" i="2"/>
  <c r="S1181" i="2"/>
  <c r="T1181" i="2" s="1"/>
  <c r="N1181" i="2"/>
  <c r="M1181" i="2"/>
  <c r="L1181" i="2"/>
  <c r="K1181" i="2"/>
  <c r="Q1181" i="2" s="1"/>
  <c r="J1181" i="2"/>
  <c r="H1181" i="2"/>
  <c r="G1181" i="2"/>
  <c r="F1181" i="2"/>
  <c r="BN1180" i="2"/>
  <c r="BM1180" i="2"/>
  <c r="BL1180" i="2"/>
  <c r="BK1180" i="2"/>
  <c r="BJ1180" i="2"/>
  <c r="BI1180" i="2"/>
  <c r="BH1180" i="2"/>
  <c r="BG1180" i="2"/>
  <c r="BF1180" i="2"/>
  <c r="BD1180" i="2"/>
  <c r="BE1180" i="2" s="1"/>
  <c r="BC1180" i="2"/>
  <c r="BB1180" i="2"/>
  <c r="BA1180" i="2"/>
  <c r="AZ1180" i="2"/>
  <c r="AY1180" i="2"/>
  <c r="AX1180" i="2"/>
  <c r="AW1180" i="2"/>
  <c r="AV1180" i="2"/>
  <c r="AU1180" i="2"/>
  <c r="AT1180" i="2"/>
  <c r="AJ1180" i="2"/>
  <c r="AM1180" i="2" s="1"/>
  <c r="AI1180" i="2"/>
  <c r="AH1180" i="2"/>
  <c r="AG1180" i="2"/>
  <c r="AF1180" i="2"/>
  <c r="AE1180" i="2"/>
  <c r="AD1180" i="2"/>
  <c r="S1180" i="2"/>
  <c r="N1180" i="2"/>
  <c r="AL1180" i="2" s="1"/>
  <c r="AO1180" i="2" s="1"/>
  <c r="M1180" i="2"/>
  <c r="L1180" i="2"/>
  <c r="J1180" i="2"/>
  <c r="K1180" i="2" s="1"/>
  <c r="Q1180" i="2" s="1"/>
  <c r="H1180" i="2"/>
  <c r="G1180" i="2"/>
  <c r="F1180" i="2"/>
  <c r="BN1179" i="2"/>
  <c r="BM1179" i="2"/>
  <c r="BL1179" i="2"/>
  <c r="BK1179" i="2"/>
  <c r="BJ1179" i="2"/>
  <c r="BI1179" i="2"/>
  <c r="BH1179" i="2"/>
  <c r="BG1179" i="2"/>
  <c r="BF1179" i="2"/>
  <c r="BD1179" i="2"/>
  <c r="BE1179" i="2" s="1"/>
  <c r="BC1179" i="2"/>
  <c r="BB1179" i="2"/>
  <c r="BA1179" i="2"/>
  <c r="AZ1179" i="2"/>
  <c r="AY1179" i="2"/>
  <c r="AX1179" i="2"/>
  <c r="AW1179" i="2"/>
  <c r="AV1179" i="2"/>
  <c r="AU1179" i="2"/>
  <c r="AT1179" i="2"/>
  <c r="AK1179" i="2"/>
  <c r="AJ1179" i="2"/>
  <c r="AI1179" i="2"/>
  <c r="AH1179" i="2"/>
  <c r="AG1179" i="2"/>
  <c r="AF1179" i="2"/>
  <c r="AE1179" i="2"/>
  <c r="AD1179" i="2"/>
  <c r="S1179" i="2"/>
  <c r="N1179" i="2"/>
  <c r="M1179" i="2"/>
  <c r="L1179" i="2"/>
  <c r="J1179" i="2"/>
  <c r="K1179" i="2" s="1"/>
  <c r="H1179" i="2"/>
  <c r="G1179" i="2"/>
  <c r="F1179" i="2"/>
  <c r="BN1178" i="2"/>
  <c r="BM1178" i="2"/>
  <c r="BL1178" i="2"/>
  <c r="BK1178" i="2"/>
  <c r="BJ1178" i="2"/>
  <c r="BI1178" i="2"/>
  <c r="BH1178" i="2"/>
  <c r="BG1178" i="2"/>
  <c r="BF1178" i="2"/>
  <c r="BE1178" i="2"/>
  <c r="BD1178" i="2"/>
  <c r="BC1178" i="2"/>
  <c r="BB1178" i="2"/>
  <c r="BA1178" i="2"/>
  <c r="AZ1178" i="2"/>
  <c r="AY1178" i="2"/>
  <c r="AX1178" i="2"/>
  <c r="AW1178" i="2"/>
  <c r="AV1178" i="2"/>
  <c r="AU1178" i="2"/>
  <c r="AT1178" i="2"/>
  <c r="AL1178" i="2"/>
  <c r="AI1178" i="2"/>
  <c r="AH1178" i="2"/>
  <c r="AG1178" i="2"/>
  <c r="AF1178" i="2"/>
  <c r="AE1178" i="2"/>
  <c r="AD1178" i="2"/>
  <c r="T1178" i="2"/>
  <c r="S1178" i="2"/>
  <c r="N1178" i="2"/>
  <c r="M1178" i="2"/>
  <c r="AK1178" i="2" s="1"/>
  <c r="L1178" i="2"/>
  <c r="J1178" i="2"/>
  <c r="K1178" i="2" s="1"/>
  <c r="H1178" i="2"/>
  <c r="G1178" i="2"/>
  <c r="F1178" i="2"/>
  <c r="BN1177" i="2"/>
  <c r="BM1177" i="2"/>
  <c r="BL1177" i="2"/>
  <c r="BK1177" i="2"/>
  <c r="BJ1177" i="2"/>
  <c r="BI1177" i="2"/>
  <c r="BH1177" i="2"/>
  <c r="BG1177" i="2"/>
  <c r="BF1177" i="2"/>
  <c r="BD1177" i="2"/>
  <c r="BE1177" i="2" s="1"/>
  <c r="BC1177" i="2"/>
  <c r="BB1177" i="2"/>
  <c r="BA1177" i="2"/>
  <c r="AZ1177" i="2"/>
  <c r="AY1177" i="2"/>
  <c r="AX1177" i="2"/>
  <c r="AW1177" i="2"/>
  <c r="AV1177" i="2"/>
  <c r="AU1177" i="2"/>
  <c r="AT1177" i="2"/>
  <c r="AL1177" i="2"/>
  <c r="AI1177" i="2"/>
  <c r="AH1177" i="2"/>
  <c r="AG1177" i="2"/>
  <c r="AF1177" i="2"/>
  <c r="AE1177" i="2"/>
  <c r="AD1177" i="2"/>
  <c r="S1177" i="2"/>
  <c r="T1177" i="2" s="1"/>
  <c r="N1177" i="2"/>
  <c r="M1177" i="2"/>
  <c r="AK1177" i="2" s="1"/>
  <c r="AN1177" i="2" s="1"/>
  <c r="L1177" i="2"/>
  <c r="AJ1177" i="2" s="1"/>
  <c r="AM1177" i="2" s="1"/>
  <c r="J1177" i="2"/>
  <c r="K1177" i="2" s="1"/>
  <c r="H1177" i="2"/>
  <c r="G1177" i="2"/>
  <c r="F1177" i="2"/>
  <c r="BN1176" i="2"/>
  <c r="BM1176" i="2"/>
  <c r="BL1176" i="2"/>
  <c r="BK1176" i="2"/>
  <c r="BJ1176" i="2"/>
  <c r="BI1176" i="2"/>
  <c r="BH1176" i="2"/>
  <c r="BG1176" i="2"/>
  <c r="BF1176" i="2"/>
  <c r="BD1176" i="2"/>
  <c r="BE1176" i="2" s="1"/>
  <c r="BC1176" i="2"/>
  <c r="BB1176" i="2"/>
  <c r="BA1176" i="2"/>
  <c r="AZ1176" i="2"/>
  <c r="AY1176" i="2"/>
  <c r="AX1176" i="2"/>
  <c r="AW1176" i="2"/>
  <c r="AV1176" i="2"/>
  <c r="AU1176" i="2"/>
  <c r="AT1176" i="2"/>
  <c r="AJ1176" i="2"/>
  <c r="AI1176" i="2"/>
  <c r="AH1176" i="2"/>
  <c r="AG1176" i="2"/>
  <c r="AF1176" i="2"/>
  <c r="AE1176" i="2"/>
  <c r="AD1176" i="2"/>
  <c r="S1176" i="2"/>
  <c r="N1176" i="2"/>
  <c r="M1176" i="2"/>
  <c r="L1176" i="2"/>
  <c r="J1176" i="2"/>
  <c r="K1176" i="2" s="1"/>
  <c r="H1176" i="2"/>
  <c r="G1176" i="2"/>
  <c r="F1176" i="2"/>
  <c r="BN1175" i="2"/>
  <c r="BM1175" i="2"/>
  <c r="BL1175" i="2"/>
  <c r="BK1175" i="2"/>
  <c r="BJ1175" i="2"/>
  <c r="BI1175" i="2"/>
  <c r="BH1175" i="2"/>
  <c r="BG1175" i="2"/>
  <c r="BF1175" i="2"/>
  <c r="BD1175" i="2"/>
  <c r="BE1175" i="2" s="1"/>
  <c r="BC1175" i="2"/>
  <c r="BB1175" i="2"/>
  <c r="BA1175" i="2"/>
  <c r="AZ1175" i="2"/>
  <c r="AY1175" i="2"/>
  <c r="AX1175" i="2"/>
  <c r="AW1175" i="2"/>
  <c r="AV1175" i="2"/>
  <c r="AU1175" i="2"/>
  <c r="AT1175" i="2"/>
  <c r="AO1175" i="2"/>
  <c r="AK1175" i="2"/>
  <c r="AI1175" i="2"/>
  <c r="AH1175" i="2"/>
  <c r="AG1175" i="2"/>
  <c r="AF1175" i="2"/>
  <c r="AE1175" i="2"/>
  <c r="AD1175" i="2"/>
  <c r="S1175" i="2"/>
  <c r="N1175" i="2"/>
  <c r="AL1175" i="2" s="1"/>
  <c r="M1175" i="2"/>
  <c r="L1175" i="2"/>
  <c r="AJ1175" i="2" s="1"/>
  <c r="J1175" i="2"/>
  <c r="K1175" i="2" s="1"/>
  <c r="H1175" i="2"/>
  <c r="G1175" i="2"/>
  <c r="F1175" i="2"/>
  <c r="BN1174" i="2"/>
  <c r="BM1174" i="2"/>
  <c r="BL1174" i="2"/>
  <c r="BK1174" i="2"/>
  <c r="BJ1174" i="2"/>
  <c r="BI1174" i="2"/>
  <c r="BH1174" i="2"/>
  <c r="BG1174" i="2"/>
  <c r="BF1174" i="2"/>
  <c r="BD1174" i="2"/>
  <c r="BE1174" i="2" s="1"/>
  <c r="BC1174" i="2"/>
  <c r="BB1174" i="2"/>
  <c r="BA1174" i="2"/>
  <c r="AZ1174" i="2"/>
  <c r="AY1174" i="2"/>
  <c r="AX1174" i="2"/>
  <c r="AW1174" i="2"/>
  <c r="AV1174" i="2"/>
  <c r="AU1174" i="2"/>
  <c r="AT1174" i="2"/>
  <c r="AK1174" i="2"/>
  <c r="AI1174" i="2"/>
  <c r="AH1174" i="2"/>
  <c r="AG1174" i="2"/>
  <c r="AF1174" i="2"/>
  <c r="AE1174" i="2"/>
  <c r="AD1174" i="2"/>
  <c r="S1174" i="2"/>
  <c r="T1174" i="2" s="1"/>
  <c r="N1174" i="2"/>
  <c r="AL1174" i="2" s="1"/>
  <c r="M1174" i="2"/>
  <c r="L1174" i="2"/>
  <c r="AJ1174" i="2" s="1"/>
  <c r="AM1174" i="2" s="1"/>
  <c r="J1174" i="2"/>
  <c r="K1174" i="2" s="1"/>
  <c r="H1174" i="2"/>
  <c r="G1174" i="2"/>
  <c r="F1174" i="2"/>
  <c r="BN1173" i="2"/>
  <c r="BM1173" i="2"/>
  <c r="BL1173" i="2"/>
  <c r="BK1173" i="2"/>
  <c r="BJ1173" i="2"/>
  <c r="BI1173" i="2"/>
  <c r="BH1173" i="2"/>
  <c r="BG1173" i="2"/>
  <c r="BF1173" i="2"/>
  <c r="BD1173" i="2"/>
  <c r="BE1173" i="2" s="1"/>
  <c r="BC1173" i="2"/>
  <c r="BB1173" i="2"/>
  <c r="BA1173" i="2"/>
  <c r="AZ1173" i="2"/>
  <c r="AY1173" i="2"/>
  <c r="AX1173" i="2"/>
  <c r="AW1173" i="2"/>
  <c r="AV1173" i="2"/>
  <c r="AU1173" i="2"/>
  <c r="AT1173" i="2"/>
  <c r="AI1173" i="2"/>
  <c r="AH1173" i="2"/>
  <c r="AG1173" i="2"/>
  <c r="AF1173" i="2"/>
  <c r="AE1173" i="2"/>
  <c r="AD1173" i="2"/>
  <c r="S1173" i="2"/>
  <c r="T1173" i="2" s="1"/>
  <c r="N1173" i="2"/>
  <c r="M1173" i="2"/>
  <c r="L1173" i="2"/>
  <c r="J1173" i="2"/>
  <c r="K1173" i="2" s="1"/>
  <c r="H1173" i="2"/>
  <c r="G1173" i="2"/>
  <c r="F1173" i="2"/>
  <c r="BN1172" i="2"/>
  <c r="BM1172" i="2"/>
  <c r="BL1172" i="2"/>
  <c r="BK1172" i="2"/>
  <c r="BJ1172" i="2"/>
  <c r="BI1172" i="2"/>
  <c r="BH1172" i="2"/>
  <c r="BG1172" i="2"/>
  <c r="BF1172" i="2"/>
  <c r="BD1172" i="2"/>
  <c r="BE1172" i="2" s="1"/>
  <c r="BC1172" i="2"/>
  <c r="BB1172" i="2"/>
  <c r="BA1172" i="2"/>
  <c r="AZ1172" i="2"/>
  <c r="AY1172" i="2"/>
  <c r="AX1172" i="2"/>
  <c r="AW1172" i="2"/>
  <c r="AV1172" i="2"/>
  <c r="AU1172" i="2"/>
  <c r="AT1172" i="2"/>
  <c r="AN1172" i="2"/>
  <c r="AI1172" i="2"/>
  <c r="AH1172" i="2"/>
  <c r="AG1172" i="2"/>
  <c r="AF1172" i="2"/>
  <c r="AE1172" i="2"/>
  <c r="AD1172" i="2"/>
  <c r="S1172" i="2"/>
  <c r="N1172" i="2"/>
  <c r="AL1172" i="2" s="1"/>
  <c r="AO1172" i="2" s="1"/>
  <c r="M1172" i="2"/>
  <c r="AK1172" i="2" s="1"/>
  <c r="L1172" i="2"/>
  <c r="AJ1172" i="2" s="1"/>
  <c r="J1172" i="2"/>
  <c r="K1172" i="2" s="1"/>
  <c r="Q1172" i="2" s="1"/>
  <c r="H1172" i="2"/>
  <c r="G1172" i="2"/>
  <c r="F1172" i="2"/>
  <c r="BN1171" i="2"/>
  <c r="BM1171" i="2"/>
  <c r="BL1171" i="2"/>
  <c r="BK1171" i="2"/>
  <c r="BJ1171" i="2"/>
  <c r="BI1171" i="2"/>
  <c r="BH1171" i="2"/>
  <c r="BG1171" i="2"/>
  <c r="BF1171" i="2"/>
  <c r="BE1171" i="2"/>
  <c r="BD1171" i="2"/>
  <c r="BC1171" i="2"/>
  <c r="BB1171" i="2"/>
  <c r="BA1171" i="2"/>
  <c r="AZ1171" i="2"/>
  <c r="AY1171" i="2"/>
  <c r="AX1171" i="2"/>
  <c r="AW1171" i="2"/>
  <c r="AV1171" i="2"/>
  <c r="AU1171" i="2"/>
  <c r="AT1171" i="2"/>
  <c r="AK1171" i="2"/>
  <c r="AI1171" i="2"/>
  <c r="AH1171" i="2"/>
  <c r="AG1171" i="2"/>
  <c r="AF1171" i="2"/>
  <c r="AE1171" i="2"/>
  <c r="AD1171" i="2"/>
  <c r="S1171" i="2"/>
  <c r="N1171" i="2"/>
  <c r="M1171" i="2"/>
  <c r="L1171" i="2"/>
  <c r="J1171" i="2"/>
  <c r="K1171" i="2" s="1"/>
  <c r="H1171" i="2"/>
  <c r="G1171" i="2"/>
  <c r="F1171" i="2"/>
  <c r="BN1170" i="2"/>
  <c r="BM1170" i="2"/>
  <c r="BL1170" i="2"/>
  <c r="BK1170" i="2"/>
  <c r="BJ1170" i="2"/>
  <c r="BI1170" i="2"/>
  <c r="BH1170" i="2"/>
  <c r="BG1170" i="2"/>
  <c r="BF1170" i="2"/>
  <c r="BD1170" i="2"/>
  <c r="BE1170" i="2" s="1"/>
  <c r="BC1170" i="2"/>
  <c r="BB1170" i="2"/>
  <c r="BA1170" i="2"/>
  <c r="AZ1170" i="2"/>
  <c r="AY1170" i="2"/>
  <c r="AX1170" i="2"/>
  <c r="AW1170" i="2"/>
  <c r="AV1170" i="2"/>
  <c r="AU1170" i="2"/>
  <c r="AT1170" i="2"/>
  <c r="AL1170" i="2"/>
  <c r="AI1170" i="2"/>
  <c r="AH1170" i="2"/>
  <c r="AG1170" i="2"/>
  <c r="AF1170" i="2"/>
  <c r="AE1170" i="2"/>
  <c r="AD1170" i="2"/>
  <c r="S1170" i="2"/>
  <c r="T1170" i="2" s="1"/>
  <c r="N1170" i="2"/>
  <c r="M1170" i="2"/>
  <c r="L1170" i="2"/>
  <c r="K1170" i="2"/>
  <c r="J1170" i="2"/>
  <c r="H1170" i="2"/>
  <c r="G1170" i="2"/>
  <c r="F1170" i="2"/>
  <c r="BN1169" i="2"/>
  <c r="BM1169" i="2"/>
  <c r="BL1169" i="2"/>
  <c r="BK1169" i="2"/>
  <c r="BJ1169" i="2"/>
  <c r="BI1169" i="2"/>
  <c r="BH1169" i="2"/>
  <c r="BG1169" i="2"/>
  <c r="BF1169" i="2"/>
  <c r="BD1169" i="2"/>
  <c r="BE1169" i="2" s="1"/>
  <c r="BC1169" i="2"/>
  <c r="BB1169" i="2"/>
  <c r="BA1169" i="2"/>
  <c r="AZ1169" i="2"/>
  <c r="AY1169" i="2"/>
  <c r="AX1169" i="2"/>
  <c r="AW1169" i="2"/>
  <c r="AV1169" i="2"/>
  <c r="AU1169" i="2"/>
  <c r="AT1169" i="2"/>
  <c r="AI1169" i="2"/>
  <c r="AH1169" i="2"/>
  <c r="AG1169" i="2"/>
  <c r="AF1169" i="2"/>
  <c r="AE1169" i="2"/>
  <c r="AD1169" i="2"/>
  <c r="S1169" i="2"/>
  <c r="T1169" i="2" s="1"/>
  <c r="N1169" i="2"/>
  <c r="M1169" i="2"/>
  <c r="AK1169" i="2" s="1"/>
  <c r="AN1169" i="2" s="1"/>
  <c r="L1169" i="2"/>
  <c r="AJ1169" i="2" s="1"/>
  <c r="AM1169" i="2" s="1"/>
  <c r="J1169" i="2"/>
  <c r="K1169" i="2" s="1"/>
  <c r="H1169" i="2"/>
  <c r="G1169" i="2"/>
  <c r="F1169" i="2"/>
  <c r="BN1168" i="2"/>
  <c r="BM1168" i="2"/>
  <c r="BL1168" i="2"/>
  <c r="BK1168" i="2"/>
  <c r="BJ1168" i="2"/>
  <c r="BI1168" i="2"/>
  <c r="BH1168" i="2"/>
  <c r="BG1168" i="2"/>
  <c r="BF1168" i="2"/>
  <c r="BD1168" i="2"/>
  <c r="BE1168" i="2" s="1"/>
  <c r="BC1168" i="2"/>
  <c r="BB1168" i="2"/>
  <c r="BA1168" i="2"/>
  <c r="AZ1168" i="2"/>
  <c r="AY1168" i="2"/>
  <c r="AX1168" i="2"/>
  <c r="AW1168" i="2"/>
  <c r="AV1168" i="2"/>
  <c r="AU1168" i="2"/>
  <c r="AT1168" i="2"/>
  <c r="AJ1168" i="2"/>
  <c r="AI1168" i="2"/>
  <c r="AH1168" i="2"/>
  <c r="AG1168" i="2"/>
  <c r="AF1168" i="2"/>
  <c r="AE1168" i="2"/>
  <c r="AD1168" i="2"/>
  <c r="S1168" i="2"/>
  <c r="N1168" i="2"/>
  <c r="M1168" i="2"/>
  <c r="L1168" i="2"/>
  <c r="J1168" i="2"/>
  <c r="K1168" i="2" s="1"/>
  <c r="H1168" i="2"/>
  <c r="G1168" i="2"/>
  <c r="F1168" i="2"/>
  <c r="BN1167" i="2"/>
  <c r="BM1167" i="2"/>
  <c r="BL1167" i="2"/>
  <c r="BK1167" i="2"/>
  <c r="BJ1167" i="2"/>
  <c r="BI1167" i="2"/>
  <c r="BH1167" i="2"/>
  <c r="BG1167" i="2"/>
  <c r="BF1167" i="2"/>
  <c r="BD1167" i="2"/>
  <c r="BE1167" i="2" s="1"/>
  <c r="BC1167" i="2"/>
  <c r="BB1167" i="2"/>
  <c r="BA1167" i="2"/>
  <c r="AZ1167" i="2"/>
  <c r="AY1167" i="2"/>
  <c r="AX1167" i="2"/>
  <c r="AW1167" i="2"/>
  <c r="AV1167" i="2"/>
  <c r="AU1167" i="2"/>
  <c r="AT1167" i="2"/>
  <c r="AK1167" i="2"/>
  <c r="AJ1167" i="2"/>
  <c r="AI1167" i="2"/>
  <c r="AH1167" i="2"/>
  <c r="AG1167" i="2"/>
  <c r="AF1167" i="2"/>
  <c r="AE1167" i="2"/>
  <c r="AD1167" i="2"/>
  <c r="S1167" i="2"/>
  <c r="N1167" i="2"/>
  <c r="AL1167" i="2" s="1"/>
  <c r="M1167" i="2"/>
  <c r="L1167" i="2"/>
  <c r="J1167" i="2"/>
  <c r="K1167" i="2" s="1"/>
  <c r="H1167" i="2"/>
  <c r="G1167" i="2"/>
  <c r="F1167" i="2"/>
  <c r="BN1166" i="2"/>
  <c r="BM1166" i="2"/>
  <c r="BL1166" i="2"/>
  <c r="BK1166" i="2"/>
  <c r="BJ1166" i="2"/>
  <c r="BI1166" i="2"/>
  <c r="BH1166" i="2"/>
  <c r="BG1166" i="2"/>
  <c r="BF1166" i="2"/>
  <c r="BD1166" i="2"/>
  <c r="BE1166" i="2" s="1"/>
  <c r="BC1166" i="2"/>
  <c r="BB1166" i="2"/>
  <c r="BA1166" i="2"/>
  <c r="AZ1166" i="2"/>
  <c r="AY1166" i="2"/>
  <c r="AX1166" i="2"/>
  <c r="AW1166" i="2"/>
  <c r="AV1166" i="2"/>
  <c r="AU1166" i="2"/>
  <c r="AT1166" i="2"/>
  <c r="AL1166" i="2"/>
  <c r="AK1166" i="2"/>
  <c r="AI1166" i="2"/>
  <c r="AH1166" i="2"/>
  <c r="AG1166" i="2"/>
  <c r="AF1166" i="2"/>
  <c r="AE1166" i="2"/>
  <c r="AD1166" i="2"/>
  <c r="S1166" i="2"/>
  <c r="T1166" i="2" s="1"/>
  <c r="N1166" i="2"/>
  <c r="M1166" i="2"/>
  <c r="L1166" i="2"/>
  <c r="AJ1166" i="2" s="1"/>
  <c r="AM1166" i="2" s="1"/>
  <c r="K1166" i="2"/>
  <c r="Q1166" i="2" s="1"/>
  <c r="J1166" i="2"/>
  <c r="H1166" i="2"/>
  <c r="G1166" i="2"/>
  <c r="F1166" i="2"/>
  <c r="BN1165" i="2"/>
  <c r="BM1165" i="2"/>
  <c r="BL1165" i="2"/>
  <c r="BK1165" i="2"/>
  <c r="BJ1165" i="2"/>
  <c r="BI1165" i="2"/>
  <c r="BH1165" i="2"/>
  <c r="BG1165" i="2"/>
  <c r="BF1165" i="2"/>
  <c r="BD1165" i="2"/>
  <c r="BE1165" i="2" s="1"/>
  <c r="BC1165" i="2"/>
  <c r="BB1165" i="2"/>
  <c r="BA1165" i="2"/>
  <c r="AZ1165" i="2"/>
  <c r="AY1165" i="2"/>
  <c r="AX1165" i="2"/>
  <c r="AW1165" i="2"/>
  <c r="AV1165" i="2"/>
  <c r="AU1165" i="2"/>
  <c r="AT1165" i="2"/>
  <c r="AI1165" i="2"/>
  <c r="AH1165" i="2"/>
  <c r="AG1165" i="2"/>
  <c r="AF1165" i="2"/>
  <c r="AE1165" i="2"/>
  <c r="AD1165" i="2"/>
  <c r="S1165" i="2"/>
  <c r="T1165" i="2" s="1"/>
  <c r="N1165" i="2"/>
  <c r="M1165" i="2"/>
  <c r="L1165" i="2"/>
  <c r="J1165" i="2"/>
  <c r="K1165" i="2" s="1"/>
  <c r="H1165" i="2"/>
  <c r="G1165" i="2"/>
  <c r="F1165" i="2"/>
  <c r="BN1164" i="2"/>
  <c r="BM1164" i="2"/>
  <c r="BL1164" i="2"/>
  <c r="BK1164" i="2"/>
  <c r="BJ1164" i="2"/>
  <c r="BI1164" i="2"/>
  <c r="BH1164" i="2"/>
  <c r="BG1164" i="2"/>
  <c r="BF1164" i="2"/>
  <c r="BD1164" i="2"/>
  <c r="BE1164" i="2" s="1"/>
  <c r="BC1164" i="2"/>
  <c r="BB1164" i="2"/>
  <c r="BA1164" i="2"/>
  <c r="AZ1164" i="2"/>
  <c r="AY1164" i="2"/>
  <c r="AX1164" i="2"/>
  <c r="AW1164" i="2"/>
  <c r="AV1164" i="2"/>
  <c r="AU1164" i="2"/>
  <c r="AT1164" i="2"/>
  <c r="AN1164" i="2"/>
  <c r="AJ1164" i="2"/>
  <c r="AI1164" i="2"/>
  <c r="AH1164" i="2"/>
  <c r="AG1164" i="2"/>
  <c r="AF1164" i="2"/>
  <c r="AE1164" i="2"/>
  <c r="AD1164" i="2"/>
  <c r="S1164" i="2"/>
  <c r="N1164" i="2"/>
  <c r="AL1164" i="2" s="1"/>
  <c r="AO1164" i="2" s="1"/>
  <c r="M1164" i="2"/>
  <c r="AK1164" i="2" s="1"/>
  <c r="L1164" i="2"/>
  <c r="J1164" i="2"/>
  <c r="K1164" i="2" s="1"/>
  <c r="H1164" i="2"/>
  <c r="G1164" i="2"/>
  <c r="F1164" i="2"/>
  <c r="BN1163" i="2"/>
  <c r="BM1163" i="2"/>
  <c r="BL1163" i="2"/>
  <c r="BK1163" i="2"/>
  <c r="BJ1163" i="2"/>
  <c r="BI1163" i="2"/>
  <c r="BH1163" i="2"/>
  <c r="BG1163" i="2"/>
  <c r="BF1163" i="2"/>
  <c r="BD1163" i="2"/>
  <c r="BE1163" i="2" s="1"/>
  <c r="BC1163" i="2"/>
  <c r="BB1163" i="2"/>
  <c r="BA1163" i="2"/>
  <c r="AZ1163" i="2"/>
  <c r="AY1163" i="2"/>
  <c r="AX1163" i="2"/>
  <c r="AW1163" i="2"/>
  <c r="AV1163" i="2"/>
  <c r="AU1163" i="2"/>
  <c r="AT1163" i="2"/>
  <c r="AK1163" i="2"/>
  <c r="AJ1163" i="2"/>
  <c r="AI1163" i="2"/>
  <c r="AH1163" i="2"/>
  <c r="AG1163" i="2"/>
  <c r="AF1163" i="2"/>
  <c r="AE1163" i="2"/>
  <c r="AD1163" i="2"/>
  <c r="S1163" i="2"/>
  <c r="N1163" i="2"/>
  <c r="M1163" i="2"/>
  <c r="L1163" i="2"/>
  <c r="J1163" i="2"/>
  <c r="K1163" i="2" s="1"/>
  <c r="H1163" i="2"/>
  <c r="G1163" i="2"/>
  <c r="F1163" i="2"/>
  <c r="BN1162" i="2"/>
  <c r="BM1162" i="2"/>
  <c r="BL1162" i="2"/>
  <c r="BK1162" i="2"/>
  <c r="BJ1162" i="2"/>
  <c r="BI1162" i="2"/>
  <c r="BH1162" i="2"/>
  <c r="BG1162" i="2"/>
  <c r="BF1162" i="2"/>
  <c r="BE1162" i="2"/>
  <c r="BD1162" i="2"/>
  <c r="BC1162" i="2"/>
  <c r="BB1162" i="2"/>
  <c r="BA1162" i="2"/>
  <c r="AZ1162" i="2"/>
  <c r="AY1162" i="2"/>
  <c r="AX1162" i="2"/>
  <c r="AW1162" i="2"/>
  <c r="AV1162" i="2"/>
  <c r="AU1162" i="2"/>
  <c r="AT1162" i="2"/>
  <c r="AL1162" i="2"/>
  <c r="AI1162" i="2"/>
  <c r="AH1162" i="2"/>
  <c r="AG1162" i="2"/>
  <c r="AF1162" i="2"/>
  <c r="AE1162" i="2"/>
  <c r="AD1162" i="2"/>
  <c r="T1162" i="2"/>
  <c r="S1162" i="2"/>
  <c r="N1162" i="2"/>
  <c r="M1162" i="2"/>
  <c r="L1162" i="2"/>
  <c r="J1162" i="2"/>
  <c r="K1162" i="2" s="1"/>
  <c r="H1162" i="2"/>
  <c r="G1162" i="2"/>
  <c r="F1162" i="2"/>
  <c r="BN1161" i="2"/>
  <c r="BM1161" i="2"/>
  <c r="BL1161" i="2"/>
  <c r="BK1161" i="2"/>
  <c r="BJ1161" i="2"/>
  <c r="BI1161" i="2"/>
  <c r="BH1161" i="2"/>
  <c r="BG1161" i="2"/>
  <c r="BF1161" i="2"/>
  <c r="BD1161" i="2"/>
  <c r="BE1161" i="2" s="1"/>
  <c r="BC1161" i="2"/>
  <c r="BB1161" i="2"/>
  <c r="BA1161" i="2"/>
  <c r="AZ1161" i="2"/>
  <c r="AY1161" i="2"/>
  <c r="AX1161" i="2"/>
  <c r="AW1161" i="2"/>
  <c r="AV1161" i="2"/>
  <c r="AU1161" i="2"/>
  <c r="AT1161" i="2"/>
  <c r="AI1161" i="2"/>
  <c r="AH1161" i="2"/>
  <c r="AG1161" i="2"/>
  <c r="AF1161" i="2"/>
  <c r="AE1161" i="2"/>
  <c r="AD1161" i="2"/>
  <c r="S1161" i="2"/>
  <c r="T1161" i="2" s="1"/>
  <c r="N1161" i="2"/>
  <c r="M1161" i="2"/>
  <c r="AK1161" i="2" s="1"/>
  <c r="AN1161" i="2" s="1"/>
  <c r="L1161" i="2"/>
  <c r="AJ1161" i="2" s="1"/>
  <c r="AM1161" i="2" s="1"/>
  <c r="J1161" i="2"/>
  <c r="K1161" i="2" s="1"/>
  <c r="H1161" i="2"/>
  <c r="G1161" i="2"/>
  <c r="F1161" i="2"/>
  <c r="BN1160" i="2"/>
  <c r="BM1160" i="2"/>
  <c r="BL1160" i="2"/>
  <c r="BK1160" i="2"/>
  <c r="BJ1160" i="2"/>
  <c r="BI1160" i="2"/>
  <c r="BH1160" i="2"/>
  <c r="BG1160" i="2"/>
  <c r="BF1160" i="2"/>
  <c r="BD1160" i="2"/>
  <c r="BE1160" i="2" s="1"/>
  <c r="BC1160" i="2"/>
  <c r="BB1160" i="2"/>
  <c r="BA1160" i="2"/>
  <c r="AZ1160" i="2"/>
  <c r="AY1160" i="2"/>
  <c r="AX1160" i="2"/>
  <c r="AW1160" i="2"/>
  <c r="AV1160" i="2"/>
  <c r="AU1160" i="2"/>
  <c r="AT1160" i="2"/>
  <c r="AJ1160" i="2"/>
  <c r="AI1160" i="2"/>
  <c r="AH1160" i="2"/>
  <c r="AG1160" i="2"/>
  <c r="AF1160" i="2"/>
  <c r="AE1160" i="2"/>
  <c r="AD1160" i="2"/>
  <c r="S1160" i="2"/>
  <c r="N1160" i="2"/>
  <c r="M1160" i="2"/>
  <c r="L1160" i="2"/>
  <c r="J1160" i="2"/>
  <c r="K1160" i="2" s="1"/>
  <c r="H1160" i="2"/>
  <c r="G1160" i="2"/>
  <c r="F1160" i="2"/>
  <c r="BN1159" i="2"/>
  <c r="BM1159" i="2"/>
  <c r="BL1159" i="2"/>
  <c r="BK1159" i="2"/>
  <c r="BJ1159" i="2"/>
  <c r="BI1159" i="2"/>
  <c r="BH1159" i="2"/>
  <c r="BG1159" i="2"/>
  <c r="BF1159" i="2"/>
  <c r="BD1159" i="2"/>
  <c r="BE1159" i="2" s="1"/>
  <c r="BC1159" i="2"/>
  <c r="BB1159" i="2"/>
  <c r="BA1159" i="2"/>
  <c r="AZ1159" i="2"/>
  <c r="AY1159" i="2"/>
  <c r="AX1159" i="2"/>
  <c r="AW1159" i="2"/>
  <c r="AV1159" i="2"/>
  <c r="AU1159" i="2"/>
  <c r="AT1159" i="2"/>
  <c r="AO1159" i="2"/>
  <c r="AK1159" i="2"/>
  <c r="AI1159" i="2"/>
  <c r="AH1159" i="2"/>
  <c r="AG1159" i="2"/>
  <c r="AF1159" i="2"/>
  <c r="AE1159" i="2"/>
  <c r="AD1159" i="2"/>
  <c r="S1159" i="2"/>
  <c r="N1159" i="2"/>
  <c r="AL1159" i="2" s="1"/>
  <c r="M1159" i="2"/>
  <c r="L1159" i="2"/>
  <c r="J1159" i="2"/>
  <c r="K1159" i="2" s="1"/>
  <c r="H1159" i="2"/>
  <c r="G1159" i="2"/>
  <c r="F1159" i="2"/>
  <c r="BN1158" i="2"/>
  <c r="BM1158" i="2"/>
  <c r="BL1158" i="2"/>
  <c r="BK1158" i="2"/>
  <c r="BJ1158" i="2"/>
  <c r="BI1158" i="2"/>
  <c r="BH1158" i="2"/>
  <c r="BG1158" i="2"/>
  <c r="BF1158" i="2"/>
  <c r="BD1158" i="2"/>
  <c r="BE1158" i="2" s="1"/>
  <c r="BC1158" i="2"/>
  <c r="BB1158" i="2"/>
  <c r="BA1158" i="2"/>
  <c r="AZ1158" i="2"/>
  <c r="AY1158" i="2"/>
  <c r="AX1158" i="2"/>
  <c r="AW1158" i="2"/>
  <c r="AV1158" i="2"/>
  <c r="AU1158" i="2"/>
  <c r="AT1158" i="2"/>
  <c r="AL1158" i="2"/>
  <c r="AI1158" i="2"/>
  <c r="AH1158" i="2"/>
  <c r="AG1158" i="2"/>
  <c r="AF1158" i="2"/>
  <c r="AE1158" i="2"/>
  <c r="AD1158" i="2"/>
  <c r="S1158" i="2"/>
  <c r="T1158" i="2" s="1"/>
  <c r="N1158" i="2"/>
  <c r="M1158" i="2"/>
  <c r="L1158" i="2"/>
  <c r="AJ1158" i="2" s="1"/>
  <c r="AM1158" i="2" s="1"/>
  <c r="J1158" i="2"/>
  <c r="K1158" i="2" s="1"/>
  <c r="H1158" i="2"/>
  <c r="G1158" i="2"/>
  <c r="F1158" i="2"/>
  <c r="BN1157" i="2"/>
  <c r="BM1157" i="2"/>
  <c r="BL1157" i="2"/>
  <c r="BK1157" i="2"/>
  <c r="BJ1157" i="2"/>
  <c r="BI1157" i="2"/>
  <c r="BH1157" i="2"/>
  <c r="BG1157" i="2"/>
  <c r="BF1157" i="2"/>
  <c r="BD1157" i="2"/>
  <c r="BE1157" i="2" s="1"/>
  <c r="BC1157" i="2"/>
  <c r="BB1157" i="2"/>
  <c r="BA1157" i="2"/>
  <c r="AZ1157" i="2"/>
  <c r="AY1157" i="2"/>
  <c r="AX1157" i="2"/>
  <c r="AW1157" i="2"/>
  <c r="AV1157" i="2"/>
  <c r="AU1157" i="2"/>
  <c r="AT1157" i="2"/>
  <c r="AL1157" i="2"/>
  <c r="AI1157" i="2"/>
  <c r="AH1157" i="2"/>
  <c r="AG1157" i="2"/>
  <c r="AF1157" i="2"/>
  <c r="AE1157" i="2"/>
  <c r="AD1157" i="2"/>
  <c r="S1157" i="2"/>
  <c r="T1157" i="2" s="1"/>
  <c r="N1157" i="2"/>
  <c r="M1157" i="2"/>
  <c r="L1157" i="2"/>
  <c r="K1157" i="2"/>
  <c r="Q1157" i="2" s="1"/>
  <c r="J1157" i="2"/>
  <c r="H1157" i="2"/>
  <c r="G1157" i="2"/>
  <c r="F1157" i="2"/>
  <c r="BN1156" i="2"/>
  <c r="BM1156" i="2"/>
  <c r="BL1156" i="2"/>
  <c r="BK1156" i="2"/>
  <c r="BJ1156" i="2"/>
  <c r="BI1156" i="2"/>
  <c r="BH1156" i="2"/>
  <c r="BG1156" i="2"/>
  <c r="BF1156" i="2"/>
  <c r="BD1156" i="2"/>
  <c r="BE1156" i="2" s="1"/>
  <c r="BC1156" i="2"/>
  <c r="BB1156" i="2"/>
  <c r="BA1156" i="2"/>
  <c r="AZ1156" i="2"/>
  <c r="AY1156" i="2"/>
  <c r="AX1156" i="2"/>
  <c r="AW1156" i="2"/>
  <c r="AV1156" i="2"/>
  <c r="AU1156" i="2"/>
  <c r="AT1156" i="2"/>
  <c r="AI1156" i="2"/>
  <c r="AH1156" i="2"/>
  <c r="AG1156" i="2"/>
  <c r="AF1156" i="2"/>
  <c r="AE1156" i="2"/>
  <c r="AD1156" i="2"/>
  <c r="S1156" i="2"/>
  <c r="N1156" i="2"/>
  <c r="AL1156" i="2" s="1"/>
  <c r="AO1156" i="2" s="1"/>
  <c r="M1156" i="2"/>
  <c r="AK1156" i="2" s="1"/>
  <c r="L1156" i="2"/>
  <c r="J1156" i="2"/>
  <c r="K1156" i="2" s="1"/>
  <c r="H1156" i="2"/>
  <c r="G1156" i="2"/>
  <c r="F1156" i="2"/>
  <c r="BN1155" i="2"/>
  <c r="BM1155" i="2"/>
  <c r="BL1155" i="2"/>
  <c r="BK1155" i="2"/>
  <c r="BJ1155" i="2"/>
  <c r="BI1155" i="2"/>
  <c r="BH1155" i="2"/>
  <c r="BG1155" i="2"/>
  <c r="BF1155" i="2"/>
  <c r="BD1155" i="2"/>
  <c r="BE1155" i="2" s="1"/>
  <c r="BC1155" i="2"/>
  <c r="BB1155" i="2"/>
  <c r="BA1155" i="2"/>
  <c r="AZ1155" i="2"/>
  <c r="AY1155" i="2"/>
  <c r="AX1155" i="2"/>
  <c r="AW1155" i="2"/>
  <c r="AV1155" i="2"/>
  <c r="AU1155" i="2"/>
  <c r="AT1155" i="2"/>
  <c r="AJ1155" i="2"/>
  <c r="AI1155" i="2"/>
  <c r="AH1155" i="2"/>
  <c r="AG1155" i="2"/>
  <c r="AF1155" i="2"/>
  <c r="AE1155" i="2"/>
  <c r="AD1155" i="2"/>
  <c r="S1155" i="2"/>
  <c r="N1155" i="2"/>
  <c r="M1155" i="2"/>
  <c r="L1155" i="2"/>
  <c r="J1155" i="2"/>
  <c r="K1155" i="2" s="1"/>
  <c r="H1155" i="2"/>
  <c r="G1155" i="2"/>
  <c r="F1155" i="2"/>
  <c r="BN1154" i="2"/>
  <c r="BM1154" i="2"/>
  <c r="BL1154" i="2"/>
  <c r="BK1154" i="2"/>
  <c r="BJ1154" i="2"/>
  <c r="BI1154" i="2"/>
  <c r="BH1154" i="2"/>
  <c r="BG1154" i="2"/>
  <c r="BF1154" i="2"/>
  <c r="BD1154" i="2"/>
  <c r="BE1154" i="2" s="1"/>
  <c r="BC1154" i="2"/>
  <c r="BB1154" i="2"/>
  <c r="BA1154" i="2"/>
  <c r="AZ1154" i="2"/>
  <c r="AY1154" i="2"/>
  <c r="AX1154" i="2"/>
  <c r="AW1154" i="2"/>
  <c r="AV1154" i="2"/>
  <c r="AU1154" i="2"/>
  <c r="AT1154" i="2"/>
  <c r="AI1154" i="2"/>
  <c r="AH1154" i="2"/>
  <c r="AG1154" i="2"/>
  <c r="AF1154" i="2"/>
  <c r="AE1154" i="2"/>
  <c r="AD1154" i="2"/>
  <c r="S1154" i="2"/>
  <c r="T1154" i="2" s="1"/>
  <c r="N1154" i="2"/>
  <c r="M1154" i="2"/>
  <c r="L1154" i="2"/>
  <c r="J1154" i="2"/>
  <c r="K1154" i="2" s="1"/>
  <c r="H1154" i="2"/>
  <c r="G1154" i="2"/>
  <c r="F1154" i="2"/>
  <c r="BN1153" i="2"/>
  <c r="BM1153" i="2"/>
  <c r="BL1153" i="2"/>
  <c r="BK1153" i="2"/>
  <c r="BJ1153" i="2"/>
  <c r="BI1153" i="2"/>
  <c r="BH1153" i="2"/>
  <c r="BG1153" i="2"/>
  <c r="BF1153" i="2"/>
  <c r="BD1153" i="2"/>
  <c r="BE1153" i="2" s="1"/>
  <c r="BC1153" i="2"/>
  <c r="BB1153" i="2"/>
  <c r="BA1153" i="2"/>
  <c r="AZ1153" i="2"/>
  <c r="AY1153" i="2"/>
  <c r="AX1153" i="2"/>
  <c r="AW1153" i="2"/>
  <c r="AV1153" i="2"/>
  <c r="AU1153" i="2"/>
  <c r="AT1153" i="2"/>
  <c r="AL1153" i="2"/>
  <c r="AI1153" i="2"/>
  <c r="AH1153" i="2"/>
  <c r="AG1153" i="2"/>
  <c r="AF1153" i="2"/>
  <c r="AE1153" i="2"/>
  <c r="AD1153" i="2"/>
  <c r="S1153" i="2"/>
  <c r="T1153" i="2" s="1"/>
  <c r="N1153" i="2"/>
  <c r="M1153" i="2"/>
  <c r="AK1153" i="2" s="1"/>
  <c r="AN1153" i="2" s="1"/>
  <c r="L1153" i="2"/>
  <c r="AJ1153" i="2" s="1"/>
  <c r="AM1153" i="2" s="1"/>
  <c r="J1153" i="2"/>
  <c r="K1153" i="2" s="1"/>
  <c r="H1153" i="2"/>
  <c r="G1153" i="2"/>
  <c r="F1153" i="2"/>
  <c r="BN1152" i="2"/>
  <c r="BM1152" i="2"/>
  <c r="BL1152" i="2"/>
  <c r="BK1152" i="2"/>
  <c r="BJ1152" i="2"/>
  <c r="BI1152" i="2"/>
  <c r="BH1152" i="2"/>
  <c r="BG1152" i="2"/>
  <c r="BF1152" i="2"/>
  <c r="BD1152" i="2"/>
  <c r="BE1152" i="2" s="1"/>
  <c r="BC1152" i="2"/>
  <c r="BB1152" i="2"/>
  <c r="BA1152" i="2"/>
  <c r="AZ1152" i="2"/>
  <c r="AY1152" i="2"/>
  <c r="AX1152" i="2"/>
  <c r="AW1152" i="2"/>
  <c r="AV1152" i="2"/>
  <c r="AU1152" i="2"/>
  <c r="AT1152" i="2"/>
  <c r="AJ1152" i="2"/>
  <c r="AI1152" i="2"/>
  <c r="AH1152" i="2"/>
  <c r="AG1152" i="2"/>
  <c r="AF1152" i="2"/>
  <c r="AE1152" i="2"/>
  <c r="AD1152" i="2"/>
  <c r="S1152" i="2"/>
  <c r="N1152" i="2"/>
  <c r="M1152" i="2"/>
  <c r="AK1152" i="2" s="1"/>
  <c r="L1152" i="2"/>
  <c r="J1152" i="2"/>
  <c r="K1152" i="2" s="1"/>
  <c r="Q1152" i="2" s="1"/>
  <c r="H1152" i="2"/>
  <c r="G1152" i="2"/>
  <c r="F1152" i="2"/>
  <c r="BN1151" i="2"/>
  <c r="BM1151" i="2"/>
  <c r="BL1151" i="2"/>
  <c r="BK1151" i="2"/>
  <c r="BJ1151" i="2"/>
  <c r="BI1151" i="2"/>
  <c r="BH1151" i="2"/>
  <c r="BG1151" i="2"/>
  <c r="BF1151" i="2"/>
  <c r="BD1151" i="2"/>
  <c r="BE1151" i="2" s="1"/>
  <c r="BC1151" i="2"/>
  <c r="BB1151" i="2"/>
  <c r="BA1151" i="2"/>
  <c r="AZ1151" i="2"/>
  <c r="AY1151" i="2"/>
  <c r="AX1151" i="2"/>
  <c r="AW1151" i="2"/>
  <c r="AV1151" i="2"/>
  <c r="AU1151" i="2"/>
  <c r="AT1151" i="2"/>
  <c r="AJ1151" i="2"/>
  <c r="AI1151" i="2"/>
  <c r="AH1151" i="2"/>
  <c r="AG1151" i="2"/>
  <c r="AF1151" i="2"/>
  <c r="AE1151" i="2"/>
  <c r="AD1151" i="2"/>
  <c r="S1151" i="2"/>
  <c r="N1151" i="2"/>
  <c r="AL1151" i="2" s="1"/>
  <c r="M1151" i="2"/>
  <c r="AK1151" i="2" s="1"/>
  <c r="L1151" i="2"/>
  <c r="J1151" i="2"/>
  <c r="K1151" i="2" s="1"/>
  <c r="H1151" i="2"/>
  <c r="G1151" i="2"/>
  <c r="F1151" i="2"/>
  <c r="BN1150" i="2"/>
  <c r="BM1150" i="2"/>
  <c r="BL1150" i="2"/>
  <c r="BK1150" i="2"/>
  <c r="BJ1150" i="2"/>
  <c r="BI1150" i="2"/>
  <c r="BH1150" i="2"/>
  <c r="BG1150" i="2"/>
  <c r="BF1150" i="2"/>
  <c r="BD1150" i="2"/>
  <c r="BE1150" i="2" s="1"/>
  <c r="BC1150" i="2"/>
  <c r="BB1150" i="2"/>
  <c r="BA1150" i="2"/>
  <c r="AZ1150" i="2"/>
  <c r="AY1150" i="2"/>
  <c r="AX1150" i="2"/>
  <c r="AW1150" i="2"/>
  <c r="AV1150" i="2"/>
  <c r="AU1150" i="2"/>
  <c r="AT1150" i="2"/>
  <c r="AK1150" i="2"/>
  <c r="AI1150" i="2"/>
  <c r="AH1150" i="2"/>
  <c r="AG1150" i="2"/>
  <c r="AF1150" i="2"/>
  <c r="AE1150" i="2"/>
  <c r="AD1150" i="2"/>
  <c r="S1150" i="2"/>
  <c r="T1150" i="2" s="1"/>
  <c r="N1150" i="2"/>
  <c r="M1150" i="2"/>
  <c r="L1150" i="2"/>
  <c r="AJ1150" i="2" s="1"/>
  <c r="AM1150" i="2" s="1"/>
  <c r="J1150" i="2"/>
  <c r="K1150" i="2" s="1"/>
  <c r="O1150" i="2" s="1"/>
  <c r="H1150" i="2"/>
  <c r="G1150" i="2"/>
  <c r="F1150" i="2"/>
  <c r="BN1149" i="2"/>
  <c r="BM1149" i="2"/>
  <c r="BL1149" i="2"/>
  <c r="BK1149" i="2"/>
  <c r="BJ1149" i="2"/>
  <c r="BI1149" i="2"/>
  <c r="BH1149" i="2"/>
  <c r="BG1149" i="2"/>
  <c r="BF1149" i="2"/>
  <c r="BD1149" i="2"/>
  <c r="BE1149" i="2" s="1"/>
  <c r="BC1149" i="2"/>
  <c r="BB1149" i="2"/>
  <c r="BA1149" i="2"/>
  <c r="AZ1149" i="2"/>
  <c r="AY1149" i="2"/>
  <c r="AX1149" i="2"/>
  <c r="AW1149" i="2"/>
  <c r="AV1149" i="2"/>
  <c r="AU1149" i="2"/>
  <c r="AT1149" i="2"/>
  <c r="AM1149" i="2"/>
  <c r="AI1149" i="2"/>
  <c r="AH1149" i="2"/>
  <c r="AG1149" i="2"/>
  <c r="AF1149" i="2"/>
  <c r="AE1149" i="2"/>
  <c r="AD1149" i="2"/>
  <c r="S1149" i="2"/>
  <c r="T1149" i="2" s="1"/>
  <c r="N1149" i="2"/>
  <c r="M1149" i="2"/>
  <c r="L1149" i="2"/>
  <c r="AJ1149" i="2" s="1"/>
  <c r="J1149" i="2"/>
  <c r="K1149" i="2" s="1"/>
  <c r="H1149" i="2"/>
  <c r="G1149" i="2"/>
  <c r="F1149" i="2"/>
  <c r="BN1148" i="2"/>
  <c r="BM1148" i="2"/>
  <c r="BL1148" i="2"/>
  <c r="BK1148" i="2"/>
  <c r="BJ1148" i="2"/>
  <c r="BI1148" i="2"/>
  <c r="BH1148" i="2"/>
  <c r="BG1148" i="2"/>
  <c r="BF1148" i="2"/>
  <c r="BD1148" i="2"/>
  <c r="BE1148" i="2" s="1"/>
  <c r="BC1148" i="2"/>
  <c r="BB1148" i="2"/>
  <c r="BA1148" i="2"/>
  <c r="AZ1148" i="2"/>
  <c r="AY1148" i="2"/>
  <c r="AX1148" i="2"/>
  <c r="AW1148" i="2"/>
  <c r="AV1148" i="2"/>
  <c r="AU1148" i="2"/>
  <c r="AT1148" i="2"/>
  <c r="AJ1148" i="2"/>
  <c r="AI1148" i="2"/>
  <c r="AH1148" i="2"/>
  <c r="AG1148" i="2"/>
  <c r="AF1148" i="2"/>
  <c r="AE1148" i="2"/>
  <c r="AD1148" i="2"/>
  <c r="S1148" i="2"/>
  <c r="N1148" i="2"/>
  <c r="AL1148" i="2" s="1"/>
  <c r="M1148" i="2"/>
  <c r="AK1148" i="2" s="1"/>
  <c r="AN1148" i="2" s="1"/>
  <c r="L1148" i="2"/>
  <c r="J1148" i="2"/>
  <c r="K1148" i="2" s="1"/>
  <c r="H1148" i="2"/>
  <c r="G1148" i="2"/>
  <c r="F1148" i="2"/>
  <c r="BN1147" i="2"/>
  <c r="BM1147" i="2"/>
  <c r="BL1147" i="2"/>
  <c r="BK1147" i="2"/>
  <c r="BJ1147" i="2"/>
  <c r="BI1147" i="2"/>
  <c r="BH1147" i="2"/>
  <c r="BG1147" i="2"/>
  <c r="BF1147" i="2"/>
  <c r="BD1147" i="2"/>
  <c r="BE1147" i="2" s="1"/>
  <c r="BC1147" i="2"/>
  <c r="BB1147" i="2"/>
  <c r="BA1147" i="2"/>
  <c r="AZ1147" i="2"/>
  <c r="AY1147" i="2"/>
  <c r="AX1147" i="2"/>
  <c r="AW1147" i="2"/>
  <c r="AV1147" i="2"/>
  <c r="AU1147" i="2"/>
  <c r="AT1147" i="2"/>
  <c r="AK1147" i="2"/>
  <c r="AJ1147" i="2"/>
  <c r="AI1147" i="2"/>
  <c r="AH1147" i="2"/>
  <c r="AG1147" i="2"/>
  <c r="AF1147" i="2"/>
  <c r="AE1147" i="2"/>
  <c r="AD1147" i="2"/>
  <c r="S1147" i="2"/>
  <c r="N1147" i="2"/>
  <c r="M1147" i="2"/>
  <c r="L1147" i="2"/>
  <c r="J1147" i="2"/>
  <c r="K1147" i="2" s="1"/>
  <c r="H1147" i="2"/>
  <c r="G1147" i="2"/>
  <c r="F1147" i="2"/>
  <c r="BN1146" i="2"/>
  <c r="BM1146" i="2"/>
  <c r="BL1146" i="2"/>
  <c r="BK1146" i="2"/>
  <c r="BJ1146" i="2"/>
  <c r="BI1146" i="2"/>
  <c r="BH1146" i="2"/>
  <c r="BG1146" i="2"/>
  <c r="BF1146" i="2"/>
  <c r="BD1146" i="2"/>
  <c r="BE1146" i="2" s="1"/>
  <c r="BC1146" i="2"/>
  <c r="BB1146" i="2"/>
  <c r="BA1146" i="2"/>
  <c r="AZ1146" i="2"/>
  <c r="AY1146" i="2"/>
  <c r="AX1146" i="2"/>
  <c r="AW1146" i="2"/>
  <c r="AV1146" i="2"/>
  <c r="AU1146" i="2"/>
  <c r="AT1146" i="2"/>
  <c r="AK1146" i="2"/>
  <c r="AI1146" i="2"/>
  <c r="AH1146" i="2"/>
  <c r="AG1146" i="2"/>
  <c r="AF1146" i="2"/>
  <c r="AE1146" i="2"/>
  <c r="AD1146" i="2"/>
  <c r="S1146" i="2"/>
  <c r="T1146" i="2" s="1"/>
  <c r="N1146" i="2"/>
  <c r="AL1146" i="2" s="1"/>
  <c r="M1146" i="2"/>
  <c r="L1146" i="2"/>
  <c r="J1146" i="2"/>
  <c r="K1146" i="2" s="1"/>
  <c r="H1146" i="2"/>
  <c r="G1146" i="2"/>
  <c r="F1146" i="2"/>
  <c r="BN1145" i="2"/>
  <c r="BM1145" i="2"/>
  <c r="BL1145" i="2"/>
  <c r="BK1145" i="2"/>
  <c r="BJ1145" i="2"/>
  <c r="BI1145" i="2"/>
  <c r="BH1145" i="2"/>
  <c r="BG1145" i="2"/>
  <c r="BF1145" i="2"/>
  <c r="BD1145" i="2"/>
  <c r="BE1145" i="2" s="1"/>
  <c r="BC1145" i="2"/>
  <c r="BB1145" i="2"/>
  <c r="BA1145" i="2"/>
  <c r="AZ1145" i="2"/>
  <c r="AY1145" i="2"/>
  <c r="AX1145" i="2"/>
  <c r="AW1145" i="2"/>
  <c r="AV1145" i="2"/>
  <c r="AU1145" i="2"/>
  <c r="AT1145" i="2"/>
  <c r="AL1145" i="2"/>
  <c r="AI1145" i="2"/>
  <c r="AH1145" i="2"/>
  <c r="AG1145" i="2"/>
  <c r="AF1145" i="2"/>
  <c r="AE1145" i="2"/>
  <c r="AD1145" i="2"/>
  <c r="S1145" i="2"/>
  <c r="T1145" i="2" s="1"/>
  <c r="N1145" i="2"/>
  <c r="M1145" i="2"/>
  <c r="AK1145" i="2" s="1"/>
  <c r="L1145" i="2"/>
  <c r="K1145" i="2"/>
  <c r="Q1145" i="2" s="1"/>
  <c r="J1145" i="2"/>
  <c r="H1145" i="2"/>
  <c r="G1145" i="2"/>
  <c r="F1145" i="2"/>
  <c r="BN1144" i="2"/>
  <c r="BM1144" i="2"/>
  <c r="BL1144" i="2"/>
  <c r="BK1144" i="2"/>
  <c r="BJ1144" i="2"/>
  <c r="BI1144" i="2"/>
  <c r="BH1144" i="2"/>
  <c r="BG1144" i="2"/>
  <c r="BF1144" i="2"/>
  <c r="BD1144" i="2"/>
  <c r="BE1144" i="2" s="1"/>
  <c r="BC1144" i="2"/>
  <c r="BB1144" i="2"/>
  <c r="BA1144" i="2"/>
  <c r="AZ1144" i="2"/>
  <c r="AY1144" i="2"/>
  <c r="AX1144" i="2"/>
  <c r="AW1144" i="2"/>
  <c r="AV1144" i="2"/>
  <c r="AU1144" i="2"/>
  <c r="AT1144" i="2"/>
  <c r="AI1144" i="2"/>
  <c r="AH1144" i="2"/>
  <c r="AG1144" i="2"/>
  <c r="AF1144" i="2"/>
  <c r="AE1144" i="2"/>
  <c r="AD1144" i="2"/>
  <c r="S1144" i="2"/>
  <c r="T1144" i="2" s="1"/>
  <c r="N1144" i="2"/>
  <c r="AL1144" i="2" s="1"/>
  <c r="M1144" i="2"/>
  <c r="L1144" i="2"/>
  <c r="J1144" i="2"/>
  <c r="K1144" i="2" s="1"/>
  <c r="H1144" i="2"/>
  <c r="G1144" i="2"/>
  <c r="F1144" i="2"/>
  <c r="BN1143" i="2"/>
  <c r="BM1143" i="2"/>
  <c r="BL1143" i="2"/>
  <c r="BK1143" i="2"/>
  <c r="BJ1143" i="2"/>
  <c r="BI1143" i="2"/>
  <c r="BH1143" i="2"/>
  <c r="BG1143" i="2"/>
  <c r="BF1143" i="2"/>
  <c r="BD1143" i="2"/>
  <c r="BE1143" i="2" s="1"/>
  <c r="BC1143" i="2"/>
  <c r="BB1143" i="2"/>
  <c r="BA1143" i="2"/>
  <c r="AZ1143" i="2"/>
  <c r="AY1143" i="2"/>
  <c r="AX1143" i="2"/>
  <c r="AW1143" i="2"/>
  <c r="AV1143" i="2"/>
  <c r="AU1143" i="2"/>
  <c r="AT1143" i="2"/>
  <c r="AJ1143" i="2"/>
  <c r="AM1143" i="2" s="1"/>
  <c r="AI1143" i="2"/>
  <c r="AH1143" i="2"/>
  <c r="AG1143" i="2"/>
  <c r="AF1143" i="2"/>
  <c r="AE1143" i="2"/>
  <c r="AD1143" i="2"/>
  <c r="S1143" i="2"/>
  <c r="N1143" i="2"/>
  <c r="M1143" i="2"/>
  <c r="AK1143" i="2" s="1"/>
  <c r="L1143" i="2"/>
  <c r="J1143" i="2"/>
  <c r="K1143" i="2" s="1"/>
  <c r="Q1143" i="2" s="1"/>
  <c r="H1143" i="2"/>
  <c r="G1143" i="2"/>
  <c r="F1143" i="2"/>
  <c r="BN1142" i="2"/>
  <c r="BM1142" i="2"/>
  <c r="BL1142" i="2"/>
  <c r="BK1142" i="2"/>
  <c r="BJ1142" i="2"/>
  <c r="BI1142" i="2"/>
  <c r="BH1142" i="2"/>
  <c r="BG1142" i="2"/>
  <c r="BF1142" i="2"/>
  <c r="BD1142" i="2"/>
  <c r="BE1142" i="2" s="1"/>
  <c r="BC1142" i="2"/>
  <c r="BB1142" i="2"/>
  <c r="BA1142" i="2"/>
  <c r="AZ1142" i="2"/>
  <c r="AY1142" i="2"/>
  <c r="AX1142" i="2"/>
  <c r="AW1142" i="2"/>
  <c r="AV1142" i="2"/>
  <c r="AU1142" i="2"/>
  <c r="AT1142" i="2"/>
  <c r="AI1142" i="2"/>
  <c r="AH1142" i="2"/>
  <c r="AG1142" i="2"/>
  <c r="AF1142" i="2"/>
  <c r="AE1142" i="2"/>
  <c r="AD1142" i="2"/>
  <c r="S1142" i="2"/>
  <c r="N1142" i="2"/>
  <c r="M1142" i="2"/>
  <c r="L1142" i="2"/>
  <c r="AJ1142" i="2" s="1"/>
  <c r="J1142" i="2"/>
  <c r="K1142" i="2" s="1"/>
  <c r="H1142" i="2"/>
  <c r="G1142" i="2"/>
  <c r="F1142" i="2"/>
  <c r="BN1141" i="2"/>
  <c r="BM1141" i="2"/>
  <c r="BL1141" i="2"/>
  <c r="BK1141" i="2"/>
  <c r="BJ1141" i="2"/>
  <c r="BI1141" i="2"/>
  <c r="BH1141" i="2"/>
  <c r="BG1141" i="2"/>
  <c r="BF1141" i="2"/>
  <c r="BD1141" i="2"/>
  <c r="BE1141" i="2" s="1"/>
  <c r="BC1141" i="2"/>
  <c r="BB1141" i="2"/>
  <c r="BA1141" i="2"/>
  <c r="AZ1141" i="2"/>
  <c r="AY1141" i="2"/>
  <c r="AX1141" i="2"/>
  <c r="AW1141" i="2"/>
  <c r="AV1141" i="2"/>
  <c r="AU1141" i="2"/>
  <c r="AT1141" i="2"/>
  <c r="AI1141" i="2"/>
  <c r="AH1141" i="2"/>
  <c r="AG1141" i="2"/>
  <c r="AF1141" i="2"/>
  <c r="AE1141" i="2"/>
  <c r="AD1141" i="2"/>
  <c r="S1141" i="2"/>
  <c r="T1141" i="2" s="1"/>
  <c r="N1141" i="2"/>
  <c r="AL1141" i="2" s="1"/>
  <c r="AO1141" i="2" s="1"/>
  <c r="M1141" i="2"/>
  <c r="AK1141" i="2" s="1"/>
  <c r="AN1141" i="2" s="1"/>
  <c r="L1141" i="2"/>
  <c r="J1141" i="2"/>
  <c r="K1141" i="2" s="1"/>
  <c r="H1141" i="2"/>
  <c r="G1141" i="2"/>
  <c r="F1141" i="2"/>
  <c r="BN1140" i="2"/>
  <c r="BM1140" i="2"/>
  <c r="BL1140" i="2"/>
  <c r="BK1140" i="2"/>
  <c r="BJ1140" i="2"/>
  <c r="BI1140" i="2"/>
  <c r="BH1140" i="2"/>
  <c r="BG1140" i="2"/>
  <c r="BF1140" i="2"/>
  <c r="BD1140" i="2"/>
  <c r="BE1140" i="2" s="1"/>
  <c r="BC1140" i="2"/>
  <c r="BB1140" i="2"/>
  <c r="BA1140" i="2"/>
  <c r="AZ1140" i="2"/>
  <c r="AY1140" i="2"/>
  <c r="AX1140" i="2"/>
  <c r="AW1140" i="2"/>
  <c r="AV1140" i="2"/>
  <c r="AU1140" i="2"/>
  <c r="AT1140" i="2"/>
  <c r="AM1140" i="2"/>
  <c r="AK1140" i="2"/>
  <c r="AI1140" i="2"/>
  <c r="AH1140" i="2"/>
  <c r="AG1140" i="2"/>
  <c r="AF1140" i="2"/>
  <c r="AE1140" i="2"/>
  <c r="AD1140" i="2"/>
  <c r="S1140" i="2"/>
  <c r="T1140" i="2" s="1"/>
  <c r="N1140" i="2"/>
  <c r="AL1140" i="2" s="1"/>
  <c r="M1140" i="2"/>
  <c r="L1140" i="2"/>
  <c r="AJ1140" i="2" s="1"/>
  <c r="J1140" i="2"/>
  <c r="K1140" i="2" s="1"/>
  <c r="H1140" i="2"/>
  <c r="G1140" i="2"/>
  <c r="F1140" i="2"/>
  <c r="BN1139" i="2"/>
  <c r="BM1139" i="2"/>
  <c r="BL1139" i="2"/>
  <c r="BK1139" i="2"/>
  <c r="BJ1139" i="2"/>
  <c r="BI1139" i="2"/>
  <c r="BH1139" i="2"/>
  <c r="BG1139" i="2"/>
  <c r="BF1139" i="2"/>
  <c r="BD1139" i="2"/>
  <c r="BE1139" i="2" s="1"/>
  <c r="BC1139" i="2"/>
  <c r="BB1139" i="2"/>
  <c r="BA1139" i="2"/>
  <c r="AZ1139" i="2"/>
  <c r="AY1139" i="2"/>
  <c r="AX1139" i="2"/>
  <c r="AW1139" i="2"/>
  <c r="AV1139" i="2"/>
  <c r="AU1139" i="2"/>
  <c r="AT1139" i="2"/>
  <c r="AJ1139" i="2"/>
  <c r="AI1139" i="2"/>
  <c r="AH1139" i="2"/>
  <c r="AG1139" i="2"/>
  <c r="AF1139" i="2"/>
  <c r="AE1139" i="2"/>
  <c r="AD1139" i="2"/>
  <c r="S1139" i="2"/>
  <c r="T1139" i="2" s="1"/>
  <c r="N1139" i="2"/>
  <c r="M1139" i="2"/>
  <c r="L1139" i="2"/>
  <c r="J1139" i="2"/>
  <c r="K1139" i="2" s="1"/>
  <c r="H1139" i="2"/>
  <c r="G1139" i="2"/>
  <c r="F1139" i="2"/>
  <c r="BN1138" i="2"/>
  <c r="BM1138" i="2"/>
  <c r="BL1138" i="2"/>
  <c r="BK1138" i="2"/>
  <c r="BJ1138" i="2"/>
  <c r="BI1138" i="2"/>
  <c r="BH1138" i="2"/>
  <c r="BG1138" i="2"/>
  <c r="BF1138" i="2"/>
  <c r="BD1138" i="2"/>
  <c r="BE1138" i="2" s="1"/>
  <c r="BC1138" i="2"/>
  <c r="BB1138" i="2"/>
  <c r="BA1138" i="2"/>
  <c r="AZ1138" i="2"/>
  <c r="AY1138" i="2"/>
  <c r="AX1138" i="2"/>
  <c r="AW1138" i="2"/>
  <c r="AV1138" i="2"/>
  <c r="AU1138" i="2"/>
  <c r="AT1138" i="2"/>
  <c r="AK1138" i="2"/>
  <c r="AN1138" i="2" s="1"/>
  <c r="AI1138" i="2"/>
  <c r="AH1138" i="2"/>
  <c r="AG1138" i="2"/>
  <c r="AF1138" i="2"/>
  <c r="AE1138" i="2"/>
  <c r="AD1138" i="2"/>
  <c r="S1138" i="2"/>
  <c r="N1138" i="2"/>
  <c r="AL1138" i="2" s="1"/>
  <c r="AO1138" i="2" s="1"/>
  <c r="M1138" i="2"/>
  <c r="L1138" i="2"/>
  <c r="AJ1138" i="2" s="1"/>
  <c r="AM1138" i="2" s="1"/>
  <c r="J1138" i="2"/>
  <c r="K1138" i="2" s="1"/>
  <c r="H1138" i="2"/>
  <c r="G1138" i="2"/>
  <c r="F1138" i="2"/>
  <c r="BN1137" i="2"/>
  <c r="BM1137" i="2"/>
  <c r="BL1137" i="2"/>
  <c r="BK1137" i="2"/>
  <c r="BJ1137" i="2"/>
  <c r="BI1137" i="2"/>
  <c r="BH1137" i="2"/>
  <c r="BG1137" i="2"/>
  <c r="BF1137" i="2"/>
  <c r="BD1137" i="2"/>
  <c r="BE1137" i="2" s="1"/>
  <c r="BC1137" i="2"/>
  <c r="BB1137" i="2"/>
  <c r="BA1137" i="2"/>
  <c r="AZ1137" i="2"/>
  <c r="AY1137" i="2"/>
  <c r="AX1137" i="2"/>
  <c r="AW1137" i="2"/>
  <c r="AV1137" i="2"/>
  <c r="AU1137" i="2"/>
  <c r="AT1137" i="2"/>
  <c r="AL1137" i="2"/>
  <c r="AI1137" i="2"/>
  <c r="AH1137" i="2"/>
  <c r="AG1137" i="2"/>
  <c r="AF1137" i="2"/>
  <c r="AE1137" i="2"/>
  <c r="AD1137" i="2"/>
  <c r="S1137" i="2"/>
  <c r="T1137" i="2" s="1"/>
  <c r="N1137" i="2"/>
  <c r="M1137" i="2"/>
  <c r="AK1137" i="2" s="1"/>
  <c r="L1137" i="2"/>
  <c r="J1137" i="2"/>
  <c r="K1137" i="2" s="1"/>
  <c r="H1137" i="2"/>
  <c r="G1137" i="2"/>
  <c r="F1137" i="2"/>
  <c r="BN1136" i="2"/>
  <c r="BM1136" i="2"/>
  <c r="BL1136" i="2"/>
  <c r="BK1136" i="2"/>
  <c r="BJ1136" i="2"/>
  <c r="BI1136" i="2"/>
  <c r="BH1136" i="2"/>
  <c r="BG1136" i="2"/>
  <c r="BF1136" i="2"/>
  <c r="BD1136" i="2"/>
  <c r="BE1136" i="2" s="1"/>
  <c r="BC1136" i="2"/>
  <c r="BB1136" i="2"/>
  <c r="BA1136" i="2"/>
  <c r="AZ1136" i="2"/>
  <c r="AY1136" i="2"/>
  <c r="AX1136" i="2"/>
  <c r="AW1136" i="2"/>
  <c r="AV1136" i="2"/>
  <c r="AU1136" i="2"/>
  <c r="AT1136" i="2"/>
  <c r="AI1136" i="2"/>
  <c r="AH1136" i="2"/>
  <c r="AG1136" i="2"/>
  <c r="AF1136" i="2"/>
  <c r="AE1136" i="2"/>
  <c r="AD1136" i="2"/>
  <c r="S1136" i="2"/>
  <c r="T1136" i="2" s="1"/>
  <c r="N1136" i="2"/>
  <c r="AL1136" i="2" s="1"/>
  <c r="AO1136" i="2" s="1"/>
  <c r="M1136" i="2"/>
  <c r="L1136" i="2"/>
  <c r="J1136" i="2"/>
  <c r="K1136" i="2" s="1"/>
  <c r="H1136" i="2"/>
  <c r="G1136" i="2"/>
  <c r="F1136" i="2"/>
  <c r="BN1135" i="2"/>
  <c r="BM1135" i="2"/>
  <c r="BL1135" i="2"/>
  <c r="BK1135" i="2"/>
  <c r="BJ1135" i="2"/>
  <c r="BI1135" i="2"/>
  <c r="BH1135" i="2"/>
  <c r="BG1135" i="2"/>
  <c r="BF1135" i="2"/>
  <c r="BD1135" i="2"/>
  <c r="BE1135" i="2" s="1"/>
  <c r="BC1135" i="2"/>
  <c r="BB1135" i="2"/>
  <c r="BA1135" i="2"/>
  <c r="AZ1135" i="2"/>
  <c r="AY1135" i="2"/>
  <c r="AX1135" i="2"/>
  <c r="AW1135" i="2"/>
  <c r="AV1135" i="2"/>
  <c r="AU1135" i="2"/>
  <c r="AT1135" i="2"/>
  <c r="AJ1135" i="2"/>
  <c r="AI1135" i="2"/>
  <c r="AH1135" i="2"/>
  <c r="AG1135" i="2"/>
  <c r="AF1135" i="2"/>
  <c r="AE1135" i="2"/>
  <c r="AD1135" i="2"/>
  <c r="S1135" i="2"/>
  <c r="N1135" i="2"/>
  <c r="M1135" i="2"/>
  <c r="AK1135" i="2" s="1"/>
  <c r="L1135" i="2"/>
  <c r="J1135" i="2"/>
  <c r="K1135" i="2" s="1"/>
  <c r="Q1135" i="2" s="1"/>
  <c r="H1135" i="2"/>
  <c r="G1135" i="2"/>
  <c r="F1135" i="2"/>
  <c r="BN1134" i="2"/>
  <c r="BM1134" i="2"/>
  <c r="BL1134" i="2"/>
  <c r="BK1134" i="2"/>
  <c r="BJ1134" i="2"/>
  <c r="BI1134" i="2"/>
  <c r="BH1134" i="2"/>
  <c r="BG1134" i="2"/>
  <c r="BF1134" i="2"/>
  <c r="BD1134" i="2"/>
  <c r="BE1134" i="2" s="1"/>
  <c r="BC1134" i="2"/>
  <c r="BB1134" i="2"/>
  <c r="BA1134" i="2"/>
  <c r="AZ1134" i="2"/>
  <c r="AY1134" i="2"/>
  <c r="AX1134" i="2"/>
  <c r="AW1134" i="2"/>
  <c r="AV1134" i="2"/>
  <c r="AU1134" i="2"/>
  <c r="AT1134" i="2"/>
  <c r="AI1134" i="2"/>
  <c r="AH1134" i="2"/>
  <c r="AG1134" i="2"/>
  <c r="AF1134" i="2"/>
  <c r="AE1134" i="2"/>
  <c r="AD1134" i="2"/>
  <c r="S1134" i="2"/>
  <c r="N1134" i="2"/>
  <c r="M1134" i="2"/>
  <c r="L1134" i="2"/>
  <c r="AJ1134" i="2" s="1"/>
  <c r="J1134" i="2"/>
  <c r="K1134" i="2" s="1"/>
  <c r="H1134" i="2"/>
  <c r="G1134" i="2"/>
  <c r="F1134" i="2"/>
  <c r="BN1133" i="2"/>
  <c r="BM1133" i="2"/>
  <c r="BL1133" i="2"/>
  <c r="BK1133" i="2"/>
  <c r="BJ1133" i="2"/>
  <c r="BI1133" i="2"/>
  <c r="BH1133" i="2"/>
  <c r="BG1133" i="2"/>
  <c r="BF1133" i="2"/>
  <c r="BD1133" i="2"/>
  <c r="BE1133" i="2" s="1"/>
  <c r="BC1133" i="2"/>
  <c r="BB1133" i="2"/>
  <c r="BA1133" i="2"/>
  <c r="AZ1133" i="2"/>
  <c r="AY1133" i="2"/>
  <c r="AX1133" i="2"/>
  <c r="AW1133" i="2"/>
  <c r="AV1133" i="2"/>
  <c r="AU1133" i="2"/>
  <c r="AT1133" i="2"/>
  <c r="AI1133" i="2"/>
  <c r="AH1133" i="2"/>
  <c r="AG1133" i="2"/>
  <c r="AF1133" i="2"/>
  <c r="AE1133" i="2"/>
  <c r="AD1133" i="2"/>
  <c r="S1133" i="2"/>
  <c r="T1133" i="2" s="1"/>
  <c r="N1133" i="2"/>
  <c r="M1133" i="2"/>
  <c r="AK1133" i="2" s="1"/>
  <c r="AN1133" i="2" s="1"/>
  <c r="L1133" i="2"/>
  <c r="J1133" i="2"/>
  <c r="K1133" i="2" s="1"/>
  <c r="H1133" i="2"/>
  <c r="G1133" i="2"/>
  <c r="F1133" i="2"/>
  <c r="BN1132" i="2"/>
  <c r="BM1132" i="2"/>
  <c r="BL1132" i="2"/>
  <c r="BK1132" i="2"/>
  <c r="BJ1132" i="2"/>
  <c r="BI1132" i="2"/>
  <c r="BH1132" i="2"/>
  <c r="BG1132" i="2"/>
  <c r="BF1132" i="2"/>
  <c r="BD1132" i="2"/>
  <c r="BE1132" i="2" s="1"/>
  <c r="BC1132" i="2"/>
  <c r="BB1132" i="2"/>
  <c r="BA1132" i="2"/>
  <c r="AZ1132" i="2"/>
  <c r="AY1132" i="2"/>
  <c r="AX1132" i="2"/>
  <c r="AW1132" i="2"/>
  <c r="AV1132" i="2"/>
  <c r="AU1132" i="2"/>
  <c r="AT1132" i="2"/>
  <c r="AM1132" i="2"/>
  <c r="AI1132" i="2"/>
  <c r="AH1132" i="2"/>
  <c r="AG1132" i="2"/>
  <c r="AF1132" i="2"/>
  <c r="AE1132" i="2"/>
  <c r="AD1132" i="2"/>
  <c r="S1132" i="2"/>
  <c r="T1132" i="2" s="1"/>
  <c r="N1132" i="2"/>
  <c r="AL1132" i="2" s="1"/>
  <c r="M1132" i="2"/>
  <c r="L1132" i="2"/>
  <c r="AJ1132" i="2" s="1"/>
  <c r="J1132" i="2"/>
  <c r="K1132" i="2" s="1"/>
  <c r="H1132" i="2"/>
  <c r="G1132" i="2"/>
  <c r="F1132" i="2"/>
  <c r="BN1131" i="2"/>
  <c r="BM1131" i="2"/>
  <c r="BL1131" i="2"/>
  <c r="BK1131" i="2"/>
  <c r="BJ1131" i="2"/>
  <c r="BI1131" i="2"/>
  <c r="BH1131" i="2"/>
  <c r="BG1131" i="2"/>
  <c r="BF1131" i="2"/>
  <c r="BD1131" i="2"/>
  <c r="BE1131" i="2" s="1"/>
  <c r="BC1131" i="2"/>
  <c r="BB1131" i="2"/>
  <c r="BA1131" i="2"/>
  <c r="AZ1131" i="2"/>
  <c r="AY1131" i="2"/>
  <c r="AX1131" i="2"/>
  <c r="AW1131" i="2"/>
  <c r="AV1131" i="2"/>
  <c r="AU1131" i="2"/>
  <c r="AT1131" i="2"/>
  <c r="AI1131" i="2"/>
  <c r="AH1131" i="2"/>
  <c r="AG1131" i="2"/>
  <c r="AF1131" i="2"/>
  <c r="AE1131" i="2"/>
  <c r="AD1131" i="2"/>
  <c r="S1131" i="2"/>
  <c r="T1131" i="2" s="1"/>
  <c r="N1131" i="2"/>
  <c r="M1131" i="2"/>
  <c r="L1131" i="2"/>
  <c r="AJ1131" i="2" s="1"/>
  <c r="J1131" i="2"/>
  <c r="K1131" i="2" s="1"/>
  <c r="H1131" i="2"/>
  <c r="G1131" i="2"/>
  <c r="F1131" i="2"/>
  <c r="BN1130" i="2"/>
  <c r="BM1130" i="2"/>
  <c r="BL1130" i="2"/>
  <c r="BK1130" i="2"/>
  <c r="BJ1130" i="2"/>
  <c r="BI1130" i="2"/>
  <c r="BH1130" i="2"/>
  <c r="BG1130" i="2"/>
  <c r="BF1130" i="2"/>
  <c r="BD1130" i="2"/>
  <c r="BE1130" i="2" s="1"/>
  <c r="BC1130" i="2"/>
  <c r="BB1130" i="2"/>
  <c r="BA1130" i="2"/>
  <c r="AZ1130" i="2"/>
  <c r="AY1130" i="2"/>
  <c r="AX1130" i="2"/>
  <c r="AW1130" i="2"/>
  <c r="AV1130" i="2"/>
  <c r="AU1130" i="2"/>
  <c r="AT1130" i="2"/>
  <c r="AI1130" i="2"/>
  <c r="AH1130" i="2"/>
  <c r="AG1130" i="2"/>
  <c r="AF1130" i="2"/>
  <c r="AE1130" i="2"/>
  <c r="AD1130" i="2"/>
  <c r="S1130" i="2"/>
  <c r="N1130" i="2"/>
  <c r="AL1130" i="2" s="1"/>
  <c r="AO1130" i="2" s="1"/>
  <c r="M1130" i="2"/>
  <c r="L1130" i="2"/>
  <c r="AJ1130" i="2" s="1"/>
  <c r="AM1130" i="2" s="1"/>
  <c r="J1130" i="2"/>
  <c r="K1130" i="2" s="1"/>
  <c r="H1130" i="2"/>
  <c r="G1130" i="2"/>
  <c r="F1130" i="2"/>
  <c r="BN1129" i="2"/>
  <c r="BM1129" i="2"/>
  <c r="BL1129" i="2"/>
  <c r="BK1129" i="2"/>
  <c r="BJ1129" i="2"/>
  <c r="BI1129" i="2"/>
  <c r="BH1129" i="2"/>
  <c r="BG1129" i="2"/>
  <c r="BF1129" i="2"/>
  <c r="BD1129" i="2"/>
  <c r="BE1129" i="2" s="1"/>
  <c r="BC1129" i="2"/>
  <c r="BB1129" i="2"/>
  <c r="BA1129" i="2"/>
  <c r="AZ1129" i="2"/>
  <c r="AY1129" i="2"/>
  <c r="AX1129" i="2"/>
  <c r="AW1129" i="2"/>
  <c r="AV1129" i="2"/>
  <c r="AU1129" i="2"/>
  <c r="AT1129" i="2"/>
  <c r="AL1129" i="2"/>
  <c r="AI1129" i="2"/>
  <c r="AH1129" i="2"/>
  <c r="AG1129" i="2"/>
  <c r="AF1129" i="2"/>
  <c r="AE1129" i="2"/>
  <c r="AD1129" i="2"/>
  <c r="S1129" i="2"/>
  <c r="T1129" i="2" s="1"/>
  <c r="N1129" i="2"/>
  <c r="M1129" i="2"/>
  <c r="AK1129" i="2" s="1"/>
  <c r="L1129" i="2"/>
  <c r="J1129" i="2"/>
  <c r="K1129" i="2" s="1"/>
  <c r="H1129" i="2"/>
  <c r="G1129" i="2"/>
  <c r="F1129" i="2"/>
  <c r="BN1128" i="2"/>
  <c r="BM1128" i="2"/>
  <c r="BL1128" i="2"/>
  <c r="BK1128" i="2"/>
  <c r="BJ1128" i="2"/>
  <c r="BI1128" i="2"/>
  <c r="BH1128" i="2"/>
  <c r="BG1128" i="2"/>
  <c r="BF1128" i="2"/>
  <c r="BD1128" i="2"/>
  <c r="BE1128" i="2" s="1"/>
  <c r="BC1128" i="2"/>
  <c r="BB1128" i="2"/>
  <c r="BA1128" i="2"/>
  <c r="AZ1128" i="2"/>
  <c r="AY1128" i="2"/>
  <c r="AX1128" i="2"/>
  <c r="AW1128" i="2"/>
  <c r="AV1128" i="2"/>
  <c r="AU1128" i="2"/>
  <c r="AT1128" i="2"/>
  <c r="AI1128" i="2"/>
  <c r="AH1128" i="2"/>
  <c r="AG1128" i="2"/>
  <c r="AF1128" i="2"/>
  <c r="AE1128" i="2"/>
  <c r="AD1128" i="2"/>
  <c r="S1128" i="2"/>
  <c r="T1128" i="2" s="1"/>
  <c r="N1128" i="2"/>
  <c r="AL1128" i="2" s="1"/>
  <c r="AO1128" i="2" s="1"/>
  <c r="M1128" i="2"/>
  <c r="L1128" i="2"/>
  <c r="J1128" i="2"/>
  <c r="K1128" i="2" s="1"/>
  <c r="H1128" i="2"/>
  <c r="G1128" i="2"/>
  <c r="F1128" i="2"/>
  <c r="BN1127" i="2"/>
  <c r="BM1127" i="2"/>
  <c r="BL1127" i="2"/>
  <c r="BK1127" i="2"/>
  <c r="BJ1127" i="2"/>
  <c r="BI1127" i="2"/>
  <c r="BH1127" i="2"/>
  <c r="BG1127" i="2"/>
  <c r="BF1127" i="2"/>
  <c r="BD1127" i="2"/>
  <c r="BE1127" i="2" s="1"/>
  <c r="BC1127" i="2"/>
  <c r="BB1127" i="2"/>
  <c r="BA1127" i="2"/>
  <c r="AZ1127" i="2"/>
  <c r="AY1127" i="2"/>
  <c r="AX1127" i="2"/>
  <c r="AW1127" i="2"/>
  <c r="AV1127" i="2"/>
  <c r="AU1127" i="2"/>
  <c r="AT1127" i="2"/>
  <c r="AJ1127" i="2"/>
  <c r="AI1127" i="2"/>
  <c r="AH1127" i="2"/>
  <c r="AG1127" i="2"/>
  <c r="AF1127" i="2"/>
  <c r="AE1127" i="2"/>
  <c r="AD1127" i="2"/>
  <c r="S1127" i="2"/>
  <c r="N1127" i="2"/>
  <c r="M1127" i="2"/>
  <c r="AK1127" i="2" s="1"/>
  <c r="L1127" i="2"/>
  <c r="J1127" i="2"/>
  <c r="K1127" i="2" s="1"/>
  <c r="Q1127" i="2" s="1"/>
  <c r="H1127" i="2"/>
  <c r="G1127" i="2"/>
  <c r="F1127" i="2"/>
  <c r="BN1126" i="2"/>
  <c r="BM1126" i="2"/>
  <c r="BL1126" i="2"/>
  <c r="BK1126" i="2"/>
  <c r="BJ1126" i="2"/>
  <c r="BI1126" i="2"/>
  <c r="BH1126" i="2"/>
  <c r="BG1126" i="2"/>
  <c r="BF1126" i="2"/>
  <c r="BD1126" i="2"/>
  <c r="BE1126" i="2" s="1"/>
  <c r="BC1126" i="2"/>
  <c r="BB1126" i="2"/>
  <c r="BA1126" i="2"/>
  <c r="AZ1126" i="2"/>
  <c r="AY1126" i="2"/>
  <c r="AX1126" i="2"/>
  <c r="AW1126" i="2"/>
  <c r="AV1126" i="2"/>
  <c r="AU1126" i="2"/>
  <c r="AT1126" i="2"/>
  <c r="AI1126" i="2"/>
  <c r="AH1126" i="2"/>
  <c r="AG1126" i="2"/>
  <c r="AF1126" i="2"/>
  <c r="AE1126" i="2"/>
  <c r="AD1126" i="2"/>
  <c r="S1126" i="2"/>
  <c r="N1126" i="2"/>
  <c r="M1126" i="2"/>
  <c r="L1126" i="2"/>
  <c r="AJ1126" i="2" s="1"/>
  <c r="J1126" i="2"/>
  <c r="K1126" i="2" s="1"/>
  <c r="H1126" i="2"/>
  <c r="G1126" i="2"/>
  <c r="F1126" i="2"/>
  <c r="BN1125" i="2"/>
  <c r="BM1125" i="2"/>
  <c r="BL1125" i="2"/>
  <c r="BK1125" i="2"/>
  <c r="BJ1125" i="2"/>
  <c r="BI1125" i="2"/>
  <c r="BH1125" i="2"/>
  <c r="BG1125" i="2"/>
  <c r="BF1125" i="2"/>
  <c r="BD1125" i="2"/>
  <c r="BE1125" i="2" s="1"/>
  <c r="BC1125" i="2"/>
  <c r="BB1125" i="2"/>
  <c r="BA1125" i="2"/>
  <c r="AZ1125" i="2"/>
  <c r="AY1125" i="2"/>
  <c r="AX1125" i="2"/>
  <c r="AW1125" i="2"/>
  <c r="AV1125" i="2"/>
  <c r="AU1125" i="2"/>
  <c r="AT1125" i="2"/>
  <c r="AI1125" i="2"/>
  <c r="AH1125" i="2"/>
  <c r="AG1125" i="2"/>
  <c r="AF1125" i="2"/>
  <c r="AE1125" i="2"/>
  <c r="AD1125" i="2"/>
  <c r="T1125" i="2"/>
  <c r="S1125" i="2"/>
  <c r="N1125" i="2"/>
  <c r="M1125" i="2"/>
  <c r="AK1125" i="2" s="1"/>
  <c r="AN1125" i="2" s="1"/>
  <c r="L1125" i="2"/>
  <c r="J1125" i="2"/>
  <c r="K1125" i="2" s="1"/>
  <c r="H1125" i="2"/>
  <c r="G1125" i="2"/>
  <c r="F1125" i="2"/>
  <c r="BN1124" i="2"/>
  <c r="BM1124" i="2"/>
  <c r="BL1124" i="2"/>
  <c r="BK1124" i="2"/>
  <c r="BJ1124" i="2"/>
  <c r="BI1124" i="2"/>
  <c r="BH1124" i="2"/>
  <c r="BG1124" i="2"/>
  <c r="BF1124" i="2"/>
  <c r="BD1124" i="2"/>
  <c r="BE1124" i="2" s="1"/>
  <c r="BC1124" i="2"/>
  <c r="BB1124" i="2"/>
  <c r="BA1124" i="2"/>
  <c r="AZ1124" i="2"/>
  <c r="AY1124" i="2"/>
  <c r="AX1124" i="2"/>
  <c r="AW1124" i="2"/>
  <c r="AV1124" i="2"/>
  <c r="AU1124" i="2"/>
  <c r="AT1124" i="2"/>
  <c r="AM1124" i="2"/>
  <c r="AI1124" i="2"/>
  <c r="AH1124" i="2"/>
  <c r="AG1124" i="2"/>
  <c r="AF1124" i="2"/>
  <c r="AE1124" i="2"/>
  <c r="AD1124" i="2"/>
  <c r="S1124" i="2"/>
  <c r="T1124" i="2" s="1"/>
  <c r="N1124" i="2"/>
  <c r="AL1124" i="2" s="1"/>
  <c r="M1124" i="2"/>
  <c r="L1124" i="2"/>
  <c r="AJ1124" i="2" s="1"/>
  <c r="J1124" i="2"/>
  <c r="K1124" i="2" s="1"/>
  <c r="H1124" i="2"/>
  <c r="G1124" i="2"/>
  <c r="F1124" i="2"/>
  <c r="BN1123" i="2"/>
  <c r="BM1123" i="2"/>
  <c r="BL1123" i="2"/>
  <c r="BK1123" i="2"/>
  <c r="BJ1123" i="2"/>
  <c r="BI1123" i="2"/>
  <c r="BH1123" i="2"/>
  <c r="BG1123" i="2"/>
  <c r="BF1123" i="2"/>
  <c r="BD1123" i="2"/>
  <c r="BE1123" i="2" s="1"/>
  <c r="BC1123" i="2"/>
  <c r="BB1123" i="2"/>
  <c r="BA1123" i="2"/>
  <c r="AZ1123" i="2"/>
  <c r="AY1123" i="2"/>
  <c r="AX1123" i="2"/>
  <c r="AW1123" i="2"/>
  <c r="AV1123" i="2"/>
  <c r="AU1123" i="2"/>
  <c r="AT1123" i="2"/>
  <c r="AJ1123" i="2"/>
  <c r="AI1123" i="2"/>
  <c r="AH1123" i="2"/>
  <c r="AG1123" i="2"/>
  <c r="AF1123" i="2"/>
  <c r="AE1123" i="2"/>
  <c r="AD1123" i="2"/>
  <c r="S1123" i="2"/>
  <c r="T1123" i="2" s="1"/>
  <c r="N1123" i="2"/>
  <c r="M1123" i="2"/>
  <c r="L1123" i="2"/>
  <c r="J1123" i="2"/>
  <c r="K1123" i="2" s="1"/>
  <c r="H1123" i="2"/>
  <c r="G1123" i="2"/>
  <c r="F1123" i="2"/>
  <c r="BN1122" i="2"/>
  <c r="BM1122" i="2"/>
  <c r="BL1122" i="2"/>
  <c r="BK1122" i="2"/>
  <c r="BJ1122" i="2"/>
  <c r="BI1122" i="2"/>
  <c r="BH1122" i="2"/>
  <c r="BG1122" i="2"/>
  <c r="BF1122" i="2"/>
  <c r="BD1122" i="2"/>
  <c r="BE1122" i="2" s="1"/>
  <c r="BC1122" i="2"/>
  <c r="BB1122" i="2"/>
  <c r="BA1122" i="2"/>
  <c r="AZ1122" i="2"/>
  <c r="AY1122" i="2"/>
  <c r="AX1122" i="2"/>
  <c r="AW1122" i="2"/>
  <c r="AV1122" i="2"/>
  <c r="AU1122" i="2"/>
  <c r="AT1122" i="2"/>
  <c r="AI1122" i="2"/>
  <c r="AH1122" i="2"/>
  <c r="AG1122" i="2"/>
  <c r="AF1122" i="2"/>
  <c r="AE1122" i="2"/>
  <c r="AD1122" i="2"/>
  <c r="S1122" i="2"/>
  <c r="N1122" i="2"/>
  <c r="AL1122" i="2" s="1"/>
  <c r="AO1122" i="2" s="1"/>
  <c r="M1122" i="2"/>
  <c r="L1122" i="2"/>
  <c r="AJ1122" i="2" s="1"/>
  <c r="AM1122" i="2" s="1"/>
  <c r="J1122" i="2"/>
  <c r="K1122" i="2" s="1"/>
  <c r="H1122" i="2"/>
  <c r="G1122" i="2"/>
  <c r="F1122" i="2"/>
  <c r="BN1121" i="2"/>
  <c r="BM1121" i="2"/>
  <c r="BL1121" i="2"/>
  <c r="BK1121" i="2"/>
  <c r="BJ1121" i="2"/>
  <c r="BI1121" i="2"/>
  <c r="BH1121" i="2"/>
  <c r="BG1121" i="2"/>
  <c r="BF1121" i="2"/>
  <c r="BD1121" i="2"/>
  <c r="BE1121" i="2" s="1"/>
  <c r="BC1121" i="2"/>
  <c r="BB1121" i="2"/>
  <c r="BA1121" i="2"/>
  <c r="AZ1121" i="2"/>
  <c r="AY1121" i="2"/>
  <c r="AX1121" i="2"/>
  <c r="AW1121" i="2"/>
  <c r="AV1121" i="2"/>
  <c r="AU1121" i="2"/>
  <c r="AT1121" i="2"/>
  <c r="AJ1121" i="2"/>
  <c r="AI1121" i="2"/>
  <c r="AH1121" i="2"/>
  <c r="AG1121" i="2"/>
  <c r="AF1121" i="2"/>
  <c r="AE1121" i="2"/>
  <c r="AD1121" i="2"/>
  <c r="S1121" i="2"/>
  <c r="T1121" i="2" s="1"/>
  <c r="N1121" i="2"/>
  <c r="M1121" i="2"/>
  <c r="AK1121" i="2" s="1"/>
  <c r="L1121" i="2"/>
  <c r="J1121" i="2"/>
  <c r="K1121" i="2" s="1"/>
  <c r="H1121" i="2"/>
  <c r="G1121" i="2"/>
  <c r="F1121" i="2"/>
  <c r="BN1120" i="2"/>
  <c r="BM1120" i="2"/>
  <c r="BL1120" i="2"/>
  <c r="BK1120" i="2"/>
  <c r="BJ1120" i="2"/>
  <c r="BI1120" i="2"/>
  <c r="BH1120" i="2"/>
  <c r="BG1120" i="2"/>
  <c r="BF1120" i="2"/>
  <c r="BD1120" i="2"/>
  <c r="BE1120" i="2" s="1"/>
  <c r="BC1120" i="2"/>
  <c r="BB1120" i="2"/>
  <c r="BA1120" i="2"/>
  <c r="AZ1120" i="2"/>
  <c r="AY1120" i="2"/>
  <c r="AX1120" i="2"/>
  <c r="AW1120" i="2"/>
  <c r="AV1120" i="2"/>
  <c r="AU1120" i="2"/>
  <c r="AT1120" i="2"/>
  <c r="AI1120" i="2"/>
  <c r="AH1120" i="2"/>
  <c r="AG1120" i="2"/>
  <c r="AF1120" i="2"/>
  <c r="AE1120" i="2"/>
  <c r="AD1120" i="2"/>
  <c r="S1120" i="2"/>
  <c r="T1120" i="2" s="1"/>
  <c r="N1120" i="2"/>
  <c r="AL1120" i="2" s="1"/>
  <c r="AO1120" i="2" s="1"/>
  <c r="M1120" i="2"/>
  <c r="L1120" i="2"/>
  <c r="J1120" i="2"/>
  <c r="K1120" i="2" s="1"/>
  <c r="H1120" i="2"/>
  <c r="G1120" i="2"/>
  <c r="F1120" i="2"/>
  <c r="BN1119" i="2"/>
  <c r="BM1119" i="2"/>
  <c r="BL1119" i="2"/>
  <c r="BK1119" i="2"/>
  <c r="BJ1119" i="2"/>
  <c r="BI1119" i="2"/>
  <c r="BH1119" i="2"/>
  <c r="BG1119" i="2"/>
  <c r="BF1119" i="2"/>
  <c r="BD1119" i="2"/>
  <c r="BE1119" i="2" s="1"/>
  <c r="BC1119" i="2"/>
  <c r="BB1119" i="2"/>
  <c r="BA1119" i="2"/>
  <c r="AZ1119" i="2"/>
  <c r="AY1119" i="2"/>
  <c r="AX1119" i="2"/>
  <c r="AW1119" i="2"/>
  <c r="AV1119" i="2"/>
  <c r="AU1119" i="2"/>
  <c r="AT1119" i="2"/>
  <c r="AL1119" i="2"/>
  <c r="AJ1119" i="2"/>
  <c r="AI1119" i="2"/>
  <c r="AH1119" i="2"/>
  <c r="AG1119" i="2"/>
  <c r="AF1119" i="2"/>
  <c r="AE1119" i="2"/>
  <c r="AD1119" i="2"/>
  <c r="S1119" i="2"/>
  <c r="N1119" i="2"/>
  <c r="M1119" i="2"/>
  <c r="AK1119" i="2" s="1"/>
  <c r="L1119" i="2"/>
  <c r="J1119" i="2"/>
  <c r="K1119" i="2" s="1"/>
  <c r="Q1119" i="2" s="1"/>
  <c r="H1119" i="2"/>
  <c r="G1119" i="2"/>
  <c r="F1119" i="2"/>
  <c r="BN1118" i="2"/>
  <c r="BM1118" i="2"/>
  <c r="BL1118" i="2"/>
  <c r="BK1118" i="2"/>
  <c r="BJ1118" i="2"/>
  <c r="BI1118" i="2"/>
  <c r="BH1118" i="2"/>
  <c r="BG1118" i="2"/>
  <c r="BF1118" i="2"/>
  <c r="BD1118" i="2"/>
  <c r="BE1118" i="2" s="1"/>
  <c r="BC1118" i="2"/>
  <c r="BB1118" i="2"/>
  <c r="BA1118" i="2"/>
  <c r="AZ1118" i="2"/>
  <c r="AY1118" i="2"/>
  <c r="AX1118" i="2"/>
  <c r="AW1118" i="2"/>
  <c r="AV1118" i="2"/>
  <c r="AU1118" i="2"/>
  <c r="AT1118" i="2"/>
  <c r="AK1118" i="2"/>
  <c r="AI1118" i="2"/>
  <c r="AH1118" i="2"/>
  <c r="AG1118" i="2"/>
  <c r="AF1118" i="2"/>
  <c r="AE1118" i="2"/>
  <c r="AD1118" i="2"/>
  <c r="S1118" i="2"/>
  <c r="N1118" i="2"/>
  <c r="M1118" i="2"/>
  <c r="L1118" i="2"/>
  <c r="AJ1118" i="2" s="1"/>
  <c r="J1118" i="2"/>
  <c r="K1118" i="2" s="1"/>
  <c r="H1118" i="2"/>
  <c r="G1118" i="2"/>
  <c r="F1118" i="2"/>
  <c r="BN1117" i="2"/>
  <c r="BM1117" i="2"/>
  <c r="BL1117" i="2"/>
  <c r="BK1117" i="2"/>
  <c r="BJ1117" i="2"/>
  <c r="BI1117" i="2"/>
  <c r="BH1117" i="2"/>
  <c r="BG1117" i="2"/>
  <c r="BF1117" i="2"/>
  <c r="BD1117" i="2"/>
  <c r="BE1117" i="2" s="1"/>
  <c r="BC1117" i="2"/>
  <c r="BB1117" i="2"/>
  <c r="BA1117" i="2"/>
  <c r="AZ1117" i="2"/>
  <c r="AY1117" i="2"/>
  <c r="AX1117" i="2"/>
  <c r="AW1117" i="2"/>
  <c r="AV1117" i="2"/>
  <c r="AU1117" i="2"/>
  <c r="AT1117" i="2"/>
  <c r="AI1117" i="2"/>
  <c r="AH1117" i="2"/>
  <c r="AG1117" i="2"/>
  <c r="AF1117" i="2"/>
  <c r="AE1117" i="2"/>
  <c r="AD1117" i="2"/>
  <c r="S1117" i="2"/>
  <c r="T1117" i="2" s="1"/>
  <c r="N1117" i="2"/>
  <c r="AL1117" i="2" s="1"/>
  <c r="AO1117" i="2" s="1"/>
  <c r="M1117" i="2"/>
  <c r="AK1117" i="2" s="1"/>
  <c r="AN1117" i="2" s="1"/>
  <c r="L1117" i="2"/>
  <c r="J1117" i="2"/>
  <c r="K1117" i="2" s="1"/>
  <c r="H1117" i="2"/>
  <c r="G1117" i="2"/>
  <c r="F1117" i="2"/>
  <c r="BN1116" i="2"/>
  <c r="BM1116" i="2"/>
  <c r="BL1116" i="2"/>
  <c r="BK1116" i="2"/>
  <c r="BJ1116" i="2"/>
  <c r="BI1116" i="2"/>
  <c r="BH1116" i="2"/>
  <c r="BG1116" i="2"/>
  <c r="BF1116" i="2"/>
  <c r="BD1116" i="2"/>
  <c r="BE1116" i="2" s="1"/>
  <c r="BC1116" i="2"/>
  <c r="BB1116" i="2"/>
  <c r="BA1116" i="2"/>
  <c r="AZ1116" i="2"/>
  <c r="AY1116" i="2"/>
  <c r="AX1116" i="2"/>
  <c r="AW1116" i="2"/>
  <c r="AV1116" i="2"/>
  <c r="AU1116" i="2"/>
  <c r="AT1116" i="2"/>
  <c r="AM1116" i="2"/>
  <c r="AK1116" i="2"/>
  <c r="AI1116" i="2"/>
  <c r="AH1116" i="2"/>
  <c r="AG1116" i="2"/>
  <c r="AF1116" i="2"/>
  <c r="AE1116" i="2"/>
  <c r="AD1116" i="2"/>
  <c r="S1116" i="2"/>
  <c r="T1116" i="2" s="1"/>
  <c r="N1116" i="2"/>
  <c r="AL1116" i="2" s="1"/>
  <c r="M1116" i="2"/>
  <c r="L1116" i="2"/>
  <c r="AJ1116" i="2" s="1"/>
  <c r="J1116" i="2"/>
  <c r="K1116" i="2" s="1"/>
  <c r="H1116" i="2"/>
  <c r="G1116" i="2"/>
  <c r="F1116" i="2"/>
  <c r="BN1115" i="2"/>
  <c r="BM1115" i="2"/>
  <c r="BL1115" i="2"/>
  <c r="BK1115" i="2"/>
  <c r="BJ1115" i="2"/>
  <c r="BI1115" i="2"/>
  <c r="BH1115" i="2"/>
  <c r="BG1115" i="2"/>
  <c r="BF1115" i="2"/>
  <c r="BD1115" i="2"/>
  <c r="BE1115" i="2" s="1"/>
  <c r="BC1115" i="2"/>
  <c r="BB1115" i="2"/>
  <c r="BA1115" i="2"/>
  <c r="AZ1115" i="2"/>
  <c r="AY1115" i="2"/>
  <c r="AX1115" i="2"/>
  <c r="AW1115" i="2"/>
  <c r="AV1115" i="2"/>
  <c r="AU1115" i="2"/>
  <c r="AT1115" i="2"/>
  <c r="AJ1115" i="2"/>
  <c r="AI1115" i="2"/>
  <c r="AH1115" i="2"/>
  <c r="AG1115" i="2"/>
  <c r="AF1115" i="2"/>
  <c r="AE1115" i="2"/>
  <c r="AD1115" i="2"/>
  <c r="S1115" i="2"/>
  <c r="T1115" i="2" s="1"/>
  <c r="N1115" i="2"/>
  <c r="M1115" i="2"/>
  <c r="L1115" i="2"/>
  <c r="J1115" i="2"/>
  <c r="K1115" i="2" s="1"/>
  <c r="H1115" i="2"/>
  <c r="G1115" i="2"/>
  <c r="F1115" i="2"/>
  <c r="BN1114" i="2"/>
  <c r="BM1114" i="2"/>
  <c r="BL1114" i="2"/>
  <c r="BK1114" i="2"/>
  <c r="BJ1114" i="2"/>
  <c r="BI1114" i="2"/>
  <c r="BH1114" i="2"/>
  <c r="BG1114" i="2"/>
  <c r="BF1114" i="2"/>
  <c r="BD1114" i="2"/>
  <c r="BE1114" i="2" s="1"/>
  <c r="BC1114" i="2"/>
  <c r="BB1114" i="2"/>
  <c r="BA1114" i="2"/>
  <c r="AZ1114" i="2"/>
  <c r="AY1114" i="2"/>
  <c r="AX1114" i="2"/>
  <c r="AW1114" i="2"/>
  <c r="AV1114" i="2"/>
  <c r="AU1114" i="2"/>
  <c r="AT1114" i="2"/>
  <c r="AK1114" i="2"/>
  <c r="AN1114" i="2" s="1"/>
  <c r="AI1114" i="2"/>
  <c r="AH1114" i="2"/>
  <c r="AG1114" i="2"/>
  <c r="AF1114" i="2"/>
  <c r="AE1114" i="2"/>
  <c r="AD1114" i="2"/>
  <c r="S1114" i="2"/>
  <c r="N1114" i="2"/>
  <c r="AL1114" i="2" s="1"/>
  <c r="AO1114" i="2" s="1"/>
  <c r="M1114" i="2"/>
  <c r="L1114" i="2"/>
  <c r="AJ1114" i="2" s="1"/>
  <c r="AM1114" i="2" s="1"/>
  <c r="J1114" i="2"/>
  <c r="K1114" i="2" s="1"/>
  <c r="H1114" i="2"/>
  <c r="G1114" i="2"/>
  <c r="F1114" i="2"/>
  <c r="BN1113" i="2"/>
  <c r="BM1113" i="2"/>
  <c r="BL1113" i="2"/>
  <c r="BK1113" i="2"/>
  <c r="BJ1113" i="2"/>
  <c r="BI1113" i="2"/>
  <c r="BH1113" i="2"/>
  <c r="BG1113" i="2"/>
  <c r="BF1113" i="2"/>
  <c r="BD1113" i="2"/>
  <c r="BE1113" i="2" s="1"/>
  <c r="BC1113" i="2"/>
  <c r="BB1113" i="2"/>
  <c r="BA1113" i="2"/>
  <c r="AZ1113" i="2"/>
  <c r="AY1113" i="2"/>
  <c r="AX1113" i="2"/>
  <c r="AW1113" i="2"/>
  <c r="AV1113" i="2"/>
  <c r="AU1113" i="2"/>
  <c r="AT1113" i="2"/>
  <c r="AL1113" i="2"/>
  <c r="AI1113" i="2"/>
  <c r="AH1113" i="2"/>
  <c r="AG1113" i="2"/>
  <c r="AF1113" i="2"/>
  <c r="AE1113" i="2"/>
  <c r="AD1113" i="2"/>
  <c r="S1113" i="2"/>
  <c r="T1113" i="2" s="1"/>
  <c r="N1113" i="2"/>
  <c r="M1113" i="2"/>
  <c r="AK1113" i="2" s="1"/>
  <c r="L1113" i="2"/>
  <c r="J1113" i="2"/>
  <c r="K1113" i="2" s="1"/>
  <c r="H1113" i="2"/>
  <c r="G1113" i="2"/>
  <c r="F1113" i="2"/>
  <c r="BN1112" i="2"/>
  <c r="BM1112" i="2"/>
  <c r="BL1112" i="2"/>
  <c r="BK1112" i="2"/>
  <c r="BJ1112" i="2"/>
  <c r="BI1112" i="2"/>
  <c r="BH1112" i="2"/>
  <c r="BG1112" i="2"/>
  <c r="BF1112" i="2"/>
  <c r="BD1112" i="2"/>
  <c r="BE1112" i="2" s="1"/>
  <c r="BC1112" i="2"/>
  <c r="BB1112" i="2"/>
  <c r="BA1112" i="2"/>
  <c r="AZ1112" i="2"/>
  <c r="AY1112" i="2"/>
  <c r="AX1112" i="2"/>
  <c r="AW1112" i="2"/>
  <c r="AV1112" i="2"/>
  <c r="AU1112" i="2"/>
  <c r="AT1112" i="2"/>
  <c r="AI1112" i="2"/>
  <c r="AH1112" i="2"/>
  <c r="AG1112" i="2"/>
  <c r="AF1112" i="2"/>
  <c r="AE1112" i="2"/>
  <c r="AD1112" i="2"/>
  <c r="S1112" i="2"/>
  <c r="T1112" i="2" s="1"/>
  <c r="N1112" i="2"/>
  <c r="AL1112" i="2" s="1"/>
  <c r="AO1112" i="2" s="1"/>
  <c r="M1112" i="2"/>
  <c r="L1112" i="2"/>
  <c r="J1112" i="2"/>
  <c r="K1112" i="2" s="1"/>
  <c r="H1112" i="2"/>
  <c r="G1112" i="2"/>
  <c r="F1112" i="2"/>
  <c r="BN1111" i="2"/>
  <c r="BM1111" i="2"/>
  <c r="BL1111" i="2"/>
  <c r="BK1111" i="2"/>
  <c r="BJ1111" i="2"/>
  <c r="BI1111" i="2"/>
  <c r="BH1111" i="2"/>
  <c r="BG1111" i="2"/>
  <c r="BF1111" i="2"/>
  <c r="BD1111" i="2"/>
  <c r="BE1111" i="2" s="1"/>
  <c r="BC1111" i="2"/>
  <c r="BB1111" i="2"/>
  <c r="BA1111" i="2"/>
  <c r="AZ1111" i="2"/>
  <c r="AY1111" i="2"/>
  <c r="AX1111" i="2"/>
  <c r="AW1111" i="2"/>
  <c r="AV1111" i="2"/>
  <c r="AU1111" i="2"/>
  <c r="AT1111" i="2"/>
  <c r="AJ1111" i="2"/>
  <c r="AM1111" i="2" s="1"/>
  <c r="AI1111" i="2"/>
  <c r="AH1111" i="2"/>
  <c r="AG1111" i="2"/>
  <c r="AF1111" i="2"/>
  <c r="AE1111" i="2"/>
  <c r="AD1111" i="2"/>
  <c r="S1111" i="2"/>
  <c r="N1111" i="2"/>
  <c r="M1111" i="2"/>
  <c r="AK1111" i="2" s="1"/>
  <c r="L1111" i="2"/>
  <c r="J1111" i="2"/>
  <c r="K1111" i="2" s="1"/>
  <c r="Q1111" i="2" s="1"/>
  <c r="H1111" i="2"/>
  <c r="G1111" i="2"/>
  <c r="F1111" i="2"/>
  <c r="BN1110" i="2"/>
  <c r="BM1110" i="2"/>
  <c r="BL1110" i="2"/>
  <c r="BK1110" i="2"/>
  <c r="BJ1110" i="2"/>
  <c r="BI1110" i="2"/>
  <c r="BH1110" i="2"/>
  <c r="BG1110" i="2"/>
  <c r="BF1110" i="2"/>
  <c r="BD1110" i="2"/>
  <c r="BE1110" i="2" s="1"/>
  <c r="BC1110" i="2"/>
  <c r="BB1110" i="2"/>
  <c r="BA1110" i="2"/>
  <c r="AZ1110" i="2"/>
  <c r="AY1110" i="2"/>
  <c r="AX1110" i="2"/>
  <c r="AW1110" i="2"/>
  <c r="AV1110" i="2"/>
  <c r="AU1110" i="2"/>
  <c r="AT1110" i="2"/>
  <c r="AI1110" i="2"/>
  <c r="AH1110" i="2"/>
  <c r="AG1110" i="2"/>
  <c r="AF1110" i="2"/>
  <c r="AE1110" i="2"/>
  <c r="AD1110" i="2"/>
  <c r="S1110" i="2"/>
  <c r="N1110" i="2"/>
  <c r="M1110" i="2"/>
  <c r="L1110" i="2"/>
  <c r="AJ1110" i="2" s="1"/>
  <c r="J1110" i="2"/>
  <c r="K1110" i="2" s="1"/>
  <c r="H1110" i="2"/>
  <c r="G1110" i="2"/>
  <c r="F1110" i="2"/>
  <c r="BN1109" i="2"/>
  <c r="BM1109" i="2"/>
  <c r="BL1109" i="2"/>
  <c r="BK1109" i="2"/>
  <c r="BJ1109" i="2"/>
  <c r="BI1109" i="2"/>
  <c r="BH1109" i="2"/>
  <c r="BG1109" i="2"/>
  <c r="BF1109" i="2"/>
  <c r="BD1109" i="2"/>
  <c r="BE1109" i="2" s="1"/>
  <c r="BC1109" i="2"/>
  <c r="BB1109" i="2"/>
  <c r="BA1109" i="2"/>
  <c r="AZ1109" i="2"/>
  <c r="AY1109" i="2"/>
  <c r="AX1109" i="2"/>
  <c r="AW1109" i="2"/>
  <c r="AV1109" i="2"/>
  <c r="AU1109" i="2"/>
  <c r="AT1109" i="2"/>
  <c r="AI1109" i="2"/>
  <c r="AH1109" i="2"/>
  <c r="AG1109" i="2"/>
  <c r="AF1109" i="2"/>
  <c r="AE1109" i="2"/>
  <c r="AD1109" i="2"/>
  <c r="S1109" i="2"/>
  <c r="T1109" i="2" s="1"/>
  <c r="N1109" i="2"/>
  <c r="AL1109" i="2" s="1"/>
  <c r="AO1109" i="2" s="1"/>
  <c r="M1109" i="2"/>
  <c r="AK1109" i="2" s="1"/>
  <c r="AN1109" i="2" s="1"/>
  <c r="L1109" i="2"/>
  <c r="J1109" i="2"/>
  <c r="K1109" i="2" s="1"/>
  <c r="H1109" i="2"/>
  <c r="G1109" i="2"/>
  <c r="F1109" i="2"/>
  <c r="BN1108" i="2"/>
  <c r="BM1108" i="2"/>
  <c r="BL1108" i="2"/>
  <c r="BK1108" i="2"/>
  <c r="BJ1108" i="2"/>
  <c r="BI1108" i="2"/>
  <c r="BH1108" i="2"/>
  <c r="BG1108" i="2"/>
  <c r="BF1108" i="2"/>
  <c r="BD1108" i="2"/>
  <c r="BE1108" i="2" s="1"/>
  <c r="BC1108" i="2"/>
  <c r="BB1108" i="2"/>
  <c r="BA1108" i="2"/>
  <c r="AZ1108" i="2"/>
  <c r="AY1108" i="2"/>
  <c r="AX1108" i="2"/>
  <c r="AW1108" i="2"/>
  <c r="AV1108" i="2"/>
  <c r="AU1108" i="2"/>
  <c r="AT1108" i="2"/>
  <c r="AM1108" i="2"/>
  <c r="AI1108" i="2"/>
  <c r="AH1108" i="2"/>
  <c r="AG1108" i="2"/>
  <c r="AF1108" i="2"/>
  <c r="AE1108" i="2"/>
  <c r="AD1108" i="2"/>
  <c r="S1108" i="2"/>
  <c r="T1108" i="2" s="1"/>
  <c r="N1108" i="2"/>
  <c r="AL1108" i="2" s="1"/>
  <c r="M1108" i="2"/>
  <c r="L1108" i="2"/>
  <c r="AJ1108" i="2" s="1"/>
  <c r="J1108" i="2"/>
  <c r="K1108" i="2" s="1"/>
  <c r="H1108" i="2"/>
  <c r="G1108" i="2"/>
  <c r="F1108" i="2"/>
  <c r="BN1107" i="2"/>
  <c r="BM1107" i="2"/>
  <c r="BL1107" i="2"/>
  <c r="BK1107" i="2"/>
  <c r="BJ1107" i="2"/>
  <c r="BI1107" i="2"/>
  <c r="BH1107" i="2"/>
  <c r="BG1107" i="2"/>
  <c r="BF1107" i="2"/>
  <c r="BD1107" i="2"/>
  <c r="BE1107" i="2" s="1"/>
  <c r="BC1107" i="2"/>
  <c r="BB1107" i="2"/>
  <c r="BA1107" i="2"/>
  <c r="AZ1107" i="2"/>
  <c r="AY1107" i="2"/>
  <c r="AX1107" i="2"/>
  <c r="AW1107" i="2"/>
  <c r="AV1107" i="2"/>
  <c r="AU1107" i="2"/>
  <c r="AT1107" i="2"/>
  <c r="AJ1107" i="2"/>
  <c r="AI1107" i="2"/>
  <c r="AH1107" i="2"/>
  <c r="AG1107" i="2"/>
  <c r="AF1107" i="2"/>
  <c r="AE1107" i="2"/>
  <c r="AD1107" i="2"/>
  <c r="S1107" i="2"/>
  <c r="T1107" i="2" s="1"/>
  <c r="N1107" i="2"/>
  <c r="M1107" i="2"/>
  <c r="L1107" i="2"/>
  <c r="J1107" i="2"/>
  <c r="K1107" i="2" s="1"/>
  <c r="H1107" i="2"/>
  <c r="G1107" i="2"/>
  <c r="F1107" i="2"/>
  <c r="BN1106" i="2"/>
  <c r="BM1106" i="2"/>
  <c r="BL1106" i="2"/>
  <c r="BK1106" i="2"/>
  <c r="BJ1106" i="2"/>
  <c r="BI1106" i="2"/>
  <c r="BH1106" i="2"/>
  <c r="BG1106" i="2"/>
  <c r="BF1106" i="2"/>
  <c r="BD1106" i="2"/>
  <c r="BE1106" i="2" s="1"/>
  <c r="BC1106" i="2"/>
  <c r="BB1106" i="2"/>
  <c r="BA1106" i="2"/>
  <c r="AZ1106" i="2"/>
  <c r="AY1106" i="2"/>
  <c r="AX1106" i="2"/>
  <c r="AW1106" i="2"/>
  <c r="AV1106" i="2"/>
  <c r="AU1106" i="2"/>
  <c r="AT1106" i="2"/>
  <c r="AI1106" i="2"/>
  <c r="AH1106" i="2"/>
  <c r="AG1106" i="2"/>
  <c r="AF1106" i="2"/>
  <c r="AE1106" i="2"/>
  <c r="AD1106" i="2"/>
  <c r="S1106" i="2"/>
  <c r="N1106" i="2"/>
  <c r="AL1106" i="2" s="1"/>
  <c r="AO1106" i="2" s="1"/>
  <c r="M1106" i="2"/>
  <c r="L1106" i="2"/>
  <c r="AJ1106" i="2" s="1"/>
  <c r="AM1106" i="2" s="1"/>
  <c r="J1106" i="2"/>
  <c r="K1106" i="2" s="1"/>
  <c r="H1106" i="2"/>
  <c r="G1106" i="2"/>
  <c r="F1106" i="2"/>
  <c r="BN1105" i="2"/>
  <c r="BM1105" i="2"/>
  <c r="BL1105" i="2"/>
  <c r="BK1105" i="2"/>
  <c r="BJ1105" i="2"/>
  <c r="BI1105" i="2"/>
  <c r="BH1105" i="2"/>
  <c r="BG1105" i="2"/>
  <c r="BF1105" i="2"/>
  <c r="BD1105" i="2"/>
  <c r="BE1105" i="2" s="1"/>
  <c r="BC1105" i="2"/>
  <c r="BB1105" i="2"/>
  <c r="BA1105" i="2"/>
  <c r="AZ1105" i="2"/>
  <c r="AY1105" i="2"/>
  <c r="AX1105" i="2"/>
  <c r="AW1105" i="2"/>
  <c r="AV1105" i="2"/>
  <c r="AU1105" i="2"/>
  <c r="AT1105" i="2"/>
  <c r="AJ1105" i="2"/>
  <c r="AI1105" i="2"/>
  <c r="AH1105" i="2"/>
  <c r="AG1105" i="2"/>
  <c r="AF1105" i="2"/>
  <c r="AE1105" i="2"/>
  <c r="AD1105" i="2"/>
  <c r="S1105" i="2"/>
  <c r="T1105" i="2" s="1"/>
  <c r="N1105" i="2"/>
  <c r="M1105" i="2"/>
  <c r="AK1105" i="2" s="1"/>
  <c r="L1105" i="2"/>
  <c r="J1105" i="2"/>
  <c r="K1105" i="2" s="1"/>
  <c r="H1105" i="2"/>
  <c r="G1105" i="2"/>
  <c r="F1105" i="2"/>
  <c r="BN1104" i="2"/>
  <c r="BM1104" i="2"/>
  <c r="BL1104" i="2"/>
  <c r="BK1104" i="2"/>
  <c r="BJ1104" i="2"/>
  <c r="BI1104" i="2"/>
  <c r="BH1104" i="2"/>
  <c r="BG1104" i="2"/>
  <c r="BF1104" i="2"/>
  <c r="BD1104" i="2"/>
  <c r="BE1104" i="2" s="1"/>
  <c r="BC1104" i="2"/>
  <c r="BB1104" i="2"/>
  <c r="BA1104" i="2"/>
  <c r="AZ1104" i="2"/>
  <c r="AY1104" i="2"/>
  <c r="AX1104" i="2"/>
  <c r="AW1104" i="2"/>
  <c r="AV1104" i="2"/>
  <c r="AU1104" i="2"/>
  <c r="AT1104" i="2"/>
  <c r="AI1104" i="2"/>
  <c r="AH1104" i="2"/>
  <c r="AG1104" i="2"/>
  <c r="AF1104" i="2"/>
  <c r="AE1104" i="2"/>
  <c r="AD1104" i="2"/>
  <c r="S1104" i="2"/>
  <c r="T1104" i="2" s="1"/>
  <c r="N1104" i="2"/>
  <c r="AL1104" i="2" s="1"/>
  <c r="AO1104" i="2" s="1"/>
  <c r="M1104" i="2"/>
  <c r="L1104" i="2"/>
  <c r="J1104" i="2"/>
  <c r="K1104" i="2" s="1"/>
  <c r="H1104" i="2"/>
  <c r="G1104" i="2"/>
  <c r="F1104" i="2"/>
  <c r="BN1103" i="2"/>
  <c r="BM1103" i="2"/>
  <c r="BL1103" i="2"/>
  <c r="BK1103" i="2"/>
  <c r="BJ1103" i="2"/>
  <c r="BI1103" i="2"/>
  <c r="BH1103" i="2"/>
  <c r="BG1103" i="2"/>
  <c r="BF1103" i="2"/>
  <c r="BD1103" i="2"/>
  <c r="BE1103" i="2" s="1"/>
  <c r="BC1103" i="2"/>
  <c r="BB1103" i="2"/>
  <c r="BA1103" i="2"/>
  <c r="AZ1103" i="2"/>
  <c r="AY1103" i="2"/>
  <c r="AX1103" i="2"/>
  <c r="AW1103" i="2"/>
  <c r="AV1103" i="2"/>
  <c r="AU1103" i="2"/>
  <c r="AT1103" i="2"/>
  <c r="AL1103" i="2"/>
  <c r="AJ1103" i="2"/>
  <c r="AI1103" i="2"/>
  <c r="AH1103" i="2"/>
  <c r="AG1103" i="2"/>
  <c r="AF1103" i="2"/>
  <c r="AE1103" i="2"/>
  <c r="AD1103" i="2"/>
  <c r="S1103" i="2"/>
  <c r="N1103" i="2"/>
  <c r="M1103" i="2"/>
  <c r="AK1103" i="2" s="1"/>
  <c r="L1103" i="2"/>
  <c r="J1103" i="2"/>
  <c r="K1103" i="2" s="1"/>
  <c r="Q1103" i="2" s="1"/>
  <c r="H1103" i="2"/>
  <c r="G1103" i="2"/>
  <c r="F1103" i="2"/>
  <c r="BN1102" i="2"/>
  <c r="BM1102" i="2"/>
  <c r="BL1102" i="2"/>
  <c r="BK1102" i="2"/>
  <c r="BJ1102" i="2"/>
  <c r="BI1102" i="2"/>
  <c r="BH1102" i="2"/>
  <c r="BG1102" i="2"/>
  <c r="BF1102" i="2"/>
  <c r="BD1102" i="2"/>
  <c r="BE1102" i="2" s="1"/>
  <c r="BC1102" i="2"/>
  <c r="BB1102" i="2"/>
  <c r="BA1102" i="2"/>
  <c r="AZ1102" i="2"/>
  <c r="AY1102" i="2"/>
  <c r="AX1102" i="2"/>
  <c r="AW1102" i="2"/>
  <c r="AV1102" i="2"/>
  <c r="AU1102" i="2"/>
  <c r="AT1102" i="2"/>
  <c r="AK1102" i="2"/>
  <c r="AI1102" i="2"/>
  <c r="AH1102" i="2"/>
  <c r="AG1102" i="2"/>
  <c r="AF1102" i="2"/>
  <c r="AE1102" i="2"/>
  <c r="AD1102" i="2"/>
  <c r="S1102" i="2"/>
  <c r="N1102" i="2"/>
  <c r="M1102" i="2"/>
  <c r="L1102" i="2"/>
  <c r="AJ1102" i="2" s="1"/>
  <c r="J1102" i="2"/>
  <c r="K1102" i="2" s="1"/>
  <c r="H1102" i="2"/>
  <c r="G1102" i="2"/>
  <c r="F1102" i="2"/>
  <c r="BN1101" i="2"/>
  <c r="BM1101" i="2"/>
  <c r="BL1101" i="2"/>
  <c r="BK1101" i="2"/>
  <c r="BJ1101" i="2"/>
  <c r="BI1101" i="2"/>
  <c r="BH1101" i="2"/>
  <c r="BG1101" i="2"/>
  <c r="BF1101" i="2"/>
  <c r="BD1101" i="2"/>
  <c r="BE1101" i="2" s="1"/>
  <c r="BC1101" i="2"/>
  <c r="BB1101" i="2"/>
  <c r="BA1101" i="2"/>
  <c r="AZ1101" i="2"/>
  <c r="AY1101" i="2"/>
  <c r="AX1101" i="2"/>
  <c r="AW1101" i="2"/>
  <c r="AV1101" i="2"/>
  <c r="AU1101" i="2"/>
  <c r="AT1101" i="2"/>
  <c r="AI1101" i="2"/>
  <c r="AH1101" i="2"/>
  <c r="AG1101" i="2"/>
  <c r="AF1101" i="2"/>
  <c r="AE1101" i="2"/>
  <c r="AD1101" i="2"/>
  <c r="S1101" i="2"/>
  <c r="T1101" i="2" s="1"/>
  <c r="N1101" i="2"/>
  <c r="M1101" i="2"/>
  <c r="AK1101" i="2" s="1"/>
  <c r="AN1101" i="2" s="1"/>
  <c r="L1101" i="2"/>
  <c r="J1101" i="2"/>
  <c r="K1101" i="2" s="1"/>
  <c r="H1101" i="2"/>
  <c r="G1101" i="2"/>
  <c r="F1101" i="2"/>
  <c r="BN1100" i="2"/>
  <c r="BM1100" i="2"/>
  <c r="BL1100" i="2"/>
  <c r="BK1100" i="2"/>
  <c r="BJ1100" i="2"/>
  <c r="BI1100" i="2"/>
  <c r="BH1100" i="2"/>
  <c r="BG1100" i="2"/>
  <c r="BF1100" i="2"/>
  <c r="BD1100" i="2"/>
  <c r="BE1100" i="2" s="1"/>
  <c r="BC1100" i="2"/>
  <c r="BB1100" i="2"/>
  <c r="BA1100" i="2"/>
  <c r="AZ1100" i="2"/>
  <c r="AY1100" i="2"/>
  <c r="AX1100" i="2"/>
  <c r="AW1100" i="2"/>
  <c r="AV1100" i="2"/>
  <c r="AU1100" i="2"/>
  <c r="AT1100" i="2"/>
  <c r="AM1100" i="2"/>
  <c r="AK1100" i="2"/>
  <c r="AI1100" i="2"/>
  <c r="AH1100" i="2"/>
  <c r="AG1100" i="2"/>
  <c r="AF1100" i="2"/>
  <c r="AE1100" i="2"/>
  <c r="AD1100" i="2"/>
  <c r="S1100" i="2"/>
  <c r="T1100" i="2" s="1"/>
  <c r="N1100" i="2"/>
  <c r="AL1100" i="2" s="1"/>
  <c r="M1100" i="2"/>
  <c r="L1100" i="2"/>
  <c r="AJ1100" i="2" s="1"/>
  <c r="J1100" i="2"/>
  <c r="K1100" i="2" s="1"/>
  <c r="H1100" i="2"/>
  <c r="G1100" i="2"/>
  <c r="F1100" i="2"/>
  <c r="BN1099" i="2"/>
  <c r="BM1099" i="2"/>
  <c r="BL1099" i="2"/>
  <c r="BK1099" i="2"/>
  <c r="BJ1099" i="2"/>
  <c r="BI1099" i="2"/>
  <c r="BH1099" i="2"/>
  <c r="BG1099" i="2"/>
  <c r="BF1099" i="2"/>
  <c r="BD1099" i="2"/>
  <c r="BE1099" i="2" s="1"/>
  <c r="BC1099" i="2"/>
  <c r="BB1099" i="2"/>
  <c r="BA1099" i="2"/>
  <c r="AZ1099" i="2"/>
  <c r="AY1099" i="2"/>
  <c r="AX1099" i="2"/>
  <c r="AW1099" i="2"/>
  <c r="AV1099" i="2"/>
  <c r="AU1099" i="2"/>
  <c r="AT1099" i="2"/>
  <c r="AI1099" i="2"/>
  <c r="AH1099" i="2"/>
  <c r="AG1099" i="2"/>
  <c r="AF1099" i="2"/>
  <c r="AE1099" i="2"/>
  <c r="AD1099" i="2"/>
  <c r="S1099" i="2"/>
  <c r="T1099" i="2" s="1"/>
  <c r="N1099" i="2"/>
  <c r="M1099" i="2"/>
  <c r="L1099" i="2"/>
  <c r="K1099" i="2"/>
  <c r="Q1099" i="2" s="1"/>
  <c r="J1099" i="2"/>
  <c r="H1099" i="2"/>
  <c r="G1099" i="2"/>
  <c r="F1099" i="2"/>
  <c r="BN1098" i="2"/>
  <c r="BM1098" i="2"/>
  <c r="BL1098" i="2"/>
  <c r="BK1098" i="2"/>
  <c r="BJ1098" i="2"/>
  <c r="BI1098" i="2"/>
  <c r="BH1098" i="2"/>
  <c r="BG1098" i="2"/>
  <c r="BF1098" i="2"/>
  <c r="BD1098" i="2"/>
  <c r="BE1098" i="2" s="1"/>
  <c r="BC1098" i="2"/>
  <c r="BB1098" i="2"/>
  <c r="BA1098" i="2"/>
  <c r="AZ1098" i="2"/>
  <c r="AY1098" i="2"/>
  <c r="AX1098" i="2"/>
  <c r="AW1098" i="2"/>
  <c r="AV1098" i="2"/>
  <c r="AU1098" i="2"/>
  <c r="AT1098" i="2"/>
  <c r="AI1098" i="2"/>
  <c r="AH1098" i="2"/>
  <c r="AG1098" i="2"/>
  <c r="AF1098" i="2"/>
  <c r="AE1098" i="2"/>
  <c r="AD1098" i="2"/>
  <c r="S1098" i="2"/>
  <c r="N1098" i="2"/>
  <c r="AL1098" i="2" s="1"/>
  <c r="AO1098" i="2" s="1"/>
  <c r="M1098" i="2"/>
  <c r="L1098" i="2"/>
  <c r="AJ1098" i="2" s="1"/>
  <c r="AM1098" i="2" s="1"/>
  <c r="J1098" i="2"/>
  <c r="K1098" i="2" s="1"/>
  <c r="H1098" i="2"/>
  <c r="G1098" i="2"/>
  <c r="F1098" i="2"/>
  <c r="BN1097" i="2"/>
  <c r="BM1097" i="2"/>
  <c r="BL1097" i="2"/>
  <c r="BK1097" i="2"/>
  <c r="BJ1097" i="2"/>
  <c r="BI1097" i="2"/>
  <c r="BH1097" i="2"/>
  <c r="BG1097" i="2"/>
  <c r="BF1097" i="2"/>
  <c r="BD1097" i="2"/>
  <c r="BE1097" i="2" s="1"/>
  <c r="BC1097" i="2"/>
  <c r="BB1097" i="2"/>
  <c r="BA1097" i="2"/>
  <c r="AZ1097" i="2"/>
  <c r="AY1097" i="2"/>
  <c r="AX1097" i="2"/>
  <c r="AW1097" i="2"/>
  <c r="AV1097" i="2"/>
  <c r="AU1097" i="2"/>
  <c r="AT1097" i="2"/>
  <c r="AJ1097" i="2"/>
  <c r="AI1097" i="2"/>
  <c r="AH1097" i="2"/>
  <c r="AG1097" i="2"/>
  <c r="AF1097" i="2"/>
  <c r="AE1097" i="2"/>
  <c r="AD1097" i="2"/>
  <c r="S1097" i="2"/>
  <c r="T1097" i="2" s="1"/>
  <c r="N1097" i="2"/>
  <c r="M1097" i="2"/>
  <c r="AK1097" i="2" s="1"/>
  <c r="L1097" i="2"/>
  <c r="J1097" i="2"/>
  <c r="K1097" i="2" s="1"/>
  <c r="H1097" i="2"/>
  <c r="G1097" i="2"/>
  <c r="F1097" i="2"/>
  <c r="BN1096" i="2"/>
  <c r="BM1096" i="2"/>
  <c r="BL1096" i="2"/>
  <c r="BK1096" i="2"/>
  <c r="BJ1096" i="2"/>
  <c r="BI1096" i="2"/>
  <c r="BH1096" i="2"/>
  <c r="BG1096" i="2"/>
  <c r="BF1096" i="2"/>
  <c r="BD1096" i="2"/>
  <c r="BE1096" i="2" s="1"/>
  <c r="BC1096" i="2"/>
  <c r="BB1096" i="2"/>
  <c r="BA1096" i="2"/>
  <c r="AZ1096" i="2"/>
  <c r="AY1096" i="2"/>
  <c r="AX1096" i="2"/>
  <c r="AW1096" i="2"/>
  <c r="AV1096" i="2"/>
  <c r="AU1096" i="2"/>
  <c r="AT1096" i="2"/>
  <c r="AI1096" i="2"/>
  <c r="AH1096" i="2"/>
  <c r="AG1096" i="2"/>
  <c r="AF1096" i="2"/>
  <c r="AE1096" i="2"/>
  <c r="AD1096" i="2"/>
  <c r="S1096" i="2"/>
  <c r="T1096" i="2" s="1"/>
  <c r="N1096" i="2"/>
  <c r="AL1096" i="2" s="1"/>
  <c r="AO1096" i="2" s="1"/>
  <c r="M1096" i="2"/>
  <c r="L1096" i="2"/>
  <c r="J1096" i="2"/>
  <c r="K1096" i="2" s="1"/>
  <c r="H1096" i="2"/>
  <c r="G1096" i="2"/>
  <c r="F1096" i="2"/>
  <c r="BN1095" i="2"/>
  <c r="BM1095" i="2"/>
  <c r="BL1095" i="2"/>
  <c r="BK1095" i="2"/>
  <c r="BJ1095" i="2"/>
  <c r="BI1095" i="2"/>
  <c r="BH1095" i="2"/>
  <c r="BG1095" i="2"/>
  <c r="BF1095" i="2"/>
  <c r="BD1095" i="2"/>
  <c r="BE1095" i="2" s="1"/>
  <c r="BC1095" i="2"/>
  <c r="BB1095" i="2"/>
  <c r="BA1095" i="2"/>
  <c r="AZ1095" i="2"/>
  <c r="AY1095" i="2"/>
  <c r="AX1095" i="2"/>
  <c r="AW1095" i="2"/>
  <c r="AV1095" i="2"/>
  <c r="AU1095" i="2"/>
  <c r="AT1095" i="2"/>
  <c r="AJ1095" i="2"/>
  <c r="AI1095" i="2"/>
  <c r="AH1095" i="2"/>
  <c r="AG1095" i="2"/>
  <c r="AF1095" i="2"/>
  <c r="AE1095" i="2"/>
  <c r="AD1095" i="2"/>
  <c r="S1095" i="2"/>
  <c r="N1095" i="2"/>
  <c r="M1095" i="2"/>
  <c r="AK1095" i="2" s="1"/>
  <c r="AN1095" i="2" s="1"/>
  <c r="L1095" i="2"/>
  <c r="J1095" i="2"/>
  <c r="K1095" i="2" s="1"/>
  <c r="Q1095" i="2" s="1"/>
  <c r="H1095" i="2"/>
  <c r="G1095" i="2"/>
  <c r="F1095" i="2"/>
  <c r="BN1094" i="2"/>
  <c r="BM1094" i="2"/>
  <c r="BL1094" i="2"/>
  <c r="BK1094" i="2"/>
  <c r="BJ1094" i="2"/>
  <c r="BI1094" i="2"/>
  <c r="BH1094" i="2"/>
  <c r="BG1094" i="2"/>
  <c r="BF1094" i="2"/>
  <c r="BD1094" i="2"/>
  <c r="BE1094" i="2" s="1"/>
  <c r="BC1094" i="2"/>
  <c r="BB1094" i="2"/>
  <c r="BA1094" i="2"/>
  <c r="AZ1094" i="2"/>
  <c r="AY1094" i="2"/>
  <c r="AX1094" i="2"/>
  <c r="AW1094" i="2"/>
  <c r="AV1094" i="2"/>
  <c r="AU1094" i="2"/>
  <c r="AT1094" i="2"/>
  <c r="AI1094" i="2"/>
  <c r="AH1094" i="2"/>
  <c r="AG1094" i="2"/>
  <c r="AF1094" i="2"/>
  <c r="AE1094" i="2"/>
  <c r="AD1094" i="2"/>
  <c r="S1094" i="2"/>
  <c r="N1094" i="2"/>
  <c r="M1094" i="2"/>
  <c r="L1094" i="2"/>
  <c r="AJ1094" i="2" s="1"/>
  <c r="J1094" i="2"/>
  <c r="K1094" i="2" s="1"/>
  <c r="H1094" i="2"/>
  <c r="G1094" i="2"/>
  <c r="F1094" i="2"/>
  <c r="BN1093" i="2"/>
  <c r="BM1093" i="2"/>
  <c r="BL1093" i="2"/>
  <c r="BK1093" i="2"/>
  <c r="BJ1093" i="2"/>
  <c r="BI1093" i="2"/>
  <c r="BH1093" i="2"/>
  <c r="BG1093" i="2"/>
  <c r="BF1093" i="2"/>
  <c r="BD1093" i="2"/>
  <c r="BE1093" i="2" s="1"/>
  <c r="BC1093" i="2"/>
  <c r="BB1093" i="2"/>
  <c r="BA1093" i="2"/>
  <c r="AZ1093" i="2"/>
  <c r="AY1093" i="2"/>
  <c r="AX1093" i="2"/>
  <c r="AW1093" i="2"/>
  <c r="AV1093" i="2"/>
  <c r="AU1093" i="2"/>
  <c r="AT1093" i="2"/>
  <c r="AI1093" i="2"/>
  <c r="AH1093" i="2"/>
  <c r="AG1093" i="2"/>
  <c r="AF1093" i="2"/>
  <c r="AE1093" i="2"/>
  <c r="AD1093" i="2"/>
  <c r="S1093" i="2"/>
  <c r="T1093" i="2" s="1"/>
  <c r="N1093" i="2"/>
  <c r="M1093" i="2"/>
  <c r="AK1093" i="2" s="1"/>
  <c r="AN1093" i="2" s="1"/>
  <c r="L1093" i="2"/>
  <c r="K1093" i="2"/>
  <c r="J1093" i="2"/>
  <c r="H1093" i="2"/>
  <c r="G1093" i="2"/>
  <c r="F1093" i="2"/>
  <c r="BN1092" i="2"/>
  <c r="BM1092" i="2"/>
  <c r="BL1092" i="2"/>
  <c r="BK1092" i="2"/>
  <c r="BJ1092" i="2"/>
  <c r="BI1092" i="2"/>
  <c r="BH1092" i="2"/>
  <c r="BG1092" i="2"/>
  <c r="BF1092" i="2"/>
  <c r="BD1092" i="2"/>
  <c r="BE1092" i="2" s="1"/>
  <c r="BC1092" i="2"/>
  <c r="BB1092" i="2"/>
  <c r="BA1092" i="2"/>
  <c r="AZ1092" i="2"/>
  <c r="AY1092" i="2"/>
  <c r="AX1092" i="2"/>
  <c r="AW1092" i="2"/>
  <c r="AV1092" i="2"/>
  <c r="AU1092" i="2"/>
  <c r="AT1092" i="2"/>
  <c r="AI1092" i="2"/>
  <c r="AH1092" i="2"/>
  <c r="AG1092" i="2"/>
  <c r="AF1092" i="2"/>
  <c r="AE1092" i="2"/>
  <c r="AD1092" i="2"/>
  <c r="S1092" i="2"/>
  <c r="N1092" i="2"/>
  <c r="AL1092" i="2" s="1"/>
  <c r="M1092" i="2"/>
  <c r="AK1092" i="2" s="1"/>
  <c r="AN1092" i="2" s="1"/>
  <c r="L1092" i="2"/>
  <c r="AJ1092" i="2" s="1"/>
  <c r="J1092" i="2"/>
  <c r="K1092" i="2" s="1"/>
  <c r="H1092" i="2"/>
  <c r="G1092" i="2"/>
  <c r="F1092" i="2"/>
  <c r="BN1091" i="2"/>
  <c r="BM1091" i="2"/>
  <c r="BL1091" i="2"/>
  <c r="BK1091" i="2"/>
  <c r="BJ1091" i="2"/>
  <c r="BI1091" i="2"/>
  <c r="BH1091" i="2"/>
  <c r="BG1091" i="2"/>
  <c r="BF1091" i="2"/>
  <c r="BD1091" i="2"/>
  <c r="BE1091" i="2" s="1"/>
  <c r="BC1091" i="2"/>
  <c r="BB1091" i="2"/>
  <c r="BA1091" i="2"/>
  <c r="AZ1091" i="2"/>
  <c r="AY1091" i="2"/>
  <c r="AX1091" i="2"/>
  <c r="AW1091" i="2"/>
  <c r="AV1091" i="2"/>
  <c r="AU1091" i="2"/>
  <c r="AT1091" i="2"/>
  <c r="AJ1091" i="2"/>
  <c r="AI1091" i="2"/>
  <c r="AH1091" i="2"/>
  <c r="AG1091" i="2"/>
  <c r="AF1091" i="2"/>
  <c r="AE1091" i="2"/>
  <c r="AD1091" i="2"/>
  <c r="S1091" i="2"/>
  <c r="T1091" i="2" s="1"/>
  <c r="N1091" i="2"/>
  <c r="M1091" i="2"/>
  <c r="AK1091" i="2" s="1"/>
  <c r="L1091" i="2"/>
  <c r="J1091" i="2"/>
  <c r="K1091" i="2" s="1"/>
  <c r="H1091" i="2"/>
  <c r="G1091" i="2"/>
  <c r="F1091" i="2"/>
  <c r="BN1090" i="2"/>
  <c r="BM1090" i="2"/>
  <c r="BL1090" i="2"/>
  <c r="BK1090" i="2"/>
  <c r="BJ1090" i="2"/>
  <c r="BI1090" i="2"/>
  <c r="BH1090" i="2"/>
  <c r="BG1090" i="2"/>
  <c r="BF1090" i="2"/>
  <c r="BD1090" i="2"/>
  <c r="BE1090" i="2" s="1"/>
  <c r="BC1090" i="2"/>
  <c r="BB1090" i="2"/>
  <c r="BA1090" i="2"/>
  <c r="AZ1090" i="2"/>
  <c r="AY1090" i="2"/>
  <c r="AX1090" i="2"/>
  <c r="AW1090" i="2"/>
  <c r="AV1090" i="2"/>
  <c r="AU1090" i="2"/>
  <c r="AT1090" i="2"/>
  <c r="AK1090" i="2"/>
  <c r="AI1090" i="2"/>
  <c r="AH1090" i="2"/>
  <c r="AG1090" i="2"/>
  <c r="AF1090" i="2"/>
  <c r="AE1090" i="2"/>
  <c r="AD1090" i="2"/>
  <c r="S1090" i="2"/>
  <c r="N1090" i="2"/>
  <c r="AL1090" i="2" s="1"/>
  <c r="M1090" i="2"/>
  <c r="L1090" i="2"/>
  <c r="AJ1090" i="2" s="1"/>
  <c r="AM1090" i="2" s="1"/>
  <c r="J1090" i="2"/>
  <c r="K1090" i="2" s="1"/>
  <c r="H1090" i="2"/>
  <c r="G1090" i="2"/>
  <c r="F1090" i="2"/>
  <c r="BN1089" i="2"/>
  <c r="BM1089" i="2"/>
  <c r="BL1089" i="2"/>
  <c r="BK1089" i="2"/>
  <c r="BJ1089" i="2"/>
  <c r="BI1089" i="2"/>
  <c r="BH1089" i="2"/>
  <c r="BG1089" i="2"/>
  <c r="BF1089" i="2"/>
  <c r="BD1089" i="2"/>
  <c r="BE1089" i="2" s="1"/>
  <c r="BC1089" i="2"/>
  <c r="BB1089" i="2"/>
  <c r="BA1089" i="2"/>
  <c r="AZ1089" i="2"/>
  <c r="AY1089" i="2"/>
  <c r="AX1089" i="2"/>
  <c r="AW1089" i="2"/>
  <c r="AV1089" i="2"/>
  <c r="AU1089" i="2"/>
  <c r="AT1089" i="2"/>
  <c r="AJ1089" i="2"/>
  <c r="AM1089" i="2" s="1"/>
  <c r="AI1089" i="2"/>
  <c r="AH1089" i="2"/>
  <c r="AG1089" i="2"/>
  <c r="AF1089" i="2"/>
  <c r="AE1089" i="2"/>
  <c r="AD1089" i="2"/>
  <c r="S1089" i="2"/>
  <c r="T1089" i="2" s="1"/>
  <c r="N1089" i="2"/>
  <c r="AL1089" i="2" s="1"/>
  <c r="M1089" i="2"/>
  <c r="L1089" i="2"/>
  <c r="J1089" i="2"/>
  <c r="K1089" i="2" s="1"/>
  <c r="H1089" i="2"/>
  <c r="G1089" i="2"/>
  <c r="F1089" i="2"/>
  <c r="BN1088" i="2"/>
  <c r="BM1088" i="2"/>
  <c r="BL1088" i="2"/>
  <c r="BK1088" i="2"/>
  <c r="BJ1088" i="2"/>
  <c r="BI1088" i="2"/>
  <c r="BH1088" i="2"/>
  <c r="BG1088" i="2"/>
  <c r="BF1088" i="2"/>
  <c r="BD1088" i="2"/>
  <c r="BE1088" i="2" s="1"/>
  <c r="BC1088" i="2"/>
  <c r="BB1088" i="2"/>
  <c r="BA1088" i="2"/>
  <c r="AZ1088" i="2"/>
  <c r="AY1088" i="2"/>
  <c r="AX1088" i="2"/>
  <c r="AW1088" i="2"/>
  <c r="AV1088" i="2"/>
  <c r="AU1088" i="2"/>
  <c r="AT1088" i="2"/>
  <c r="AI1088" i="2"/>
  <c r="AH1088" i="2"/>
  <c r="AG1088" i="2"/>
  <c r="AF1088" i="2"/>
  <c r="AE1088" i="2"/>
  <c r="AD1088" i="2"/>
  <c r="S1088" i="2"/>
  <c r="N1088" i="2"/>
  <c r="AL1088" i="2" s="1"/>
  <c r="AO1088" i="2" s="1"/>
  <c r="M1088" i="2"/>
  <c r="L1088" i="2"/>
  <c r="AJ1088" i="2" s="1"/>
  <c r="J1088" i="2"/>
  <c r="K1088" i="2" s="1"/>
  <c r="H1088" i="2"/>
  <c r="G1088" i="2"/>
  <c r="F1088" i="2"/>
  <c r="BN1087" i="2"/>
  <c r="BM1087" i="2"/>
  <c r="BL1087" i="2"/>
  <c r="BK1087" i="2"/>
  <c r="BJ1087" i="2"/>
  <c r="BI1087" i="2"/>
  <c r="BH1087" i="2"/>
  <c r="BG1087" i="2"/>
  <c r="BF1087" i="2"/>
  <c r="BD1087" i="2"/>
  <c r="BE1087" i="2" s="1"/>
  <c r="BC1087" i="2"/>
  <c r="BB1087" i="2"/>
  <c r="BA1087" i="2"/>
  <c r="AZ1087" i="2"/>
  <c r="AY1087" i="2"/>
  <c r="AX1087" i="2"/>
  <c r="AW1087" i="2"/>
  <c r="AV1087" i="2"/>
  <c r="AU1087" i="2"/>
  <c r="AT1087" i="2"/>
  <c r="AN1087" i="2"/>
  <c r="AI1087" i="2"/>
  <c r="AH1087" i="2"/>
  <c r="AG1087" i="2"/>
  <c r="AF1087" i="2"/>
  <c r="AE1087" i="2"/>
  <c r="AD1087" i="2"/>
  <c r="S1087" i="2"/>
  <c r="T1087" i="2" s="1"/>
  <c r="N1087" i="2"/>
  <c r="AL1087" i="2" s="1"/>
  <c r="AO1087" i="2" s="1"/>
  <c r="M1087" i="2"/>
  <c r="AK1087" i="2" s="1"/>
  <c r="L1087" i="2"/>
  <c r="AJ1087" i="2" s="1"/>
  <c r="J1087" i="2"/>
  <c r="K1087" i="2" s="1"/>
  <c r="H1087" i="2"/>
  <c r="G1087" i="2"/>
  <c r="F1087" i="2"/>
  <c r="BN1086" i="2"/>
  <c r="BM1086" i="2"/>
  <c r="BL1086" i="2"/>
  <c r="BK1086" i="2"/>
  <c r="BJ1086" i="2"/>
  <c r="BI1086" i="2"/>
  <c r="BH1086" i="2"/>
  <c r="BG1086" i="2"/>
  <c r="BF1086" i="2"/>
  <c r="BD1086" i="2"/>
  <c r="BE1086" i="2" s="1"/>
  <c r="BC1086" i="2"/>
  <c r="BB1086" i="2"/>
  <c r="BA1086" i="2"/>
  <c r="AZ1086" i="2"/>
  <c r="AY1086" i="2"/>
  <c r="AX1086" i="2"/>
  <c r="AW1086" i="2"/>
  <c r="AV1086" i="2"/>
  <c r="AU1086" i="2"/>
  <c r="AT1086" i="2"/>
  <c r="AI1086" i="2"/>
  <c r="AH1086" i="2"/>
  <c r="AG1086" i="2"/>
  <c r="AF1086" i="2"/>
  <c r="AE1086" i="2"/>
  <c r="AD1086" i="2"/>
  <c r="S1086" i="2"/>
  <c r="N1086" i="2"/>
  <c r="AL1086" i="2" s="1"/>
  <c r="M1086" i="2"/>
  <c r="AK1086" i="2" s="1"/>
  <c r="L1086" i="2"/>
  <c r="AJ1086" i="2" s="1"/>
  <c r="J1086" i="2"/>
  <c r="K1086" i="2" s="1"/>
  <c r="H1086" i="2"/>
  <c r="G1086" i="2"/>
  <c r="F1086" i="2"/>
  <c r="BN1085" i="2"/>
  <c r="BM1085" i="2"/>
  <c r="BL1085" i="2"/>
  <c r="BK1085" i="2"/>
  <c r="BJ1085" i="2"/>
  <c r="BI1085" i="2"/>
  <c r="BH1085" i="2"/>
  <c r="BG1085" i="2"/>
  <c r="BF1085" i="2"/>
  <c r="BD1085" i="2"/>
  <c r="BE1085" i="2" s="1"/>
  <c r="BC1085" i="2"/>
  <c r="BB1085" i="2"/>
  <c r="BA1085" i="2"/>
  <c r="AZ1085" i="2"/>
  <c r="AY1085" i="2"/>
  <c r="AX1085" i="2"/>
  <c r="AW1085" i="2"/>
  <c r="AV1085" i="2"/>
  <c r="AU1085" i="2"/>
  <c r="AT1085" i="2"/>
  <c r="AM1085" i="2"/>
  <c r="AI1085" i="2"/>
  <c r="AH1085" i="2"/>
  <c r="AG1085" i="2"/>
  <c r="AF1085" i="2"/>
  <c r="AE1085" i="2"/>
  <c r="AD1085" i="2"/>
  <c r="S1085" i="2"/>
  <c r="T1085" i="2" s="1"/>
  <c r="N1085" i="2"/>
  <c r="M1085" i="2"/>
  <c r="AK1085" i="2" s="1"/>
  <c r="L1085" i="2"/>
  <c r="AJ1085" i="2" s="1"/>
  <c r="J1085" i="2"/>
  <c r="K1085" i="2" s="1"/>
  <c r="H1085" i="2"/>
  <c r="G1085" i="2"/>
  <c r="F1085" i="2"/>
  <c r="BN1084" i="2"/>
  <c r="BM1084" i="2"/>
  <c r="BL1084" i="2"/>
  <c r="BK1084" i="2"/>
  <c r="BJ1084" i="2"/>
  <c r="BI1084" i="2"/>
  <c r="BH1084" i="2"/>
  <c r="BG1084" i="2"/>
  <c r="BF1084" i="2"/>
  <c r="BD1084" i="2"/>
  <c r="BE1084" i="2" s="1"/>
  <c r="BC1084" i="2"/>
  <c r="BB1084" i="2"/>
  <c r="BA1084" i="2"/>
  <c r="AZ1084" i="2"/>
  <c r="AY1084" i="2"/>
  <c r="AX1084" i="2"/>
  <c r="AW1084" i="2"/>
  <c r="AV1084" i="2"/>
  <c r="AU1084" i="2"/>
  <c r="AT1084" i="2"/>
  <c r="AO1084" i="2"/>
  <c r="AK1084" i="2"/>
  <c r="AN1084" i="2" s="1"/>
  <c r="AI1084" i="2"/>
  <c r="AH1084" i="2"/>
  <c r="AG1084" i="2"/>
  <c r="AF1084" i="2"/>
  <c r="AE1084" i="2"/>
  <c r="AD1084" i="2"/>
  <c r="S1084" i="2"/>
  <c r="N1084" i="2"/>
  <c r="AL1084" i="2" s="1"/>
  <c r="M1084" i="2"/>
  <c r="L1084" i="2"/>
  <c r="J1084" i="2"/>
  <c r="K1084" i="2" s="1"/>
  <c r="Q1084" i="2" s="1"/>
  <c r="H1084" i="2"/>
  <c r="G1084" i="2"/>
  <c r="F1084" i="2"/>
  <c r="BN1083" i="2"/>
  <c r="BM1083" i="2"/>
  <c r="BL1083" i="2"/>
  <c r="BK1083" i="2"/>
  <c r="BJ1083" i="2"/>
  <c r="BI1083" i="2"/>
  <c r="BH1083" i="2"/>
  <c r="BG1083" i="2"/>
  <c r="BF1083" i="2"/>
  <c r="BD1083" i="2"/>
  <c r="BE1083" i="2" s="1"/>
  <c r="BC1083" i="2"/>
  <c r="BB1083" i="2"/>
  <c r="BA1083" i="2"/>
  <c r="AZ1083" i="2"/>
  <c r="AY1083" i="2"/>
  <c r="AX1083" i="2"/>
  <c r="AW1083" i="2"/>
  <c r="AV1083" i="2"/>
  <c r="AU1083" i="2"/>
  <c r="AT1083" i="2"/>
  <c r="AK1083" i="2"/>
  <c r="AN1083" i="2" s="1"/>
  <c r="AI1083" i="2"/>
  <c r="AH1083" i="2"/>
  <c r="AG1083" i="2"/>
  <c r="AF1083" i="2"/>
  <c r="AE1083" i="2"/>
  <c r="AD1083" i="2"/>
  <c r="S1083" i="2"/>
  <c r="T1083" i="2" s="1"/>
  <c r="N1083" i="2"/>
  <c r="M1083" i="2"/>
  <c r="L1083" i="2"/>
  <c r="AJ1083" i="2" s="1"/>
  <c r="K1083" i="2"/>
  <c r="P1083" i="2" s="1"/>
  <c r="J1083" i="2"/>
  <c r="H1083" i="2"/>
  <c r="G1083" i="2"/>
  <c r="F1083" i="2"/>
  <c r="BN1082" i="2"/>
  <c r="BM1082" i="2"/>
  <c r="BL1082" i="2"/>
  <c r="BK1082" i="2"/>
  <c r="BJ1082" i="2"/>
  <c r="BI1082" i="2"/>
  <c r="BH1082" i="2"/>
  <c r="BG1082" i="2"/>
  <c r="BF1082" i="2"/>
  <c r="BD1082" i="2"/>
  <c r="BE1082" i="2" s="1"/>
  <c r="BC1082" i="2"/>
  <c r="BB1082" i="2"/>
  <c r="BA1082" i="2"/>
  <c r="AZ1082" i="2"/>
  <c r="AY1082" i="2"/>
  <c r="AX1082" i="2"/>
  <c r="AW1082" i="2"/>
  <c r="AV1082" i="2"/>
  <c r="AU1082" i="2"/>
  <c r="AT1082" i="2"/>
  <c r="AI1082" i="2"/>
  <c r="AH1082" i="2"/>
  <c r="AG1082" i="2"/>
  <c r="AF1082" i="2"/>
  <c r="AE1082" i="2"/>
  <c r="AD1082" i="2"/>
  <c r="S1082" i="2"/>
  <c r="T1082" i="2" s="1"/>
  <c r="N1082" i="2"/>
  <c r="M1082" i="2"/>
  <c r="AK1082" i="2" s="1"/>
  <c r="AN1082" i="2" s="1"/>
  <c r="L1082" i="2"/>
  <c r="K1082" i="2"/>
  <c r="J1082" i="2"/>
  <c r="H1082" i="2"/>
  <c r="G1082" i="2"/>
  <c r="F1082" i="2"/>
  <c r="BN1081" i="2"/>
  <c r="BM1081" i="2"/>
  <c r="BL1081" i="2"/>
  <c r="BK1081" i="2"/>
  <c r="BJ1081" i="2"/>
  <c r="BI1081" i="2"/>
  <c r="BH1081" i="2"/>
  <c r="BG1081" i="2"/>
  <c r="BF1081" i="2"/>
  <c r="BD1081" i="2"/>
  <c r="BE1081" i="2" s="1"/>
  <c r="BC1081" i="2"/>
  <c r="BB1081" i="2"/>
  <c r="BA1081" i="2"/>
  <c r="AZ1081" i="2"/>
  <c r="AY1081" i="2"/>
  <c r="AX1081" i="2"/>
  <c r="AW1081" i="2"/>
  <c r="AV1081" i="2"/>
  <c r="AU1081" i="2"/>
  <c r="AT1081" i="2"/>
  <c r="AI1081" i="2"/>
  <c r="AH1081" i="2"/>
  <c r="AG1081" i="2"/>
  <c r="AF1081" i="2"/>
  <c r="AE1081" i="2"/>
  <c r="AD1081" i="2"/>
  <c r="S1081" i="2"/>
  <c r="T1081" i="2" s="1"/>
  <c r="N1081" i="2"/>
  <c r="AL1081" i="2" s="1"/>
  <c r="M1081" i="2"/>
  <c r="AK1081" i="2" s="1"/>
  <c r="AN1081" i="2" s="1"/>
  <c r="L1081" i="2"/>
  <c r="J1081" i="2"/>
  <c r="K1081" i="2" s="1"/>
  <c r="H1081" i="2"/>
  <c r="G1081" i="2"/>
  <c r="F1081" i="2"/>
  <c r="BN1080" i="2"/>
  <c r="BM1080" i="2"/>
  <c r="BL1080" i="2"/>
  <c r="BK1080" i="2"/>
  <c r="BJ1080" i="2"/>
  <c r="BI1080" i="2"/>
  <c r="BH1080" i="2"/>
  <c r="BG1080" i="2"/>
  <c r="BF1080" i="2"/>
  <c r="BD1080" i="2"/>
  <c r="BE1080" i="2" s="1"/>
  <c r="BC1080" i="2"/>
  <c r="BB1080" i="2"/>
  <c r="BA1080" i="2"/>
  <c r="AZ1080" i="2"/>
  <c r="AY1080" i="2"/>
  <c r="AX1080" i="2"/>
  <c r="AW1080" i="2"/>
  <c r="AV1080" i="2"/>
  <c r="AU1080" i="2"/>
  <c r="AT1080" i="2"/>
  <c r="AI1080" i="2"/>
  <c r="AH1080" i="2"/>
  <c r="AG1080" i="2"/>
  <c r="AF1080" i="2"/>
  <c r="AE1080" i="2"/>
  <c r="AD1080" i="2"/>
  <c r="S1080" i="2"/>
  <c r="N1080" i="2"/>
  <c r="M1080" i="2"/>
  <c r="L1080" i="2"/>
  <c r="AJ1080" i="2" s="1"/>
  <c r="AM1080" i="2" s="1"/>
  <c r="J1080" i="2"/>
  <c r="K1080" i="2" s="1"/>
  <c r="H1080" i="2"/>
  <c r="G1080" i="2"/>
  <c r="F1080" i="2"/>
  <c r="BN1079" i="2"/>
  <c r="BM1079" i="2"/>
  <c r="BL1079" i="2"/>
  <c r="BK1079" i="2"/>
  <c r="BJ1079" i="2"/>
  <c r="BI1079" i="2"/>
  <c r="BH1079" i="2"/>
  <c r="BG1079" i="2"/>
  <c r="BF1079" i="2"/>
  <c r="BD1079" i="2"/>
  <c r="BE1079" i="2" s="1"/>
  <c r="BC1079" i="2"/>
  <c r="BB1079" i="2"/>
  <c r="BA1079" i="2"/>
  <c r="AZ1079" i="2"/>
  <c r="AY1079" i="2"/>
  <c r="AX1079" i="2"/>
  <c r="AW1079" i="2"/>
  <c r="AV1079" i="2"/>
  <c r="AU1079" i="2"/>
  <c r="AT1079" i="2"/>
  <c r="AJ1079" i="2"/>
  <c r="AM1079" i="2" s="1"/>
  <c r="AI1079" i="2"/>
  <c r="AH1079" i="2"/>
  <c r="AG1079" i="2"/>
  <c r="AF1079" i="2"/>
  <c r="AE1079" i="2"/>
  <c r="AD1079" i="2"/>
  <c r="S1079" i="2"/>
  <c r="N1079" i="2"/>
  <c r="M1079" i="2"/>
  <c r="L1079" i="2"/>
  <c r="J1079" i="2"/>
  <c r="K1079" i="2" s="1"/>
  <c r="H1079" i="2"/>
  <c r="G1079" i="2"/>
  <c r="F1079" i="2"/>
  <c r="BN1078" i="2"/>
  <c r="BM1078" i="2"/>
  <c r="BL1078" i="2"/>
  <c r="BK1078" i="2"/>
  <c r="BJ1078" i="2"/>
  <c r="BI1078" i="2"/>
  <c r="BH1078" i="2"/>
  <c r="BG1078" i="2"/>
  <c r="BF1078" i="2"/>
  <c r="BD1078" i="2"/>
  <c r="BE1078" i="2" s="1"/>
  <c r="BC1078" i="2"/>
  <c r="BB1078" i="2"/>
  <c r="BA1078" i="2"/>
  <c r="AZ1078" i="2"/>
  <c r="AY1078" i="2"/>
  <c r="AX1078" i="2"/>
  <c r="AW1078" i="2"/>
  <c r="AV1078" i="2"/>
  <c r="AU1078" i="2"/>
  <c r="AT1078" i="2"/>
  <c r="AI1078" i="2"/>
  <c r="AH1078" i="2"/>
  <c r="AG1078" i="2"/>
  <c r="AF1078" i="2"/>
  <c r="AE1078" i="2"/>
  <c r="AD1078" i="2"/>
  <c r="S1078" i="2"/>
  <c r="N1078" i="2"/>
  <c r="AL1078" i="2" s="1"/>
  <c r="AO1078" i="2" s="1"/>
  <c r="M1078" i="2"/>
  <c r="AK1078" i="2" s="1"/>
  <c r="L1078" i="2"/>
  <c r="AJ1078" i="2" s="1"/>
  <c r="AM1078" i="2" s="1"/>
  <c r="J1078" i="2"/>
  <c r="K1078" i="2" s="1"/>
  <c r="H1078" i="2"/>
  <c r="G1078" i="2"/>
  <c r="F1078" i="2"/>
  <c r="BN1077" i="2"/>
  <c r="BM1077" i="2"/>
  <c r="BL1077" i="2"/>
  <c r="BK1077" i="2"/>
  <c r="BJ1077" i="2"/>
  <c r="BI1077" i="2"/>
  <c r="BH1077" i="2"/>
  <c r="BG1077" i="2"/>
  <c r="BF1077" i="2"/>
  <c r="BD1077" i="2"/>
  <c r="BE1077" i="2" s="1"/>
  <c r="BC1077" i="2"/>
  <c r="BB1077" i="2"/>
  <c r="BA1077" i="2"/>
  <c r="AZ1077" i="2"/>
  <c r="AY1077" i="2"/>
  <c r="AX1077" i="2"/>
  <c r="AW1077" i="2"/>
  <c r="AV1077" i="2"/>
  <c r="AU1077" i="2"/>
  <c r="AT1077" i="2"/>
  <c r="AI1077" i="2"/>
  <c r="AH1077" i="2"/>
  <c r="AG1077" i="2"/>
  <c r="AF1077" i="2"/>
  <c r="AE1077" i="2"/>
  <c r="AD1077" i="2"/>
  <c r="T1077" i="2"/>
  <c r="S1077" i="2"/>
  <c r="N1077" i="2"/>
  <c r="AL1077" i="2" s="1"/>
  <c r="AO1077" i="2" s="1"/>
  <c r="M1077" i="2"/>
  <c r="L1077" i="2"/>
  <c r="J1077" i="2"/>
  <c r="K1077" i="2" s="1"/>
  <c r="H1077" i="2"/>
  <c r="G1077" i="2"/>
  <c r="F1077" i="2"/>
  <c r="BN1076" i="2"/>
  <c r="BM1076" i="2"/>
  <c r="BL1076" i="2"/>
  <c r="BK1076" i="2"/>
  <c r="BJ1076" i="2"/>
  <c r="BI1076" i="2"/>
  <c r="BH1076" i="2"/>
  <c r="BG1076" i="2"/>
  <c r="BF1076" i="2"/>
  <c r="BD1076" i="2"/>
  <c r="BE1076" i="2" s="1"/>
  <c r="BC1076" i="2"/>
  <c r="BB1076" i="2"/>
  <c r="BA1076" i="2"/>
  <c r="AZ1076" i="2"/>
  <c r="AY1076" i="2"/>
  <c r="AX1076" i="2"/>
  <c r="AW1076" i="2"/>
  <c r="AV1076" i="2"/>
  <c r="AU1076" i="2"/>
  <c r="AT1076" i="2"/>
  <c r="AK1076" i="2"/>
  <c r="AN1076" i="2" s="1"/>
  <c r="AI1076" i="2"/>
  <c r="AH1076" i="2"/>
  <c r="AG1076" i="2"/>
  <c r="AF1076" i="2"/>
  <c r="AE1076" i="2"/>
  <c r="AD1076" i="2"/>
  <c r="S1076" i="2"/>
  <c r="N1076" i="2"/>
  <c r="AL1076" i="2" s="1"/>
  <c r="AO1076" i="2" s="1"/>
  <c r="M1076" i="2"/>
  <c r="L1076" i="2"/>
  <c r="J1076" i="2"/>
  <c r="K1076" i="2" s="1"/>
  <c r="H1076" i="2"/>
  <c r="G1076" i="2"/>
  <c r="F1076" i="2"/>
  <c r="BN1075" i="2"/>
  <c r="BM1075" i="2"/>
  <c r="BL1075" i="2"/>
  <c r="BK1075" i="2"/>
  <c r="BJ1075" i="2"/>
  <c r="BI1075" i="2"/>
  <c r="BH1075" i="2"/>
  <c r="BG1075" i="2"/>
  <c r="BF1075" i="2"/>
  <c r="BD1075" i="2"/>
  <c r="BE1075" i="2" s="1"/>
  <c r="BC1075" i="2"/>
  <c r="BB1075" i="2"/>
  <c r="BA1075" i="2"/>
  <c r="AZ1075" i="2"/>
  <c r="AY1075" i="2"/>
  <c r="AX1075" i="2"/>
  <c r="AW1075" i="2"/>
  <c r="AV1075" i="2"/>
  <c r="AU1075" i="2"/>
  <c r="AT1075" i="2"/>
  <c r="AK1075" i="2"/>
  <c r="AN1075" i="2" s="1"/>
  <c r="AI1075" i="2"/>
  <c r="AH1075" i="2"/>
  <c r="AG1075" i="2"/>
  <c r="AF1075" i="2"/>
  <c r="AE1075" i="2"/>
  <c r="AD1075" i="2"/>
  <c r="S1075" i="2"/>
  <c r="T1075" i="2" s="1"/>
  <c r="N1075" i="2"/>
  <c r="M1075" i="2"/>
  <c r="L1075" i="2"/>
  <c r="AJ1075" i="2" s="1"/>
  <c r="J1075" i="2"/>
  <c r="K1075" i="2" s="1"/>
  <c r="H1075" i="2"/>
  <c r="G1075" i="2"/>
  <c r="F1075" i="2"/>
  <c r="BN1074" i="2"/>
  <c r="BM1074" i="2"/>
  <c r="BL1074" i="2"/>
  <c r="BK1074" i="2"/>
  <c r="BJ1074" i="2"/>
  <c r="BI1074" i="2"/>
  <c r="BH1074" i="2"/>
  <c r="BG1074" i="2"/>
  <c r="BF1074" i="2"/>
  <c r="BD1074" i="2"/>
  <c r="BE1074" i="2" s="1"/>
  <c r="BC1074" i="2"/>
  <c r="BB1074" i="2"/>
  <c r="BA1074" i="2"/>
  <c r="AZ1074" i="2"/>
  <c r="AY1074" i="2"/>
  <c r="AX1074" i="2"/>
  <c r="AW1074" i="2"/>
  <c r="AV1074" i="2"/>
  <c r="AU1074" i="2"/>
  <c r="AT1074" i="2"/>
  <c r="AK1074" i="2"/>
  <c r="AN1074" i="2" s="1"/>
  <c r="AI1074" i="2"/>
  <c r="AH1074" i="2"/>
  <c r="AG1074" i="2"/>
  <c r="AF1074" i="2"/>
  <c r="AE1074" i="2"/>
  <c r="AD1074" i="2"/>
  <c r="S1074" i="2"/>
  <c r="T1074" i="2" s="1"/>
  <c r="N1074" i="2"/>
  <c r="M1074" i="2"/>
  <c r="L1074" i="2"/>
  <c r="J1074" i="2"/>
  <c r="K1074" i="2" s="1"/>
  <c r="H1074" i="2"/>
  <c r="G1074" i="2"/>
  <c r="F1074" i="2"/>
  <c r="BN1073" i="2"/>
  <c r="BM1073" i="2"/>
  <c r="BL1073" i="2"/>
  <c r="BK1073" i="2"/>
  <c r="BJ1073" i="2"/>
  <c r="BI1073" i="2"/>
  <c r="BH1073" i="2"/>
  <c r="BG1073" i="2"/>
  <c r="BF1073" i="2"/>
  <c r="BD1073" i="2"/>
  <c r="BE1073" i="2" s="1"/>
  <c r="BC1073" i="2"/>
  <c r="BB1073" i="2"/>
  <c r="BA1073" i="2"/>
  <c r="AZ1073" i="2"/>
  <c r="AY1073" i="2"/>
  <c r="AX1073" i="2"/>
  <c r="AW1073" i="2"/>
  <c r="AV1073" i="2"/>
  <c r="AU1073" i="2"/>
  <c r="AT1073" i="2"/>
  <c r="AI1073" i="2"/>
  <c r="AH1073" i="2"/>
  <c r="AG1073" i="2"/>
  <c r="AF1073" i="2"/>
  <c r="AE1073" i="2"/>
  <c r="AD1073" i="2"/>
  <c r="T1073" i="2"/>
  <c r="S1073" i="2"/>
  <c r="N1073" i="2"/>
  <c r="AL1073" i="2" s="1"/>
  <c r="M1073" i="2"/>
  <c r="AK1073" i="2" s="1"/>
  <c r="AN1073" i="2" s="1"/>
  <c r="L1073" i="2"/>
  <c r="AJ1073" i="2" s="1"/>
  <c r="AM1073" i="2" s="1"/>
  <c r="J1073" i="2"/>
  <c r="K1073" i="2" s="1"/>
  <c r="H1073" i="2"/>
  <c r="G1073" i="2"/>
  <c r="F1073" i="2"/>
  <c r="BN1072" i="2"/>
  <c r="BM1072" i="2"/>
  <c r="BL1072" i="2"/>
  <c r="BK1072" i="2"/>
  <c r="BJ1072" i="2"/>
  <c r="BI1072" i="2"/>
  <c r="BH1072" i="2"/>
  <c r="BG1072" i="2"/>
  <c r="BF1072" i="2"/>
  <c r="BE1072" i="2"/>
  <c r="BD1072" i="2"/>
  <c r="BC1072" i="2"/>
  <c r="BB1072" i="2"/>
  <c r="BA1072" i="2"/>
  <c r="AZ1072" i="2"/>
  <c r="AY1072" i="2"/>
  <c r="AX1072" i="2"/>
  <c r="AW1072" i="2"/>
  <c r="AV1072" i="2"/>
  <c r="AU1072" i="2"/>
  <c r="AT1072" i="2"/>
  <c r="AJ1072" i="2"/>
  <c r="AM1072" i="2" s="1"/>
  <c r="AI1072" i="2"/>
  <c r="AH1072" i="2"/>
  <c r="AG1072" i="2"/>
  <c r="AF1072" i="2"/>
  <c r="AE1072" i="2"/>
  <c r="AD1072" i="2"/>
  <c r="S1072" i="2"/>
  <c r="N1072" i="2"/>
  <c r="M1072" i="2"/>
  <c r="L1072" i="2"/>
  <c r="J1072" i="2"/>
  <c r="K1072" i="2" s="1"/>
  <c r="H1072" i="2"/>
  <c r="G1072" i="2"/>
  <c r="F1072" i="2"/>
  <c r="BN1071" i="2"/>
  <c r="BM1071" i="2"/>
  <c r="BL1071" i="2"/>
  <c r="BK1071" i="2"/>
  <c r="BJ1071" i="2"/>
  <c r="BI1071" i="2"/>
  <c r="BH1071" i="2"/>
  <c r="BG1071" i="2"/>
  <c r="BF1071" i="2"/>
  <c r="BE1071" i="2"/>
  <c r="BD1071" i="2"/>
  <c r="BC1071" i="2"/>
  <c r="BB1071" i="2"/>
  <c r="BA1071" i="2"/>
  <c r="AZ1071" i="2"/>
  <c r="AY1071" i="2"/>
  <c r="AX1071" i="2"/>
  <c r="AW1071" i="2"/>
  <c r="AV1071" i="2"/>
  <c r="AU1071" i="2"/>
  <c r="AT1071" i="2"/>
  <c r="AI1071" i="2"/>
  <c r="AH1071" i="2"/>
  <c r="AG1071" i="2"/>
  <c r="AF1071" i="2"/>
  <c r="AE1071" i="2"/>
  <c r="AD1071" i="2"/>
  <c r="S1071" i="2"/>
  <c r="N1071" i="2"/>
  <c r="AL1071" i="2" s="1"/>
  <c r="AO1071" i="2" s="1"/>
  <c r="M1071" i="2"/>
  <c r="L1071" i="2"/>
  <c r="AJ1071" i="2" s="1"/>
  <c r="AM1071" i="2" s="1"/>
  <c r="J1071" i="2"/>
  <c r="K1071" i="2" s="1"/>
  <c r="H1071" i="2"/>
  <c r="G1071" i="2"/>
  <c r="F1071" i="2"/>
  <c r="BN1070" i="2"/>
  <c r="BM1070" i="2"/>
  <c r="BL1070" i="2"/>
  <c r="BK1070" i="2"/>
  <c r="BJ1070" i="2"/>
  <c r="BI1070" i="2"/>
  <c r="BH1070" i="2"/>
  <c r="BG1070" i="2"/>
  <c r="BF1070" i="2"/>
  <c r="BD1070" i="2"/>
  <c r="BE1070" i="2" s="1"/>
  <c r="BC1070" i="2"/>
  <c r="BB1070" i="2"/>
  <c r="BA1070" i="2"/>
  <c r="AZ1070" i="2"/>
  <c r="AY1070" i="2"/>
  <c r="AX1070" i="2"/>
  <c r="AW1070" i="2"/>
  <c r="AV1070" i="2"/>
  <c r="AU1070" i="2"/>
  <c r="AT1070" i="2"/>
  <c r="AI1070" i="2"/>
  <c r="AH1070" i="2"/>
  <c r="AG1070" i="2"/>
  <c r="AF1070" i="2"/>
  <c r="AE1070" i="2"/>
  <c r="AD1070" i="2"/>
  <c r="S1070" i="2"/>
  <c r="N1070" i="2"/>
  <c r="AL1070" i="2" s="1"/>
  <c r="AO1070" i="2" s="1"/>
  <c r="M1070" i="2"/>
  <c r="AK1070" i="2" s="1"/>
  <c r="L1070" i="2"/>
  <c r="AJ1070" i="2" s="1"/>
  <c r="J1070" i="2"/>
  <c r="K1070" i="2" s="1"/>
  <c r="O1070" i="2" s="1"/>
  <c r="H1070" i="2"/>
  <c r="G1070" i="2"/>
  <c r="F1070" i="2"/>
  <c r="BN1069" i="2"/>
  <c r="BM1069" i="2"/>
  <c r="BL1069" i="2"/>
  <c r="BK1069" i="2"/>
  <c r="BJ1069" i="2"/>
  <c r="BI1069" i="2"/>
  <c r="BH1069" i="2"/>
  <c r="BG1069" i="2"/>
  <c r="BF1069" i="2"/>
  <c r="BD1069" i="2"/>
  <c r="BE1069" i="2" s="1"/>
  <c r="BC1069" i="2"/>
  <c r="BB1069" i="2"/>
  <c r="BA1069" i="2"/>
  <c r="AZ1069" i="2"/>
  <c r="AY1069" i="2"/>
  <c r="AX1069" i="2"/>
  <c r="AW1069" i="2"/>
  <c r="AV1069" i="2"/>
  <c r="AU1069" i="2"/>
  <c r="AT1069" i="2"/>
  <c r="AI1069" i="2"/>
  <c r="AH1069" i="2"/>
  <c r="AG1069" i="2"/>
  <c r="AF1069" i="2"/>
  <c r="AE1069" i="2"/>
  <c r="AD1069" i="2"/>
  <c r="S1069" i="2"/>
  <c r="T1069" i="2" s="1"/>
  <c r="N1069" i="2"/>
  <c r="AL1069" i="2" s="1"/>
  <c r="AO1069" i="2" s="1"/>
  <c r="M1069" i="2"/>
  <c r="L1069" i="2"/>
  <c r="K1069" i="2"/>
  <c r="Q1069" i="2" s="1"/>
  <c r="J1069" i="2"/>
  <c r="H1069" i="2"/>
  <c r="G1069" i="2"/>
  <c r="F1069" i="2"/>
  <c r="BN1068" i="2"/>
  <c r="BM1068" i="2"/>
  <c r="BL1068" i="2"/>
  <c r="BK1068" i="2"/>
  <c r="BJ1068" i="2"/>
  <c r="BI1068" i="2"/>
  <c r="BH1068" i="2"/>
  <c r="BG1068" i="2"/>
  <c r="BF1068" i="2"/>
  <c r="BD1068" i="2"/>
  <c r="BE1068" i="2" s="1"/>
  <c r="BC1068" i="2"/>
  <c r="BB1068" i="2"/>
  <c r="BA1068" i="2"/>
  <c r="AZ1068" i="2"/>
  <c r="AY1068" i="2"/>
  <c r="AX1068" i="2"/>
  <c r="AW1068" i="2"/>
  <c r="AV1068" i="2"/>
  <c r="AU1068" i="2"/>
  <c r="AT1068" i="2"/>
  <c r="AI1068" i="2"/>
  <c r="AH1068" i="2"/>
  <c r="AG1068" i="2"/>
  <c r="AF1068" i="2"/>
  <c r="AE1068" i="2"/>
  <c r="AD1068" i="2"/>
  <c r="S1068" i="2"/>
  <c r="N1068" i="2"/>
  <c r="AL1068" i="2" s="1"/>
  <c r="M1068" i="2"/>
  <c r="L1068" i="2"/>
  <c r="J1068" i="2"/>
  <c r="K1068" i="2" s="1"/>
  <c r="H1068" i="2"/>
  <c r="G1068" i="2"/>
  <c r="F1068" i="2"/>
  <c r="BN1067" i="2"/>
  <c r="BM1067" i="2"/>
  <c r="BL1067" i="2"/>
  <c r="BK1067" i="2"/>
  <c r="BJ1067" i="2"/>
  <c r="BI1067" i="2"/>
  <c r="BH1067" i="2"/>
  <c r="BG1067" i="2"/>
  <c r="BF1067" i="2"/>
  <c r="BD1067" i="2"/>
  <c r="BE1067" i="2" s="1"/>
  <c r="BC1067" i="2"/>
  <c r="BB1067" i="2"/>
  <c r="BA1067" i="2"/>
  <c r="AZ1067" i="2"/>
  <c r="AY1067" i="2"/>
  <c r="AX1067" i="2"/>
  <c r="AW1067" i="2"/>
  <c r="AV1067" i="2"/>
  <c r="AU1067" i="2"/>
  <c r="AT1067" i="2"/>
  <c r="AI1067" i="2"/>
  <c r="AH1067" i="2"/>
  <c r="AG1067" i="2"/>
  <c r="AF1067" i="2"/>
  <c r="AE1067" i="2"/>
  <c r="AD1067" i="2"/>
  <c r="S1067" i="2"/>
  <c r="T1067" i="2" s="1"/>
  <c r="N1067" i="2"/>
  <c r="M1067" i="2"/>
  <c r="AK1067" i="2" s="1"/>
  <c r="AN1067" i="2" s="1"/>
  <c r="L1067" i="2"/>
  <c r="AJ1067" i="2" s="1"/>
  <c r="K1067" i="2"/>
  <c r="P1067" i="2" s="1"/>
  <c r="J1067" i="2"/>
  <c r="H1067" i="2"/>
  <c r="G1067" i="2"/>
  <c r="F1067" i="2"/>
  <c r="BN1066" i="2"/>
  <c r="BM1066" i="2"/>
  <c r="BL1066" i="2"/>
  <c r="BK1066" i="2"/>
  <c r="BJ1066" i="2"/>
  <c r="BI1066" i="2"/>
  <c r="BH1066" i="2"/>
  <c r="BG1066" i="2"/>
  <c r="BF1066" i="2"/>
  <c r="BD1066" i="2"/>
  <c r="BE1066" i="2" s="1"/>
  <c r="BC1066" i="2"/>
  <c r="BB1066" i="2"/>
  <c r="BA1066" i="2"/>
  <c r="AZ1066" i="2"/>
  <c r="AY1066" i="2"/>
  <c r="AX1066" i="2"/>
  <c r="AW1066" i="2"/>
  <c r="AV1066" i="2"/>
  <c r="AU1066" i="2"/>
  <c r="AT1066" i="2"/>
  <c r="AI1066" i="2"/>
  <c r="AH1066" i="2"/>
  <c r="AG1066" i="2"/>
  <c r="AF1066" i="2"/>
  <c r="AE1066" i="2"/>
  <c r="AD1066" i="2"/>
  <c r="S1066" i="2"/>
  <c r="T1066" i="2" s="1"/>
  <c r="N1066" i="2"/>
  <c r="M1066" i="2"/>
  <c r="AK1066" i="2" s="1"/>
  <c r="AN1066" i="2" s="1"/>
  <c r="L1066" i="2"/>
  <c r="J1066" i="2"/>
  <c r="K1066" i="2" s="1"/>
  <c r="H1066" i="2"/>
  <c r="G1066" i="2"/>
  <c r="F1066" i="2"/>
  <c r="BN1065" i="2"/>
  <c r="BM1065" i="2"/>
  <c r="BL1065" i="2"/>
  <c r="BK1065" i="2"/>
  <c r="BJ1065" i="2"/>
  <c r="BI1065" i="2"/>
  <c r="BH1065" i="2"/>
  <c r="BG1065" i="2"/>
  <c r="BF1065" i="2"/>
  <c r="BD1065" i="2"/>
  <c r="BE1065" i="2" s="1"/>
  <c r="BC1065" i="2"/>
  <c r="BB1065" i="2"/>
  <c r="BA1065" i="2"/>
  <c r="AZ1065" i="2"/>
  <c r="AY1065" i="2"/>
  <c r="AX1065" i="2"/>
  <c r="AW1065" i="2"/>
  <c r="AV1065" i="2"/>
  <c r="AU1065" i="2"/>
  <c r="AT1065" i="2"/>
  <c r="AJ1065" i="2"/>
  <c r="AI1065" i="2"/>
  <c r="AH1065" i="2"/>
  <c r="AG1065" i="2"/>
  <c r="AF1065" i="2"/>
  <c r="AE1065" i="2"/>
  <c r="AD1065" i="2"/>
  <c r="S1065" i="2"/>
  <c r="T1065" i="2" s="1"/>
  <c r="N1065" i="2"/>
  <c r="AL1065" i="2" s="1"/>
  <c r="M1065" i="2"/>
  <c r="AK1065" i="2" s="1"/>
  <c r="L1065" i="2"/>
  <c r="AM1065" i="2" s="1"/>
  <c r="J1065" i="2"/>
  <c r="K1065" i="2" s="1"/>
  <c r="H1065" i="2"/>
  <c r="G1065" i="2"/>
  <c r="F1065" i="2"/>
  <c r="BN1064" i="2"/>
  <c r="BM1064" i="2"/>
  <c r="BL1064" i="2"/>
  <c r="BK1064" i="2"/>
  <c r="BJ1064" i="2"/>
  <c r="BI1064" i="2"/>
  <c r="BH1064" i="2"/>
  <c r="BG1064" i="2"/>
  <c r="BF1064" i="2"/>
  <c r="BD1064" i="2"/>
  <c r="BE1064" i="2" s="1"/>
  <c r="BC1064" i="2"/>
  <c r="BB1064" i="2"/>
  <c r="BA1064" i="2"/>
  <c r="AZ1064" i="2"/>
  <c r="AY1064" i="2"/>
  <c r="AX1064" i="2"/>
  <c r="AW1064" i="2"/>
  <c r="AV1064" i="2"/>
  <c r="AU1064" i="2"/>
  <c r="AT1064" i="2"/>
  <c r="AJ1064" i="2"/>
  <c r="AI1064" i="2"/>
  <c r="AH1064" i="2"/>
  <c r="AG1064" i="2"/>
  <c r="AF1064" i="2"/>
  <c r="AE1064" i="2"/>
  <c r="AD1064" i="2"/>
  <c r="S1064" i="2"/>
  <c r="N1064" i="2"/>
  <c r="M1064" i="2"/>
  <c r="L1064" i="2"/>
  <c r="J1064" i="2"/>
  <c r="K1064" i="2" s="1"/>
  <c r="H1064" i="2"/>
  <c r="G1064" i="2"/>
  <c r="F1064" i="2"/>
  <c r="BN1063" i="2"/>
  <c r="BM1063" i="2"/>
  <c r="BL1063" i="2"/>
  <c r="BK1063" i="2"/>
  <c r="BJ1063" i="2"/>
  <c r="BI1063" i="2"/>
  <c r="BH1063" i="2"/>
  <c r="BG1063" i="2"/>
  <c r="BF1063" i="2"/>
  <c r="BD1063" i="2"/>
  <c r="BE1063" i="2" s="1"/>
  <c r="BC1063" i="2"/>
  <c r="BB1063" i="2"/>
  <c r="BA1063" i="2"/>
  <c r="AZ1063" i="2"/>
  <c r="AY1063" i="2"/>
  <c r="AX1063" i="2"/>
  <c r="AW1063" i="2"/>
  <c r="AV1063" i="2"/>
  <c r="AU1063" i="2"/>
  <c r="AT1063" i="2"/>
  <c r="AL1063" i="2"/>
  <c r="AO1063" i="2" s="1"/>
  <c r="AI1063" i="2"/>
  <c r="AH1063" i="2"/>
  <c r="AG1063" i="2"/>
  <c r="AF1063" i="2"/>
  <c r="AE1063" i="2"/>
  <c r="AD1063" i="2"/>
  <c r="S1063" i="2"/>
  <c r="N1063" i="2"/>
  <c r="M1063" i="2"/>
  <c r="L1063" i="2"/>
  <c r="AJ1063" i="2" s="1"/>
  <c r="AM1063" i="2" s="1"/>
  <c r="J1063" i="2"/>
  <c r="K1063" i="2" s="1"/>
  <c r="H1063" i="2"/>
  <c r="G1063" i="2"/>
  <c r="F1063" i="2"/>
  <c r="BN1062" i="2"/>
  <c r="BM1062" i="2"/>
  <c r="BL1062" i="2"/>
  <c r="BK1062" i="2"/>
  <c r="BJ1062" i="2"/>
  <c r="BI1062" i="2"/>
  <c r="BH1062" i="2"/>
  <c r="BG1062" i="2"/>
  <c r="BF1062" i="2"/>
  <c r="BD1062" i="2"/>
  <c r="BE1062" i="2" s="1"/>
  <c r="BC1062" i="2"/>
  <c r="BB1062" i="2"/>
  <c r="BA1062" i="2"/>
  <c r="AZ1062" i="2"/>
  <c r="AY1062" i="2"/>
  <c r="AX1062" i="2"/>
  <c r="AW1062" i="2"/>
  <c r="AV1062" i="2"/>
  <c r="AU1062" i="2"/>
  <c r="AT1062" i="2"/>
  <c r="AL1062" i="2"/>
  <c r="AI1062" i="2"/>
  <c r="AH1062" i="2"/>
  <c r="AG1062" i="2"/>
  <c r="AF1062" i="2"/>
  <c r="AE1062" i="2"/>
  <c r="AD1062" i="2"/>
  <c r="S1062" i="2"/>
  <c r="N1062" i="2"/>
  <c r="M1062" i="2"/>
  <c r="L1062" i="2"/>
  <c r="AJ1062" i="2" s="1"/>
  <c r="J1062" i="2"/>
  <c r="K1062" i="2" s="1"/>
  <c r="O1062" i="2" s="1"/>
  <c r="H1062" i="2"/>
  <c r="G1062" i="2"/>
  <c r="F1062" i="2"/>
  <c r="BN1061" i="2"/>
  <c r="BM1061" i="2"/>
  <c r="BL1061" i="2"/>
  <c r="BK1061" i="2"/>
  <c r="BJ1061" i="2"/>
  <c r="BI1061" i="2"/>
  <c r="BH1061" i="2"/>
  <c r="BG1061" i="2"/>
  <c r="BF1061" i="2"/>
  <c r="BD1061" i="2"/>
  <c r="BE1061" i="2" s="1"/>
  <c r="BC1061" i="2"/>
  <c r="BB1061" i="2"/>
  <c r="BA1061" i="2"/>
  <c r="AZ1061" i="2"/>
  <c r="AY1061" i="2"/>
  <c r="AX1061" i="2"/>
  <c r="AW1061" i="2"/>
  <c r="AV1061" i="2"/>
  <c r="AU1061" i="2"/>
  <c r="AT1061" i="2"/>
  <c r="AI1061" i="2"/>
  <c r="AH1061" i="2"/>
  <c r="AG1061" i="2"/>
  <c r="AF1061" i="2"/>
  <c r="AE1061" i="2"/>
  <c r="AD1061" i="2"/>
  <c r="S1061" i="2"/>
  <c r="T1061" i="2" s="1"/>
  <c r="N1061" i="2"/>
  <c r="AL1061" i="2" s="1"/>
  <c r="AO1061" i="2" s="1"/>
  <c r="M1061" i="2"/>
  <c r="L1061" i="2"/>
  <c r="K1061" i="2"/>
  <c r="Q1061" i="2" s="1"/>
  <c r="J1061" i="2"/>
  <c r="H1061" i="2"/>
  <c r="G1061" i="2"/>
  <c r="F1061" i="2"/>
  <c r="BN1060" i="2"/>
  <c r="BM1060" i="2"/>
  <c r="BL1060" i="2"/>
  <c r="BK1060" i="2"/>
  <c r="BJ1060" i="2"/>
  <c r="BI1060" i="2"/>
  <c r="BH1060" i="2"/>
  <c r="BG1060" i="2"/>
  <c r="BF1060" i="2"/>
  <c r="BD1060" i="2"/>
  <c r="BE1060" i="2" s="1"/>
  <c r="BC1060" i="2"/>
  <c r="BB1060" i="2"/>
  <c r="BA1060" i="2"/>
  <c r="AZ1060" i="2"/>
  <c r="AY1060" i="2"/>
  <c r="AX1060" i="2"/>
  <c r="AW1060" i="2"/>
  <c r="AV1060" i="2"/>
  <c r="AU1060" i="2"/>
  <c r="AT1060" i="2"/>
  <c r="AI1060" i="2"/>
  <c r="AH1060" i="2"/>
  <c r="AG1060" i="2"/>
  <c r="AF1060" i="2"/>
  <c r="AE1060" i="2"/>
  <c r="AD1060" i="2"/>
  <c r="S1060" i="2"/>
  <c r="N1060" i="2"/>
  <c r="AL1060" i="2" s="1"/>
  <c r="M1060" i="2"/>
  <c r="L1060" i="2"/>
  <c r="J1060" i="2"/>
  <c r="K1060" i="2" s="1"/>
  <c r="H1060" i="2"/>
  <c r="G1060" i="2"/>
  <c r="F1060" i="2"/>
  <c r="BN1059" i="2"/>
  <c r="BM1059" i="2"/>
  <c r="BL1059" i="2"/>
  <c r="BK1059" i="2"/>
  <c r="BJ1059" i="2"/>
  <c r="BI1059" i="2"/>
  <c r="BH1059" i="2"/>
  <c r="BG1059" i="2"/>
  <c r="BF1059" i="2"/>
  <c r="BD1059" i="2"/>
  <c r="BE1059" i="2" s="1"/>
  <c r="BC1059" i="2"/>
  <c r="BB1059" i="2"/>
  <c r="BA1059" i="2"/>
  <c r="AZ1059" i="2"/>
  <c r="AY1059" i="2"/>
  <c r="AX1059" i="2"/>
  <c r="AW1059" i="2"/>
  <c r="AV1059" i="2"/>
  <c r="AU1059" i="2"/>
  <c r="AT1059" i="2"/>
  <c r="AI1059" i="2"/>
  <c r="AH1059" i="2"/>
  <c r="AG1059" i="2"/>
  <c r="AF1059" i="2"/>
  <c r="AE1059" i="2"/>
  <c r="AD1059" i="2"/>
  <c r="S1059" i="2"/>
  <c r="T1059" i="2" s="1"/>
  <c r="N1059" i="2"/>
  <c r="M1059" i="2"/>
  <c r="L1059" i="2"/>
  <c r="AJ1059" i="2" s="1"/>
  <c r="K1059" i="2"/>
  <c r="Q1059" i="2" s="1"/>
  <c r="J1059" i="2"/>
  <c r="H1059" i="2"/>
  <c r="G1059" i="2"/>
  <c r="F1059" i="2"/>
  <c r="BN1058" i="2"/>
  <c r="BM1058" i="2"/>
  <c r="BL1058" i="2"/>
  <c r="BK1058" i="2"/>
  <c r="BJ1058" i="2"/>
  <c r="BI1058" i="2"/>
  <c r="BH1058" i="2"/>
  <c r="BG1058" i="2"/>
  <c r="BF1058" i="2"/>
  <c r="BD1058" i="2"/>
  <c r="BE1058" i="2" s="1"/>
  <c r="BC1058" i="2"/>
  <c r="BB1058" i="2"/>
  <c r="BA1058" i="2"/>
  <c r="AZ1058" i="2"/>
  <c r="AY1058" i="2"/>
  <c r="AX1058" i="2"/>
  <c r="AW1058" i="2"/>
  <c r="AV1058" i="2"/>
  <c r="AU1058" i="2"/>
  <c r="AT1058" i="2"/>
  <c r="AI1058" i="2"/>
  <c r="AH1058" i="2"/>
  <c r="AG1058" i="2"/>
  <c r="AF1058" i="2"/>
  <c r="AE1058" i="2"/>
  <c r="AD1058" i="2"/>
  <c r="S1058" i="2"/>
  <c r="T1058" i="2" s="1"/>
  <c r="N1058" i="2"/>
  <c r="M1058" i="2"/>
  <c r="AK1058" i="2" s="1"/>
  <c r="AN1058" i="2" s="1"/>
  <c r="L1058" i="2"/>
  <c r="K1058" i="2"/>
  <c r="J1058" i="2"/>
  <c r="H1058" i="2"/>
  <c r="G1058" i="2"/>
  <c r="F1058" i="2"/>
  <c r="BN1057" i="2"/>
  <c r="BM1057" i="2"/>
  <c r="BL1057" i="2"/>
  <c r="BK1057" i="2"/>
  <c r="BJ1057" i="2"/>
  <c r="BI1057" i="2"/>
  <c r="BH1057" i="2"/>
  <c r="BG1057" i="2"/>
  <c r="BF1057" i="2"/>
  <c r="BD1057" i="2"/>
  <c r="BE1057" i="2" s="1"/>
  <c r="BC1057" i="2"/>
  <c r="BB1057" i="2"/>
  <c r="BA1057" i="2"/>
  <c r="AZ1057" i="2"/>
  <c r="AY1057" i="2"/>
  <c r="AX1057" i="2"/>
  <c r="AW1057" i="2"/>
  <c r="AV1057" i="2"/>
  <c r="AU1057" i="2"/>
  <c r="AT1057" i="2"/>
  <c r="AJ1057" i="2"/>
  <c r="AI1057" i="2"/>
  <c r="AH1057" i="2"/>
  <c r="AG1057" i="2"/>
  <c r="AF1057" i="2"/>
  <c r="AE1057" i="2"/>
  <c r="AD1057" i="2"/>
  <c r="S1057" i="2"/>
  <c r="T1057" i="2" s="1"/>
  <c r="N1057" i="2"/>
  <c r="AL1057" i="2" s="1"/>
  <c r="M1057" i="2"/>
  <c r="AK1057" i="2" s="1"/>
  <c r="L1057" i="2"/>
  <c r="AM1057" i="2" s="1"/>
  <c r="J1057" i="2"/>
  <c r="K1057" i="2" s="1"/>
  <c r="H1057" i="2"/>
  <c r="G1057" i="2"/>
  <c r="F1057" i="2"/>
  <c r="BN1056" i="2"/>
  <c r="BM1056" i="2"/>
  <c r="BL1056" i="2"/>
  <c r="BK1056" i="2"/>
  <c r="BJ1056" i="2"/>
  <c r="BI1056" i="2"/>
  <c r="BH1056" i="2"/>
  <c r="BG1056" i="2"/>
  <c r="BF1056" i="2"/>
  <c r="BD1056" i="2"/>
  <c r="BE1056" i="2" s="1"/>
  <c r="BC1056" i="2"/>
  <c r="BB1056" i="2"/>
  <c r="BA1056" i="2"/>
  <c r="AZ1056" i="2"/>
  <c r="AY1056" i="2"/>
  <c r="AX1056" i="2"/>
  <c r="AW1056" i="2"/>
  <c r="AV1056" i="2"/>
  <c r="AU1056" i="2"/>
  <c r="AT1056" i="2"/>
  <c r="AJ1056" i="2"/>
  <c r="AI1056" i="2"/>
  <c r="AH1056" i="2"/>
  <c r="AG1056" i="2"/>
  <c r="AF1056" i="2"/>
  <c r="AE1056" i="2"/>
  <c r="AD1056" i="2"/>
  <c r="S1056" i="2"/>
  <c r="T1056" i="2" s="1"/>
  <c r="N1056" i="2"/>
  <c r="M1056" i="2"/>
  <c r="L1056" i="2"/>
  <c r="J1056" i="2"/>
  <c r="K1056" i="2" s="1"/>
  <c r="Q1056" i="2" s="1"/>
  <c r="H1056" i="2"/>
  <c r="G1056" i="2"/>
  <c r="F1056" i="2"/>
  <c r="BN1055" i="2"/>
  <c r="BM1055" i="2"/>
  <c r="BL1055" i="2"/>
  <c r="BK1055" i="2"/>
  <c r="BJ1055" i="2"/>
  <c r="BI1055" i="2"/>
  <c r="BH1055" i="2"/>
  <c r="BG1055" i="2"/>
  <c r="BF1055" i="2"/>
  <c r="BD1055" i="2"/>
  <c r="BE1055" i="2" s="1"/>
  <c r="BC1055" i="2"/>
  <c r="BB1055" i="2"/>
  <c r="BA1055" i="2"/>
  <c r="AZ1055" i="2"/>
  <c r="AY1055" i="2"/>
  <c r="AX1055" i="2"/>
  <c r="AW1055" i="2"/>
  <c r="AV1055" i="2"/>
  <c r="AU1055" i="2"/>
  <c r="AT1055" i="2"/>
  <c r="AI1055" i="2"/>
  <c r="AH1055" i="2"/>
  <c r="AG1055" i="2"/>
  <c r="AF1055" i="2"/>
  <c r="AE1055" i="2"/>
  <c r="AD1055" i="2"/>
  <c r="S1055" i="2"/>
  <c r="N1055" i="2"/>
  <c r="AL1055" i="2" s="1"/>
  <c r="AO1055" i="2" s="1"/>
  <c r="M1055" i="2"/>
  <c r="L1055" i="2"/>
  <c r="AJ1055" i="2" s="1"/>
  <c r="J1055" i="2"/>
  <c r="K1055" i="2" s="1"/>
  <c r="H1055" i="2"/>
  <c r="G1055" i="2"/>
  <c r="F1055" i="2"/>
  <c r="BN1054" i="2"/>
  <c r="BM1054" i="2"/>
  <c r="BL1054" i="2"/>
  <c r="BK1054" i="2"/>
  <c r="BJ1054" i="2"/>
  <c r="BI1054" i="2"/>
  <c r="BH1054" i="2"/>
  <c r="BG1054" i="2"/>
  <c r="BF1054" i="2"/>
  <c r="BD1054" i="2"/>
  <c r="BE1054" i="2" s="1"/>
  <c r="BC1054" i="2"/>
  <c r="BB1054" i="2"/>
  <c r="BA1054" i="2"/>
  <c r="AZ1054" i="2"/>
  <c r="AY1054" i="2"/>
  <c r="AX1054" i="2"/>
  <c r="AW1054" i="2"/>
  <c r="AV1054" i="2"/>
  <c r="AU1054" i="2"/>
  <c r="AT1054" i="2"/>
  <c r="AJ1054" i="2"/>
  <c r="AI1054" i="2"/>
  <c r="AH1054" i="2"/>
  <c r="AG1054" i="2"/>
  <c r="AF1054" i="2"/>
  <c r="AE1054" i="2"/>
  <c r="AD1054" i="2"/>
  <c r="S1054" i="2"/>
  <c r="N1054" i="2"/>
  <c r="M1054" i="2"/>
  <c r="AK1054" i="2" s="1"/>
  <c r="L1054" i="2"/>
  <c r="J1054" i="2"/>
  <c r="K1054" i="2" s="1"/>
  <c r="O1054" i="2" s="1"/>
  <c r="H1054" i="2"/>
  <c r="G1054" i="2"/>
  <c r="F1054" i="2"/>
  <c r="BN1053" i="2"/>
  <c r="BM1053" i="2"/>
  <c r="BL1053" i="2"/>
  <c r="BK1053" i="2"/>
  <c r="BJ1053" i="2"/>
  <c r="BI1053" i="2"/>
  <c r="BH1053" i="2"/>
  <c r="BG1053" i="2"/>
  <c r="BF1053" i="2"/>
  <c r="BD1053" i="2"/>
  <c r="BE1053" i="2" s="1"/>
  <c r="BC1053" i="2"/>
  <c r="BB1053" i="2"/>
  <c r="BA1053" i="2"/>
  <c r="AZ1053" i="2"/>
  <c r="AY1053" i="2"/>
  <c r="AX1053" i="2"/>
  <c r="AW1053" i="2"/>
  <c r="AV1053" i="2"/>
  <c r="AU1053" i="2"/>
  <c r="AT1053" i="2"/>
  <c r="AI1053" i="2"/>
  <c r="AH1053" i="2"/>
  <c r="AG1053" i="2"/>
  <c r="AF1053" i="2"/>
  <c r="AE1053" i="2"/>
  <c r="AD1053" i="2"/>
  <c r="S1053" i="2"/>
  <c r="T1053" i="2" s="1"/>
  <c r="N1053" i="2"/>
  <c r="M1053" i="2"/>
  <c r="L1053" i="2"/>
  <c r="J1053" i="2"/>
  <c r="K1053" i="2" s="1"/>
  <c r="H1053" i="2"/>
  <c r="G1053" i="2"/>
  <c r="F1053" i="2"/>
  <c r="BN1052" i="2"/>
  <c r="BM1052" i="2"/>
  <c r="BL1052" i="2"/>
  <c r="BK1052" i="2"/>
  <c r="BJ1052" i="2"/>
  <c r="BI1052" i="2"/>
  <c r="BH1052" i="2"/>
  <c r="BG1052" i="2"/>
  <c r="BF1052" i="2"/>
  <c r="BD1052" i="2"/>
  <c r="BE1052" i="2" s="1"/>
  <c r="BC1052" i="2"/>
  <c r="BB1052" i="2"/>
  <c r="BA1052" i="2"/>
  <c r="AZ1052" i="2"/>
  <c r="AY1052" i="2"/>
  <c r="AX1052" i="2"/>
  <c r="AW1052" i="2"/>
  <c r="AV1052" i="2"/>
  <c r="AU1052" i="2"/>
  <c r="AT1052" i="2"/>
  <c r="AL1052" i="2"/>
  <c r="AK1052" i="2"/>
  <c r="AI1052" i="2"/>
  <c r="AH1052" i="2"/>
  <c r="AG1052" i="2"/>
  <c r="AF1052" i="2"/>
  <c r="AE1052" i="2"/>
  <c r="AD1052" i="2"/>
  <c r="S1052" i="2"/>
  <c r="N1052" i="2"/>
  <c r="M1052" i="2"/>
  <c r="AN1052" i="2" s="1"/>
  <c r="L1052" i="2"/>
  <c r="J1052" i="2"/>
  <c r="K1052" i="2" s="1"/>
  <c r="Q1052" i="2" s="1"/>
  <c r="H1052" i="2"/>
  <c r="G1052" i="2"/>
  <c r="F1052" i="2"/>
  <c r="BN1051" i="2"/>
  <c r="BM1051" i="2"/>
  <c r="BL1051" i="2"/>
  <c r="BK1051" i="2"/>
  <c r="BJ1051" i="2"/>
  <c r="BI1051" i="2"/>
  <c r="BH1051" i="2"/>
  <c r="BG1051" i="2"/>
  <c r="BF1051" i="2"/>
  <c r="BD1051" i="2"/>
  <c r="BE1051" i="2" s="1"/>
  <c r="BC1051" i="2"/>
  <c r="BB1051" i="2"/>
  <c r="BA1051" i="2"/>
  <c r="AZ1051" i="2"/>
  <c r="AY1051" i="2"/>
  <c r="AX1051" i="2"/>
  <c r="AW1051" i="2"/>
  <c r="AV1051" i="2"/>
  <c r="AU1051" i="2"/>
  <c r="AT1051" i="2"/>
  <c r="AK1051" i="2"/>
  <c r="AI1051" i="2"/>
  <c r="AH1051" i="2"/>
  <c r="AG1051" i="2"/>
  <c r="AF1051" i="2"/>
  <c r="AE1051" i="2"/>
  <c r="AD1051" i="2"/>
  <c r="S1051" i="2"/>
  <c r="T1051" i="2" s="1"/>
  <c r="N1051" i="2"/>
  <c r="M1051" i="2"/>
  <c r="L1051" i="2"/>
  <c r="AJ1051" i="2" s="1"/>
  <c r="J1051" i="2"/>
  <c r="K1051" i="2" s="1"/>
  <c r="Q1051" i="2" s="1"/>
  <c r="H1051" i="2"/>
  <c r="G1051" i="2"/>
  <c r="F1051" i="2"/>
  <c r="BN1050" i="2"/>
  <c r="BM1050" i="2"/>
  <c r="BL1050" i="2"/>
  <c r="BK1050" i="2"/>
  <c r="BJ1050" i="2"/>
  <c r="BI1050" i="2"/>
  <c r="BH1050" i="2"/>
  <c r="BG1050" i="2"/>
  <c r="BF1050" i="2"/>
  <c r="BD1050" i="2"/>
  <c r="BE1050" i="2" s="1"/>
  <c r="BC1050" i="2"/>
  <c r="BB1050" i="2"/>
  <c r="BA1050" i="2"/>
  <c r="AZ1050" i="2"/>
  <c r="AY1050" i="2"/>
  <c r="AX1050" i="2"/>
  <c r="AW1050" i="2"/>
  <c r="AV1050" i="2"/>
  <c r="AU1050" i="2"/>
  <c r="AT1050" i="2"/>
  <c r="AI1050" i="2"/>
  <c r="AH1050" i="2"/>
  <c r="AG1050" i="2"/>
  <c r="AF1050" i="2"/>
  <c r="AE1050" i="2"/>
  <c r="AD1050" i="2"/>
  <c r="S1050" i="2"/>
  <c r="T1050" i="2" s="1"/>
  <c r="N1050" i="2"/>
  <c r="M1050" i="2"/>
  <c r="AK1050" i="2" s="1"/>
  <c r="AN1050" i="2" s="1"/>
  <c r="L1050" i="2"/>
  <c r="K1050" i="2"/>
  <c r="J1050" i="2"/>
  <c r="H1050" i="2"/>
  <c r="G1050" i="2"/>
  <c r="F1050" i="2"/>
  <c r="BN1049" i="2"/>
  <c r="BM1049" i="2"/>
  <c r="BL1049" i="2"/>
  <c r="BK1049" i="2"/>
  <c r="BJ1049" i="2"/>
  <c r="BI1049" i="2"/>
  <c r="BH1049" i="2"/>
  <c r="BG1049" i="2"/>
  <c r="BF1049" i="2"/>
  <c r="BD1049" i="2"/>
  <c r="BE1049" i="2" s="1"/>
  <c r="BC1049" i="2"/>
  <c r="BB1049" i="2"/>
  <c r="BA1049" i="2"/>
  <c r="AZ1049" i="2"/>
  <c r="AY1049" i="2"/>
  <c r="AX1049" i="2"/>
  <c r="AW1049" i="2"/>
  <c r="AV1049" i="2"/>
  <c r="AU1049" i="2"/>
  <c r="AT1049" i="2"/>
  <c r="AK1049" i="2"/>
  <c r="AJ1049" i="2"/>
  <c r="AI1049" i="2"/>
  <c r="AH1049" i="2"/>
  <c r="AG1049" i="2"/>
  <c r="AF1049" i="2"/>
  <c r="AE1049" i="2"/>
  <c r="AD1049" i="2"/>
  <c r="S1049" i="2"/>
  <c r="T1049" i="2" s="1"/>
  <c r="N1049" i="2"/>
  <c r="AL1049" i="2" s="1"/>
  <c r="M1049" i="2"/>
  <c r="L1049" i="2"/>
  <c r="AM1049" i="2" s="1"/>
  <c r="J1049" i="2"/>
  <c r="K1049" i="2" s="1"/>
  <c r="H1049" i="2"/>
  <c r="G1049" i="2"/>
  <c r="F1049" i="2"/>
  <c r="BN1048" i="2"/>
  <c r="BM1048" i="2"/>
  <c r="BL1048" i="2"/>
  <c r="BK1048" i="2"/>
  <c r="BJ1048" i="2"/>
  <c r="BI1048" i="2"/>
  <c r="BH1048" i="2"/>
  <c r="BG1048" i="2"/>
  <c r="BF1048" i="2"/>
  <c r="BD1048" i="2"/>
  <c r="BE1048" i="2" s="1"/>
  <c r="BC1048" i="2"/>
  <c r="BB1048" i="2"/>
  <c r="BA1048" i="2"/>
  <c r="AZ1048" i="2"/>
  <c r="AY1048" i="2"/>
  <c r="AX1048" i="2"/>
  <c r="AW1048" i="2"/>
  <c r="AV1048" i="2"/>
  <c r="AU1048" i="2"/>
  <c r="AT1048" i="2"/>
  <c r="AJ1048" i="2"/>
  <c r="AI1048" i="2"/>
  <c r="AH1048" i="2"/>
  <c r="AG1048" i="2"/>
  <c r="AF1048" i="2"/>
  <c r="AE1048" i="2"/>
  <c r="AD1048" i="2"/>
  <c r="S1048" i="2"/>
  <c r="T1048" i="2" s="1"/>
  <c r="N1048" i="2"/>
  <c r="M1048" i="2"/>
  <c r="L1048" i="2"/>
  <c r="J1048" i="2"/>
  <c r="K1048" i="2" s="1"/>
  <c r="H1048" i="2"/>
  <c r="G1048" i="2"/>
  <c r="F1048" i="2"/>
  <c r="BN1047" i="2"/>
  <c r="BM1047" i="2"/>
  <c r="BL1047" i="2"/>
  <c r="BK1047" i="2"/>
  <c r="BJ1047" i="2"/>
  <c r="BI1047" i="2"/>
  <c r="BH1047" i="2"/>
  <c r="BG1047" i="2"/>
  <c r="BF1047" i="2"/>
  <c r="BD1047" i="2"/>
  <c r="BE1047" i="2" s="1"/>
  <c r="BC1047" i="2"/>
  <c r="BB1047" i="2"/>
  <c r="BA1047" i="2"/>
  <c r="AZ1047" i="2"/>
  <c r="AY1047" i="2"/>
  <c r="AX1047" i="2"/>
  <c r="AW1047" i="2"/>
  <c r="AV1047" i="2"/>
  <c r="AU1047" i="2"/>
  <c r="AT1047" i="2"/>
  <c r="AJ1047" i="2"/>
  <c r="AI1047" i="2"/>
  <c r="AH1047" i="2"/>
  <c r="AG1047" i="2"/>
  <c r="AF1047" i="2"/>
  <c r="AE1047" i="2"/>
  <c r="AD1047" i="2"/>
  <c r="S1047" i="2"/>
  <c r="N1047" i="2"/>
  <c r="AL1047" i="2" s="1"/>
  <c r="AO1047" i="2" s="1"/>
  <c r="M1047" i="2"/>
  <c r="L1047" i="2"/>
  <c r="AM1047" i="2" s="1"/>
  <c r="J1047" i="2"/>
  <c r="K1047" i="2" s="1"/>
  <c r="H1047" i="2"/>
  <c r="G1047" i="2"/>
  <c r="F1047" i="2"/>
  <c r="BN1046" i="2"/>
  <c r="BM1046" i="2"/>
  <c r="BL1046" i="2"/>
  <c r="BK1046" i="2"/>
  <c r="BJ1046" i="2"/>
  <c r="BI1046" i="2"/>
  <c r="BH1046" i="2"/>
  <c r="BG1046" i="2"/>
  <c r="BF1046" i="2"/>
  <c r="BD1046" i="2"/>
  <c r="BE1046" i="2" s="1"/>
  <c r="BC1046" i="2"/>
  <c r="BB1046" i="2"/>
  <c r="BA1046" i="2"/>
  <c r="AZ1046" i="2"/>
  <c r="AY1046" i="2"/>
  <c r="AX1046" i="2"/>
  <c r="AW1046" i="2"/>
  <c r="AV1046" i="2"/>
  <c r="AU1046" i="2"/>
  <c r="AT1046" i="2"/>
  <c r="AJ1046" i="2"/>
  <c r="AI1046" i="2"/>
  <c r="AH1046" i="2"/>
  <c r="AG1046" i="2"/>
  <c r="AF1046" i="2"/>
  <c r="AE1046" i="2"/>
  <c r="AD1046" i="2"/>
  <c r="S1046" i="2"/>
  <c r="N1046" i="2"/>
  <c r="M1046" i="2"/>
  <c r="AK1046" i="2" s="1"/>
  <c r="L1046" i="2"/>
  <c r="J1046" i="2"/>
  <c r="K1046" i="2" s="1"/>
  <c r="O1046" i="2" s="1"/>
  <c r="H1046" i="2"/>
  <c r="G1046" i="2"/>
  <c r="F1046" i="2"/>
  <c r="BN1045" i="2"/>
  <c r="BM1045" i="2"/>
  <c r="BL1045" i="2"/>
  <c r="BK1045" i="2"/>
  <c r="BJ1045" i="2"/>
  <c r="BI1045" i="2"/>
  <c r="BH1045" i="2"/>
  <c r="BG1045" i="2"/>
  <c r="BF1045" i="2"/>
  <c r="BD1045" i="2"/>
  <c r="BE1045" i="2" s="1"/>
  <c r="BC1045" i="2"/>
  <c r="BB1045" i="2"/>
  <c r="BA1045" i="2"/>
  <c r="AZ1045" i="2"/>
  <c r="AY1045" i="2"/>
  <c r="AX1045" i="2"/>
  <c r="AW1045" i="2"/>
  <c r="AV1045" i="2"/>
  <c r="AU1045" i="2"/>
  <c r="AT1045" i="2"/>
  <c r="AI1045" i="2"/>
  <c r="AH1045" i="2"/>
  <c r="AG1045" i="2"/>
  <c r="AF1045" i="2"/>
  <c r="AE1045" i="2"/>
  <c r="AD1045" i="2"/>
  <c r="S1045" i="2"/>
  <c r="T1045" i="2" s="1"/>
  <c r="N1045" i="2"/>
  <c r="M1045" i="2"/>
  <c r="L1045" i="2"/>
  <c r="J1045" i="2"/>
  <c r="K1045" i="2" s="1"/>
  <c r="H1045" i="2"/>
  <c r="G1045" i="2"/>
  <c r="F1045" i="2"/>
  <c r="BN1044" i="2"/>
  <c r="BM1044" i="2"/>
  <c r="BL1044" i="2"/>
  <c r="BK1044" i="2"/>
  <c r="BJ1044" i="2"/>
  <c r="BI1044" i="2"/>
  <c r="BH1044" i="2"/>
  <c r="BG1044" i="2"/>
  <c r="BF1044" i="2"/>
  <c r="BD1044" i="2"/>
  <c r="BE1044" i="2" s="1"/>
  <c r="BC1044" i="2"/>
  <c r="BB1044" i="2"/>
  <c r="BA1044" i="2"/>
  <c r="AZ1044" i="2"/>
  <c r="AY1044" i="2"/>
  <c r="AX1044" i="2"/>
  <c r="AW1044" i="2"/>
  <c r="AV1044" i="2"/>
  <c r="AU1044" i="2"/>
  <c r="AT1044" i="2"/>
  <c r="AL1044" i="2"/>
  <c r="AI1044" i="2"/>
  <c r="AH1044" i="2"/>
  <c r="AG1044" i="2"/>
  <c r="AF1044" i="2"/>
  <c r="AE1044" i="2"/>
  <c r="AD1044" i="2"/>
  <c r="S1044" i="2"/>
  <c r="N1044" i="2"/>
  <c r="M1044" i="2"/>
  <c r="AK1044" i="2" s="1"/>
  <c r="L1044" i="2"/>
  <c r="J1044" i="2"/>
  <c r="K1044" i="2" s="1"/>
  <c r="Q1044" i="2" s="1"/>
  <c r="H1044" i="2"/>
  <c r="G1044" i="2"/>
  <c r="F1044" i="2"/>
  <c r="BN1043" i="2"/>
  <c r="BM1043" i="2"/>
  <c r="BL1043" i="2"/>
  <c r="BK1043" i="2"/>
  <c r="BJ1043" i="2"/>
  <c r="BI1043" i="2"/>
  <c r="BH1043" i="2"/>
  <c r="BG1043" i="2"/>
  <c r="BF1043" i="2"/>
  <c r="BD1043" i="2"/>
  <c r="BE1043" i="2" s="1"/>
  <c r="BC1043" i="2"/>
  <c r="BB1043" i="2"/>
  <c r="BA1043" i="2"/>
  <c r="AZ1043" i="2"/>
  <c r="AY1043" i="2"/>
  <c r="AX1043" i="2"/>
  <c r="AW1043" i="2"/>
  <c r="AV1043" i="2"/>
  <c r="AU1043" i="2"/>
  <c r="AT1043" i="2"/>
  <c r="AI1043" i="2"/>
  <c r="AH1043" i="2"/>
  <c r="AG1043" i="2"/>
  <c r="AF1043" i="2"/>
  <c r="AE1043" i="2"/>
  <c r="AD1043" i="2"/>
  <c r="S1043" i="2"/>
  <c r="T1043" i="2" s="1"/>
  <c r="N1043" i="2"/>
  <c r="M1043" i="2"/>
  <c r="L1043" i="2"/>
  <c r="AJ1043" i="2" s="1"/>
  <c r="K1043" i="2"/>
  <c r="Q1043" i="2" s="1"/>
  <c r="J1043" i="2"/>
  <c r="H1043" i="2"/>
  <c r="G1043" i="2"/>
  <c r="F1043" i="2"/>
  <c r="BN1042" i="2"/>
  <c r="BM1042" i="2"/>
  <c r="BL1042" i="2"/>
  <c r="BK1042" i="2"/>
  <c r="BJ1042" i="2"/>
  <c r="BI1042" i="2"/>
  <c r="BH1042" i="2"/>
  <c r="BG1042" i="2"/>
  <c r="BF1042" i="2"/>
  <c r="BD1042" i="2"/>
  <c r="BE1042" i="2" s="1"/>
  <c r="BC1042" i="2"/>
  <c r="BB1042" i="2"/>
  <c r="BA1042" i="2"/>
  <c r="AZ1042" i="2"/>
  <c r="AY1042" i="2"/>
  <c r="AX1042" i="2"/>
  <c r="AW1042" i="2"/>
  <c r="AV1042" i="2"/>
  <c r="AU1042" i="2"/>
  <c r="AT1042" i="2"/>
  <c r="AI1042" i="2"/>
  <c r="AH1042" i="2"/>
  <c r="AG1042" i="2"/>
  <c r="AF1042" i="2"/>
  <c r="AE1042" i="2"/>
  <c r="AD1042" i="2"/>
  <c r="S1042" i="2"/>
  <c r="T1042" i="2" s="1"/>
  <c r="N1042" i="2"/>
  <c r="M1042" i="2"/>
  <c r="L1042" i="2"/>
  <c r="J1042" i="2"/>
  <c r="K1042" i="2" s="1"/>
  <c r="H1042" i="2"/>
  <c r="G1042" i="2"/>
  <c r="F1042" i="2"/>
  <c r="BN1041" i="2"/>
  <c r="BM1041" i="2"/>
  <c r="BL1041" i="2"/>
  <c r="BK1041" i="2"/>
  <c r="BJ1041" i="2"/>
  <c r="BI1041" i="2"/>
  <c r="BH1041" i="2"/>
  <c r="BG1041" i="2"/>
  <c r="BF1041" i="2"/>
  <c r="BD1041" i="2"/>
  <c r="BE1041" i="2" s="1"/>
  <c r="BC1041" i="2"/>
  <c r="BB1041" i="2"/>
  <c r="BA1041" i="2"/>
  <c r="AZ1041" i="2"/>
  <c r="AY1041" i="2"/>
  <c r="AX1041" i="2"/>
  <c r="AW1041" i="2"/>
  <c r="AV1041" i="2"/>
  <c r="AU1041" i="2"/>
  <c r="AT1041" i="2"/>
  <c r="AK1041" i="2"/>
  <c r="AJ1041" i="2"/>
  <c r="AI1041" i="2"/>
  <c r="AH1041" i="2"/>
  <c r="AG1041" i="2"/>
  <c r="AF1041" i="2"/>
  <c r="AE1041" i="2"/>
  <c r="AD1041" i="2"/>
  <c r="S1041" i="2"/>
  <c r="T1041" i="2" s="1"/>
  <c r="N1041" i="2"/>
  <c r="AL1041" i="2" s="1"/>
  <c r="M1041" i="2"/>
  <c r="L1041" i="2"/>
  <c r="AM1041" i="2" s="1"/>
  <c r="K1041" i="2"/>
  <c r="O1041" i="2" s="1"/>
  <c r="J1041" i="2"/>
  <c r="H1041" i="2"/>
  <c r="G1041" i="2"/>
  <c r="F1041" i="2"/>
  <c r="BN1040" i="2"/>
  <c r="BM1040" i="2"/>
  <c r="BL1040" i="2"/>
  <c r="BK1040" i="2"/>
  <c r="BJ1040" i="2"/>
  <c r="BI1040" i="2"/>
  <c r="BH1040" i="2"/>
  <c r="BG1040" i="2"/>
  <c r="BF1040" i="2"/>
  <c r="BD1040" i="2"/>
  <c r="BE1040" i="2" s="1"/>
  <c r="BC1040" i="2"/>
  <c r="BB1040" i="2"/>
  <c r="BA1040" i="2"/>
  <c r="AZ1040" i="2"/>
  <c r="AY1040" i="2"/>
  <c r="AX1040" i="2"/>
  <c r="AW1040" i="2"/>
  <c r="AV1040" i="2"/>
  <c r="AU1040" i="2"/>
  <c r="AT1040" i="2"/>
  <c r="AI1040" i="2"/>
  <c r="AH1040" i="2"/>
  <c r="AG1040" i="2"/>
  <c r="AF1040" i="2"/>
  <c r="AE1040" i="2"/>
  <c r="AD1040" i="2"/>
  <c r="T1040" i="2"/>
  <c r="S1040" i="2"/>
  <c r="N1040" i="2"/>
  <c r="M1040" i="2"/>
  <c r="L1040" i="2"/>
  <c r="J1040" i="2"/>
  <c r="K1040" i="2" s="1"/>
  <c r="Q1040" i="2" s="1"/>
  <c r="H1040" i="2"/>
  <c r="G1040" i="2"/>
  <c r="F1040" i="2"/>
  <c r="BN1039" i="2"/>
  <c r="BM1039" i="2"/>
  <c r="BL1039" i="2"/>
  <c r="BK1039" i="2"/>
  <c r="BJ1039" i="2"/>
  <c r="BI1039" i="2"/>
  <c r="BH1039" i="2"/>
  <c r="BG1039" i="2"/>
  <c r="BF1039" i="2"/>
  <c r="BD1039" i="2"/>
  <c r="BE1039" i="2" s="1"/>
  <c r="BC1039" i="2"/>
  <c r="BB1039" i="2"/>
  <c r="BA1039" i="2"/>
  <c r="AZ1039" i="2"/>
  <c r="AY1039" i="2"/>
  <c r="AX1039" i="2"/>
  <c r="AW1039" i="2"/>
  <c r="AV1039" i="2"/>
  <c r="AU1039" i="2"/>
  <c r="AT1039" i="2"/>
  <c r="AL1039" i="2"/>
  <c r="AO1039" i="2" s="1"/>
  <c r="AI1039" i="2"/>
  <c r="AH1039" i="2"/>
  <c r="AG1039" i="2"/>
  <c r="AF1039" i="2"/>
  <c r="AE1039" i="2"/>
  <c r="AD1039" i="2"/>
  <c r="S1039" i="2"/>
  <c r="N1039" i="2"/>
  <c r="M1039" i="2"/>
  <c r="L1039" i="2"/>
  <c r="AJ1039" i="2" s="1"/>
  <c r="J1039" i="2"/>
  <c r="K1039" i="2" s="1"/>
  <c r="H1039" i="2"/>
  <c r="G1039" i="2"/>
  <c r="F1039" i="2"/>
  <c r="BN1038" i="2"/>
  <c r="BM1038" i="2"/>
  <c r="BL1038" i="2"/>
  <c r="BK1038" i="2"/>
  <c r="BJ1038" i="2"/>
  <c r="BI1038" i="2"/>
  <c r="BH1038" i="2"/>
  <c r="BG1038" i="2"/>
  <c r="BF1038" i="2"/>
  <c r="BD1038" i="2"/>
  <c r="BE1038" i="2" s="1"/>
  <c r="BC1038" i="2"/>
  <c r="BB1038" i="2"/>
  <c r="BA1038" i="2"/>
  <c r="AZ1038" i="2"/>
  <c r="AY1038" i="2"/>
  <c r="AX1038" i="2"/>
  <c r="AW1038" i="2"/>
  <c r="AV1038" i="2"/>
  <c r="AU1038" i="2"/>
  <c r="AT1038" i="2"/>
  <c r="AL1038" i="2"/>
  <c r="AI1038" i="2"/>
  <c r="AH1038" i="2"/>
  <c r="AG1038" i="2"/>
  <c r="AF1038" i="2"/>
  <c r="AE1038" i="2"/>
  <c r="AD1038" i="2"/>
  <c r="S1038" i="2"/>
  <c r="N1038" i="2"/>
  <c r="M1038" i="2"/>
  <c r="AK1038" i="2" s="1"/>
  <c r="L1038" i="2"/>
  <c r="J1038" i="2"/>
  <c r="K1038" i="2" s="1"/>
  <c r="H1038" i="2"/>
  <c r="G1038" i="2"/>
  <c r="F1038" i="2"/>
  <c r="BN1037" i="2"/>
  <c r="BM1037" i="2"/>
  <c r="BL1037" i="2"/>
  <c r="BK1037" i="2"/>
  <c r="BJ1037" i="2"/>
  <c r="BI1037" i="2"/>
  <c r="BH1037" i="2"/>
  <c r="BG1037" i="2"/>
  <c r="BF1037" i="2"/>
  <c r="BD1037" i="2"/>
  <c r="BE1037" i="2" s="1"/>
  <c r="BC1037" i="2"/>
  <c r="BB1037" i="2"/>
  <c r="BA1037" i="2"/>
  <c r="AZ1037" i="2"/>
  <c r="AY1037" i="2"/>
  <c r="AX1037" i="2"/>
  <c r="AW1037" i="2"/>
  <c r="AV1037" i="2"/>
  <c r="AU1037" i="2"/>
  <c r="AT1037" i="2"/>
  <c r="AI1037" i="2"/>
  <c r="AH1037" i="2"/>
  <c r="AG1037" i="2"/>
  <c r="AF1037" i="2"/>
  <c r="AE1037" i="2"/>
  <c r="AD1037" i="2"/>
  <c r="S1037" i="2"/>
  <c r="T1037" i="2" s="1"/>
  <c r="N1037" i="2"/>
  <c r="AL1037" i="2" s="1"/>
  <c r="AO1037" i="2" s="1"/>
  <c r="M1037" i="2"/>
  <c r="L1037" i="2"/>
  <c r="J1037" i="2"/>
  <c r="K1037" i="2" s="1"/>
  <c r="H1037" i="2"/>
  <c r="G1037" i="2"/>
  <c r="F1037" i="2"/>
  <c r="BN1036" i="2"/>
  <c r="BM1036" i="2"/>
  <c r="BL1036" i="2"/>
  <c r="BK1036" i="2"/>
  <c r="BJ1036" i="2"/>
  <c r="BI1036" i="2"/>
  <c r="BH1036" i="2"/>
  <c r="BG1036" i="2"/>
  <c r="BF1036" i="2"/>
  <c r="BD1036" i="2"/>
  <c r="BE1036" i="2" s="1"/>
  <c r="BC1036" i="2"/>
  <c r="BB1036" i="2"/>
  <c r="BA1036" i="2"/>
  <c r="AZ1036" i="2"/>
  <c r="AY1036" i="2"/>
  <c r="AX1036" i="2"/>
  <c r="AW1036" i="2"/>
  <c r="AV1036" i="2"/>
  <c r="AU1036" i="2"/>
  <c r="AT1036" i="2"/>
  <c r="AI1036" i="2"/>
  <c r="AH1036" i="2"/>
  <c r="AG1036" i="2"/>
  <c r="AF1036" i="2"/>
  <c r="AE1036" i="2"/>
  <c r="AD1036" i="2"/>
  <c r="S1036" i="2"/>
  <c r="N1036" i="2"/>
  <c r="M1036" i="2"/>
  <c r="AK1036" i="2" s="1"/>
  <c r="L1036" i="2"/>
  <c r="J1036" i="2"/>
  <c r="K1036" i="2" s="1"/>
  <c r="Q1036" i="2" s="1"/>
  <c r="H1036" i="2"/>
  <c r="G1036" i="2"/>
  <c r="F1036" i="2"/>
  <c r="BN1035" i="2"/>
  <c r="BM1035" i="2"/>
  <c r="BL1035" i="2"/>
  <c r="BK1035" i="2"/>
  <c r="BJ1035" i="2"/>
  <c r="BI1035" i="2"/>
  <c r="BH1035" i="2"/>
  <c r="BG1035" i="2"/>
  <c r="BF1035" i="2"/>
  <c r="BD1035" i="2"/>
  <c r="BE1035" i="2" s="1"/>
  <c r="BC1035" i="2"/>
  <c r="BB1035" i="2"/>
  <c r="BA1035" i="2"/>
  <c r="AZ1035" i="2"/>
  <c r="AY1035" i="2"/>
  <c r="AX1035" i="2"/>
  <c r="AW1035" i="2"/>
  <c r="AV1035" i="2"/>
  <c r="AU1035" i="2"/>
  <c r="AT1035" i="2"/>
  <c r="AI1035" i="2"/>
  <c r="AH1035" i="2"/>
  <c r="AG1035" i="2"/>
  <c r="AF1035" i="2"/>
  <c r="AE1035" i="2"/>
  <c r="AD1035" i="2"/>
  <c r="S1035" i="2"/>
  <c r="T1035" i="2" s="1"/>
  <c r="N1035" i="2"/>
  <c r="M1035" i="2"/>
  <c r="L1035" i="2"/>
  <c r="AJ1035" i="2" s="1"/>
  <c r="J1035" i="2"/>
  <c r="K1035" i="2" s="1"/>
  <c r="Q1035" i="2" s="1"/>
  <c r="H1035" i="2"/>
  <c r="G1035" i="2"/>
  <c r="F1035" i="2"/>
  <c r="BN1034" i="2"/>
  <c r="BM1034" i="2"/>
  <c r="BL1034" i="2"/>
  <c r="BK1034" i="2"/>
  <c r="BJ1034" i="2"/>
  <c r="BI1034" i="2"/>
  <c r="BH1034" i="2"/>
  <c r="BG1034" i="2"/>
  <c r="BF1034" i="2"/>
  <c r="BD1034" i="2"/>
  <c r="BE1034" i="2" s="1"/>
  <c r="BC1034" i="2"/>
  <c r="BB1034" i="2"/>
  <c r="BA1034" i="2"/>
  <c r="AZ1034" i="2"/>
  <c r="AY1034" i="2"/>
  <c r="AX1034" i="2"/>
  <c r="AW1034" i="2"/>
  <c r="AV1034" i="2"/>
  <c r="AU1034" i="2"/>
  <c r="AT1034" i="2"/>
  <c r="AK1034" i="2"/>
  <c r="AN1034" i="2" s="1"/>
  <c r="AI1034" i="2"/>
  <c r="AH1034" i="2"/>
  <c r="AG1034" i="2"/>
  <c r="AF1034" i="2"/>
  <c r="AE1034" i="2"/>
  <c r="AD1034" i="2"/>
  <c r="S1034" i="2"/>
  <c r="T1034" i="2" s="1"/>
  <c r="N1034" i="2"/>
  <c r="M1034" i="2"/>
  <c r="L1034" i="2"/>
  <c r="J1034" i="2"/>
  <c r="K1034" i="2" s="1"/>
  <c r="H1034" i="2"/>
  <c r="G1034" i="2"/>
  <c r="F1034" i="2"/>
  <c r="BN1033" i="2"/>
  <c r="BM1033" i="2"/>
  <c r="BL1033" i="2"/>
  <c r="BK1033" i="2"/>
  <c r="BJ1033" i="2"/>
  <c r="BI1033" i="2"/>
  <c r="BH1033" i="2"/>
  <c r="BG1033" i="2"/>
  <c r="BF1033" i="2"/>
  <c r="BD1033" i="2"/>
  <c r="BE1033" i="2" s="1"/>
  <c r="BC1033" i="2"/>
  <c r="BB1033" i="2"/>
  <c r="BA1033" i="2"/>
  <c r="AZ1033" i="2"/>
  <c r="AY1033" i="2"/>
  <c r="AX1033" i="2"/>
  <c r="AW1033" i="2"/>
  <c r="AV1033" i="2"/>
  <c r="AU1033" i="2"/>
  <c r="AT1033" i="2"/>
  <c r="AI1033" i="2"/>
  <c r="AH1033" i="2"/>
  <c r="AG1033" i="2"/>
  <c r="AF1033" i="2"/>
  <c r="AE1033" i="2"/>
  <c r="AD1033" i="2"/>
  <c r="S1033" i="2"/>
  <c r="T1033" i="2" s="1"/>
  <c r="N1033" i="2"/>
  <c r="AL1033" i="2" s="1"/>
  <c r="M1033" i="2"/>
  <c r="L1033" i="2"/>
  <c r="AJ1033" i="2" s="1"/>
  <c r="AM1033" i="2" s="1"/>
  <c r="J1033" i="2"/>
  <c r="K1033" i="2" s="1"/>
  <c r="H1033" i="2"/>
  <c r="G1033" i="2"/>
  <c r="F1033" i="2"/>
  <c r="BN1032" i="2"/>
  <c r="BM1032" i="2"/>
  <c r="BL1032" i="2"/>
  <c r="BK1032" i="2"/>
  <c r="BJ1032" i="2"/>
  <c r="BI1032" i="2"/>
  <c r="BH1032" i="2"/>
  <c r="BG1032" i="2"/>
  <c r="BF1032" i="2"/>
  <c r="BD1032" i="2"/>
  <c r="BE1032" i="2" s="1"/>
  <c r="BC1032" i="2"/>
  <c r="BB1032" i="2"/>
  <c r="BA1032" i="2"/>
  <c r="AZ1032" i="2"/>
  <c r="AY1032" i="2"/>
  <c r="AX1032" i="2"/>
  <c r="AW1032" i="2"/>
  <c r="AV1032" i="2"/>
  <c r="AU1032" i="2"/>
  <c r="AT1032" i="2"/>
  <c r="AJ1032" i="2"/>
  <c r="AI1032" i="2"/>
  <c r="AH1032" i="2"/>
  <c r="AG1032" i="2"/>
  <c r="AF1032" i="2"/>
  <c r="AE1032" i="2"/>
  <c r="AD1032" i="2"/>
  <c r="S1032" i="2"/>
  <c r="T1032" i="2" s="1"/>
  <c r="N1032" i="2"/>
  <c r="M1032" i="2"/>
  <c r="L1032" i="2"/>
  <c r="J1032" i="2"/>
  <c r="K1032" i="2" s="1"/>
  <c r="H1032" i="2"/>
  <c r="G1032" i="2"/>
  <c r="F1032" i="2"/>
  <c r="BN1031" i="2"/>
  <c r="BM1031" i="2"/>
  <c r="BL1031" i="2"/>
  <c r="BK1031" i="2"/>
  <c r="BJ1031" i="2"/>
  <c r="BI1031" i="2"/>
  <c r="BH1031" i="2"/>
  <c r="BG1031" i="2"/>
  <c r="BF1031" i="2"/>
  <c r="BE1031" i="2"/>
  <c r="BD1031" i="2"/>
  <c r="BC1031" i="2"/>
  <c r="BB1031" i="2"/>
  <c r="BA1031" i="2"/>
  <c r="AZ1031" i="2"/>
  <c r="AY1031" i="2"/>
  <c r="AX1031" i="2"/>
  <c r="AW1031" i="2"/>
  <c r="AV1031" i="2"/>
  <c r="AU1031" i="2"/>
  <c r="AT1031" i="2"/>
  <c r="AM1031" i="2"/>
  <c r="AI1031" i="2"/>
  <c r="AH1031" i="2"/>
  <c r="AG1031" i="2"/>
  <c r="AF1031" i="2"/>
  <c r="AE1031" i="2"/>
  <c r="AD1031" i="2"/>
  <c r="S1031" i="2"/>
  <c r="T1031" i="2" s="1"/>
  <c r="N1031" i="2"/>
  <c r="AL1031" i="2" s="1"/>
  <c r="AO1031" i="2" s="1"/>
  <c r="M1031" i="2"/>
  <c r="AK1031" i="2" s="1"/>
  <c r="L1031" i="2"/>
  <c r="AJ1031" i="2" s="1"/>
  <c r="J1031" i="2"/>
  <c r="K1031" i="2" s="1"/>
  <c r="H1031" i="2"/>
  <c r="G1031" i="2"/>
  <c r="F1031" i="2"/>
  <c r="BN1030" i="2"/>
  <c r="BM1030" i="2"/>
  <c r="BL1030" i="2"/>
  <c r="BK1030" i="2"/>
  <c r="BJ1030" i="2"/>
  <c r="BI1030" i="2"/>
  <c r="BH1030" i="2"/>
  <c r="BG1030" i="2"/>
  <c r="BF1030" i="2"/>
  <c r="BD1030" i="2"/>
  <c r="BE1030" i="2" s="1"/>
  <c r="BC1030" i="2"/>
  <c r="BB1030" i="2"/>
  <c r="BA1030" i="2"/>
  <c r="AZ1030" i="2"/>
  <c r="AY1030" i="2"/>
  <c r="AX1030" i="2"/>
  <c r="AW1030" i="2"/>
  <c r="AV1030" i="2"/>
  <c r="AU1030" i="2"/>
  <c r="AT1030" i="2"/>
  <c r="AI1030" i="2"/>
  <c r="AH1030" i="2"/>
  <c r="AG1030" i="2"/>
  <c r="AF1030" i="2"/>
  <c r="AE1030" i="2"/>
  <c r="AD1030" i="2"/>
  <c r="S1030" i="2"/>
  <c r="T1030" i="2" s="1"/>
  <c r="N1030" i="2"/>
  <c r="AL1030" i="2" s="1"/>
  <c r="M1030" i="2"/>
  <c r="AK1030" i="2" s="1"/>
  <c r="L1030" i="2"/>
  <c r="AJ1030" i="2" s="1"/>
  <c r="AM1030" i="2" s="1"/>
  <c r="J1030" i="2"/>
  <c r="K1030" i="2" s="1"/>
  <c r="H1030" i="2"/>
  <c r="G1030" i="2"/>
  <c r="F1030" i="2"/>
  <c r="BN1029" i="2"/>
  <c r="BM1029" i="2"/>
  <c r="BL1029" i="2"/>
  <c r="BK1029" i="2"/>
  <c r="BJ1029" i="2"/>
  <c r="BI1029" i="2"/>
  <c r="BH1029" i="2"/>
  <c r="BG1029" i="2"/>
  <c r="BF1029" i="2"/>
  <c r="BD1029" i="2"/>
  <c r="BE1029" i="2" s="1"/>
  <c r="BC1029" i="2"/>
  <c r="BB1029" i="2"/>
  <c r="BA1029" i="2"/>
  <c r="AZ1029" i="2"/>
  <c r="AY1029" i="2"/>
  <c r="AX1029" i="2"/>
  <c r="AW1029" i="2"/>
  <c r="AV1029" i="2"/>
  <c r="AU1029" i="2"/>
  <c r="AT1029" i="2"/>
  <c r="AI1029" i="2"/>
  <c r="AH1029" i="2"/>
  <c r="AG1029" i="2"/>
  <c r="AF1029" i="2"/>
  <c r="AE1029" i="2"/>
  <c r="AD1029" i="2"/>
  <c r="S1029" i="2"/>
  <c r="N1029" i="2"/>
  <c r="AL1029" i="2" s="1"/>
  <c r="AO1029" i="2" s="1"/>
  <c r="M1029" i="2"/>
  <c r="AK1029" i="2" s="1"/>
  <c r="L1029" i="2"/>
  <c r="AJ1029" i="2" s="1"/>
  <c r="K1029" i="2"/>
  <c r="Q1029" i="2" s="1"/>
  <c r="J1029" i="2"/>
  <c r="H1029" i="2"/>
  <c r="G1029" i="2"/>
  <c r="F1029" i="2"/>
  <c r="BN1028" i="2"/>
  <c r="BM1028" i="2"/>
  <c r="BL1028" i="2"/>
  <c r="BK1028" i="2"/>
  <c r="BJ1028" i="2"/>
  <c r="BI1028" i="2"/>
  <c r="BH1028" i="2"/>
  <c r="BG1028" i="2"/>
  <c r="BF1028" i="2"/>
  <c r="BD1028" i="2"/>
  <c r="BE1028" i="2" s="1"/>
  <c r="BC1028" i="2"/>
  <c r="BB1028" i="2"/>
  <c r="BA1028" i="2"/>
  <c r="AZ1028" i="2"/>
  <c r="AY1028" i="2"/>
  <c r="AX1028" i="2"/>
  <c r="AW1028" i="2"/>
  <c r="AV1028" i="2"/>
  <c r="AU1028" i="2"/>
  <c r="AT1028" i="2"/>
  <c r="AL1028" i="2"/>
  <c r="AO1028" i="2" s="1"/>
  <c r="AK1028" i="2"/>
  <c r="AN1028" i="2" s="1"/>
  <c r="AI1028" i="2"/>
  <c r="AH1028" i="2"/>
  <c r="AG1028" i="2"/>
  <c r="AF1028" i="2"/>
  <c r="AE1028" i="2"/>
  <c r="AD1028" i="2"/>
  <c r="S1028" i="2"/>
  <c r="N1028" i="2"/>
  <c r="M1028" i="2"/>
  <c r="L1028" i="2"/>
  <c r="AJ1028" i="2" s="1"/>
  <c r="J1028" i="2"/>
  <c r="K1028" i="2" s="1"/>
  <c r="P1028" i="2" s="1"/>
  <c r="H1028" i="2"/>
  <c r="G1028" i="2"/>
  <c r="F1028" i="2"/>
  <c r="BN1027" i="2"/>
  <c r="BM1027" i="2"/>
  <c r="BL1027" i="2"/>
  <c r="BK1027" i="2"/>
  <c r="BJ1027" i="2"/>
  <c r="BI1027" i="2"/>
  <c r="BH1027" i="2"/>
  <c r="BG1027" i="2"/>
  <c r="BF1027" i="2"/>
  <c r="BD1027" i="2"/>
  <c r="BE1027" i="2" s="1"/>
  <c r="BC1027" i="2"/>
  <c r="BB1027" i="2"/>
  <c r="BA1027" i="2"/>
  <c r="AZ1027" i="2"/>
  <c r="AY1027" i="2"/>
  <c r="AX1027" i="2"/>
  <c r="AW1027" i="2"/>
  <c r="AV1027" i="2"/>
  <c r="AU1027" i="2"/>
  <c r="AT1027" i="2"/>
  <c r="AI1027" i="2"/>
  <c r="AH1027" i="2"/>
  <c r="AG1027" i="2"/>
  <c r="AF1027" i="2"/>
  <c r="AE1027" i="2"/>
  <c r="AD1027" i="2"/>
  <c r="S1027" i="2"/>
  <c r="T1027" i="2" s="1"/>
  <c r="N1027" i="2"/>
  <c r="M1027" i="2"/>
  <c r="AK1027" i="2" s="1"/>
  <c r="AN1027" i="2" s="1"/>
  <c r="L1027" i="2"/>
  <c r="AJ1027" i="2" s="1"/>
  <c r="AM1027" i="2" s="1"/>
  <c r="J1027" i="2"/>
  <c r="K1027" i="2" s="1"/>
  <c r="H1027" i="2"/>
  <c r="G1027" i="2"/>
  <c r="F1027" i="2"/>
  <c r="BN1026" i="2"/>
  <c r="BM1026" i="2"/>
  <c r="BL1026" i="2"/>
  <c r="BK1026" i="2"/>
  <c r="BJ1026" i="2"/>
  <c r="BI1026" i="2"/>
  <c r="BH1026" i="2"/>
  <c r="BG1026" i="2"/>
  <c r="BF1026" i="2"/>
  <c r="BD1026" i="2"/>
  <c r="BE1026" i="2" s="1"/>
  <c r="BC1026" i="2"/>
  <c r="BB1026" i="2"/>
  <c r="BA1026" i="2"/>
  <c r="AZ1026" i="2"/>
  <c r="AY1026" i="2"/>
  <c r="AX1026" i="2"/>
  <c r="AW1026" i="2"/>
  <c r="AV1026" i="2"/>
  <c r="AU1026" i="2"/>
  <c r="AT1026" i="2"/>
  <c r="AK1026" i="2"/>
  <c r="AI1026" i="2"/>
  <c r="AH1026" i="2"/>
  <c r="AG1026" i="2"/>
  <c r="AF1026" i="2"/>
  <c r="AE1026" i="2"/>
  <c r="AD1026" i="2"/>
  <c r="S1026" i="2"/>
  <c r="N1026" i="2"/>
  <c r="M1026" i="2"/>
  <c r="L1026" i="2"/>
  <c r="AJ1026" i="2" s="1"/>
  <c r="AM1026" i="2" s="1"/>
  <c r="J1026" i="2"/>
  <c r="K1026" i="2" s="1"/>
  <c r="H1026" i="2"/>
  <c r="G1026" i="2"/>
  <c r="F1026" i="2"/>
  <c r="BN1025" i="2"/>
  <c r="BM1025" i="2"/>
  <c r="BL1025" i="2"/>
  <c r="BK1025" i="2"/>
  <c r="BJ1025" i="2"/>
  <c r="BI1025" i="2"/>
  <c r="BH1025" i="2"/>
  <c r="BG1025" i="2"/>
  <c r="BF1025" i="2"/>
  <c r="BE1025" i="2"/>
  <c r="BD1025" i="2"/>
  <c r="BC1025" i="2"/>
  <c r="BB1025" i="2"/>
  <c r="BA1025" i="2"/>
  <c r="AZ1025" i="2"/>
  <c r="AY1025" i="2"/>
  <c r="AX1025" i="2"/>
  <c r="AW1025" i="2"/>
  <c r="AV1025" i="2"/>
  <c r="AU1025" i="2"/>
  <c r="AT1025" i="2"/>
  <c r="AJ1025" i="2"/>
  <c r="AM1025" i="2" s="1"/>
  <c r="AI1025" i="2"/>
  <c r="AH1025" i="2"/>
  <c r="AG1025" i="2"/>
  <c r="AF1025" i="2"/>
  <c r="AE1025" i="2"/>
  <c r="AD1025" i="2"/>
  <c r="S1025" i="2"/>
  <c r="T1025" i="2" s="1"/>
  <c r="N1025" i="2"/>
  <c r="M1025" i="2"/>
  <c r="L1025" i="2"/>
  <c r="J1025" i="2"/>
  <c r="K1025" i="2" s="1"/>
  <c r="Q1025" i="2" s="1"/>
  <c r="H1025" i="2"/>
  <c r="G1025" i="2"/>
  <c r="F1025" i="2"/>
  <c r="BN1024" i="2"/>
  <c r="BM1024" i="2"/>
  <c r="BL1024" i="2"/>
  <c r="BK1024" i="2"/>
  <c r="BJ1024" i="2"/>
  <c r="BI1024" i="2"/>
  <c r="BH1024" i="2"/>
  <c r="BG1024" i="2"/>
  <c r="BF1024" i="2"/>
  <c r="BE1024" i="2"/>
  <c r="BD1024" i="2"/>
  <c r="BC1024" i="2"/>
  <c r="BB1024" i="2"/>
  <c r="BA1024" i="2"/>
  <c r="AZ1024" i="2"/>
  <c r="AY1024" i="2"/>
  <c r="AX1024" i="2"/>
  <c r="AW1024" i="2"/>
  <c r="AV1024" i="2"/>
  <c r="AU1024" i="2"/>
  <c r="AT1024" i="2"/>
  <c r="AL1024" i="2"/>
  <c r="AO1024" i="2" s="1"/>
  <c r="AK1024" i="2"/>
  <c r="AI1024" i="2"/>
  <c r="AH1024" i="2"/>
  <c r="AG1024" i="2"/>
  <c r="AF1024" i="2"/>
  <c r="AE1024" i="2"/>
  <c r="AD1024" i="2"/>
  <c r="S1024" i="2"/>
  <c r="N1024" i="2"/>
  <c r="M1024" i="2"/>
  <c r="L1024" i="2"/>
  <c r="AJ1024" i="2" s="1"/>
  <c r="AM1024" i="2" s="1"/>
  <c r="J1024" i="2"/>
  <c r="K1024" i="2" s="1"/>
  <c r="H1024" i="2"/>
  <c r="G1024" i="2"/>
  <c r="F1024" i="2"/>
  <c r="BN1023" i="2"/>
  <c r="BM1023" i="2"/>
  <c r="BL1023" i="2"/>
  <c r="BK1023" i="2"/>
  <c r="BJ1023" i="2"/>
  <c r="BI1023" i="2"/>
  <c r="BH1023" i="2"/>
  <c r="BG1023" i="2"/>
  <c r="BF1023" i="2"/>
  <c r="BD1023" i="2"/>
  <c r="BE1023" i="2" s="1"/>
  <c r="BC1023" i="2"/>
  <c r="BB1023" i="2"/>
  <c r="BA1023" i="2"/>
  <c r="AZ1023" i="2"/>
  <c r="AY1023" i="2"/>
  <c r="AX1023" i="2"/>
  <c r="AW1023" i="2"/>
  <c r="AV1023" i="2"/>
  <c r="AU1023" i="2"/>
  <c r="AT1023" i="2"/>
  <c r="AL1023" i="2"/>
  <c r="AI1023" i="2"/>
  <c r="AH1023" i="2"/>
  <c r="AG1023" i="2"/>
  <c r="AF1023" i="2"/>
  <c r="AE1023" i="2"/>
  <c r="AD1023" i="2"/>
  <c r="T1023" i="2"/>
  <c r="S1023" i="2"/>
  <c r="N1023" i="2"/>
  <c r="M1023" i="2"/>
  <c r="L1023" i="2"/>
  <c r="J1023" i="2"/>
  <c r="K1023" i="2" s="1"/>
  <c r="H1023" i="2"/>
  <c r="G1023" i="2"/>
  <c r="F1023" i="2"/>
  <c r="BN1022" i="2"/>
  <c r="BM1022" i="2"/>
  <c r="BL1022" i="2"/>
  <c r="BK1022" i="2"/>
  <c r="BJ1022" i="2"/>
  <c r="BI1022" i="2"/>
  <c r="BH1022" i="2"/>
  <c r="BG1022" i="2"/>
  <c r="BF1022" i="2"/>
  <c r="BD1022" i="2"/>
  <c r="BE1022" i="2" s="1"/>
  <c r="BC1022" i="2"/>
  <c r="BB1022" i="2"/>
  <c r="BA1022" i="2"/>
  <c r="AZ1022" i="2"/>
  <c r="AY1022" i="2"/>
  <c r="AX1022" i="2"/>
  <c r="AW1022" i="2"/>
  <c r="AV1022" i="2"/>
  <c r="AU1022" i="2"/>
  <c r="AT1022" i="2"/>
  <c r="AK1022" i="2"/>
  <c r="AN1022" i="2" s="1"/>
  <c r="AI1022" i="2"/>
  <c r="AH1022" i="2"/>
  <c r="AG1022" i="2"/>
  <c r="AF1022" i="2"/>
  <c r="AE1022" i="2"/>
  <c r="AD1022" i="2"/>
  <c r="S1022" i="2"/>
  <c r="N1022" i="2"/>
  <c r="AL1022" i="2" s="1"/>
  <c r="AO1022" i="2" s="1"/>
  <c r="M1022" i="2"/>
  <c r="L1022" i="2"/>
  <c r="J1022" i="2"/>
  <c r="K1022" i="2" s="1"/>
  <c r="H1022" i="2"/>
  <c r="G1022" i="2"/>
  <c r="F1022" i="2"/>
  <c r="BN1021" i="2"/>
  <c r="BM1021" i="2"/>
  <c r="BL1021" i="2"/>
  <c r="BK1021" i="2"/>
  <c r="BJ1021" i="2"/>
  <c r="BI1021" i="2"/>
  <c r="BH1021" i="2"/>
  <c r="BG1021" i="2"/>
  <c r="BF1021" i="2"/>
  <c r="BD1021" i="2"/>
  <c r="BE1021" i="2" s="1"/>
  <c r="BC1021" i="2"/>
  <c r="BB1021" i="2"/>
  <c r="BA1021" i="2"/>
  <c r="AZ1021" i="2"/>
  <c r="AY1021" i="2"/>
  <c r="AX1021" i="2"/>
  <c r="AW1021" i="2"/>
  <c r="AV1021" i="2"/>
  <c r="AU1021" i="2"/>
  <c r="AT1021" i="2"/>
  <c r="AL1021" i="2"/>
  <c r="AK1021" i="2"/>
  <c r="AN1021" i="2" s="1"/>
  <c r="AI1021" i="2"/>
  <c r="AH1021" i="2"/>
  <c r="AG1021" i="2"/>
  <c r="AF1021" i="2"/>
  <c r="AE1021" i="2"/>
  <c r="AD1021" i="2"/>
  <c r="S1021" i="2"/>
  <c r="T1021" i="2" s="1"/>
  <c r="N1021" i="2"/>
  <c r="M1021" i="2"/>
  <c r="L1021" i="2"/>
  <c r="K1021" i="2"/>
  <c r="Q1021" i="2" s="1"/>
  <c r="J1021" i="2"/>
  <c r="H1021" i="2"/>
  <c r="G1021" i="2"/>
  <c r="F1021" i="2"/>
  <c r="BN1020" i="2"/>
  <c r="BM1020" i="2"/>
  <c r="BL1020" i="2"/>
  <c r="BK1020" i="2"/>
  <c r="BJ1020" i="2"/>
  <c r="BI1020" i="2"/>
  <c r="BH1020" i="2"/>
  <c r="BG1020" i="2"/>
  <c r="BF1020" i="2"/>
  <c r="BD1020" i="2"/>
  <c r="BE1020" i="2" s="1"/>
  <c r="BC1020" i="2"/>
  <c r="BB1020" i="2"/>
  <c r="BA1020" i="2"/>
  <c r="AZ1020" i="2"/>
  <c r="AY1020" i="2"/>
  <c r="AX1020" i="2"/>
  <c r="AW1020" i="2"/>
  <c r="AV1020" i="2"/>
  <c r="AU1020" i="2"/>
  <c r="AT1020" i="2"/>
  <c r="AI1020" i="2"/>
  <c r="AH1020" i="2"/>
  <c r="AG1020" i="2"/>
  <c r="AF1020" i="2"/>
  <c r="AE1020" i="2"/>
  <c r="AD1020" i="2"/>
  <c r="S1020" i="2"/>
  <c r="T1020" i="2" s="1"/>
  <c r="N1020" i="2"/>
  <c r="M1020" i="2"/>
  <c r="AK1020" i="2" s="1"/>
  <c r="AN1020" i="2" s="1"/>
  <c r="L1020" i="2"/>
  <c r="K1020" i="2"/>
  <c r="Q1020" i="2" s="1"/>
  <c r="J1020" i="2"/>
  <c r="H1020" i="2"/>
  <c r="G1020" i="2"/>
  <c r="F1020" i="2"/>
  <c r="BN1019" i="2"/>
  <c r="BM1019" i="2"/>
  <c r="BL1019" i="2"/>
  <c r="BK1019" i="2"/>
  <c r="BJ1019" i="2"/>
  <c r="BI1019" i="2"/>
  <c r="BH1019" i="2"/>
  <c r="BG1019" i="2"/>
  <c r="BF1019" i="2"/>
  <c r="BD1019" i="2"/>
  <c r="BE1019" i="2" s="1"/>
  <c r="BC1019" i="2"/>
  <c r="BB1019" i="2"/>
  <c r="BA1019" i="2"/>
  <c r="AZ1019" i="2"/>
  <c r="AY1019" i="2"/>
  <c r="AX1019" i="2"/>
  <c r="AW1019" i="2"/>
  <c r="AV1019" i="2"/>
  <c r="AU1019" i="2"/>
  <c r="AT1019" i="2"/>
  <c r="AL1019" i="2"/>
  <c r="AI1019" i="2"/>
  <c r="AH1019" i="2"/>
  <c r="AG1019" i="2"/>
  <c r="AF1019" i="2"/>
  <c r="AE1019" i="2"/>
  <c r="AD1019" i="2"/>
  <c r="S1019" i="2"/>
  <c r="T1019" i="2" s="1"/>
  <c r="Q1019" i="2"/>
  <c r="N1019" i="2"/>
  <c r="M1019" i="2"/>
  <c r="AK1019" i="2" s="1"/>
  <c r="AN1019" i="2" s="1"/>
  <c r="L1019" i="2"/>
  <c r="K1019" i="2"/>
  <c r="J1019" i="2"/>
  <c r="H1019" i="2"/>
  <c r="G1019" i="2"/>
  <c r="F1019" i="2"/>
  <c r="BN1018" i="2"/>
  <c r="BM1018" i="2"/>
  <c r="BL1018" i="2"/>
  <c r="BK1018" i="2"/>
  <c r="BJ1018" i="2"/>
  <c r="BI1018" i="2"/>
  <c r="BH1018" i="2"/>
  <c r="BG1018" i="2"/>
  <c r="BF1018" i="2"/>
  <c r="BD1018" i="2"/>
  <c r="BE1018" i="2" s="1"/>
  <c r="BC1018" i="2"/>
  <c r="BB1018" i="2"/>
  <c r="BA1018" i="2"/>
  <c r="AZ1018" i="2"/>
  <c r="AY1018" i="2"/>
  <c r="AX1018" i="2"/>
  <c r="AW1018" i="2"/>
  <c r="AV1018" i="2"/>
  <c r="AU1018" i="2"/>
  <c r="AT1018" i="2"/>
  <c r="AJ1018" i="2"/>
  <c r="AM1018" i="2" s="1"/>
  <c r="AI1018" i="2"/>
  <c r="AH1018" i="2"/>
  <c r="AG1018" i="2"/>
  <c r="AF1018" i="2"/>
  <c r="AE1018" i="2"/>
  <c r="AD1018" i="2"/>
  <c r="S1018" i="2"/>
  <c r="N1018" i="2"/>
  <c r="M1018" i="2"/>
  <c r="L1018" i="2"/>
  <c r="J1018" i="2"/>
  <c r="K1018" i="2" s="1"/>
  <c r="H1018" i="2"/>
  <c r="G1018" i="2"/>
  <c r="F1018" i="2"/>
  <c r="BN1017" i="2"/>
  <c r="BM1017" i="2"/>
  <c r="BL1017" i="2"/>
  <c r="BK1017" i="2"/>
  <c r="BJ1017" i="2"/>
  <c r="BI1017" i="2"/>
  <c r="BH1017" i="2"/>
  <c r="BG1017" i="2"/>
  <c r="BF1017" i="2"/>
  <c r="BD1017" i="2"/>
  <c r="BE1017" i="2" s="1"/>
  <c r="BC1017" i="2"/>
  <c r="BB1017" i="2"/>
  <c r="BA1017" i="2"/>
  <c r="AZ1017" i="2"/>
  <c r="AY1017" i="2"/>
  <c r="AX1017" i="2"/>
  <c r="AW1017" i="2"/>
  <c r="AV1017" i="2"/>
  <c r="AU1017" i="2"/>
  <c r="AT1017" i="2"/>
  <c r="AL1017" i="2"/>
  <c r="AO1017" i="2" s="1"/>
  <c r="AI1017" i="2"/>
  <c r="AH1017" i="2"/>
  <c r="AG1017" i="2"/>
  <c r="AF1017" i="2"/>
  <c r="AE1017" i="2"/>
  <c r="AD1017" i="2"/>
  <c r="S1017" i="2"/>
  <c r="T1017" i="2" s="1"/>
  <c r="N1017" i="2"/>
  <c r="M1017" i="2"/>
  <c r="L1017" i="2"/>
  <c r="K1017" i="2"/>
  <c r="Q1017" i="2" s="1"/>
  <c r="J1017" i="2"/>
  <c r="H1017" i="2"/>
  <c r="G1017" i="2"/>
  <c r="F1017" i="2"/>
  <c r="BN1016" i="2"/>
  <c r="BM1016" i="2"/>
  <c r="BL1016" i="2"/>
  <c r="BK1016" i="2"/>
  <c r="BJ1016" i="2"/>
  <c r="BI1016" i="2"/>
  <c r="BH1016" i="2"/>
  <c r="BG1016" i="2"/>
  <c r="BF1016" i="2"/>
  <c r="BD1016" i="2"/>
  <c r="BE1016" i="2" s="1"/>
  <c r="BC1016" i="2"/>
  <c r="BB1016" i="2"/>
  <c r="BA1016" i="2"/>
  <c r="AZ1016" i="2"/>
  <c r="AY1016" i="2"/>
  <c r="AX1016" i="2"/>
  <c r="AW1016" i="2"/>
  <c r="AV1016" i="2"/>
  <c r="AU1016" i="2"/>
  <c r="AT1016" i="2"/>
  <c r="AI1016" i="2"/>
  <c r="AH1016" i="2"/>
  <c r="AG1016" i="2"/>
  <c r="AF1016" i="2"/>
  <c r="AE1016" i="2"/>
  <c r="AD1016" i="2"/>
  <c r="S1016" i="2"/>
  <c r="N1016" i="2"/>
  <c r="AL1016" i="2" s="1"/>
  <c r="AO1016" i="2" s="1"/>
  <c r="M1016" i="2"/>
  <c r="L1016" i="2"/>
  <c r="AJ1016" i="2" s="1"/>
  <c r="AM1016" i="2" s="1"/>
  <c r="J1016" i="2"/>
  <c r="K1016" i="2" s="1"/>
  <c r="H1016" i="2"/>
  <c r="G1016" i="2"/>
  <c r="F1016" i="2"/>
  <c r="BN1015" i="2"/>
  <c r="BM1015" i="2"/>
  <c r="BL1015" i="2"/>
  <c r="BK1015" i="2"/>
  <c r="BJ1015" i="2"/>
  <c r="BI1015" i="2"/>
  <c r="BH1015" i="2"/>
  <c r="BG1015" i="2"/>
  <c r="BF1015" i="2"/>
  <c r="BD1015" i="2"/>
  <c r="BE1015" i="2" s="1"/>
  <c r="BC1015" i="2"/>
  <c r="BB1015" i="2"/>
  <c r="BA1015" i="2"/>
  <c r="AZ1015" i="2"/>
  <c r="AY1015" i="2"/>
  <c r="AX1015" i="2"/>
  <c r="AW1015" i="2"/>
  <c r="AV1015" i="2"/>
  <c r="AU1015" i="2"/>
  <c r="AT1015" i="2"/>
  <c r="AI1015" i="2"/>
  <c r="AH1015" i="2"/>
  <c r="AG1015" i="2"/>
  <c r="AF1015" i="2"/>
  <c r="AE1015" i="2"/>
  <c r="AD1015" i="2"/>
  <c r="S1015" i="2"/>
  <c r="T1015" i="2" s="1"/>
  <c r="N1015" i="2"/>
  <c r="AL1015" i="2" s="1"/>
  <c r="M1015" i="2"/>
  <c r="L1015" i="2"/>
  <c r="AJ1015" i="2" s="1"/>
  <c r="K1015" i="2"/>
  <c r="P1015" i="2" s="1"/>
  <c r="J1015" i="2"/>
  <c r="H1015" i="2"/>
  <c r="G1015" i="2"/>
  <c r="F1015" i="2"/>
  <c r="BN1014" i="2"/>
  <c r="BM1014" i="2"/>
  <c r="BL1014" i="2"/>
  <c r="BK1014" i="2"/>
  <c r="BJ1014" i="2"/>
  <c r="BI1014" i="2"/>
  <c r="BH1014" i="2"/>
  <c r="BG1014" i="2"/>
  <c r="BF1014" i="2"/>
  <c r="BD1014" i="2"/>
  <c r="BE1014" i="2" s="1"/>
  <c r="BC1014" i="2"/>
  <c r="BB1014" i="2"/>
  <c r="BA1014" i="2"/>
  <c r="AZ1014" i="2"/>
  <c r="AY1014" i="2"/>
  <c r="AX1014" i="2"/>
  <c r="AW1014" i="2"/>
  <c r="AV1014" i="2"/>
  <c r="AU1014" i="2"/>
  <c r="AT1014" i="2"/>
  <c r="AI1014" i="2"/>
  <c r="AH1014" i="2"/>
  <c r="AG1014" i="2"/>
  <c r="AF1014" i="2"/>
  <c r="AE1014" i="2"/>
  <c r="AD1014" i="2"/>
  <c r="S1014" i="2"/>
  <c r="T1014" i="2" s="1"/>
  <c r="N1014" i="2"/>
  <c r="M1014" i="2"/>
  <c r="L1014" i="2"/>
  <c r="K1014" i="2"/>
  <c r="Q1014" i="2" s="1"/>
  <c r="J1014" i="2"/>
  <c r="H1014" i="2"/>
  <c r="G1014" i="2"/>
  <c r="F1014" i="2"/>
  <c r="BN1013" i="2"/>
  <c r="BM1013" i="2"/>
  <c r="BL1013" i="2"/>
  <c r="BK1013" i="2"/>
  <c r="BJ1013" i="2"/>
  <c r="BI1013" i="2"/>
  <c r="BH1013" i="2"/>
  <c r="BG1013" i="2"/>
  <c r="BF1013" i="2"/>
  <c r="BD1013" i="2"/>
  <c r="BE1013" i="2" s="1"/>
  <c r="BC1013" i="2"/>
  <c r="BB1013" i="2"/>
  <c r="BA1013" i="2"/>
  <c r="AZ1013" i="2"/>
  <c r="AY1013" i="2"/>
  <c r="AX1013" i="2"/>
  <c r="AW1013" i="2"/>
  <c r="AV1013" i="2"/>
  <c r="AU1013" i="2"/>
  <c r="AT1013" i="2"/>
  <c r="AL1013" i="2"/>
  <c r="AJ1013" i="2"/>
  <c r="AI1013" i="2"/>
  <c r="AH1013" i="2"/>
  <c r="AG1013" i="2"/>
  <c r="AF1013" i="2"/>
  <c r="AE1013" i="2"/>
  <c r="AD1013" i="2"/>
  <c r="S1013" i="2"/>
  <c r="T1013" i="2" s="1"/>
  <c r="Q1013" i="2"/>
  <c r="N1013" i="2"/>
  <c r="M1013" i="2"/>
  <c r="AK1013" i="2" s="1"/>
  <c r="AN1013" i="2" s="1"/>
  <c r="L1013" i="2"/>
  <c r="K1013" i="2"/>
  <c r="J1013" i="2"/>
  <c r="H1013" i="2"/>
  <c r="G1013" i="2"/>
  <c r="F1013" i="2"/>
  <c r="BN1012" i="2"/>
  <c r="BM1012" i="2"/>
  <c r="BL1012" i="2"/>
  <c r="BK1012" i="2"/>
  <c r="BJ1012" i="2"/>
  <c r="BI1012" i="2"/>
  <c r="BH1012" i="2"/>
  <c r="BG1012" i="2"/>
  <c r="BF1012" i="2"/>
  <c r="BD1012" i="2"/>
  <c r="BE1012" i="2" s="1"/>
  <c r="BC1012" i="2"/>
  <c r="BB1012" i="2"/>
  <c r="BA1012" i="2"/>
  <c r="AZ1012" i="2"/>
  <c r="AY1012" i="2"/>
  <c r="AX1012" i="2"/>
  <c r="AW1012" i="2"/>
  <c r="AV1012" i="2"/>
  <c r="AU1012" i="2"/>
  <c r="AT1012" i="2"/>
  <c r="AJ1012" i="2"/>
  <c r="AM1012" i="2" s="1"/>
  <c r="AI1012" i="2"/>
  <c r="AH1012" i="2"/>
  <c r="AG1012" i="2"/>
  <c r="AF1012" i="2"/>
  <c r="AE1012" i="2"/>
  <c r="AD1012" i="2"/>
  <c r="S1012" i="2"/>
  <c r="N1012" i="2"/>
  <c r="M1012" i="2"/>
  <c r="L1012" i="2"/>
  <c r="J1012" i="2"/>
  <c r="K1012" i="2" s="1"/>
  <c r="H1012" i="2"/>
  <c r="G1012" i="2"/>
  <c r="F1012" i="2"/>
  <c r="BN1011" i="2"/>
  <c r="BM1011" i="2"/>
  <c r="BL1011" i="2"/>
  <c r="BK1011" i="2"/>
  <c r="BJ1011" i="2"/>
  <c r="BI1011" i="2"/>
  <c r="BH1011" i="2"/>
  <c r="BG1011" i="2"/>
  <c r="BF1011" i="2"/>
  <c r="BE1011" i="2"/>
  <c r="BD1011" i="2"/>
  <c r="BC1011" i="2"/>
  <c r="BB1011" i="2"/>
  <c r="BA1011" i="2"/>
  <c r="AZ1011" i="2"/>
  <c r="AY1011" i="2"/>
  <c r="AX1011" i="2"/>
  <c r="AW1011" i="2"/>
  <c r="AV1011" i="2"/>
  <c r="AU1011" i="2"/>
  <c r="AT1011" i="2"/>
  <c r="AO1011" i="2"/>
  <c r="AL1011" i="2"/>
  <c r="AI1011" i="2"/>
  <c r="AH1011" i="2"/>
  <c r="AG1011" i="2"/>
  <c r="AF1011" i="2"/>
  <c r="AE1011" i="2"/>
  <c r="AD1011" i="2"/>
  <c r="S1011" i="2"/>
  <c r="T1011" i="2" s="1"/>
  <c r="N1011" i="2"/>
  <c r="M1011" i="2"/>
  <c r="L1011" i="2"/>
  <c r="K1011" i="2"/>
  <c r="J1011" i="2"/>
  <c r="H1011" i="2"/>
  <c r="G1011" i="2"/>
  <c r="F1011" i="2"/>
  <c r="BN1010" i="2"/>
  <c r="BM1010" i="2"/>
  <c r="BL1010" i="2"/>
  <c r="BK1010" i="2"/>
  <c r="BJ1010" i="2"/>
  <c r="BI1010" i="2"/>
  <c r="BH1010" i="2"/>
  <c r="BG1010" i="2"/>
  <c r="BF1010" i="2"/>
  <c r="BD1010" i="2"/>
  <c r="BE1010" i="2" s="1"/>
  <c r="BC1010" i="2"/>
  <c r="BB1010" i="2"/>
  <c r="BA1010" i="2"/>
  <c r="AZ1010" i="2"/>
  <c r="AY1010" i="2"/>
  <c r="AX1010" i="2"/>
  <c r="AW1010" i="2"/>
  <c r="AV1010" i="2"/>
  <c r="AU1010" i="2"/>
  <c r="AT1010" i="2"/>
  <c r="AL1010" i="2"/>
  <c r="AO1010" i="2" s="1"/>
  <c r="AI1010" i="2"/>
  <c r="AH1010" i="2"/>
  <c r="AG1010" i="2"/>
  <c r="AF1010" i="2"/>
  <c r="AE1010" i="2"/>
  <c r="AD1010" i="2"/>
  <c r="S1010" i="2"/>
  <c r="N1010" i="2"/>
  <c r="M1010" i="2"/>
  <c r="L1010" i="2"/>
  <c r="J1010" i="2"/>
  <c r="K1010" i="2" s="1"/>
  <c r="H1010" i="2"/>
  <c r="G1010" i="2"/>
  <c r="F1010" i="2"/>
  <c r="BN1009" i="2"/>
  <c r="BM1009" i="2"/>
  <c r="BL1009" i="2"/>
  <c r="BK1009" i="2"/>
  <c r="BJ1009" i="2"/>
  <c r="BI1009" i="2"/>
  <c r="BH1009" i="2"/>
  <c r="BG1009" i="2"/>
  <c r="BF1009" i="2"/>
  <c r="BD1009" i="2"/>
  <c r="BE1009" i="2" s="1"/>
  <c r="BC1009" i="2"/>
  <c r="BB1009" i="2"/>
  <c r="BA1009" i="2"/>
  <c r="AZ1009" i="2"/>
  <c r="AY1009" i="2"/>
  <c r="AX1009" i="2"/>
  <c r="AW1009" i="2"/>
  <c r="AV1009" i="2"/>
  <c r="AU1009" i="2"/>
  <c r="AT1009" i="2"/>
  <c r="AI1009" i="2"/>
  <c r="AH1009" i="2"/>
  <c r="AG1009" i="2"/>
  <c r="AF1009" i="2"/>
  <c r="AE1009" i="2"/>
  <c r="AD1009" i="2"/>
  <c r="S1009" i="2"/>
  <c r="T1009" i="2" s="1"/>
  <c r="N1009" i="2"/>
  <c r="M1009" i="2"/>
  <c r="L1009" i="2"/>
  <c r="AJ1009" i="2" s="1"/>
  <c r="J1009" i="2"/>
  <c r="K1009" i="2" s="1"/>
  <c r="Q1009" i="2" s="1"/>
  <c r="H1009" i="2"/>
  <c r="G1009" i="2"/>
  <c r="F1009" i="2"/>
  <c r="BN1008" i="2"/>
  <c r="BM1008" i="2"/>
  <c r="BL1008" i="2"/>
  <c r="BK1008" i="2"/>
  <c r="BJ1008" i="2"/>
  <c r="BI1008" i="2"/>
  <c r="BH1008" i="2"/>
  <c r="BG1008" i="2"/>
  <c r="BF1008" i="2"/>
  <c r="BD1008" i="2"/>
  <c r="BE1008" i="2" s="1"/>
  <c r="BC1008" i="2"/>
  <c r="BB1008" i="2"/>
  <c r="BA1008" i="2"/>
  <c r="AZ1008" i="2"/>
  <c r="AY1008" i="2"/>
  <c r="AX1008" i="2"/>
  <c r="AW1008" i="2"/>
  <c r="AV1008" i="2"/>
  <c r="AU1008" i="2"/>
  <c r="AT1008" i="2"/>
  <c r="AO1008" i="2"/>
  <c r="AI1008" i="2"/>
  <c r="AH1008" i="2"/>
  <c r="AG1008" i="2"/>
  <c r="AF1008" i="2"/>
  <c r="AE1008" i="2"/>
  <c r="AD1008" i="2"/>
  <c r="S1008" i="2"/>
  <c r="N1008" i="2"/>
  <c r="AL1008" i="2" s="1"/>
  <c r="M1008" i="2"/>
  <c r="AK1008" i="2" s="1"/>
  <c r="AN1008" i="2" s="1"/>
  <c r="L1008" i="2"/>
  <c r="J1008" i="2"/>
  <c r="K1008" i="2" s="1"/>
  <c r="H1008" i="2"/>
  <c r="G1008" i="2"/>
  <c r="F1008" i="2"/>
  <c r="BN1007" i="2"/>
  <c r="BM1007" i="2"/>
  <c r="BL1007" i="2"/>
  <c r="BK1007" i="2"/>
  <c r="BJ1007" i="2"/>
  <c r="BI1007" i="2"/>
  <c r="BH1007" i="2"/>
  <c r="BG1007" i="2"/>
  <c r="BF1007" i="2"/>
  <c r="BD1007" i="2"/>
  <c r="BE1007" i="2" s="1"/>
  <c r="BC1007" i="2"/>
  <c r="BB1007" i="2"/>
  <c r="BA1007" i="2"/>
  <c r="AZ1007" i="2"/>
  <c r="AY1007" i="2"/>
  <c r="AX1007" i="2"/>
  <c r="AW1007" i="2"/>
  <c r="AV1007" i="2"/>
  <c r="AU1007" i="2"/>
  <c r="AT1007" i="2"/>
  <c r="AL1007" i="2"/>
  <c r="AI1007" i="2"/>
  <c r="AH1007" i="2"/>
  <c r="AG1007" i="2"/>
  <c r="AF1007" i="2"/>
  <c r="AE1007" i="2"/>
  <c r="AD1007" i="2"/>
  <c r="S1007" i="2"/>
  <c r="T1007" i="2" s="1"/>
  <c r="N1007" i="2"/>
  <c r="M1007" i="2"/>
  <c r="AK1007" i="2" s="1"/>
  <c r="AN1007" i="2" s="1"/>
  <c r="L1007" i="2"/>
  <c r="AJ1007" i="2" s="1"/>
  <c r="J1007" i="2"/>
  <c r="K1007" i="2" s="1"/>
  <c r="H1007" i="2"/>
  <c r="G1007" i="2"/>
  <c r="F1007" i="2"/>
  <c r="BN1006" i="2"/>
  <c r="BM1006" i="2"/>
  <c r="BL1006" i="2"/>
  <c r="BK1006" i="2"/>
  <c r="BJ1006" i="2"/>
  <c r="BI1006" i="2"/>
  <c r="BH1006" i="2"/>
  <c r="BG1006" i="2"/>
  <c r="BF1006" i="2"/>
  <c r="BD1006" i="2"/>
  <c r="BE1006" i="2" s="1"/>
  <c r="BC1006" i="2"/>
  <c r="BB1006" i="2"/>
  <c r="BA1006" i="2"/>
  <c r="AZ1006" i="2"/>
  <c r="AY1006" i="2"/>
  <c r="AX1006" i="2"/>
  <c r="AW1006" i="2"/>
  <c r="AV1006" i="2"/>
  <c r="AU1006" i="2"/>
  <c r="AT1006" i="2"/>
  <c r="AK1006" i="2"/>
  <c r="AN1006" i="2" s="1"/>
  <c r="AI1006" i="2"/>
  <c r="AH1006" i="2"/>
  <c r="AG1006" i="2"/>
  <c r="AF1006" i="2"/>
  <c r="AE1006" i="2"/>
  <c r="AD1006" i="2"/>
  <c r="S1006" i="2"/>
  <c r="T1006" i="2" s="1"/>
  <c r="N1006" i="2"/>
  <c r="M1006" i="2"/>
  <c r="L1006" i="2"/>
  <c r="J1006" i="2"/>
  <c r="K1006" i="2" s="1"/>
  <c r="Q1006" i="2" s="1"/>
  <c r="H1006" i="2"/>
  <c r="G1006" i="2"/>
  <c r="F1006" i="2"/>
  <c r="BN1005" i="2"/>
  <c r="BM1005" i="2"/>
  <c r="BL1005" i="2"/>
  <c r="BK1005" i="2"/>
  <c r="BJ1005" i="2"/>
  <c r="BI1005" i="2"/>
  <c r="BH1005" i="2"/>
  <c r="BG1005" i="2"/>
  <c r="BF1005" i="2"/>
  <c r="BD1005" i="2"/>
  <c r="BE1005" i="2" s="1"/>
  <c r="BC1005" i="2"/>
  <c r="BB1005" i="2"/>
  <c r="BA1005" i="2"/>
  <c r="AZ1005" i="2"/>
  <c r="AY1005" i="2"/>
  <c r="AX1005" i="2"/>
  <c r="AW1005" i="2"/>
  <c r="AV1005" i="2"/>
  <c r="AU1005" i="2"/>
  <c r="AT1005" i="2"/>
  <c r="AM1005" i="2"/>
  <c r="AJ1005" i="2"/>
  <c r="AI1005" i="2"/>
  <c r="AH1005" i="2"/>
  <c r="AG1005" i="2"/>
  <c r="AF1005" i="2"/>
  <c r="AE1005" i="2"/>
  <c r="AD1005" i="2"/>
  <c r="T1005" i="2"/>
  <c r="S1005" i="2"/>
  <c r="N1005" i="2"/>
  <c r="AL1005" i="2" s="1"/>
  <c r="M1005" i="2"/>
  <c r="AK1005" i="2" s="1"/>
  <c r="AN1005" i="2" s="1"/>
  <c r="L1005" i="2"/>
  <c r="J1005" i="2"/>
  <c r="K1005" i="2" s="1"/>
  <c r="H1005" i="2"/>
  <c r="G1005" i="2"/>
  <c r="F1005" i="2"/>
  <c r="BN1004" i="2"/>
  <c r="BM1004" i="2"/>
  <c r="BL1004" i="2"/>
  <c r="BK1004" i="2"/>
  <c r="BJ1004" i="2"/>
  <c r="BI1004" i="2"/>
  <c r="BH1004" i="2"/>
  <c r="BG1004" i="2"/>
  <c r="BF1004" i="2"/>
  <c r="BE1004" i="2"/>
  <c r="BD1004" i="2"/>
  <c r="BC1004" i="2"/>
  <c r="BB1004" i="2"/>
  <c r="BA1004" i="2"/>
  <c r="AZ1004" i="2"/>
  <c r="AY1004" i="2"/>
  <c r="AX1004" i="2"/>
  <c r="AW1004" i="2"/>
  <c r="AV1004" i="2"/>
  <c r="AU1004" i="2"/>
  <c r="AT1004" i="2"/>
  <c r="AK1004" i="2"/>
  <c r="AI1004" i="2"/>
  <c r="AH1004" i="2"/>
  <c r="AG1004" i="2"/>
  <c r="AF1004" i="2"/>
  <c r="AE1004" i="2"/>
  <c r="AD1004" i="2"/>
  <c r="S1004" i="2"/>
  <c r="N1004" i="2"/>
  <c r="M1004" i="2"/>
  <c r="L1004" i="2"/>
  <c r="AJ1004" i="2" s="1"/>
  <c r="AM1004" i="2" s="1"/>
  <c r="J1004" i="2"/>
  <c r="K1004" i="2" s="1"/>
  <c r="H1004" i="2"/>
  <c r="G1004" i="2"/>
  <c r="F1004" i="2"/>
  <c r="BN1003" i="2"/>
  <c r="BM1003" i="2"/>
  <c r="BL1003" i="2"/>
  <c r="BK1003" i="2"/>
  <c r="BJ1003" i="2"/>
  <c r="BI1003" i="2"/>
  <c r="BH1003" i="2"/>
  <c r="BG1003" i="2"/>
  <c r="BF1003" i="2"/>
  <c r="BD1003" i="2"/>
  <c r="BE1003" i="2" s="1"/>
  <c r="BC1003" i="2"/>
  <c r="BB1003" i="2"/>
  <c r="BA1003" i="2"/>
  <c r="AZ1003" i="2"/>
  <c r="AY1003" i="2"/>
  <c r="AX1003" i="2"/>
  <c r="AW1003" i="2"/>
  <c r="AV1003" i="2"/>
  <c r="AU1003" i="2"/>
  <c r="AT1003" i="2"/>
  <c r="AI1003" i="2"/>
  <c r="AH1003" i="2"/>
  <c r="AG1003" i="2"/>
  <c r="AF1003" i="2"/>
  <c r="AE1003" i="2"/>
  <c r="AD1003" i="2"/>
  <c r="S1003" i="2"/>
  <c r="T1003" i="2" s="1"/>
  <c r="N1003" i="2"/>
  <c r="AL1003" i="2" s="1"/>
  <c r="AO1003" i="2" s="1"/>
  <c r="M1003" i="2"/>
  <c r="L1003" i="2"/>
  <c r="AJ1003" i="2" s="1"/>
  <c r="AM1003" i="2" s="1"/>
  <c r="K1003" i="2"/>
  <c r="J1003" i="2"/>
  <c r="H1003" i="2"/>
  <c r="G1003" i="2"/>
  <c r="F1003" i="2"/>
  <c r="BN1002" i="2"/>
  <c r="BM1002" i="2"/>
  <c r="BL1002" i="2"/>
  <c r="BK1002" i="2"/>
  <c r="BJ1002" i="2"/>
  <c r="BI1002" i="2"/>
  <c r="BH1002" i="2"/>
  <c r="BG1002" i="2"/>
  <c r="BF1002" i="2"/>
  <c r="BD1002" i="2"/>
  <c r="BE1002" i="2" s="1"/>
  <c r="BC1002" i="2"/>
  <c r="BB1002" i="2"/>
  <c r="BA1002" i="2"/>
  <c r="AZ1002" i="2"/>
  <c r="AY1002" i="2"/>
  <c r="AX1002" i="2"/>
  <c r="AW1002" i="2"/>
  <c r="AV1002" i="2"/>
  <c r="AU1002" i="2"/>
  <c r="AT1002" i="2"/>
  <c r="AI1002" i="2"/>
  <c r="AH1002" i="2"/>
  <c r="AG1002" i="2"/>
  <c r="AF1002" i="2"/>
  <c r="AE1002" i="2"/>
  <c r="AD1002" i="2"/>
  <c r="S1002" i="2"/>
  <c r="N1002" i="2"/>
  <c r="AL1002" i="2" s="1"/>
  <c r="AO1002" i="2" s="1"/>
  <c r="M1002" i="2"/>
  <c r="AK1002" i="2" s="1"/>
  <c r="L1002" i="2"/>
  <c r="AJ1002" i="2" s="1"/>
  <c r="AM1002" i="2" s="1"/>
  <c r="J1002" i="2"/>
  <c r="K1002" i="2" s="1"/>
  <c r="P1002" i="2" s="1"/>
  <c r="H1002" i="2"/>
  <c r="G1002" i="2"/>
  <c r="F1002" i="2"/>
  <c r="BN1001" i="2"/>
  <c r="BM1001" i="2"/>
  <c r="BL1001" i="2"/>
  <c r="BK1001" i="2"/>
  <c r="BJ1001" i="2"/>
  <c r="BI1001" i="2"/>
  <c r="BH1001" i="2"/>
  <c r="BG1001" i="2"/>
  <c r="BF1001" i="2"/>
  <c r="BD1001" i="2"/>
  <c r="BE1001" i="2" s="1"/>
  <c r="BC1001" i="2"/>
  <c r="BB1001" i="2"/>
  <c r="BA1001" i="2"/>
  <c r="AZ1001" i="2"/>
  <c r="AY1001" i="2"/>
  <c r="AX1001" i="2"/>
  <c r="AW1001" i="2"/>
  <c r="AV1001" i="2"/>
  <c r="AU1001" i="2"/>
  <c r="AT1001" i="2"/>
  <c r="AL1001" i="2"/>
  <c r="AO1001" i="2" s="1"/>
  <c r="AJ1001" i="2"/>
  <c r="AI1001" i="2"/>
  <c r="AH1001" i="2"/>
  <c r="AG1001" i="2"/>
  <c r="AF1001" i="2"/>
  <c r="AE1001" i="2"/>
  <c r="AD1001" i="2"/>
  <c r="S1001" i="2"/>
  <c r="T1001" i="2" s="1"/>
  <c r="N1001" i="2"/>
  <c r="M1001" i="2"/>
  <c r="L1001" i="2"/>
  <c r="J1001" i="2"/>
  <c r="K1001" i="2" s="1"/>
  <c r="H1001" i="2"/>
  <c r="G1001" i="2"/>
  <c r="F1001" i="2"/>
  <c r="BN1000" i="2"/>
  <c r="BM1000" i="2"/>
  <c r="BL1000" i="2"/>
  <c r="BK1000" i="2"/>
  <c r="BJ1000" i="2"/>
  <c r="BI1000" i="2"/>
  <c r="BH1000" i="2"/>
  <c r="BG1000" i="2"/>
  <c r="BF1000" i="2"/>
  <c r="BD1000" i="2"/>
  <c r="BE1000" i="2" s="1"/>
  <c r="BC1000" i="2"/>
  <c r="BB1000" i="2"/>
  <c r="BA1000" i="2"/>
  <c r="AZ1000" i="2"/>
  <c r="AY1000" i="2"/>
  <c r="AX1000" i="2"/>
  <c r="AW1000" i="2"/>
  <c r="AV1000" i="2"/>
  <c r="AU1000" i="2"/>
  <c r="AT1000" i="2"/>
  <c r="AO1000" i="2"/>
  <c r="AN1000" i="2"/>
  <c r="AK1000" i="2"/>
  <c r="AI1000" i="2"/>
  <c r="AH1000" i="2"/>
  <c r="AG1000" i="2"/>
  <c r="AF1000" i="2"/>
  <c r="AE1000" i="2"/>
  <c r="AD1000" i="2"/>
  <c r="S1000" i="2"/>
  <c r="N1000" i="2"/>
  <c r="AL1000" i="2" s="1"/>
  <c r="M1000" i="2"/>
  <c r="L1000" i="2"/>
  <c r="J1000" i="2"/>
  <c r="K1000" i="2" s="1"/>
  <c r="H1000" i="2"/>
  <c r="G1000" i="2"/>
  <c r="F1000" i="2"/>
  <c r="BN999" i="2"/>
  <c r="BM999" i="2"/>
  <c r="BL999" i="2"/>
  <c r="BK999" i="2"/>
  <c r="BJ999" i="2"/>
  <c r="BI999" i="2"/>
  <c r="BH999" i="2"/>
  <c r="BG999" i="2"/>
  <c r="BF999" i="2"/>
  <c r="BD999" i="2"/>
  <c r="BE999" i="2" s="1"/>
  <c r="BC999" i="2"/>
  <c r="BB999" i="2"/>
  <c r="BA999" i="2"/>
  <c r="AZ999" i="2"/>
  <c r="AY999" i="2"/>
  <c r="AX999" i="2"/>
  <c r="AW999" i="2"/>
  <c r="AV999" i="2"/>
  <c r="AU999" i="2"/>
  <c r="AT999" i="2"/>
  <c r="AL999" i="2"/>
  <c r="AI999" i="2"/>
  <c r="AH999" i="2"/>
  <c r="AG999" i="2"/>
  <c r="AF999" i="2"/>
  <c r="AE999" i="2"/>
  <c r="AD999" i="2"/>
  <c r="S999" i="2"/>
  <c r="T999" i="2" s="1"/>
  <c r="N999" i="2"/>
  <c r="M999" i="2"/>
  <c r="AK999" i="2" s="1"/>
  <c r="AN999" i="2" s="1"/>
  <c r="L999" i="2"/>
  <c r="AJ999" i="2" s="1"/>
  <c r="K999" i="2"/>
  <c r="Q999" i="2" s="1"/>
  <c r="J999" i="2"/>
  <c r="H999" i="2"/>
  <c r="G999" i="2"/>
  <c r="F999" i="2"/>
  <c r="BN998" i="2"/>
  <c r="BM998" i="2"/>
  <c r="BL998" i="2"/>
  <c r="BK998" i="2"/>
  <c r="BJ998" i="2"/>
  <c r="BI998" i="2"/>
  <c r="BH998" i="2"/>
  <c r="BG998" i="2"/>
  <c r="BF998" i="2"/>
  <c r="BD998" i="2"/>
  <c r="BE998" i="2" s="1"/>
  <c r="BC998" i="2"/>
  <c r="BB998" i="2"/>
  <c r="BA998" i="2"/>
  <c r="AZ998" i="2"/>
  <c r="AY998" i="2"/>
  <c r="AX998" i="2"/>
  <c r="AW998" i="2"/>
  <c r="AV998" i="2"/>
  <c r="AU998" i="2"/>
  <c r="AT998" i="2"/>
  <c r="AI998" i="2"/>
  <c r="AH998" i="2"/>
  <c r="AG998" i="2"/>
  <c r="AF998" i="2"/>
  <c r="AE998" i="2"/>
  <c r="AD998" i="2"/>
  <c r="S998" i="2"/>
  <c r="T998" i="2" s="1"/>
  <c r="N998" i="2"/>
  <c r="M998" i="2"/>
  <c r="AK998" i="2" s="1"/>
  <c r="AN998" i="2" s="1"/>
  <c r="L998" i="2"/>
  <c r="K998" i="2"/>
  <c r="Q998" i="2" s="1"/>
  <c r="J998" i="2"/>
  <c r="H998" i="2"/>
  <c r="G998" i="2"/>
  <c r="F998" i="2"/>
  <c r="BN997" i="2"/>
  <c r="BM997" i="2"/>
  <c r="BL997" i="2"/>
  <c r="BK997" i="2"/>
  <c r="BJ997" i="2"/>
  <c r="BI997" i="2"/>
  <c r="BH997" i="2"/>
  <c r="BG997" i="2"/>
  <c r="BF997" i="2"/>
  <c r="BD997" i="2"/>
  <c r="BE997" i="2" s="1"/>
  <c r="BC997" i="2"/>
  <c r="BB997" i="2"/>
  <c r="BA997" i="2"/>
  <c r="AZ997" i="2"/>
  <c r="AY997" i="2"/>
  <c r="AX997" i="2"/>
  <c r="AW997" i="2"/>
  <c r="AV997" i="2"/>
  <c r="AU997" i="2"/>
  <c r="AT997" i="2"/>
  <c r="AI997" i="2"/>
  <c r="AH997" i="2"/>
  <c r="AG997" i="2"/>
  <c r="AF997" i="2"/>
  <c r="AE997" i="2"/>
  <c r="AD997" i="2"/>
  <c r="S997" i="2"/>
  <c r="T997" i="2" s="1"/>
  <c r="Q997" i="2"/>
  <c r="N997" i="2"/>
  <c r="AL997" i="2" s="1"/>
  <c r="M997" i="2"/>
  <c r="AK997" i="2" s="1"/>
  <c r="L997" i="2"/>
  <c r="AJ997" i="2" s="1"/>
  <c r="AM997" i="2" s="1"/>
  <c r="K997" i="2"/>
  <c r="J997" i="2"/>
  <c r="H997" i="2"/>
  <c r="G997" i="2"/>
  <c r="F997" i="2"/>
  <c r="BN996" i="2"/>
  <c r="BM996" i="2"/>
  <c r="BL996" i="2"/>
  <c r="BK996" i="2"/>
  <c r="BJ996" i="2"/>
  <c r="BI996" i="2"/>
  <c r="BH996" i="2"/>
  <c r="BG996" i="2"/>
  <c r="BF996" i="2"/>
  <c r="BD996" i="2"/>
  <c r="BE996" i="2" s="1"/>
  <c r="BC996" i="2"/>
  <c r="BB996" i="2"/>
  <c r="BA996" i="2"/>
  <c r="AZ996" i="2"/>
  <c r="AY996" i="2"/>
  <c r="AX996" i="2"/>
  <c r="AW996" i="2"/>
  <c r="AV996" i="2"/>
  <c r="AU996" i="2"/>
  <c r="AT996" i="2"/>
  <c r="AJ996" i="2"/>
  <c r="AI996" i="2"/>
  <c r="AH996" i="2"/>
  <c r="AG996" i="2"/>
  <c r="AF996" i="2"/>
  <c r="AE996" i="2"/>
  <c r="AD996" i="2"/>
  <c r="S996" i="2"/>
  <c r="N996" i="2"/>
  <c r="M996" i="2"/>
  <c r="AK996" i="2" s="1"/>
  <c r="L996" i="2"/>
  <c r="J996" i="2"/>
  <c r="K996" i="2" s="1"/>
  <c r="H996" i="2"/>
  <c r="G996" i="2"/>
  <c r="F996" i="2"/>
  <c r="BN995" i="2"/>
  <c r="BM995" i="2"/>
  <c r="BL995" i="2"/>
  <c r="BK995" i="2"/>
  <c r="BJ995" i="2"/>
  <c r="BI995" i="2"/>
  <c r="BH995" i="2"/>
  <c r="BG995" i="2"/>
  <c r="BF995" i="2"/>
  <c r="BD995" i="2"/>
  <c r="BE995" i="2" s="1"/>
  <c r="BC995" i="2"/>
  <c r="BB995" i="2"/>
  <c r="BA995" i="2"/>
  <c r="AZ995" i="2"/>
  <c r="AY995" i="2"/>
  <c r="AX995" i="2"/>
  <c r="AW995" i="2"/>
  <c r="AV995" i="2"/>
  <c r="AU995" i="2"/>
  <c r="AT995" i="2"/>
  <c r="AL995" i="2"/>
  <c r="AI995" i="2"/>
  <c r="AH995" i="2"/>
  <c r="AG995" i="2"/>
  <c r="AF995" i="2"/>
  <c r="AE995" i="2"/>
  <c r="AD995" i="2"/>
  <c r="T995" i="2"/>
  <c r="S995" i="2"/>
  <c r="N995" i="2"/>
  <c r="AO995" i="2" s="1"/>
  <c r="M995" i="2"/>
  <c r="AK995" i="2" s="1"/>
  <c r="AN995" i="2" s="1"/>
  <c r="L995" i="2"/>
  <c r="AJ995" i="2" s="1"/>
  <c r="AM995" i="2" s="1"/>
  <c r="K995" i="2"/>
  <c r="J995" i="2"/>
  <c r="H995" i="2"/>
  <c r="G995" i="2"/>
  <c r="F995" i="2"/>
  <c r="BN994" i="2"/>
  <c r="BM994" i="2"/>
  <c r="BL994" i="2"/>
  <c r="BK994" i="2"/>
  <c r="BJ994" i="2"/>
  <c r="BI994" i="2"/>
  <c r="BH994" i="2"/>
  <c r="BG994" i="2"/>
  <c r="BF994" i="2"/>
  <c r="BD994" i="2"/>
  <c r="BE994" i="2" s="1"/>
  <c r="BC994" i="2"/>
  <c r="BB994" i="2"/>
  <c r="BA994" i="2"/>
  <c r="AZ994" i="2"/>
  <c r="AY994" i="2"/>
  <c r="AX994" i="2"/>
  <c r="AW994" i="2"/>
  <c r="AV994" i="2"/>
  <c r="AU994" i="2"/>
  <c r="AT994" i="2"/>
  <c r="AK994" i="2"/>
  <c r="AI994" i="2"/>
  <c r="AH994" i="2"/>
  <c r="AG994" i="2"/>
  <c r="AF994" i="2"/>
  <c r="AE994" i="2"/>
  <c r="AD994" i="2"/>
  <c r="S994" i="2"/>
  <c r="N994" i="2"/>
  <c r="AL994" i="2" s="1"/>
  <c r="M994" i="2"/>
  <c r="L994" i="2"/>
  <c r="AJ994" i="2" s="1"/>
  <c r="J994" i="2"/>
  <c r="K994" i="2" s="1"/>
  <c r="P994" i="2" s="1"/>
  <c r="H994" i="2"/>
  <c r="G994" i="2"/>
  <c r="F994" i="2"/>
  <c r="BN993" i="2"/>
  <c r="BM993" i="2"/>
  <c r="BL993" i="2"/>
  <c r="BK993" i="2"/>
  <c r="BJ993" i="2"/>
  <c r="BI993" i="2"/>
  <c r="BH993" i="2"/>
  <c r="BG993" i="2"/>
  <c r="BF993" i="2"/>
  <c r="BD993" i="2"/>
  <c r="BE993" i="2" s="1"/>
  <c r="BC993" i="2"/>
  <c r="BB993" i="2"/>
  <c r="BA993" i="2"/>
  <c r="AZ993" i="2"/>
  <c r="AY993" i="2"/>
  <c r="AX993" i="2"/>
  <c r="AW993" i="2"/>
  <c r="AV993" i="2"/>
  <c r="AU993" i="2"/>
  <c r="AT993" i="2"/>
  <c r="AL993" i="2"/>
  <c r="AO993" i="2" s="1"/>
  <c r="AI993" i="2"/>
  <c r="AH993" i="2"/>
  <c r="AG993" i="2"/>
  <c r="AF993" i="2"/>
  <c r="AE993" i="2"/>
  <c r="AD993" i="2"/>
  <c r="S993" i="2"/>
  <c r="T993" i="2" s="1"/>
  <c r="N993" i="2"/>
  <c r="M993" i="2"/>
  <c r="L993" i="2"/>
  <c r="AJ993" i="2" s="1"/>
  <c r="K993" i="2"/>
  <c r="Q993" i="2" s="1"/>
  <c r="J993" i="2"/>
  <c r="H993" i="2"/>
  <c r="G993" i="2"/>
  <c r="F993" i="2"/>
  <c r="BN992" i="2"/>
  <c r="BM992" i="2"/>
  <c r="BL992" i="2"/>
  <c r="BK992" i="2"/>
  <c r="BJ992" i="2"/>
  <c r="BI992" i="2"/>
  <c r="BH992" i="2"/>
  <c r="BG992" i="2"/>
  <c r="BF992" i="2"/>
  <c r="BD992" i="2"/>
  <c r="BE992" i="2" s="1"/>
  <c r="BC992" i="2"/>
  <c r="BB992" i="2"/>
  <c r="BA992" i="2"/>
  <c r="AZ992" i="2"/>
  <c r="AY992" i="2"/>
  <c r="AX992" i="2"/>
  <c r="AW992" i="2"/>
  <c r="AV992" i="2"/>
  <c r="AU992" i="2"/>
  <c r="AT992" i="2"/>
  <c r="AK992" i="2"/>
  <c r="AI992" i="2"/>
  <c r="AH992" i="2"/>
  <c r="AG992" i="2"/>
  <c r="AF992" i="2"/>
  <c r="AE992" i="2"/>
  <c r="AD992" i="2"/>
  <c r="S992" i="2"/>
  <c r="N992" i="2"/>
  <c r="AL992" i="2" s="1"/>
  <c r="M992" i="2"/>
  <c r="AN992" i="2" s="1"/>
  <c r="L992" i="2"/>
  <c r="AJ992" i="2" s="1"/>
  <c r="AM992" i="2" s="1"/>
  <c r="J992" i="2"/>
  <c r="K992" i="2" s="1"/>
  <c r="H992" i="2"/>
  <c r="G992" i="2"/>
  <c r="F992" i="2"/>
  <c r="BN991" i="2"/>
  <c r="BM991" i="2"/>
  <c r="BL991" i="2"/>
  <c r="BK991" i="2"/>
  <c r="BJ991" i="2"/>
  <c r="BI991" i="2"/>
  <c r="BH991" i="2"/>
  <c r="BG991" i="2"/>
  <c r="BF991" i="2"/>
  <c r="BD991" i="2"/>
  <c r="BE991" i="2" s="1"/>
  <c r="BC991" i="2"/>
  <c r="BB991" i="2"/>
  <c r="BA991" i="2"/>
  <c r="AZ991" i="2"/>
  <c r="AY991" i="2"/>
  <c r="AX991" i="2"/>
  <c r="AW991" i="2"/>
  <c r="AV991" i="2"/>
  <c r="AU991" i="2"/>
  <c r="AT991" i="2"/>
  <c r="AK991" i="2"/>
  <c r="AJ991" i="2"/>
  <c r="AI991" i="2"/>
  <c r="AH991" i="2"/>
  <c r="AG991" i="2"/>
  <c r="AF991" i="2"/>
  <c r="AE991" i="2"/>
  <c r="AD991" i="2"/>
  <c r="S991" i="2"/>
  <c r="T991" i="2" s="1"/>
  <c r="N991" i="2"/>
  <c r="AL991" i="2" s="1"/>
  <c r="M991" i="2"/>
  <c r="L991" i="2"/>
  <c r="K991" i="2"/>
  <c r="O991" i="2" s="1"/>
  <c r="J991" i="2"/>
  <c r="H991" i="2"/>
  <c r="G991" i="2"/>
  <c r="F991" i="2"/>
  <c r="BN990" i="2"/>
  <c r="BM990" i="2"/>
  <c r="BL990" i="2"/>
  <c r="BK990" i="2"/>
  <c r="BJ990" i="2"/>
  <c r="BI990" i="2"/>
  <c r="BH990" i="2"/>
  <c r="BG990" i="2"/>
  <c r="BF990" i="2"/>
  <c r="BD990" i="2"/>
  <c r="BE990" i="2" s="1"/>
  <c r="BC990" i="2"/>
  <c r="BB990" i="2"/>
  <c r="BA990" i="2"/>
  <c r="AZ990" i="2"/>
  <c r="AY990" i="2"/>
  <c r="AX990" i="2"/>
  <c r="AW990" i="2"/>
  <c r="AV990" i="2"/>
  <c r="AU990" i="2"/>
  <c r="AT990" i="2"/>
  <c r="AI990" i="2"/>
  <c r="AH990" i="2"/>
  <c r="AG990" i="2"/>
  <c r="AF990" i="2"/>
  <c r="AE990" i="2"/>
  <c r="AD990" i="2"/>
  <c r="S990" i="2"/>
  <c r="T990" i="2" s="1"/>
  <c r="N990" i="2"/>
  <c r="AL990" i="2" s="1"/>
  <c r="AO990" i="2" s="1"/>
  <c r="M990" i="2"/>
  <c r="AK990" i="2" s="1"/>
  <c r="AN990" i="2" s="1"/>
  <c r="L990" i="2"/>
  <c r="AJ990" i="2" s="1"/>
  <c r="J990" i="2"/>
  <c r="K990" i="2" s="1"/>
  <c r="P990" i="2" s="1"/>
  <c r="H990" i="2"/>
  <c r="G990" i="2"/>
  <c r="F990" i="2"/>
  <c r="BN989" i="2"/>
  <c r="BM989" i="2"/>
  <c r="BL989" i="2"/>
  <c r="BK989" i="2"/>
  <c r="BJ989" i="2"/>
  <c r="BI989" i="2"/>
  <c r="BH989" i="2"/>
  <c r="BG989" i="2"/>
  <c r="BF989" i="2"/>
  <c r="BD989" i="2"/>
  <c r="BE989" i="2" s="1"/>
  <c r="BC989" i="2"/>
  <c r="BB989" i="2"/>
  <c r="BA989" i="2"/>
  <c r="AZ989" i="2"/>
  <c r="AY989" i="2"/>
  <c r="AX989" i="2"/>
  <c r="AW989" i="2"/>
  <c r="AV989" i="2"/>
  <c r="AU989" i="2"/>
  <c r="AT989" i="2"/>
  <c r="AJ989" i="2"/>
  <c r="AM989" i="2" s="1"/>
  <c r="AI989" i="2"/>
  <c r="AH989" i="2"/>
  <c r="AG989" i="2"/>
  <c r="AF989" i="2"/>
  <c r="AE989" i="2"/>
  <c r="AD989" i="2"/>
  <c r="S989" i="2"/>
  <c r="T989" i="2" s="1"/>
  <c r="N989" i="2"/>
  <c r="M989" i="2"/>
  <c r="AK989" i="2" s="1"/>
  <c r="L989" i="2"/>
  <c r="J989" i="2"/>
  <c r="K989" i="2" s="1"/>
  <c r="H989" i="2"/>
  <c r="G989" i="2"/>
  <c r="F989" i="2"/>
  <c r="BN988" i="2"/>
  <c r="BM988" i="2"/>
  <c r="BL988" i="2"/>
  <c r="BK988" i="2"/>
  <c r="BJ988" i="2"/>
  <c r="BI988" i="2"/>
  <c r="BH988" i="2"/>
  <c r="BG988" i="2"/>
  <c r="BF988" i="2"/>
  <c r="BD988" i="2"/>
  <c r="BE988" i="2" s="1"/>
  <c r="BC988" i="2"/>
  <c r="BB988" i="2"/>
  <c r="BA988" i="2"/>
  <c r="AZ988" i="2"/>
  <c r="AY988" i="2"/>
  <c r="AX988" i="2"/>
  <c r="AW988" i="2"/>
  <c r="AV988" i="2"/>
  <c r="AU988" i="2"/>
  <c r="AT988" i="2"/>
  <c r="AK988" i="2"/>
  <c r="AJ988" i="2"/>
  <c r="AI988" i="2"/>
  <c r="AH988" i="2"/>
  <c r="AG988" i="2"/>
  <c r="AF988" i="2"/>
  <c r="AE988" i="2"/>
  <c r="AD988" i="2"/>
  <c r="S988" i="2"/>
  <c r="N988" i="2"/>
  <c r="AL988" i="2" s="1"/>
  <c r="M988" i="2"/>
  <c r="L988" i="2"/>
  <c r="J988" i="2"/>
  <c r="K988" i="2" s="1"/>
  <c r="H988" i="2"/>
  <c r="G988" i="2"/>
  <c r="F988" i="2"/>
  <c r="BN987" i="2"/>
  <c r="BM987" i="2"/>
  <c r="BL987" i="2"/>
  <c r="BK987" i="2"/>
  <c r="BJ987" i="2"/>
  <c r="BI987" i="2"/>
  <c r="BH987" i="2"/>
  <c r="BG987" i="2"/>
  <c r="BF987" i="2"/>
  <c r="BD987" i="2"/>
  <c r="BE987" i="2" s="1"/>
  <c r="BC987" i="2"/>
  <c r="BB987" i="2"/>
  <c r="BA987" i="2"/>
  <c r="AZ987" i="2"/>
  <c r="AY987" i="2"/>
  <c r="AX987" i="2"/>
  <c r="AW987" i="2"/>
  <c r="AV987" i="2"/>
  <c r="AU987" i="2"/>
  <c r="AT987" i="2"/>
  <c r="AO987" i="2"/>
  <c r="AL987" i="2"/>
  <c r="AI987" i="2"/>
  <c r="AH987" i="2"/>
  <c r="AG987" i="2"/>
  <c r="AF987" i="2"/>
  <c r="AE987" i="2"/>
  <c r="AD987" i="2"/>
  <c r="S987" i="2"/>
  <c r="N987" i="2"/>
  <c r="M987" i="2"/>
  <c r="AK987" i="2" s="1"/>
  <c r="AN987" i="2" s="1"/>
  <c r="L987" i="2"/>
  <c r="AJ987" i="2" s="1"/>
  <c r="AM987" i="2" s="1"/>
  <c r="J987" i="2"/>
  <c r="K987" i="2" s="1"/>
  <c r="H987" i="2"/>
  <c r="G987" i="2"/>
  <c r="F987" i="2"/>
  <c r="BN986" i="2"/>
  <c r="BM986" i="2"/>
  <c r="BL986" i="2"/>
  <c r="BK986" i="2"/>
  <c r="BJ986" i="2"/>
  <c r="BI986" i="2"/>
  <c r="BH986" i="2"/>
  <c r="BG986" i="2"/>
  <c r="BF986" i="2"/>
  <c r="BD986" i="2"/>
  <c r="BE986" i="2" s="1"/>
  <c r="BC986" i="2"/>
  <c r="BB986" i="2"/>
  <c r="BA986" i="2"/>
  <c r="AZ986" i="2"/>
  <c r="AY986" i="2"/>
  <c r="AX986" i="2"/>
  <c r="AW986" i="2"/>
  <c r="AV986" i="2"/>
  <c r="AU986" i="2"/>
  <c r="AT986" i="2"/>
  <c r="AK986" i="2"/>
  <c r="AI986" i="2"/>
  <c r="AH986" i="2"/>
  <c r="AG986" i="2"/>
  <c r="AF986" i="2"/>
  <c r="AE986" i="2"/>
  <c r="AD986" i="2"/>
  <c r="S986" i="2"/>
  <c r="N986" i="2"/>
  <c r="AL986" i="2" s="1"/>
  <c r="M986" i="2"/>
  <c r="L986" i="2"/>
  <c r="AJ986" i="2" s="1"/>
  <c r="J986" i="2"/>
  <c r="K986" i="2" s="1"/>
  <c r="H986" i="2"/>
  <c r="G986" i="2"/>
  <c r="F986" i="2"/>
  <c r="BN985" i="2"/>
  <c r="BM985" i="2"/>
  <c r="BL985" i="2"/>
  <c r="BK985" i="2"/>
  <c r="BJ985" i="2"/>
  <c r="BI985" i="2"/>
  <c r="BH985" i="2"/>
  <c r="BG985" i="2"/>
  <c r="BF985" i="2"/>
  <c r="BD985" i="2"/>
  <c r="BE985" i="2" s="1"/>
  <c r="BC985" i="2"/>
  <c r="BB985" i="2"/>
  <c r="BA985" i="2"/>
  <c r="AZ985" i="2"/>
  <c r="AY985" i="2"/>
  <c r="AX985" i="2"/>
  <c r="AW985" i="2"/>
  <c r="AV985" i="2"/>
  <c r="AU985" i="2"/>
  <c r="AT985" i="2"/>
  <c r="AL985" i="2"/>
  <c r="AO985" i="2" s="1"/>
  <c r="AI985" i="2"/>
  <c r="AH985" i="2"/>
  <c r="AG985" i="2"/>
  <c r="AF985" i="2"/>
  <c r="AE985" i="2"/>
  <c r="AD985" i="2"/>
  <c r="S985" i="2"/>
  <c r="T985" i="2" s="1"/>
  <c r="N985" i="2"/>
  <c r="M985" i="2"/>
  <c r="AK985" i="2" s="1"/>
  <c r="L985" i="2"/>
  <c r="AJ985" i="2" s="1"/>
  <c r="K985" i="2"/>
  <c r="Q985" i="2" s="1"/>
  <c r="J985" i="2"/>
  <c r="H985" i="2"/>
  <c r="G985" i="2"/>
  <c r="F985" i="2"/>
  <c r="BN984" i="2"/>
  <c r="BM984" i="2"/>
  <c r="BL984" i="2"/>
  <c r="BK984" i="2"/>
  <c r="BJ984" i="2"/>
  <c r="BI984" i="2"/>
  <c r="BH984" i="2"/>
  <c r="BG984" i="2"/>
  <c r="BF984" i="2"/>
  <c r="BD984" i="2"/>
  <c r="BE984" i="2" s="1"/>
  <c r="BC984" i="2"/>
  <c r="BB984" i="2"/>
  <c r="BA984" i="2"/>
  <c r="AZ984" i="2"/>
  <c r="AY984" i="2"/>
  <c r="AX984" i="2"/>
  <c r="AW984" i="2"/>
  <c r="AV984" i="2"/>
  <c r="AU984" i="2"/>
  <c r="AT984" i="2"/>
  <c r="AI984" i="2"/>
  <c r="AH984" i="2"/>
  <c r="AG984" i="2"/>
  <c r="AF984" i="2"/>
  <c r="AE984" i="2"/>
  <c r="AD984" i="2"/>
  <c r="S984" i="2"/>
  <c r="N984" i="2"/>
  <c r="AL984" i="2" s="1"/>
  <c r="M984" i="2"/>
  <c r="AK984" i="2" s="1"/>
  <c r="AN984" i="2" s="1"/>
  <c r="L984" i="2"/>
  <c r="AJ984" i="2" s="1"/>
  <c r="AM984" i="2" s="1"/>
  <c r="J984" i="2"/>
  <c r="K984" i="2" s="1"/>
  <c r="Q984" i="2" s="1"/>
  <c r="H984" i="2"/>
  <c r="G984" i="2"/>
  <c r="F984" i="2"/>
  <c r="BN983" i="2"/>
  <c r="BM983" i="2"/>
  <c r="BL983" i="2"/>
  <c r="BK983" i="2"/>
  <c r="BJ983" i="2"/>
  <c r="BI983" i="2"/>
  <c r="BH983" i="2"/>
  <c r="BG983" i="2"/>
  <c r="BF983" i="2"/>
  <c r="BD983" i="2"/>
  <c r="BE983" i="2" s="1"/>
  <c r="BC983" i="2"/>
  <c r="BB983" i="2"/>
  <c r="BA983" i="2"/>
  <c r="AZ983" i="2"/>
  <c r="AY983" i="2"/>
  <c r="AX983" i="2"/>
  <c r="AW983" i="2"/>
  <c r="AV983" i="2"/>
  <c r="AU983" i="2"/>
  <c r="AT983" i="2"/>
  <c r="AI983" i="2"/>
  <c r="AH983" i="2"/>
  <c r="AG983" i="2"/>
  <c r="AF983" i="2"/>
  <c r="AE983" i="2"/>
  <c r="AD983" i="2"/>
  <c r="S983" i="2"/>
  <c r="T983" i="2" s="1"/>
  <c r="N983" i="2"/>
  <c r="AL983" i="2" s="1"/>
  <c r="M983" i="2"/>
  <c r="AK983" i="2" s="1"/>
  <c r="L983" i="2"/>
  <c r="AJ983" i="2" s="1"/>
  <c r="K983" i="2"/>
  <c r="J983" i="2"/>
  <c r="H983" i="2"/>
  <c r="G983" i="2"/>
  <c r="F983" i="2"/>
  <c r="BN982" i="2"/>
  <c r="BM982" i="2"/>
  <c r="BL982" i="2"/>
  <c r="BK982" i="2"/>
  <c r="BJ982" i="2"/>
  <c r="BI982" i="2"/>
  <c r="BH982" i="2"/>
  <c r="BG982" i="2"/>
  <c r="BF982" i="2"/>
  <c r="BD982" i="2"/>
  <c r="BE982" i="2" s="1"/>
  <c r="BC982" i="2"/>
  <c r="BB982" i="2"/>
  <c r="BA982" i="2"/>
  <c r="AZ982" i="2"/>
  <c r="AY982" i="2"/>
  <c r="AX982" i="2"/>
  <c r="AW982" i="2"/>
  <c r="AV982" i="2"/>
  <c r="AU982" i="2"/>
  <c r="AT982" i="2"/>
  <c r="AK982" i="2"/>
  <c r="AN982" i="2" s="1"/>
  <c r="AI982" i="2"/>
  <c r="AH982" i="2"/>
  <c r="AG982" i="2"/>
  <c r="AF982" i="2"/>
  <c r="AE982" i="2"/>
  <c r="AD982" i="2"/>
  <c r="S982" i="2"/>
  <c r="T982" i="2" s="1"/>
  <c r="N982" i="2"/>
  <c r="M982" i="2"/>
  <c r="L982" i="2"/>
  <c r="J982" i="2"/>
  <c r="K982" i="2" s="1"/>
  <c r="P982" i="2" s="1"/>
  <c r="H982" i="2"/>
  <c r="G982" i="2"/>
  <c r="F982" i="2"/>
  <c r="BN981" i="2"/>
  <c r="BM981" i="2"/>
  <c r="BL981" i="2"/>
  <c r="BK981" i="2"/>
  <c r="BJ981" i="2"/>
  <c r="BI981" i="2"/>
  <c r="BH981" i="2"/>
  <c r="BG981" i="2"/>
  <c r="BF981" i="2"/>
  <c r="BD981" i="2"/>
  <c r="BE981" i="2" s="1"/>
  <c r="BC981" i="2"/>
  <c r="BB981" i="2"/>
  <c r="BA981" i="2"/>
  <c r="AZ981" i="2"/>
  <c r="AY981" i="2"/>
  <c r="AX981" i="2"/>
  <c r="AW981" i="2"/>
  <c r="AV981" i="2"/>
  <c r="AU981" i="2"/>
  <c r="AT981" i="2"/>
  <c r="AL981" i="2"/>
  <c r="AI981" i="2"/>
  <c r="AH981" i="2"/>
  <c r="AG981" i="2"/>
  <c r="AF981" i="2"/>
  <c r="AE981" i="2"/>
  <c r="AD981" i="2"/>
  <c r="S981" i="2"/>
  <c r="T981" i="2" s="1"/>
  <c r="N981" i="2"/>
  <c r="M981" i="2"/>
  <c r="AK981" i="2" s="1"/>
  <c r="L981" i="2"/>
  <c r="AJ981" i="2" s="1"/>
  <c r="AM981" i="2" s="1"/>
  <c r="J981" i="2"/>
  <c r="K981" i="2" s="1"/>
  <c r="H981" i="2"/>
  <c r="G981" i="2"/>
  <c r="F981" i="2"/>
  <c r="BN980" i="2"/>
  <c r="BM980" i="2"/>
  <c r="BL980" i="2"/>
  <c r="BK980" i="2"/>
  <c r="BJ980" i="2"/>
  <c r="BI980" i="2"/>
  <c r="BH980" i="2"/>
  <c r="BG980" i="2"/>
  <c r="BF980" i="2"/>
  <c r="BD980" i="2"/>
  <c r="BE980" i="2" s="1"/>
  <c r="BC980" i="2"/>
  <c r="BB980" i="2"/>
  <c r="BA980" i="2"/>
  <c r="AZ980" i="2"/>
  <c r="AY980" i="2"/>
  <c r="AX980" i="2"/>
  <c r="AW980" i="2"/>
  <c r="AV980" i="2"/>
  <c r="AU980" i="2"/>
  <c r="AT980" i="2"/>
  <c r="AI980" i="2"/>
  <c r="AH980" i="2"/>
  <c r="AG980" i="2"/>
  <c r="AF980" i="2"/>
  <c r="AE980" i="2"/>
  <c r="AD980" i="2"/>
  <c r="S980" i="2"/>
  <c r="T980" i="2" s="1"/>
  <c r="N980" i="2"/>
  <c r="AL980" i="2" s="1"/>
  <c r="M980" i="2"/>
  <c r="AK980" i="2" s="1"/>
  <c r="L980" i="2"/>
  <c r="J980" i="2"/>
  <c r="K980" i="2" s="1"/>
  <c r="H980" i="2"/>
  <c r="G980" i="2"/>
  <c r="F980" i="2"/>
  <c r="BN979" i="2"/>
  <c r="BM979" i="2"/>
  <c r="BL979" i="2"/>
  <c r="BK979" i="2"/>
  <c r="BJ979" i="2"/>
  <c r="BI979" i="2"/>
  <c r="BH979" i="2"/>
  <c r="BG979" i="2"/>
  <c r="BF979" i="2"/>
  <c r="BD979" i="2"/>
  <c r="BE979" i="2" s="1"/>
  <c r="BC979" i="2"/>
  <c r="BB979" i="2"/>
  <c r="BA979" i="2"/>
  <c r="AZ979" i="2"/>
  <c r="AY979" i="2"/>
  <c r="AX979" i="2"/>
  <c r="AW979" i="2"/>
  <c r="AV979" i="2"/>
  <c r="AU979" i="2"/>
  <c r="AT979" i="2"/>
  <c r="AI979" i="2"/>
  <c r="AH979" i="2"/>
  <c r="AG979" i="2"/>
  <c r="AF979" i="2"/>
  <c r="AE979" i="2"/>
  <c r="AD979" i="2"/>
  <c r="S979" i="2"/>
  <c r="N979" i="2"/>
  <c r="M979" i="2"/>
  <c r="AK979" i="2" s="1"/>
  <c r="L979" i="2"/>
  <c r="J979" i="2"/>
  <c r="K979" i="2" s="1"/>
  <c r="H979" i="2"/>
  <c r="G979" i="2"/>
  <c r="F979" i="2"/>
  <c r="BN978" i="2"/>
  <c r="BM978" i="2"/>
  <c r="BL978" i="2"/>
  <c r="BK978" i="2"/>
  <c r="BJ978" i="2"/>
  <c r="BI978" i="2"/>
  <c r="BH978" i="2"/>
  <c r="BG978" i="2"/>
  <c r="BF978" i="2"/>
  <c r="BD978" i="2"/>
  <c r="BE978" i="2" s="1"/>
  <c r="BC978" i="2"/>
  <c r="BB978" i="2"/>
  <c r="BA978" i="2"/>
  <c r="AZ978" i="2"/>
  <c r="AY978" i="2"/>
  <c r="AX978" i="2"/>
  <c r="AW978" i="2"/>
  <c r="AV978" i="2"/>
  <c r="AU978" i="2"/>
  <c r="AT978" i="2"/>
  <c r="AL978" i="2"/>
  <c r="AI978" i="2"/>
  <c r="AH978" i="2"/>
  <c r="AG978" i="2"/>
  <c r="AF978" i="2"/>
  <c r="AE978" i="2"/>
  <c r="AD978" i="2"/>
  <c r="S978" i="2"/>
  <c r="T978" i="2" s="1"/>
  <c r="N978" i="2"/>
  <c r="M978" i="2"/>
  <c r="AK978" i="2" s="1"/>
  <c r="AN978" i="2" s="1"/>
  <c r="L978" i="2"/>
  <c r="AJ978" i="2" s="1"/>
  <c r="J978" i="2"/>
  <c r="K978" i="2" s="1"/>
  <c r="H978" i="2"/>
  <c r="G978" i="2"/>
  <c r="F978" i="2"/>
  <c r="BN977" i="2"/>
  <c r="BM977" i="2"/>
  <c r="BL977" i="2"/>
  <c r="BK977" i="2"/>
  <c r="BJ977" i="2"/>
  <c r="BI977" i="2"/>
  <c r="BH977" i="2"/>
  <c r="BG977" i="2"/>
  <c r="BF977" i="2"/>
  <c r="BD977" i="2"/>
  <c r="BE977" i="2" s="1"/>
  <c r="BC977" i="2"/>
  <c r="BB977" i="2"/>
  <c r="BA977" i="2"/>
  <c r="AZ977" i="2"/>
  <c r="AY977" i="2"/>
  <c r="AX977" i="2"/>
  <c r="AW977" i="2"/>
  <c r="AV977" i="2"/>
  <c r="AU977" i="2"/>
  <c r="AT977" i="2"/>
  <c r="AK977" i="2"/>
  <c r="AN977" i="2" s="1"/>
  <c r="AI977" i="2"/>
  <c r="AH977" i="2"/>
  <c r="AG977" i="2"/>
  <c r="AF977" i="2"/>
  <c r="AE977" i="2"/>
  <c r="AD977" i="2"/>
  <c r="S977" i="2"/>
  <c r="T977" i="2" s="1"/>
  <c r="N977" i="2"/>
  <c r="M977" i="2"/>
  <c r="L977" i="2"/>
  <c r="K977" i="2"/>
  <c r="Q977" i="2" s="1"/>
  <c r="J977" i="2"/>
  <c r="H977" i="2"/>
  <c r="G977" i="2"/>
  <c r="F977" i="2"/>
  <c r="BN976" i="2"/>
  <c r="BM976" i="2"/>
  <c r="BL976" i="2"/>
  <c r="BK976" i="2"/>
  <c r="BJ976" i="2"/>
  <c r="BI976" i="2"/>
  <c r="BH976" i="2"/>
  <c r="BG976" i="2"/>
  <c r="BF976" i="2"/>
  <c r="BD976" i="2"/>
  <c r="BE976" i="2" s="1"/>
  <c r="BC976" i="2"/>
  <c r="BB976" i="2"/>
  <c r="BA976" i="2"/>
  <c r="AZ976" i="2"/>
  <c r="AY976" i="2"/>
  <c r="AX976" i="2"/>
  <c r="AW976" i="2"/>
  <c r="AV976" i="2"/>
  <c r="AU976" i="2"/>
  <c r="AT976" i="2"/>
  <c r="AI976" i="2"/>
  <c r="AH976" i="2"/>
  <c r="AG976" i="2"/>
  <c r="AF976" i="2"/>
  <c r="AE976" i="2"/>
  <c r="AD976" i="2"/>
  <c r="S976" i="2"/>
  <c r="T976" i="2" s="1"/>
  <c r="N976" i="2"/>
  <c r="AL976" i="2" s="1"/>
  <c r="M976" i="2"/>
  <c r="L976" i="2"/>
  <c r="AJ976" i="2" s="1"/>
  <c r="AM976" i="2" s="1"/>
  <c r="K976" i="2"/>
  <c r="J976" i="2"/>
  <c r="H976" i="2"/>
  <c r="G976" i="2"/>
  <c r="F976" i="2"/>
  <c r="BN975" i="2"/>
  <c r="BM975" i="2"/>
  <c r="BL975" i="2"/>
  <c r="BK975" i="2"/>
  <c r="BJ975" i="2"/>
  <c r="BI975" i="2"/>
  <c r="BH975" i="2"/>
  <c r="BG975" i="2"/>
  <c r="BF975" i="2"/>
  <c r="BD975" i="2"/>
  <c r="BE975" i="2" s="1"/>
  <c r="BC975" i="2"/>
  <c r="BB975" i="2"/>
  <c r="BA975" i="2"/>
  <c r="AZ975" i="2"/>
  <c r="AY975" i="2"/>
  <c r="AX975" i="2"/>
  <c r="AW975" i="2"/>
  <c r="AV975" i="2"/>
  <c r="AU975" i="2"/>
  <c r="AT975" i="2"/>
  <c r="AI975" i="2"/>
  <c r="AH975" i="2"/>
  <c r="AG975" i="2"/>
  <c r="AF975" i="2"/>
  <c r="AE975" i="2"/>
  <c r="AD975" i="2"/>
  <c r="S975" i="2"/>
  <c r="N975" i="2"/>
  <c r="M975" i="2"/>
  <c r="AK975" i="2" s="1"/>
  <c r="L975" i="2"/>
  <c r="AJ975" i="2" s="1"/>
  <c r="AM975" i="2" s="1"/>
  <c r="J975" i="2"/>
  <c r="K975" i="2" s="1"/>
  <c r="H975" i="2"/>
  <c r="G975" i="2"/>
  <c r="F975" i="2"/>
  <c r="BN974" i="2"/>
  <c r="BM974" i="2"/>
  <c r="BL974" i="2"/>
  <c r="BK974" i="2"/>
  <c r="BJ974" i="2"/>
  <c r="BI974" i="2"/>
  <c r="BH974" i="2"/>
  <c r="BG974" i="2"/>
  <c r="BF974" i="2"/>
  <c r="BD974" i="2"/>
  <c r="BE974" i="2" s="1"/>
  <c r="BC974" i="2"/>
  <c r="BB974" i="2"/>
  <c r="BA974" i="2"/>
  <c r="AZ974" i="2"/>
  <c r="AY974" i="2"/>
  <c r="AX974" i="2"/>
  <c r="AW974" i="2"/>
  <c r="AV974" i="2"/>
  <c r="AU974" i="2"/>
  <c r="AT974" i="2"/>
  <c r="AI974" i="2"/>
  <c r="AH974" i="2"/>
  <c r="AG974" i="2"/>
  <c r="AF974" i="2"/>
  <c r="AE974" i="2"/>
  <c r="AD974" i="2"/>
  <c r="S974" i="2"/>
  <c r="T974" i="2" s="1"/>
  <c r="N974" i="2"/>
  <c r="AL974" i="2" s="1"/>
  <c r="AO974" i="2" s="1"/>
  <c r="M974" i="2"/>
  <c r="L974" i="2"/>
  <c r="AJ974" i="2" s="1"/>
  <c r="AM974" i="2" s="1"/>
  <c r="K974" i="2"/>
  <c r="J974" i="2"/>
  <c r="H974" i="2"/>
  <c r="G974" i="2"/>
  <c r="F974" i="2"/>
  <c r="BN973" i="2"/>
  <c r="BM973" i="2"/>
  <c r="BL973" i="2"/>
  <c r="BK973" i="2"/>
  <c r="BJ973" i="2"/>
  <c r="BI973" i="2"/>
  <c r="BH973" i="2"/>
  <c r="BG973" i="2"/>
  <c r="BF973" i="2"/>
  <c r="BD973" i="2"/>
  <c r="BE973" i="2" s="1"/>
  <c r="BC973" i="2"/>
  <c r="BB973" i="2"/>
  <c r="BA973" i="2"/>
  <c r="AZ973" i="2"/>
  <c r="AY973" i="2"/>
  <c r="AX973" i="2"/>
  <c r="AW973" i="2"/>
  <c r="AV973" i="2"/>
  <c r="AU973" i="2"/>
  <c r="AT973" i="2"/>
  <c r="AL973" i="2"/>
  <c r="AO973" i="2" s="1"/>
  <c r="AI973" i="2"/>
  <c r="AH973" i="2"/>
  <c r="AG973" i="2"/>
  <c r="AF973" i="2"/>
  <c r="AE973" i="2"/>
  <c r="AD973" i="2"/>
  <c r="S973" i="2"/>
  <c r="N973" i="2"/>
  <c r="M973" i="2"/>
  <c r="AK973" i="2" s="1"/>
  <c r="L973" i="2"/>
  <c r="AJ973" i="2" s="1"/>
  <c r="J973" i="2"/>
  <c r="K973" i="2" s="1"/>
  <c r="P973" i="2" s="1"/>
  <c r="H973" i="2"/>
  <c r="G973" i="2"/>
  <c r="F973" i="2"/>
  <c r="BN972" i="2"/>
  <c r="BM972" i="2"/>
  <c r="BL972" i="2"/>
  <c r="BK972" i="2"/>
  <c r="BJ972" i="2"/>
  <c r="BI972" i="2"/>
  <c r="BH972" i="2"/>
  <c r="BG972" i="2"/>
  <c r="BF972" i="2"/>
  <c r="BD972" i="2"/>
  <c r="BE972" i="2" s="1"/>
  <c r="BC972" i="2"/>
  <c r="BB972" i="2"/>
  <c r="BA972" i="2"/>
  <c r="AZ972" i="2"/>
  <c r="AY972" i="2"/>
  <c r="AX972" i="2"/>
  <c r="AW972" i="2"/>
  <c r="AV972" i="2"/>
  <c r="AU972" i="2"/>
  <c r="AT972" i="2"/>
  <c r="AL972" i="2"/>
  <c r="AO972" i="2" s="1"/>
  <c r="AJ972" i="2"/>
  <c r="AI972" i="2"/>
  <c r="AH972" i="2"/>
  <c r="AG972" i="2"/>
  <c r="AF972" i="2"/>
  <c r="AE972" i="2"/>
  <c r="AD972" i="2"/>
  <c r="S972" i="2"/>
  <c r="T972" i="2" s="1"/>
  <c r="N972" i="2"/>
  <c r="M972" i="2"/>
  <c r="L972" i="2"/>
  <c r="J972" i="2"/>
  <c r="K972" i="2" s="1"/>
  <c r="H972" i="2"/>
  <c r="G972" i="2"/>
  <c r="F972" i="2"/>
  <c r="BN971" i="2"/>
  <c r="BM971" i="2"/>
  <c r="BL971" i="2"/>
  <c r="BK971" i="2"/>
  <c r="BJ971" i="2"/>
  <c r="BI971" i="2"/>
  <c r="BH971" i="2"/>
  <c r="BG971" i="2"/>
  <c r="BF971" i="2"/>
  <c r="BE971" i="2"/>
  <c r="BD971" i="2"/>
  <c r="BC971" i="2"/>
  <c r="BB971" i="2"/>
  <c r="BA971" i="2"/>
  <c r="AZ971" i="2"/>
  <c r="AY971" i="2"/>
  <c r="AX971" i="2"/>
  <c r="AW971" i="2"/>
  <c r="AV971" i="2"/>
  <c r="AU971" i="2"/>
  <c r="AT971" i="2"/>
  <c r="AO971" i="2"/>
  <c r="AI971" i="2"/>
  <c r="AH971" i="2"/>
  <c r="AG971" i="2"/>
  <c r="AF971" i="2"/>
  <c r="AE971" i="2"/>
  <c r="AD971" i="2"/>
  <c r="S971" i="2"/>
  <c r="N971" i="2"/>
  <c r="AL971" i="2" s="1"/>
  <c r="M971" i="2"/>
  <c r="AK971" i="2" s="1"/>
  <c r="AN971" i="2" s="1"/>
  <c r="L971" i="2"/>
  <c r="J971" i="2"/>
  <c r="K971" i="2" s="1"/>
  <c r="H971" i="2"/>
  <c r="G971" i="2"/>
  <c r="F971" i="2"/>
  <c r="BN970" i="2"/>
  <c r="BM970" i="2"/>
  <c r="BL970" i="2"/>
  <c r="BK970" i="2"/>
  <c r="BJ970" i="2"/>
  <c r="BI970" i="2"/>
  <c r="BH970" i="2"/>
  <c r="BG970" i="2"/>
  <c r="BF970" i="2"/>
  <c r="BD970" i="2"/>
  <c r="BE970" i="2" s="1"/>
  <c r="BC970" i="2"/>
  <c r="BB970" i="2"/>
  <c r="BA970" i="2"/>
  <c r="AZ970" i="2"/>
  <c r="AY970" i="2"/>
  <c r="AX970" i="2"/>
  <c r="AW970" i="2"/>
  <c r="AV970" i="2"/>
  <c r="AU970" i="2"/>
  <c r="AT970" i="2"/>
  <c r="AI970" i="2"/>
  <c r="AH970" i="2"/>
  <c r="AG970" i="2"/>
  <c r="AF970" i="2"/>
  <c r="AE970" i="2"/>
  <c r="AD970" i="2"/>
  <c r="T970" i="2"/>
  <c r="S970" i="2"/>
  <c r="N970" i="2"/>
  <c r="AL970" i="2" s="1"/>
  <c r="M970" i="2"/>
  <c r="AK970" i="2" s="1"/>
  <c r="AN970" i="2" s="1"/>
  <c r="L970" i="2"/>
  <c r="AJ970" i="2" s="1"/>
  <c r="J970" i="2"/>
  <c r="K970" i="2" s="1"/>
  <c r="H970" i="2"/>
  <c r="G970" i="2"/>
  <c r="F970" i="2"/>
  <c r="BN969" i="2"/>
  <c r="BM969" i="2"/>
  <c r="BL969" i="2"/>
  <c r="BK969" i="2"/>
  <c r="BJ969" i="2"/>
  <c r="BI969" i="2"/>
  <c r="BH969" i="2"/>
  <c r="BG969" i="2"/>
  <c r="BF969" i="2"/>
  <c r="BE969" i="2"/>
  <c r="BD969" i="2"/>
  <c r="BC969" i="2"/>
  <c r="BB969" i="2"/>
  <c r="BA969" i="2"/>
  <c r="AZ969" i="2"/>
  <c r="AY969" i="2"/>
  <c r="AX969" i="2"/>
  <c r="AW969" i="2"/>
  <c r="AV969" i="2"/>
  <c r="AU969" i="2"/>
  <c r="AT969" i="2"/>
  <c r="AK969" i="2"/>
  <c r="AN969" i="2" s="1"/>
  <c r="AI969" i="2"/>
  <c r="AH969" i="2"/>
  <c r="AG969" i="2"/>
  <c r="AF969" i="2"/>
  <c r="AE969" i="2"/>
  <c r="AD969" i="2"/>
  <c r="S969" i="2"/>
  <c r="T969" i="2" s="1"/>
  <c r="N969" i="2"/>
  <c r="M969" i="2"/>
  <c r="L969" i="2"/>
  <c r="K969" i="2"/>
  <c r="Q969" i="2" s="1"/>
  <c r="J969" i="2"/>
  <c r="H969" i="2"/>
  <c r="G969" i="2"/>
  <c r="F969" i="2"/>
  <c r="BN968" i="2"/>
  <c r="BM968" i="2"/>
  <c r="BL968" i="2"/>
  <c r="BK968" i="2"/>
  <c r="BJ968" i="2"/>
  <c r="BI968" i="2"/>
  <c r="BH968" i="2"/>
  <c r="BG968" i="2"/>
  <c r="BF968" i="2"/>
  <c r="BD968" i="2"/>
  <c r="BE968" i="2" s="1"/>
  <c r="BC968" i="2"/>
  <c r="BB968" i="2"/>
  <c r="BA968" i="2"/>
  <c r="AZ968" i="2"/>
  <c r="AY968" i="2"/>
  <c r="AX968" i="2"/>
  <c r="AW968" i="2"/>
  <c r="AV968" i="2"/>
  <c r="AU968" i="2"/>
  <c r="AT968" i="2"/>
  <c r="AI968" i="2"/>
  <c r="AH968" i="2"/>
  <c r="AG968" i="2"/>
  <c r="AF968" i="2"/>
  <c r="AE968" i="2"/>
  <c r="AD968" i="2"/>
  <c r="S968" i="2"/>
  <c r="T968" i="2" s="1"/>
  <c r="N968" i="2"/>
  <c r="M968" i="2"/>
  <c r="L968" i="2"/>
  <c r="AJ968" i="2" s="1"/>
  <c r="AM968" i="2" s="1"/>
  <c r="J968" i="2"/>
  <c r="K968" i="2" s="1"/>
  <c r="H968" i="2"/>
  <c r="G968" i="2"/>
  <c r="F968" i="2"/>
  <c r="BN967" i="2"/>
  <c r="BM967" i="2"/>
  <c r="BL967" i="2"/>
  <c r="BK967" i="2"/>
  <c r="BJ967" i="2"/>
  <c r="BI967" i="2"/>
  <c r="BH967" i="2"/>
  <c r="BG967" i="2"/>
  <c r="BF967" i="2"/>
  <c r="BD967" i="2"/>
  <c r="BE967" i="2" s="1"/>
  <c r="BC967" i="2"/>
  <c r="BB967" i="2"/>
  <c r="BA967" i="2"/>
  <c r="AZ967" i="2"/>
  <c r="AY967" i="2"/>
  <c r="AX967" i="2"/>
  <c r="AW967" i="2"/>
  <c r="AV967" i="2"/>
  <c r="AU967" i="2"/>
  <c r="AT967" i="2"/>
  <c r="AK967" i="2"/>
  <c r="AJ967" i="2"/>
  <c r="AM967" i="2" s="1"/>
  <c r="AI967" i="2"/>
  <c r="AH967" i="2"/>
  <c r="AG967" i="2"/>
  <c r="AF967" i="2"/>
  <c r="AE967" i="2"/>
  <c r="AD967" i="2"/>
  <c r="S967" i="2"/>
  <c r="N967" i="2"/>
  <c r="M967" i="2"/>
  <c r="L967" i="2"/>
  <c r="J967" i="2"/>
  <c r="K967" i="2" s="1"/>
  <c r="H967" i="2"/>
  <c r="G967" i="2"/>
  <c r="F967" i="2"/>
  <c r="BN966" i="2"/>
  <c r="BM966" i="2"/>
  <c r="BL966" i="2"/>
  <c r="BK966" i="2"/>
  <c r="BJ966" i="2"/>
  <c r="BI966" i="2"/>
  <c r="BH966" i="2"/>
  <c r="BG966" i="2"/>
  <c r="BF966" i="2"/>
  <c r="BD966" i="2"/>
  <c r="BE966" i="2" s="1"/>
  <c r="BC966" i="2"/>
  <c r="BB966" i="2"/>
  <c r="BA966" i="2"/>
  <c r="AZ966" i="2"/>
  <c r="AY966" i="2"/>
  <c r="AX966" i="2"/>
  <c r="AW966" i="2"/>
  <c r="AV966" i="2"/>
  <c r="AU966" i="2"/>
  <c r="AT966" i="2"/>
  <c r="AL966" i="2"/>
  <c r="AO966" i="2" s="1"/>
  <c r="AI966" i="2"/>
  <c r="AH966" i="2"/>
  <c r="AG966" i="2"/>
  <c r="AF966" i="2"/>
  <c r="AE966" i="2"/>
  <c r="AD966" i="2"/>
  <c r="T966" i="2"/>
  <c r="S966" i="2"/>
  <c r="N966" i="2"/>
  <c r="M966" i="2"/>
  <c r="L966" i="2"/>
  <c r="AJ966" i="2" s="1"/>
  <c r="AM966" i="2" s="1"/>
  <c r="K966" i="2"/>
  <c r="J966" i="2"/>
  <c r="H966" i="2"/>
  <c r="G966" i="2"/>
  <c r="F966" i="2"/>
  <c r="BN965" i="2"/>
  <c r="BM965" i="2"/>
  <c r="BL965" i="2"/>
  <c r="BK965" i="2"/>
  <c r="BJ965" i="2"/>
  <c r="BI965" i="2"/>
  <c r="BH965" i="2"/>
  <c r="BG965" i="2"/>
  <c r="BF965" i="2"/>
  <c r="BD965" i="2"/>
  <c r="BE965" i="2" s="1"/>
  <c r="BC965" i="2"/>
  <c r="BB965" i="2"/>
  <c r="BA965" i="2"/>
  <c r="AZ965" i="2"/>
  <c r="AY965" i="2"/>
  <c r="AX965" i="2"/>
  <c r="AW965" i="2"/>
  <c r="AV965" i="2"/>
  <c r="AU965" i="2"/>
  <c r="AT965" i="2"/>
  <c r="AI965" i="2"/>
  <c r="AH965" i="2"/>
  <c r="AG965" i="2"/>
  <c r="AF965" i="2"/>
  <c r="AE965" i="2"/>
  <c r="AD965" i="2"/>
  <c r="S965" i="2"/>
  <c r="N965" i="2"/>
  <c r="AL965" i="2" s="1"/>
  <c r="AO965" i="2" s="1"/>
  <c r="M965" i="2"/>
  <c r="AK965" i="2" s="1"/>
  <c r="L965" i="2"/>
  <c r="AJ965" i="2" s="1"/>
  <c r="J965" i="2"/>
  <c r="K965" i="2" s="1"/>
  <c r="P965" i="2" s="1"/>
  <c r="H965" i="2"/>
  <c r="G965" i="2"/>
  <c r="F965" i="2"/>
  <c r="BN964" i="2"/>
  <c r="BM964" i="2"/>
  <c r="BL964" i="2"/>
  <c r="BK964" i="2"/>
  <c r="BJ964" i="2"/>
  <c r="BI964" i="2"/>
  <c r="BH964" i="2"/>
  <c r="BG964" i="2"/>
  <c r="BF964" i="2"/>
  <c r="BD964" i="2"/>
  <c r="BE964" i="2" s="1"/>
  <c r="BC964" i="2"/>
  <c r="BB964" i="2"/>
  <c r="BA964" i="2"/>
  <c r="AZ964" i="2"/>
  <c r="AY964" i="2"/>
  <c r="AX964" i="2"/>
  <c r="AW964" i="2"/>
  <c r="AV964" i="2"/>
  <c r="AU964" i="2"/>
  <c r="AT964" i="2"/>
  <c r="AJ964" i="2"/>
  <c r="AI964" i="2"/>
  <c r="AH964" i="2"/>
  <c r="AG964" i="2"/>
  <c r="AF964" i="2"/>
  <c r="AE964" i="2"/>
  <c r="AD964" i="2"/>
  <c r="S964" i="2"/>
  <c r="T964" i="2" s="1"/>
  <c r="N964" i="2"/>
  <c r="AL964" i="2" s="1"/>
  <c r="AO964" i="2" s="1"/>
  <c r="M964" i="2"/>
  <c r="L964" i="2"/>
  <c r="J964" i="2"/>
  <c r="K964" i="2" s="1"/>
  <c r="H964" i="2"/>
  <c r="G964" i="2"/>
  <c r="F964" i="2"/>
  <c r="BN963" i="2"/>
  <c r="BM963" i="2"/>
  <c r="BL963" i="2"/>
  <c r="BK963" i="2"/>
  <c r="BJ963" i="2"/>
  <c r="BI963" i="2"/>
  <c r="BH963" i="2"/>
  <c r="BG963" i="2"/>
  <c r="BF963" i="2"/>
  <c r="BD963" i="2"/>
  <c r="BE963" i="2" s="1"/>
  <c r="BC963" i="2"/>
  <c r="BB963" i="2"/>
  <c r="BA963" i="2"/>
  <c r="AZ963" i="2"/>
  <c r="AY963" i="2"/>
  <c r="AX963" i="2"/>
  <c r="AW963" i="2"/>
  <c r="AV963" i="2"/>
  <c r="AU963" i="2"/>
  <c r="AT963" i="2"/>
  <c r="AK963" i="2"/>
  <c r="AN963" i="2" s="1"/>
  <c r="AI963" i="2"/>
  <c r="AH963" i="2"/>
  <c r="AG963" i="2"/>
  <c r="AF963" i="2"/>
  <c r="AE963" i="2"/>
  <c r="AD963" i="2"/>
  <c r="S963" i="2"/>
  <c r="N963" i="2"/>
  <c r="AL963" i="2" s="1"/>
  <c r="M963" i="2"/>
  <c r="L963" i="2"/>
  <c r="J963" i="2"/>
  <c r="K963" i="2" s="1"/>
  <c r="H963" i="2"/>
  <c r="G963" i="2"/>
  <c r="F963" i="2"/>
  <c r="BN962" i="2"/>
  <c r="BM962" i="2"/>
  <c r="BL962" i="2"/>
  <c r="BK962" i="2"/>
  <c r="BJ962" i="2"/>
  <c r="BI962" i="2"/>
  <c r="BH962" i="2"/>
  <c r="BG962" i="2"/>
  <c r="BF962" i="2"/>
  <c r="BD962" i="2"/>
  <c r="BE962" i="2" s="1"/>
  <c r="BC962" i="2"/>
  <c r="BB962" i="2"/>
  <c r="BA962" i="2"/>
  <c r="AZ962" i="2"/>
  <c r="AY962" i="2"/>
  <c r="AX962" i="2"/>
  <c r="AW962" i="2"/>
  <c r="AV962" i="2"/>
  <c r="AU962" i="2"/>
  <c r="AT962" i="2"/>
  <c r="AK962" i="2"/>
  <c r="AN962" i="2" s="1"/>
  <c r="AI962" i="2"/>
  <c r="AH962" i="2"/>
  <c r="AG962" i="2"/>
  <c r="AF962" i="2"/>
  <c r="AE962" i="2"/>
  <c r="AD962" i="2"/>
  <c r="S962" i="2"/>
  <c r="T962" i="2" s="1"/>
  <c r="N962" i="2"/>
  <c r="AL962" i="2" s="1"/>
  <c r="M962" i="2"/>
  <c r="L962" i="2"/>
  <c r="AJ962" i="2" s="1"/>
  <c r="J962" i="2"/>
  <c r="K962" i="2" s="1"/>
  <c r="H962" i="2"/>
  <c r="G962" i="2"/>
  <c r="F962" i="2"/>
  <c r="BN961" i="2"/>
  <c r="BM961" i="2"/>
  <c r="BL961" i="2"/>
  <c r="BK961" i="2"/>
  <c r="BJ961" i="2"/>
  <c r="BI961" i="2"/>
  <c r="BH961" i="2"/>
  <c r="BG961" i="2"/>
  <c r="BF961" i="2"/>
  <c r="BD961" i="2"/>
  <c r="BE961" i="2" s="1"/>
  <c r="BC961" i="2"/>
  <c r="BB961" i="2"/>
  <c r="BA961" i="2"/>
  <c r="AZ961" i="2"/>
  <c r="AY961" i="2"/>
  <c r="AX961" i="2"/>
  <c r="AW961" i="2"/>
  <c r="AV961" i="2"/>
  <c r="AU961" i="2"/>
  <c r="AT961" i="2"/>
  <c r="AM961" i="2"/>
  <c r="AK961" i="2"/>
  <c r="AN961" i="2" s="1"/>
  <c r="AI961" i="2"/>
  <c r="AH961" i="2"/>
  <c r="AG961" i="2"/>
  <c r="AF961" i="2"/>
  <c r="AE961" i="2"/>
  <c r="AD961" i="2"/>
  <c r="S961" i="2"/>
  <c r="T961" i="2" s="1"/>
  <c r="N961" i="2"/>
  <c r="M961" i="2"/>
  <c r="L961" i="2"/>
  <c r="AJ961" i="2" s="1"/>
  <c r="K961" i="2"/>
  <c r="J961" i="2"/>
  <c r="H961" i="2"/>
  <c r="G961" i="2"/>
  <c r="F961" i="2"/>
  <c r="BN960" i="2"/>
  <c r="BM960" i="2"/>
  <c r="BL960" i="2"/>
  <c r="BK960" i="2"/>
  <c r="BJ960" i="2"/>
  <c r="BI960" i="2"/>
  <c r="BH960" i="2"/>
  <c r="BG960" i="2"/>
  <c r="BF960" i="2"/>
  <c r="BD960" i="2"/>
  <c r="BE960" i="2" s="1"/>
  <c r="BC960" i="2"/>
  <c r="BB960" i="2"/>
  <c r="BA960" i="2"/>
  <c r="AZ960" i="2"/>
  <c r="AY960" i="2"/>
  <c r="AX960" i="2"/>
  <c r="AW960" i="2"/>
  <c r="AV960" i="2"/>
  <c r="AU960" i="2"/>
  <c r="AT960" i="2"/>
  <c r="AI960" i="2"/>
  <c r="AH960" i="2"/>
  <c r="AG960" i="2"/>
  <c r="AF960" i="2"/>
  <c r="AE960" i="2"/>
  <c r="AD960" i="2"/>
  <c r="S960" i="2"/>
  <c r="T960" i="2" s="1"/>
  <c r="N960" i="2"/>
  <c r="AL960" i="2" s="1"/>
  <c r="M960" i="2"/>
  <c r="AK960" i="2" s="1"/>
  <c r="L960" i="2"/>
  <c r="J960" i="2"/>
  <c r="K960" i="2" s="1"/>
  <c r="H960" i="2"/>
  <c r="G960" i="2"/>
  <c r="F960" i="2"/>
  <c r="BN959" i="2"/>
  <c r="BM959" i="2"/>
  <c r="BL959" i="2"/>
  <c r="BK959" i="2"/>
  <c r="BJ959" i="2"/>
  <c r="BI959" i="2"/>
  <c r="BH959" i="2"/>
  <c r="BG959" i="2"/>
  <c r="BF959" i="2"/>
  <c r="BD959" i="2"/>
  <c r="BE959" i="2" s="1"/>
  <c r="BC959" i="2"/>
  <c r="BB959" i="2"/>
  <c r="BA959" i="2"/>
  <c r="AZ959" i="2"/>
  <c r="AY959" i="2"/>
  <c r="AX959" i="2"/>
  <c r="AW959" i="2"/>
  <c r="AV959" i="2"/>
  <c r="AU959" i="2"/>
  <c r="AT959" i="2"/>
  <c r="AO959" i="2"/>
  <c r="AK959" i="2"/>
  <c r="AI959" i="2"/>
  <c r="AH959" i="2"/>
  <c r="AG959" i="2"/>
  <c r="AF959" i="2"/>
  <c r="AE959" i="2"/>
  <c r="AD959" i="2"/>
  <c r="S959" i="2"/>
  <c r="N959" i="2"/>
  <c r="AL959" i="2" s="1"/>
  <c r="M959" i="2"/>
  <c r="L959" i="2"/>
  <c r="AJ959" i="2" s="1"/>
  <c r="AM959" i="2" s="1"/>
  <c r="J959" i="2"/>
  <c r="K959" i="2" s="1"/>
  <c r="H959" i="2"/>
  <c r="G959" i="2"/>
  <c r="F959" i="2"/>
  <c r="BN958" i="2"/>
  <c r="BM958" i="2"/>
  <c r="BL958" i="2"/>
  <c r="BK958" i="2"/>
  <c r="BJ958" i="2"/>
  <c r="BI958" i="2"/>
  <c r="BH958" i="2"/>
  <c r="BG958" i="2"/>
  <c r="BF958" i="2"/>
  <c r="BE958" i="2"/>
  <c r="BD958" i="2"/>
  <c r="BC958" i="2"/>
  <c r="BB958" i="2"/>
  <c r="BA958" i="2"/>
  <c r="AZ958" i="2"/>
  <c r="AY958" i="2"/>
  <c r="AX958" i="2"/>
  <c r="AW958" i="2"/>
  <c r="AV958" i="2"/>
  <c r="AU958" i="2"/>
  <c r="AT958" i="2"/>
  <c r="AI958" i="2"/>
  <c r="AH958" i="2"/>
  <c r="AG958" i="2"/>
  <c r="AF958" i="2"/>
  <c r="AE958" i="2"/>
  <c r="AD958" i="2"/>
  <c r="S958" i="2"/>
  <c r="N958" i="2"/>
  <c r="AL958" i="2" s="1"/>
  <c r="AO958" i="2" s="1"/>
  <c r="M958" i="2"/>
  <c r="L958" i="2"/>
  <c r="AJ958" i="2" s="1"/>
  <c r="AM958" i="2" s="1"/>
  <c r="K958" i="2"/>
  <c r="J958" i="2"/>
  <c r="H958" i="2"/>
  <c r="G958" i="2"/>
  <c r="F958" i="2"/>
  <c r="BN957" i="2"/>
  <c r="BM957" i="2"/>
  <c r="BL957" i="2"/>
  <c r="BK957" i="2"/>
  <c r="BJ957" i="2"/>
  <c r="BI957" i="2"/>
  <c r="BH957" i="2"/>
  <c r="BG957" i="2"/>
  <c r="BF957" i="2"/>
  <c r="BD957" i="2"/>
  <c r="BE957" i="2" s="1"/>
  <c r="BC957" i="2"/>
  <c r="BB957" i="2"/>
  <c r="BA957" i="2"/>
  <c r="AZ957" i="2"/>
  <c r="AY957" i="2"/>
  <c r="AX957" i="2"/>
  <c r="AW957" i="2"/>
  <c r="AV957" i="2"/>
  <c r="AU957" i="2"/>
  <c r="AT957" i="2"/>
  <c r="AI957" i="2"/>
  <c r="AH957" i="2"/>
  <c r="AG957" i="2"/>
  <c r="AF957" i="2"/>
  <c r="AE957" i="2"/>
  <c r="AD957" i="2"/>
  <c r="S957" i="2"/>
  <c r="N957" i="2"/>
  <c r="AL957" i="2" s="1"/>
  <c r="AO957" i="2" s="1"/>
  <c r="M957" i="2"/>
  <c r="AK957" i="2" s="1"/>
  <c r="L957" i="2"/>
  <c r="AJ957" i="2" s="1"/>
  <c r="J957" i="2"/>
  <c r="K957" i="2" s="1"/>
  <c r="H957" i="2"/>
  <c r="G957" i="2"/>
  <c r="F957" i="2"/>
  <c r="BN956" i="2"/>
  <c r="BM956" i="2"/>
  <c r="BL956" i="2"/>
  <c r="BK956" i="2"/>
  <c r="BJ956" i="2"/>
  <c r="BI956" i="2"/>
  <c r="BH956" i="2"/>
  <c r="BG956" i="2"/>
  <c r="BF956" i="2"/>
  <c r="BD956" i="2"/>
  <c r="BE956" i="2" s="1"/>
  <c r="BC956" i="2"/>
  <c r="BB956" i="2"/>
  <c r="BA956" i="2"/>
  <c r="AZ956" i="2"/>
  <c r="AY956" i="2"/>
  <c r="AX956" i="2"/>
  <c r="AW956" i="2"/>
  <c r="AV956" i="2"/>
  <c r="AU956" i="2"/>
  <c r="AT956" i="2"/>
  <c r="AL956" i="2"/>
  <c r="AO956" i="2" s="1"/>
  <c r="AI956" i="2"/>
  <c r="AH956" i="2"/>
  <c r="AG956" i="2"/>
  <c r="AF956" i="2"/>
  <c r="AE956" i="2"/>
  <c r="AD956" i="2"/>
  <c r="S956" i="2"/>
  <c r="T956" i="2" s="1"/>
  <c r="N956" i="2"/>
  <c r="M956" i="2"/>
  <c r="AK956" i="2" s="1"/>
  <c r="L956" i="2"/>
  <c r="J956" i="2"/>
  <c r="K956" i="2" s="1"/>
  <c r="Q956" i="2" s="1"/>
  <c r="H956" i="2"/>
  <c r="G956" i="2"/>
  <c r="F956" i="2"/>
  <c r="BN955" i="2"/>
  <c r="BM955" i="2"/>
  <c r="BL955" i="2"/>
  <c r="BK955" i="2"/>
  <c r="BJ955" i="2"/>
  <c r="BI955" i="2"/>
  <c r="BH955" i="2"/>
  <c r="BG955" i="2"/>
  <c r="BF955" i="2"/>
  <c r="BD955" i="2"/>
  <c r="BE955" i="2" s="1"/>
  <c r="BC955" i="2"/>
  <c r="BB955" i="2"/>
  <c r="BA955" i="2"/>
  <c r="AZ955" i="2"/>
  <c r="AY955" i="2"/>
  <c r="AX955" i="2"/>
  <c r="AW955" i="2"/>
  <c r="AV955" i="2"/>
  <c r="AU955" i="2"/>
  <c r="AT955" i="2"/>
  <c r="AK955" i="2"/>
  <c r="AN955" i="2" s="1"/>
  <c r="AI955" i="2"/>
  <c r="AH955" i="2"/>
  <c r="AG955" i="2"/>
  <c r="AF955" i="2"/>
  <c r="AE955" i="2"/>
  <c r="AD955" i="2"/>
  <c r="S955" i="2"/>
  <c r="N955" i="2"/>
  <c r="AL955" i="2" s="1"/>
  <c r="M955" i="2"/>
  <c r="L955" i="2"/>
  <c r="J955" i="2"/>
  <c r="K955" i="2" s="1"/>
  <c r="H955" i="2"/>
  <c r="G955" i="2"/>
  <c r="F955" i="2"/>
  <c r="BN954" i="2"/>
  <c r="BM954" i="2"/>
  <c r="BL954" i="2"/>
  <c r="BK954" i="2"/>
  <c r="BJ954" i="2"/>
  <c r="BI954" i="2"/>
  <c r="BH954" i="2"/>
  <c r="BG954" i="2"/>
  <c r="BF954" i="2"/>
  <c r="BD954" i="2"/>
  <c r="BE954" i="2" s="1"/>
  <c r="BC954" i="2"/>
  <c r="BB954" i="2"/>
  <c r="BA954" i="2"/>
  <c r="AZ954" i="2"/>
  <c r="AY954" i="2"/>
  <c r="AX954" i="2"/>
  <c r="AW954" i="2"/>
  <c r="AV954" i="2"/>
  <c r="AU954" i="2"/>
  <c r="AT954" i="2"/>
  <c r="AI954" i="2"/>
  <c r="AH954" i="2"/>
  <c r="AG954" i="2"/>
  <c r="AF954" i="2"/>
  <c r="AE954" i="2"/>
  <c r="AD954" i="2"/>
  <c r="S954" i="2"/>
  <c r="T954" i="2" s="1"/>
  <c r="N954" i="2"/>
  <c r="M954" i="2"/>
  <c r="AK954" i="2" s="1"/>
  <c r="AN954" i="2" s="1"/>
  <c r="L954" i="2"/>
  <c r="AJ954" i="2" s="1"/>
  <c r="J954" i="2"/>
  <c r="K954" i="2" s="1"/>
  <c r="O954" i="2" s="1"/>
  <c r="H954" i="2"/>
  <c r="G954" i="2"/>
  <c r="F954" i="2"/>
  <c r="BN953" i="2"/>
  <c r="BM953" i="2"/>
  <c r="BL953" i="2"/>
  <c r="BK953" i="2"/>
  <c r="BJ953" i="2"/>
  <c r="BI953" i="2"/>
  <c r="BH953" i="2"/>
  <c r="BG953" i="2"/>
  <c r="BF953" i="2"/>
  <c r="BD953" i="2"/>
  <c r="BE953" i="2" s="1"/>
  <c r="BC953" i="2"/>
  <c r="BB953" i="2"/>
  <c r="BA953" i="2"/>
  <c r="AZ953" i="2"/>
  <c r="AY953" i="2"/>
  <c r="AX953" i="2"/>
  <c r="AW953" i="2"/>
  <c r="AV953" i="2"/>
  <c r="AU953" i="2"/>
  <c r="AT953" i="2"/>
  <c r="AK953" i="2"/>
  <c r="AN953" i="2" s="1"/>
  <c r="AI953" i="2"/>
  <c r="AH953" i="2"/>
  <c r="AG953" i="2"/>
  <c r="AF953" i="2"/>
  <c r="AE953" i="2"/>
  <c r="AD953" i="2"/>
  <c r="T953" i="2"/>
  <c r="S953" i="2"/>
  <c r="N953" i="2"/>
  <c r="M953" i="2"/>
  <c r="L953" i="2"/>
  <c r="AJ953" i="2" s="1"/>
  <c r="K953" i="2"/>
  <c r="J953" i="2"/>
  <c r="H953" i="2"/>
  <c r="G953" i="2"/>
  <c r="F953" i="2"/>
  <c r="BN952" i="2"/>
  <c r="BM952" i="2"/>
  <c r="BL952" i="2"/>
  <c r="BK952" i="2"/>
  <c r="BJ952" i="2"/>
  <c r="BI952" i="2"/>
  <c r="BH952" i="2"/>
  <c r="BG952" i="2"/>
  <c r="BF952" i="2"/>
  <c r="BD952" i="2"/>
  <c r="BE952" i="2" s="1"/>
  <c r="BC952" i="2"/>
  <c r="BB952" i="2"/>
  <c r="BA952" i="2"/>
  <c r="AZ952" i="2"/>
  <c r="AY952" i="2"/>
  <c r="AX952" i="2"/>
  <c r="AW952" i="2"/>
  <c r="AV952" i="2"/>
  <c r="AU952" i="2"/>
  <c r="AT952" i="2"/>
  <c r="AI952" i="2"/>
  <c r="AH952" i="2"/>
  <c r="AG952" i="2"/>
  <c r="AF952" i="2"/>
  <c r="AE952" i="2"/>
  <c r="AD952" i="2"/>
  <c r="T952" i="2"/>
  <c r="S952" i="2"/>
  <c r="N952" i="2"/>
  <c r="AL952" i="2" s="1"/>
  <c r="M952" i="2"/>
  <c r="AK952" i="2" s="1"/>
  <c r="L952" i="2"/>
  <c r="AJ952" i="2" s="1"/>
  <c r="AM952" i="2" s="1"/>
  <c r="K952" i="2"/>
  <c r="O952" i="2" s="1"/>
  <c r="J952" i="2"/>
  <c r="H952" i="2"/>
  <c r="G952" i="2"/>
  <c r="F952" i="2"/>
  <c r="BN951" i="2"/>
  <c r="BM951" i="2"/>
  <c r="BL951" i="2"/>
  <c r="BK951" i="2"/>
  <c r="BJ951" i="2"/>
  <c r="BI951" i="2"/>
  <c r="BH951" i="2"/>
  <c r="BG951" i="2"/>
  <c r="BF951" i="2"/>
  <c r="BD951" i="2"/>
  <c r="BE951" i="2" s="1"/>
  <c r="BC951" i="2"/>
  <c r="BB951" i="2"/>
  <c r="BA951" i="2"/>
  <c r="AZ951" i="2"/>
  <c r="AY951" i="2"/>
  <c r="AX951" i="2"/>
  <c r="AW951" i="2"/>
  <c r="AV951" i="2"/>
  <c r="AU951" i="2"/>
  <c r="AT951" i="2"/>
  <c r="AO951" i="2"/>
  <c r="AI951" i="2"/>
  <c r="AH951" i="2"/>
  <c r="AG951" i="2"/>
  <c r="AF951" i="2"/>
  <c r="AE951" i="2"/>
  <c r="AD951" i="2"/>
  <c r="S951" i="2"/>
  <c r="N951" i="2"/>
  <c r="AL951" i="2" s="1"/>
  <c r="M951" i="2"/>
  <c r="L951" i="2"/>
  <c r="J951" i="2"/>
  <c r="K951" i="2" s="1"/>
  <c r="H951" i="2"/>
  <c r="G951" i="2"/>
  <c r="F951" i="2"/>
  <c r="BN950" i="2"/>
  <c r="BM950" i="2"/>
  <c r="BL950" i="2"/>
  <c r="BK950" i="2"/>
  <c r="BJ950" i="2"/>
  <c r="BI950" i="2"/>
  <c r="BH950" i="2"/>
  <c r="BG950" i="2"/>
  <c r="BF950" i="2"/>
  <c r="BD950" i="2"/>
  <c r="BE950" i="2" s="1"/>
  <c r="BC950" i="2"/>
  <c r="BB950" i="2"/>
  <c r="BA950" i="2"/>
  <c r="AZ950" i="2"/>
  <c r="AY950" i="2"/>
  <c r="AX950" i="2"/>
  <c r="AW950" i="2"/>
  <c r="AV950" i="2"/>
  <c r="AU950" i="2"/>
  <c r="AT950" i="2"/>
  <c r="AL950" i="2"/>
  <c r="AO950" i="2" s="1"/>
  <c r="AI950" i="2"/>
  <c r="AH950" i="2"/>
  <c r="AG950" i="2"/>
  <c r="AF950" i="2"/>
  <c r="AE950" i="2"/>
  <c r="AD950" i="2"/>
  <c r="S950" i="2"/>
  <c r="T950" i="2" s="1"/>
  <c r="N950" i="2"/>
  <c r="M950" i="2"/>
  <c r="L950" i="2"/>
  <c r="AJ950" i="2" s="1"/>
  <c r="J950" i="2"/>
  <c r="K950" i="2" s="1"/>
  <c r="H950" i="2"/>
  <c r="G950" i="2"/>
  <c r="F950" i="2"/>
  <c r="BN949" i="2"/>
  <c r="BM949" i="2"/>
  <c r="BL949" i="2"/>
  <c r="BK949" i="2"/>
  <c r="BJ949" i="2"/>
  <c r="BI949" i="2"/>
  <c r="BH949" i="2"/>
  <c r="BG949" i="2"/>
  <c r="BF949" i="2"/>
  <c r="BD949" i="2"/>
  <c r="BE949" i="2" s="1"/>
  <c r="BC949" i="2"/>
  <c r="BB949" i="2"/>
  <c r="BA949" i="2"/>
  <c r="AZ949" i="2"/>
  <c r="AY949" i="2"/>
  <c r="AX949" i="2"/>
  <c r="AW949" i="2"/>
  <c r="AV949" i="2"/>
  <c r="AU949" i="2"/>
  <c r="AT949" i="2"/>
  <c r="AK949" i="2"/>
  <c r="AI949" i="2"/>
  <c r="AH949" i="2"/>
  <c r="AG949" i="2"/>
  <c r="AF949" i="2"/>
  <c r="AE949" i="2"/>
  <c r="AD949" i="2"/>
  <c r="S949" i="2"/>
  <c r="T949" i="2" s="1"/>
  <c r="N949" i="2"/>
  <c r="M949" i="2"/>
  <c r="L949" i="2"/>
  <c r="K949" i="2"/>
  <c r="J949" i="2"/>
  <c r="H949" i="2"/>
  <c r="G949" i="2"/>
  <c r="F949" i="2"/>
  <c r="BN948" i="2"/>
  <c r="BM948" i="2"/>
  <c r="BL948" i="2"/>
  <c r="BK948" i="2"/>
  <c r="BJ948" i="2"/>
  <c r="BI948" i="2"/>
  <c r="BH948" i="2"/>
  <c r="BG948" i="2"/>
  <c r="BF948" i="2"/>
  <c r="BD948" i="2"/>
  <c r="BE948" i="2" s="1"/>
  <c r="BC948" i="2"/>
  <c r="BB948" i="2"/>
  <c r="BA948" i="2"/>
  <c r="AZ948" i="2"/>
  <c r="AY948" i="2"/>
  <c r="AX948" i="2"/>
  <c r="AW948" i="2"/>
  <c r="AV948" i="2"/>
  <c r="AU948" i="2"/>
  <c r="AT948" i="2"/>
  <c r="AI948" i="2"/>
  <c r="AH948" i="2"/>
  <c r="AG948" i="2"/>
  <c r="AF948" i="2"/>
  <c r="AE948" i="2"/>
  <c r="AD948" i="2"/>
  <c r="S948" i="2"/>
  <c r="N948" i="2"/>
  <c r="AL948" i="2" s="1"/>
  <c r="AO948" i="2" s="1"/>
  <c r="M948" i="2"/>
  <c r="AK948" i="2" s="1"/>
  <c r="AN948" i="2" s="1"/>
  <c r="L948" i="2"/>
  <c r="AJ948" i="2" s="1"/>
  <c r="AM948" i="2" s="1"/>
  <c r="J948" i="2"/>
  <c r="K948" i="2" s="1"/>
  <c r="H948" i="2"/>
  <c r="G948" i="2"/>
  <c r="F948" i="2"/>
  <c r="BN947" i="2"/>
  <c r="BM947" i="2"/>
  <c r="BL947" i="2"/>
  <c r="BK947" i="2"/>
  <c r="BJ947" i="2"/>
  <c r="BI947" i="2"/>
  <c r="BH947" i="2"/>
  <c r="BG947" i="2"/>
  <c r="BF947" i="2"/>
  <c r="BD947" i="2"/>
  <c r="BE947" i="2" s="1"/>
  <c r="BC947" i="2"/>
  <c r="BB947" i="2"/>
  <c r="BA947" i="2"/>
  <c r="AZ947" i="2"/>
  <c r="AY947" i="2"/>
  <c r="AX947" i="2"/>
  <c r="AW947" i="2"/>
  <c r="AV947" i="2"/>
  <c r="AU947" i="2"/>
  <c r="AT947" i="2"/>
  <c r="AI947" i="2"/>
  <c r="AH947" i="2"/>
  <c r="AG947" i="2"/>
  <c r="AF947" i="2"/>
  <c r="AE947" i="2"/>
  <c r="AD947" i="2"/>
  <c r="S947" i="2"/>
  <c r="T947" i="2" s="1"/>
  <c r="N947" i="2"/>
  <c r="M947" i="2"/>
  <c r="L947" i="2"/>
  <c r="AJ947" i="2" s="1"/>
  <c r="AM947" i="2" s="1"/>
  <c r="J947" i="2"/>
  <c r="K947" i="2" s="1"/>
  <c r="H947" i="2"/>
  <c r="G947" i="2"/>
  <c r="F947" i="2"/>
  <c r="BN946" i="2"/>
  <c r="BM946" i="2"/>
  <c r="BL946" i="2"/>
  <c r="BK946" i="2"/>
  <c r="BJ946" i="2"/>
  <c r="BI946" i="2"/>
  <c r="BH946" i="2"/>
  <c r="BG946" i="2"/>
  <c r="BF946" i="2"/>
  <c r="BD946" i="2"/>
  <c r="BE946" i="2" s="1"/>
  <c r="BC946" i="2"/>
  <c r="BB946" i="2"/>
  <c r="BA946" i="2"/>
  <c r="AZ946" i="2"/>
  <c r="AY946" i="2"/>
  <c r="AX946" i="2"/>
  <c r="AW946" i="2"/>
  <c r="AV946" i="2"/>
  <c r="AU946" i="2"/>
  <c r="AT946" i="2"/>
  <c r="AI946" i="2"/>
  <c r="AH946" i="2"/>
  <c r="AG946" i="2"/>
  <c r="AF946" i="2"/>
  <c r="AE946" i="2"/>
  <c r="AD946" i="2"/>
  <c r="S946" i="2"/>
  <c r="N946" i="2"/>
  <c r="AL946" i="2" s="1"/>
  <c r="AO946" i="2" s="1"/>
  <c r="M946" i="2"/>
  <c r="L946" i="2"/>
  <c r="J946" i="2"/>
  <c r="K946" i="2" s="1"/>
  <c r="H946" i="2"/>
  <c r="G946" i="2"/>
  <c r="F946" i="2"/>
  <c r="BN945" i="2"/>
  <c r="BM945" i="2"/>
  <c r="BL945" i="2"/>
  <c r="BK945" i="2"/>
  <c r="BJ945" i="2"/>
  <c r="BI945" i="2"/>
  <c r="BH945" i="2"/>
  <c r="BG945" i="2"/>
  <c r="BF945" i="2"/>
  <c r="BD945" i="2"/>
  <c r="BE945" i="2" s="1"/>
  <c r="BC945" i="2"/>
  <c r="BB945" i="2"/>
  <c r="BA945" i="2"/>
  <c r="AZ945" i="2"/>
  <c r="AY945" i="2"/>
  <c r="AX945" i="2"/>
  <c r="AW945" i="2"/>
  <c r="AV945" i="2"/>
  <c r="AU945" i="2"/>
  <c r="AT945" i="2"/>
  <c r="AL945" i="2"/>
  <c r="AO945" i="2" s="1"/>
  <c r="AK945" i="2"/>
  <c r="AI945" i="2"/>
  <c r="AH945" i="2"/>
  <c r="AG945" i="2"/>
  <c r="AF945" i="2"/>
  <c r="AE945" i="2"/>
  <c r="AD945" i="2"/>
  <c r="S945" i="2"/>
  <c r="N945" i="2"/>
  <c r="M945" i="2"/>
  <c r="AN945" i="2" s="1"/>
  <c r="L945" i="2"/>
  <c r="AJ945" i="2" s="1"/>
  <c r="AM945" i="2" s="1"/>
  <c r="J945" i="2"/>
  <c r="K945" i="2" s="1"/>
  <c r="H945" i="2"/>
  <c r="G945" i="2"/>
  <c r="F945" i="2"/>
  <c r="BN944" i="2"/>
  <c r="BM944" i="2"/>
  <c r="BL944" i="2"/>
  <c r="BK944" i="2"/>
  <c r="BJ944" i="2"/>
  <c r="BI944" i="2"/>
  <c r="BH944" i="2"/>
  <c r="BG944" i="2"/>
  <c r="BF944" i="2"/>
  <c r="BD944" i="2"/>
  <c r="BE944" i="2" s="1"/>
  <c r="BC944" i="2"/>
  <c r="BB944" i="2"/>
  <c r="BA944" i="2"/>
  <c r="AZ944" i="2"/>
  <c r="AY944" i="2"/>
  <c r="AX944" i="2"/>
  <c r="AW944" i="2"/>
  <c r="AV944" i="2"/>
  <c r="AU944" i="2"/>
  <c r="AT944" i="2"/>
  <c r="AI944" i="2"/>
  <c r="AH944" i="2"/>
  <c r="AG944" i="2"/>
  <c r="AF944" i="2"/>
  <c r="AE944" i="2"/>
  <c r="AD944" i="2"/>
  <c r="S944" i="2"/>
  <c r="T944" i="2" s="1"/>
  <c r="N944" i="2"/>
  <c r="M944" i="2"/>
  <c r="L944" i="2"/>
  <c r="K944" i="2"/>
  <c r="Q944" i="2" s="1"/>
  <c r="J944" i="2"/>
  <c r="H944" i="2"/>
  <c r="G944" i="2"/>
  <c r="F944" i="2"/>
  <c r="BN943" i="2"/>
  <c r="BM943" i="2"/>
  <c r="BL943" i="2"/>
  <c r="BK943" i="2"/>
  <c r="BJ943" i="2"/>
  <c r="BI943" i="2"/>
  <c r="BH943" i="2"/>
  <c r="BG943" i="2"/>
  <c r="BF943" i="2"/>
  <c r="BD943" i="2"/>
  <c r="BE943" i="2" s="1"/>
  <c r="BC943" i="2"/>
  <c r="BB943" i="2"/>
  <c r="BA943" i="2"/>
  <c r="AZ943" i="2"/>
  <c r="AY943" i="2"/>
  <c r="AX943" i="2"/>
  <c r="AW943" i="2"/>
  <c r="AV943" i="2"/>
  <c r="AU943" i="2"/>
  <c r="AT943" i="2"/>
  <c r="AI943" i="2"/>
  <c r="AH943" i="2"/>
  <c r="AG943" i="2"/>
  <c r="AF943" i="2"/>
  <c r="AE943" i="2"/>
  <c r="AD943" i="2"/>
  <c r="S943" i="2"/>
  <c r="N943" i="2"/>
  <c r="AL943" i="2" s="1"/>
  <c r="AO943" i="2" s="1"/>
  <c r="M943" i="2"/>
  <c r="AK943" i="2" s="1"/>
  <c r="AN943" i="2" s="1"/>
  <c r="L943" i="2"/>
  <c r="J943" i="2"/>
  <c r="K943" i="2" s="1"/>
  <c r="H943" i="2"/>
  <c r="G943" i="2"/>
  <c r="F943" i="2"/>
  <c r="BN942" i="2"/>
  <c r="BM942" i="2"/>
  <c r="BL942" i="2"/>
  <c r="BK942" i="2"/>
  <c r="BJ942" i="2"/>
  <c r="BI942" i="2"/>
  <c r="BH942" i="2"/>
  <c r="BG942" i="2"/>
  <c r="BF942" i="2"/>
  <c r="BD942" i="2"/>
  <c r="BE942" i="2" s="1"/>
  <c r="BC942" i="2"/>
  <c r="BB942" i="2"/>
  <c r="BA942" i="2"/>
  <c r="AZ942" i="2"/>
  <c r="AY942" i="2"/>
  <c r="AX942" i="2"/>
  <c r="AW942" i="2"/>
  <c r="AV942" i="2"/>
  <c r="AU942" i="2"/>
  <c r="AT942" i="2"/>
  <c r="AK942" i="2"/>
  <c r="AN942" i="2" s="1"/>
  <c r="AI942" i="2"/>
  <c r="AH942" i="2"/>
  <c r="AG942" i="2"/>
  <c r="AF942" i="2"/>
  <c r="AE942" i="2"/>
  <c r="AD942" i="2"/>
  <c r="S942" i="2"/>
  <c r="N942" i="2"/>
  <c r="M942" i="2"/>
  <c r="L942" i="2"/>
  <c r="AJ942" i="2" s="1"/>
  <c r="AM942" i="2" s="1"/>
  <c r="J942" i="2"/>
  <c r="K942" i="2" s="1"/>
  <c r="H942" i="2"/>
  <c r="G942" i="2"/>
  <c r="F942" i="2"/>
  <c r="BN941" i="2"/>
  <c r="BM941" i="2"/>
  <c r="BL941" i="2"/>
  <c r="BK941" i="2"/>
  <c r="BJ941" i="2"/>
  <c r="BI941" i="2"/>
  <c r="BH941" i="2"/>
  <c r="BG941" i="2"/>
  <c r="BF941" i="2"/>
  <c r="BD941" i="2"/>
  <c r="BE941" i="2" s="1"/>
  <c r="BC941" i="2"/>
  <c r="BB941" i="2"/>
  <c r="BA941" i="2"/>
  <c r="AZ941" i="2"/>
  <c r="AY941" i="2"/>
  <c r="AX941" i="2"/>
  <c r="AW941" i="2"/>
  <c r="AV941" i="2"/>
  <c r="AU941" i="2"/>
  <c r="AT941" i="2"/>
  <c r="AI941" i="2"/>
  <c r="AH941" i="2"/>
  <c r="AG941" i="2"/>
  <c r="AF941" i="2"/>
  <c r="AE941" i="2"/>
  <c r="AD941" i="2"/>
  <c r="S941" i="2"/>
  <c r="T941" i="2" s="1"/>
  <c r="N941" i="2"/>
  <c r="M941" i="2"/>
  <c r="L941" i="2"/>
  <c r="K941" i="2"/>
  <c r="J941" i="2"/>
  <c r="H941" i="2"/>
  <c r="G941" i="2"/>
  <c r="F941" i="2"/>
  <c r="BN940" i="2"/>
  <c r="BM940" i="2"/>
  <c r="BL940" i="2"/>
  <c r="BK940" i="2"/>
  <c r="BJ940" i="2"/>
  <c r="BI940" i="2"/>
  <c r="BH940" i="2"/>
  <c r="BG940" i="2"/>
  <c r="BF940" i="2"/>
  <c r="BD940" i="2"/>
  <c r="BE940" i="2" s="1"/>
  <c r="BC940" i="2"/>
  <c r="BB940" i="2"/>
  <c r="BA940" i="2"/>
  <c r="AZ940" i="2"/>
  <c r="AY940" i="2"/>
  <c r="AX940" i="2"/>
  <c r="AW940" i="2"/>
  <c r="AV940" i="2"/>
  <c r="AU940" i="2"/>
  <c r="AT940" i="2"/>
  <c r="AI940" i="2"/>
  <c r="AH940" i="2"/>
  <c r="AG940" i="2"/>
  <c r="AF940" i="2"/>
  <c r="AE940" i="2"/>
  <c r="AD940" i="2"/>
  <c r="S940" i="2"/>
  <c r="N940" i="2"/>
  <c r="AL940" i="2" s="1"/>
  <c r="AO940" i="2" s="1"/>
  <c r="M940" i="2"/>
  <c r="AK940" i="2" s="1"/>
  <c r="AN940" i="2" s="1"/>
  <c r="L940" i="2"/>
  <c r="AJ940" i="2" s="1"/>
  <c r="AM940" i="2" s="1"/>
  <c r="J940" i="2"/>
  <c r="K940" i="2" s="1"/>
  <c r="H940" i="2"/>
  <c r="G940" i="2"/>
  <c r="F940" i="2"/>
  <c r="BN939" i="2"/>
  <c r="BM939" i="2"/>
  <c r="BL939" i="2"/>
  <c r="BK939" i="2"/>
  <c r="BJ939" i="2"/>
  <c r="BI939" i="2"/>
  <c r="BH939" i="2"/>
  <c r="BG939" i="2"/>
  <c r="BF939" i="2"/>
  <c r="BD939" i="2"/>
  <c r="BE939" i="2" s="1"/>
  <c r="BC939" i="2"/>
  <c r="BB939" i="2"/>
  <c r="BA939" i="2"/>
  <c r="AZ939" i="2"/>
  <c r="AY939" i="2"/>
  <c r="AX939" i="2"/>
  <c r="AW939" i="2"/>
  <c r="AV939" i="2"/>
  <c r="AU939" i="2"/>
  <c r="AT939" i="2"/>
  <c r="AJ939" i="2"/>
  <c r="AM939" i="2" s="1"/>
  <c r="AI939" i="2"/>
  <c r="AH939" i="2"/>
  <c r="AG939" i="2"/>
  <c r="AF939" i="2"/>
  <c r="AE939" i="2"/>
  <c r="AD939" i="2"/>
  <c r="S939" i="2"/>
  <c r="N939" i="2"/>
  <c r="M939" i="2"/>
  <c r="L939" i="2"/>
  <c r="J939" i="2"/>
  <c r="K939" i="2" s="1"/>
  <c r="H939" i="2"/>
  <c r="G939" i="2"/>
  <c r="F939" i="2"/>
  <c r="BN938" i="2"/>
  <c r="BM938" i="2"/>
  <c r="BL938" i="2"/>
  <c r="BK938" i="2"/>
  <c r="BJ938" i="2"/>
  <c r="BI938" i="2"/>
  <c r="BH938" i="2"/>
  <c r="BG938" i="2"/>
  <c r="BF938" i="2"/>
  <c r="BD938" i="2"/>
  <c r="BE938" i="2" s="1"/>
  <c r="BC938" i="2"/>
  <c r="BB938" i="2"/>
  <c r="BA938" i="2"/>
  <c r="AZ938" i="2"/>
  <c r="AY938" i="2"/>
  <c r="AX938" i="2"/>
  <c r="AW938" i="2"/>
  <c r="AV938" i="2"/>
  <c r="AU938" i="2"/>
  <c r="AT938" i="2"/>
  <c r="AI938" i="2"/>
  <c r="AH938" i="2"/>
  <c r="AG938" i="2"/>
  <c r="AF938" i="2"/>
  <c r="AE938" i="2"/>
  <c r="AD938" i="2"/>
  <c r="S938" i="2"/>
  <c r="N938" i="2"/>
  <c r="AL938" i="2" s="1"/>
  <c r="AO938" i="2" s="1"/>
  <c r="M938" i="2"/>
  <c r="L938" i="2"/>
  <c r="J938" i="2"/>
  <c r="K938" i="2" s="1"/>
  <c r="H938" i="2"/>
  <c r="G938" i="2"/>
  <c r="F938" i="2"/>
  <c r="BN937" i="2"/>
  <c r="BM937" i="2"/>
  <c r="BL937" i="2"/>
  <c r="BK937" i="2"/>
  <c r="BJ937" i="2"/>
  <c r="BI937" i="2"/>
  <c r="BH937" i="2"/>
  <c r="BG937" i="2"/>
  <c r="BF937" i="2"/>
  <c r="BD937" i="2"/>
  <c r="BE937" i="2" s="1"/>
  <c r="BC937" i="2"/>
  <c r="BB937" i="2"/>
  <c r="BA937" i="2"/>
  <c r="AZ937" i="2"/>
  <c r="AY937" i="2"/>
  <c r="AX937" i="2"/>
  <c r="AW937" i="2"/>
  <c r="AV937" i="2"/>
  <c r="AU937" i="2"/>
  <c r="AT937" i="2"/>
  <c r="AI937" i="2"/>
  <c r="AH937" i="2"/>
  <c r="AG937" i="2"/>
  <c r="AF937" i="2"/>
  <c r="AE937" i="2"/>
  <c r="AD937" i="2"/>
  <c r="S937" i="2"/>
  <c r="N937" i="2"/>
  <c r="AL937" i="2" s="1"/>
  <c r="AO937" i="2" s="1"/>
  <c r="M937" i="2"/>
  <c r="AK937" i="2" s="1"/>
  <c r="AN937" i="2" s="1"/>
  <c r="L937" i="2"/>
  <c r="AJ937" i="2" s="1"/>
  <c r="AM937" i="2" s="1"/>
  <c r="J937" i="2"/>
  <c r="K937" i="2" s="1"/>
  <c r="O937" i="2" s="1"/>
  <c r="H937" i="2"/>
  <c r="G937" i="2"/>
  <c r="F937" i="2"/>
  <c r="BN936" i="2"/>
  <c r="BM936" i="2"/>
  <c r="BL936" i="2"/>
  <c r="BK936" i="2"/>
  <c r="BJ936" i="2"/>
  <c r="BI936" i="2"/>
  <c r="BH936" i="2"/>
  <c r="BG936" i="2"/>
  <c r="BF936" i="2"/>
  <c r="BD936" i="2"/>
  <c r="BE936" i="2" s="1"/>
  <c r="BC936" i="2"/>
  <c r="BB936" i="2"/>
  <c r="BA936" i="2"/>
  <c r="AZ936" i="2"/>
  <c r="AY936" i="2"/>
  <c r="AX936" i="2"/>
  <c r="AW936" i="2"/>
  <c r="AV936" i="2"/>
  <c r="AU936" i="2"/>
  <c r="AT936" i="2"/>
  <c r="AI936" i="2"/>
  <c r="AH936" i="2"/>
  <c r="AG936" i="2"/>
  <c r="AF936" i="2"/>
  <c r="AE936" i="2"/>
  <c r="AD936" i="2"/>
  <c r="S936" i="2"/>
  <c r="T936" i="2" s="1"/>
  <c r="N936" i="2"/>
  <c r="M936" i="2"/>
  <c r="L936" i="2"/>
  <c r="J936" i="2"/>
  <c r="K936" i="2" s="1"/>
  <c r="H936" i="2"/>
  <c r="G936" i="2"/>
  <c r="F936" i="2"/>
  <c r="BN935" i="2"/>
  <c r="BM935" i="2"/>
  <c r="BL935" i="2"/>
  <c r="BK935" i="2"/>
  <c r="BJ935" i="2"/>
  <c r="BI935" i="2"/>
  <c r="BH935" i="2"/>
  <c r="BG935" i="2"/>
  <c r="BF935" i="2"/>
  <c r="BD935" i="2"/>
  <c r="BE935" i="2" s="1"/>
  <c r="BC935" i="2"/>
  <c r="BB935" i="2"/>
  <c r="BA935" i="2"/>
  <c r="AZ935" i="2"/>
  <c r="AY935" i="2"/>
  <c r="AX935" i="2"/>
  <c r="AW935" i="2"/>
  <c r="AV935" i="2"/>
  <c r="AU935" i="2"/>
  <c r="AT935" i="2"/>
  <c r="AN935" i="2"/>
  <c r="AI935" i="2"/>
  <c r="AH935" i="2"/>
  <c r="AG935" i="2"/>
  <c r="AF935" i="2"/>
  <c r="AE935" i="2"/>
  <c r="AD935" i="2"/>
  <c r="S935" i="2"/>
  <c r="N935" i="2"/>
  <c r="AL935" i="2" s="1"/>
  <c r="AO935" i="2" s="1"/>
  <c r="M935" i="2"/>
  <c r="AK935" i="2" s="1"/>
  <c r="L935" i="2"/>
  <c r="J935" i="2"/>
  <c r="K935" i="2" s="1"/>
  <c r="Q935" i="2" s="1"/>
  <c r="H935" i="2"/>
  <c r="G935" i="2"/>
  <c r="F935" i="2"/>
  <c r="BN934" i="2"/>
  <c r="BM934" i="2"/>
  <c r="BL934" i="2"/>
  <c r="BK934" i="2"/>
  <c r="BJ934" i="2"/>
  <c r="BI934" i="2"/>
  <c r="BH934" i="2"/>
  <c r="BG934" i="2"/>
  <c r="BF934" i="2"/>
  <c r="BD934" i="2"/>
  <c r="BE934" i="2" s="1"/>
  <c r="BC934" i="2"/>
  <c r="BB934" i="2"/>
  <c r="BA934" i="2"/>
  <c r="AZ934" i="2"/>
  <c r="AY934" i="2"/>
  <c r="AX934" i="2"/>
  <c r="AW934" i="2"/>
  <c r="AV934" i="2"/>
  <c r="AU934" i="2"/>
  <c r="AT934" i="2"/>
  <c r="AK934" i="2"/>
  <c r="AN934" i="2" s="1"/>
  <c r="AI934" i="2"/>
  <c r="AH934" i="2"/>
  <c r="AG934" i="2"/>
  <c r="AF934" i="2"/>
  <c r="AE934" i="2"/>
  <c r="AD934" i="2"/>
  <c r="S934" i="2"/>
  <c r="T934" i="2" s="1"/>
  <c r="P934" i="2"/>
  <c r="N934" i="2"/>
  <c r="M934" i="2"/>
  <c r="L934" i="2"/>
  <c r="AJ934" i="2" s="1"/>
  <c r="AM934" i="2" s="1"/>
  <c r="K934" i="2"/>
  <c r="O934" i="2" s="1"/>
  <c r="J934" i="2"/>
  <c r="H934" i="2"/>
  <c r="G934" i="2"/>
  <c r="F934" i="2"/>
  <c r="BN933" i="2"/>
  <c r="BM933" i="2"/>
  <c r="BL933" i="2"/>
  <c r="BK933" i="2"/>
  <c r="BJ933" i="2"/>
  <c r="BI933" i="2"/>
  <c r="BH933" i="2"/>
  <c r="BG933" i="2"/>
  <c r="BF933" i="2"/>
  <c r="BD933" i="2"/>
  <c r="BE933" i="2" s="1"/>
  <c r="BC933" i="2"/>
  <c r="BB933" i="2"/>
  <c r="BA933" i="2"/>
  <c r="AZ933" i="2"/>
  <c r="AY933" i="2"/>
  <c r="AX933" i="2"/>
  <c r="AW933" i="2"/>
  <c r="AV933" i="2"/>
  <c r="AU933" i="2"/>
  <c r="AT933" i="2"/>
  <c r="AI933" i="2"/>
  <c r="AH933" i="2"/>
  <c r="AG933" i="2"/>
  <c r="AF933" i="2"/>
  <c r="AE933" i="2"/>
  <c r="AD933" i="2"/>
  <c r="T933" i="2"/>
  <c r="S933" i="2"/>
  <c r="N933" i="2"/>
  <c r="M933" i="2"/>
  <c r="L933" i="2"/>
  <c r="K933" i="2"/>
  <c r="J933" i="2"/>
  <c r="H933" i="2"/>
  <c r="G933" i="2"/>
  <c r="F933" i="2"/>
  <c r="BN932" i="2"/>
  <c r="BM932" i="2"/>
  <c r="BL932" i="2"/>
  <c r="BK932" i="2"/>
  <c r="BJ932" i="2"/>
  <c r="BI932" i="2"/>
  <c r="BH932" i="2"/>
  <c r="BG932" i="2"/>
  <c r="BF932" i="2"/>
  <c r="BD932" i="2"/>
  <c r="BE932" i="2" s="1"/>
  <c r="BC932" i="2"/>
  <c r="BB932" i="2"/>
  <c r="BA932" i="2"/>
  <c r="AZ932" i="2"/>
  <c r="AY932" i="2"/>
  <c r="AX932" i="2"/>
  <c r="AW932" i="2"/>
  <c r="AV932" i="2"/>
  <c r="AU932" i="2"/>
  <c r="AT932" i="2"/>
  <c r="AI932" i="2"/>
  <c r="AH932" i="2"/>
  <c r="AG932" i="2"/>
  <c r="AF932" i="2"/>
  <c r="AE932" i="2"/>
  <c r="AD932" i="2"/>
  <c r="S932" i="2"/>
  <c r="N932" i="2"/>
  <c r="AL932" i="2" s="1"/>
  <c r="M932" i="2"/>
  <c r="AK932" i="2" s="1"/>
  <c r="AN932" i="2" s="1"/>
  <c r="L932" i="2"/>
  <c r="J932" i="2"/>
  <c r="K932" i="2" s="1"/>
  <c r="H932" i="2"/>
  <c r="G932" i="2"/>
  <c r="F932" i="2"/>
  <c r="BN931" i="2"/>
  <c r="BM931" i="2"/>
  <c r="BL931" i="2"/>
  <c r="BK931" i="2"/>
  <c r="BJ931" i="2"/>
  <c r="BI931" i="2"/>
  <c r="BH931" i="2"/>
  <c r="BG931" i="2"/>
  <c r="BF931" i="2"/>
  <c r="BD931" i="2"/>
  <c r="BE931" i="2" s="1"/>
  <c r="BC931" i="2"/>
  <c r="BB931" i="2"/>
  <c r="BA931" i="2"/>
  <c r="AZ931" i="2"/>
  <c r="AY931" i="2"/>
  <c r="AX931" i="2"/>
  <c r="AW931" i="2"/>
  <c r="AV931" i="2"/>
  <c r="AU931" i="2"/>
  <c r="AT931" i="2"/>
  <c r="AI931" i="2"/>
  <c r="AH931" i="2"/>
  <c r="AG931" i="2"/>
  <c r="AF931" i="2"/>
  <c r="AE931" i="2"/>
  <c r="AD931" i="2"/>
  <c r="S931" i="2"/>
  <c r="N931" i="2"/>
  <c r="M931" i="2"/>
  <c r="L931" i="2"/>
  <c r="J931" i="2"/>
  <c r="K931" i="2" s="1"/>
  <c r="H931" i="2"/>
  <c r="G931" i="2"/>
  <c r="F931" i="2"/>
  <c r="BN930" i="2"/>
  <c r="BM930" i="2"/>
  <c r="BL930" i="2"/>
  <c r="BK930" i="2"/>
  <c r="BJ930" i="2"/>
  <c r="BI930" i="2"/>
  <c r="BH930" i="2"/>
  <c r="BG930" i="2"/>
  <c r="BF930" i="2"/>
  <c r="BD930" i="2"/>
  <c r="BE930" i="2" s="1"/>
  <c r="BC930" i="2"/>
  <c r="BB930" i="2"/>
  <c r="BA930" i="2"/>
  <c r="AZ930" i="2"/>
  <c r="AY930" i="2"/>
  <c r="AX930" i="2"/>
  <c r="AW930" i="2"/>
  <c r="AV930" i="2"/>
  <c r="AU930" i="2"/>
  <c r="AT930" i="2"/>
  <c r="AI930" i="2"/>
  <c r="AH930" i="2"/>
  <c r="AG930" i="2"/>
  <c r="AF930" i="2"/>
  <c r="AE930" i="2"/>
  <c r="AD930" i="2"/>
  <c r="S930" i="2"/>
  <c r="N930" i="2"/>
  <c r="AL930" i="2" s="1"/>
  <c r="AO930" i="2" s="1"/>
  <c r="M930" i="2"/>
  <c r="L930" i="2"/>
  <c r="J930" i="2"/>
  <c r="K930" i="2" s="1"/>
  <c r="H930" i="2"/>
  <c r="G930" i="2"/>
  <c r="F930" i="2"/>
  <c r="BN929" i="2"/>
  <c r="BM929" i="2"/>
  <c r="BL929" i="2"/>
  <c r="BK929" i="2"/>
  <c r="BJ929" i="2"/>
  <c r="BI929" i="2"/>
  <c r="BH929" i="2"/>
  <c r="BG929" i="2"/>
  <c r="BF929" i="2"/>
  <c r="BD929" i="2"/>
  <c r="BE929" i="2" s="1"/>
  <c r="BC929" i="2"/>
  <c r="BB929" i="2"/>
  <c r="BA929" i="2"/>
  <c r="AZ929" i="2"/>
  <c r="AY929" i="2"/>
  <c r="AX929" i="2"/>
  <c r="AW929" i="2"/>
  <c r="AV929" i="2"/>
  <c r="AU929" i="2"/>
  <c r="AT929" i="2"/>
  <c r="AI929" i="2"/>
  <c r="AH929" i="2"/>
  <c r="AG929" i="2"/>
  <c r="AF929" i="2"/>
  <c r="AE929" i="2"/>
  <c r="AD929" i="2"/>
  <c r="S929" i="2"/>
  <c r="N929" i="2"/>
  <c r="M929" i="2"/>
  <c r="AK929" i="2" s="1"/>
  <c r="L929" i="2"/>
  <c r="AJ929" i="2" s="1"/>
  <c r="AM929" i="2" s="1"/>
  <c r="J929" i="2"/>
  <c r="K929" i="2" s="1"/>
  <c r="H929" i="2"/>
  <c r="G929" i="2"/>
  <c r="F929" i="2"/>
  <c r="BN928" i="2"/>
  <c r="BM928" i="2"/>
  <c r="BL928" i="2"/>
  <c r="BK928" i="2"/>
  <c r="BJ928" i="2"/>
  <c r="BI928" i="2"/>
  <c r="BH928" i="2"/>
  <c r="BG928" i="2"/>
  <c r="BF928" i="2"/>
  <c r="BD928" i="2"/>
  <c r="BE928" i="2" s="1"/>
  <c r="BC928" i="2"/>
  <c r="BB928" i="2"/>
  <c r="BA928" i="2"/>
  <c r="AZ928" i="2"/>
  <c r="AY928" i="2"/>
  <c r="AX928" i="2"/>
  <c r="AW928" i="2"/>
  <c r="AV928" i="2"/>
  <c r="AU928" i="2"/>
  <c r="AT928" i="2"/>
  <c r="AI928" i="2"/>
  <c r="AH928" i="2"/>
  <c r="AG928" i="2"/>
  <c r="AF928" i="2"/>
  <c r="AE928" i="2"/>
  <c r="AD928" i="2"/>
  <c r="S928" i="2"/>
  <c r="T928" i="2" s="1"/>
  <c r="N928" i="2"/>
  <c r="M928" i="2"/>
  <c r="L928" i="2"/>
  <c r="J928" i="2"/>
  <c r="K928" i="2" s="1"/>
  <c r="H928" i="2"/>
  <c r="G928" i="2"/>
  <c r="F928" i="2"/>
  <c r="BN927" i="2"/>
  <c r="BM927" i="2"/>
  <c r="BL927" i="2"/>
  <c r="BK927" i="2"/>
  <c r="BJ927" i="2"/>
  <c r="BI927" i="2"/>
  <c r="BH927" i="2"/>
  <c r="BG927" i="2"/>
  <c r="BF927" i="2"/>
  <c r="BD927" i="2"/>
  <c r="BE927" i="2" s="1"/>
  <c r="BC927" i="2"/>
  <c r="BB927" i="2"/>
  <c r="BA927" i="2"/>
  <c r="AZ927" i="2"/>
  <c r="AY927" i="2"/>
  <c r="AX927" i="2"/>
  <c r="AW927" i="2"/>
  <c r="AV927" i="2"/>
  <c r="AU927" i="2"/>
  <c r="AT927" i="2"/>
  <c r="AK927" i="2"/>
  <c r="AI927" i="2"/>
  <c r="AH927" i="2"/>
  <c r="AG927" i="2"/>
  <c r="AF927" i="2"/>
  <c r="AE927" i="2"/>
  <c r="AD927" i="2"/>
  <c r="S927" i="2"/>
  <c r="N927" i="2"/>
  <c r="AL927" i="2" s="1"/>
  <c r="M927" i="2"/>
  <c r="AN927" i="2" s="1"/>
  <c r="L927" i="2"/>
  <c r="J927" i="2"/>
  <c r="K927" i="2" s="1"/>
  <c r="H927" i="2"/>
  <c r="G927" i="2"/>
  <c r="F927" i="2"/>
  <c r="BN926" i="2"/>
  <c r="BM926" i="2"/>
  <c r="BL926" i="2"/>
  <c r="BK926" i="2"/>
  <c r="BJ926" i="2"/>
  <c r="BI926" i="2"/>
  <c r="BH926" i="2"/>
  <c r="BG926" i="2"/>
  <c r="BF926" i="2"/>
  <c r="BD926" i="2"/>
  <c r="BE926" i="2" s="1"/>
  <c r="BC926" i="2"/>
  <c r="BB926" i="2"/>
  <c r="BA926" i="2"/>
  <c r="AZ926" i="2"/>
  <c r="AY926" i="2"/>
  <c r="AX926" i="2"/>
  <c r="AW926" i="2"/>
  <c r="AV926" i="2"/>
  <c r="AU926" i="2"/>
  <c r="AT926" i="2"/>
  <c r="AK926" i="2"/>
  <c r="AI926" i="2"/>
  <c r="AH926" i="2"/>
  <c r="AG926" i="2"/>
  <c r="AF926" i="2"/>
  <c r="AE926" i="2"/>
  <c r="AD926" i="2"/>
  <c r="S926" i="2"/>
  <c r="T926" i="2" s="1"/>
  <c r="N926" i="2"/>
  <c r="M926" i="2"/>
  <c r="L926" i="2"/>
  <c r="AJ926" i="2" s="1"/>
  <c r="K926" i="2"/>
  <c r="Q926" i="2" s="1"/>
  <c r="J926" i="2"/>
  <c r="H926" i="2"/>
  <c r="G926" i="2"/>
  <c r="F926" i="2"/>
  <c r="BN925" i="2"/>
  <c r="BM925" i="2"/>
  <c r="BL925" i="2"/>
  <c r="BK925" i="2"/>
  <c r="BJ925" i="2"/>
  <c r="BI925" i="2"/>
  <c r="BH925" i="2"/>
  <c r="BG925" i="2"/>
  <c r="BF925" i="2"/>
  <c r="BD925" i="2"/>
  <c r="BE925" i="2" s="1"/>
  <c r="BC925" i="2"/>
  <c r="BB925" i="2"/>
  <c r="BA925" i="2"/>
  <c r="AZ925" i="2"/>
  <c r="AY925" i="2"/>
  <c r="AX925" i="2"/>
  <c r="AW925" i="2"/>
  <c r="AV925" i="2"/>
  <c r="AU925" i="2"/>
  <c r="AT925" i="2"/>
  <c r="AI925" i="2"/>
  <c r="AH925" i="2"/>
  <c r="AG925" i="2"/>
  <c r="AF925" i="2"/>
  <c r="AE925" i="2"/>
  <c r="AD925" i="2"/>
  <c r="S925" i="2"/>
  <c r="T925" i="2" s="1"/>
  <c r="N925" i="2"/>
  <c r="M925" i="2"/>
  <c r="L925" i="2"/>
  <c r="K925" i="2"/>
  <c r="J925" i="2"/>
  <c r="H925" i="2"/>
  <c r="G925" i="2"/>
  <c r="F925" i="2"/>
  <c r="BN924" i="2"/>
  <c r="BM924" i="2"/>
  <c r="BL924" i="2"/>
  <c r="BK924" i="2"/>
  <c r="BJ924" i="2"/>
  <c r="BI924" i="2"/>
  <c r="BH924" i="2"/>
  <c r="BG924" i="2"/>
  <c r="BF924" i="2"/>
  <c r="BD924" i="2"/>
  <c r="BE924" i="2" s="1"/>
  <c r="BC924" i="2"/>
  <c r="BB924" i="2"/>
  <c r="BA924" i="2"/>
  <c r="AZ924" i="2"/>
  <c r="AY924" i="2"/>
  <c r="AX924" i="2"/>
  <c r="AW924" i="2"/>
  <c r="AV924" i="2"/>
  <c r="AU924" i="2"/>
  <c r="AT924" i="2"/>
  <c r="AJ924" i="2"/>
  <c r="AI924" i="2"/>
  <c r="AH924" i="2"/>
  <c r="AG924" i="2"/>
  <c r="AF924" i="2"/>
  <c r="AE924" i="2"/>
  <c r="AD924" i="2"/>
  <c r="S924" i="2"/>
  <c r="N924" i="2"/>
  <c r="M924" i="2"/>
  <c r="AK924" i="2" s="1"/>
  <c r="L924" i="2"/>
  <c r="AM924" i="2" s="1"/>
  <c r="J924" i="2"/>
  <c r="K924" i="2" s="1"/>
  <c r="H924" i="2"/>
  <c r="G924" i="2"/>
  <c r="F924" i="2"/>
  <c r="BN923" i="2"/>
  <c r="BM923" i="2"/>
  <c r="BL923" i="2"/>
  <c r="BK923" i="2"/>
  <c r="BJ923" i="2"/>
  <c r="BI923" i="2"/>
  <c r="BH923" i="2"/>
  <c r="BG923" i="2"/>
  <c r="BF923" i="2"/>
  <c r="BD923" i="2"/>
  <c r="BE923" i="2" s="1"/>
  <c r="BC923" i="2"/>
  <c r="BB923" i="2"/>
  <c r="BA923" i="2"/>
  <c r="AZ923" i="2"/>
  <c r="AY923" i="2"/>
  <c r="AX923" i="2"/>
  <c r="AW923" i="2"/>
  <c r="AV923" i="2"/>
  <c r="AU923" i="2"/>
  <c r="AT923" i="2"/>
  <c r="AI923" i="2"/>
  <c r="AH923" i="2"/>
  <c r="AG923" i="2"/>
  <c r="AF923" i="2"/>
  <c r="AE923" i="2"/>
  <c r="AD923" i="2"/>
  <c r="S923" i="2"/>
  <c r="N923" i="2"/>
  <c r="M923" i="2"/>
  <c r="L923" i="2"/>
  <c r="AJ923" i="2" s="1"/>
  <c r="J923" i="2"/>
  <c r="K923" i="2" s="1"/>
  <c r="H923" i="2"/>
  <c r="G923" i="2"/>
  <c r="F923" i="2"/>
  <c r="BN922" i="2"/>
  <c r="BM922" i="2"/>
  <c r="BL922" i="2"/>
  <c r="BK922" i="2"/>
  <c r="BJ922" i="2"/>
  <c r="BI922" i="2"/>
  <c r="BH922" i="2"/>
  <c r="BG922" i="2"/>
  <c r="BF922" i="2"/>
  <c r="BD922" i="2"/>
  <c r="BE922" i="2" s="1"/>
  <c r="BC922" i="2"/>
  <c r="BB922" i="2"/>
  <c r="BA922" i="2"/>
  <c r="AZ922" i="2"/>
  <c r="AY922" i="2"/>
  <c r="AX922" i="2"/>
  <c r="AW922" i="2"/>
  <c r="AV922" i="2"/>
  <c r="AU922" i="2"/>
  <c r="AT922" i="2"/>
  <c r="AI922" i="2"/>
  <c r="AH922" i="2"/>
  <c r="AG922" i="2"/>
  <c r="AF922" i="2"/>
  <c r="AE922" i="2"/>
  <c r="AD922" i="2"/>
  <c r="S922" i="2"/>
  <c r="N922" i="2"/>
  <c r="M922" i="2"/>
  <c r="AK922" i="2" s="1"/>
  <c r="L922" i="2"/>
  <c r="AJ922" i="2" s="1"/>
  <c r="J922" i="2"/>
  <c r="K922" i="2" s="1"/>
  <c r="H922" i="2"/>
  <c r="G922" i="2"/>
  <c r="F922" i="2"/>
  <c r="BN921" i="2"/>
  <c r="BM921" i="2"/>
  <c r="BL921" i="2"/>
  <c r="BK921" i="2"/>
  <c r="BJ921" i="2"/>
  <c r="BI921" i="2"/>
  <c r="BH921" i="2"/>
  <c r="BG921" i="2"/>
  <c r="BF921" i="2"/>
  <c r="BD921" i="2"/>
  <c r="BE921" i="2" s="1"/>
  <c r="BC921" i="2"/>
  <c r="BB921" i="2"/>
  <c r="BA921" i="2"/>
  <c r="AZ921" i="2"/>
  <c r="AY921" i="2"/>
  <c r="AX921" i="2"/>
  <c r="AW921" i="2"/>
  <c r="AV921" i="2"/>
  <c r="AU921" i="2"/>
  <c r="AT921" i="2"/>
  <c r="AI921" i="2"/>
  <c r="AH921" i="2"/>
  <c r="AG921" i="2"/>
  <c r="AF921" i="2"/>
  <c r="AE921" i="2"/>
  <c r="AD921" i="2"/>
  <c r="S921" i="2"/>
  <c r="N921" i="2"/>
  <c r="AL921" i="2" s="1"/>
  <c r="AO921" i="2" s="1"/>
  <c r="M921" i="2"/>
  <c r="L921" i="2"/>
  <c r="J921" i="2"/>
  <c r="K921" i="2" s="1"/>
  <c r="H921" i="2"/>
  <c r="G921" i="2"/>
  <c r="F921" i="2"/>
  <c r="BN920" i="2"/>
  <c r="BM920" i="2"/>
  <c r="BL920" i="2"/>
  <c r="BK920" i="2"/>
  <c r="BJ920" i="2"/>
  <c r="BI920" i="2"/>
  <c r="BH920" i="2"/>
  <c r="BG920" i="2"/>
  <c r="BF920" i="2"/>
  <c r="BD920" i="2"/>
  <c r="BE920" i="2" s="1"/>
  <c r="BC920" i="2"/>
  <c r="BB920" i="2"/>
  <c r="BA920" i="2"/>
  <c r="AZ920" i="2"/>
  <c r="AY920" i="2"/>
  <c r="AX920" i="2"/>
  <c r="AW920" i="2"/>
  <c r="AV920" i="2"/>
  <c r="AU920" i="2"/>
  <c r="AT920" i="2"/>
  <c r="AI920" i="2"/>
  <c r="AH920" i="2"/>
  <c r="AG920" i="2"/>
  <c r="AF920" i="2"/>
  <c r="AE920" i="2"/>
  <c r="AD920" i="2"/>
  <c r="S920" i="2"/>
  <c r="N920" i="2"/>
  <c r="AL920" i="2" s="1"/>
  <c r="AO920" i="2" s="1"/>
  <c r="M920" i="2"/>
  <c r="AK920" i="2" s="1"/>
  <c r="AN920" i="2" s="1"/>
  <c r="L920" i="2"/>
  <c r="AJ920" i="2" s="1"/>
  <c r="AM920" i="2" s="1"/>
  <c r="J920" i="2"/>
  <c r="K920" i="2" s="1"/>
  <c r="O920" i="2" s="1"/>
  <c r="H920" i="2"/>
  <c r="G920" i="2"/>
  <c r="F920" i="2"/>
  <c r="BN919" i="2"/>
  <c r="BM919" i="2"/>
  <c r="BL919" i="2"/>
  <c r="BK919" i="2"/>
  <c r="BJ919" i="2"/>
  <c r="BI919" i="2"/>
  <c r="BH919" i="2"/>
  <c r="BG919" i="2"/>
  <c r="BF919" i="2"/>
  <c r="BD919" i="2"/>
  <c r="BE919" i="2" s="1"/>
  <c r="BC919" i="2"/>
  <c r="BB919" i="2"/>
  <c r="BA919" i="2"/>
  <c r="AZ919" i="2"/>
  <c r="AY919" i="2"/>
  <c r="AX919" i="2"/>
  <c r="AW919" i="2"/>
  <c r="AV919" i="2"/>
  <c r="AU919" i="2"/>
  <c r="AT919" i="2"/>
  <c r="AI919" i="2"/>
  <c r="AH919" i="2"/>
  <c r="AG919" i="2"/>
  <c r="AF919" i="2"/>
  <c r="AE919" i="2"/>
  <c r="AD919" i="2"/>
  <c r="S919" i="2"/>
  <c r="T919" i="2" s="1"/>
  <c r="N919" i="2"/>
  <c r="M919" i="2"/>
  <c r="L919" i="2"/>
  <c r="J919" i="2"/>
  <c r="K919" i="2" s="1"/>
  <c r="H919" i="2"/>
  <c r="G919" i="2"/>
  <c r="F919" i="2"/>
  <c r="BN918" i="2"/>
  <c r="BM918" i="2"/>
  <c r="BL918" i="2"/>
  <c r="BK918" i="2"/>
  <c r="BJ918" i="2"/>
  <c r="BI918" i="2"/>
  <c r="BH918" i="2"/>
  <c r="BG918" i="2"/>
  <c r="BF918" i="2"/>
  <c r="BD918" i="2"/>
  <c r="BE918" i="2" s="1"/>
  <c r="BC918" i="2"/>
  <c r="BB918" i="2"/>
  <c r="BA918" i="2"/>
  <c r="AZ918" i="2"/>
  <c r="AY918" i="2"/>
  <c r="AX918" i="2"/>
  <c r="AW918" i="2"/>
  <c r="AV918" i="2"/>
  <c r="AU918" i="2"/>
  <c r="AT918" i="2"/>
  <c r="AN918" i="2"/>
  <c r="AI918" i="2"/>
  <c r="AH918" i="2"/>
  <c r="AG918" i="2"/>
  <c r="AF918" i="2"/>
  <c r="AE918" i="2"/>
  <c r="AD918" i="2"/>
  <c r="S918" i="2"/>
  <c r="N918" i="2"/>
  <c r="AL918" i="2" s="1"/>
  <c r="AO918" i="2" s="1"/>
  <c r="M918" i="2"/>
  <c r="AK918" i="2" s="1"/>
  <c r="L918" i="2"/>
  <c r="J918" i="2"/>
  <c r="K918" i="2" s="1"/>
  <c r="Q918" i="2" s="1"/>
  <c r="H918" i="2"/>
  <c r="G918" i="2"/>
  <c r="F918" i="2"/>
  <c r="BN917" i="2"/>
  <c r="BM917" i="2"/>
  <c r="BL917" i="2"/>
  <c r="BK917" i="2"/>
  <c r="BJ917" i="2"/>
  <c r="BI917" i="2"/>
  <c r="BH917" i="2"/>
  <c r="BG917" i="2"/>
  <c r="BF917" i="2"/>
  <c r="BD917" i="2"/>
  <c r="BE917" i="2" s="1"/>
  <c r="BC917" i="2"/>
  <c r="BB917" i="2"/>
  <c r="BA917" i="2"/>
  <c r="AZ917" i="2"/>
  <c r="AY917" i="2"/>
  <c r="AX917" i="2"/>
  <c r="AW917" i="2"/>
  <c r="AV917" i="2"/>
  <c r="AU917" i="2"/>
  <c r="AT917" i="2"/>
  <c r="AK917" i="2"/>
  <c r="AN917" i="2" s="1"/>
  <c r="AI917" i="2"/>
  <c r="AH917" i="2"/>
  <c r="AG917" i="2"/>
  <c r="AF917" i="2"/>
  <c r="AE917" i="2"/>
  <c r="AD917" i="2"/>
  <c r="S917" i="2"/>
  <c r="N917" i="2"/>
  <c r="M917" i="2"/>
  <c r="L917" i="2"/>
  <c r="AJ917" i="2" s="1"/>
  <c r="AM917" i="2" s="1"/>
  <c r="J917" i="2"/>
  <c r="K917" i="2" s="1"/>
  <c r="H917" i="2"/>
  <c r="G917" i="2"/>
  <c r="F917" i="2"/>
  <c r="BN916" i="2"/>
  <c r="BM916" i="2"/>
  <c r="BL916" i="2"/>
  <c r="BK916" i="2"/>
  <c r="BJ916" i="2"/>
  <c r="BI916" i="2"/>
  <c r="BH916" i="2"/>
  <c r="BG916" i="2"/>
  <c r="BF916" i="2"/>
  <c r="BD916" i="2"/>
  <c r="BE916" i="2" s="1"/>
  <c r="BC916" i="2"/>
  <c r="BB916" i="2"/>
  <c r="BA916" i="2"/>
  <c r="AZ916" i="2"/>
  <c r="AY916" i="2"/>
  <c r="AX916" i="2"/>
  <c r="AW916" i="2"/>
  <c r="AV916" i="2"/>
  <c r="AU916" i="2"/>
  <c r="AT916" i="2"/>
  <c r="AI916" i="2"/>
  <c r="AH916" i="2"/>
  <c r="AG916" i="2"/>
  <c r="AF916" i="2"/>
  <c r="AE916" i="2"/>
  <c r="AD916" i="2"/>
  <c r="T916" i="2"/>
  <c r="S916" i="2"/>
  <c r="N916" i="2"/>
  <c r="M916" i="2"/>
  <c r="L916" i="2"/>
  <c r="J916" i="2"/>
  <c r="K916" i="2" s="1"/>
  <c r="H916" i="2"/>
  <c r="G916" i="2"/>
  <c r="F916" i="2"/>
  <c r="BN915" i="2"/>
  <c r="BM915" i="2"/>
  <c r="BL915" i="2"/>
  <c r="BK915" i="2"/>
  <c r="BJ915" i="2"/>
  <c r="BI915" i="2"/>
  <c r="BH915" i="2"/>
  <c r="BG915" i="2"/>
  <c r="BF915" i="2"/>
  <c r="BD915" i="2"/>
  <c r="BE915" i="2" s="1"/>
  <c r="BC915" i="2"/>
  <c r="BB915" i="2"/>
  <c r="BA915" i="2"/>
  <c r="AZ915" i="2"/>
  <c r="AY915" i="2"/>
  <c r="AX915" i="2"/>
  <c r="AW915" i="2"/>
  <c r="AV915" i="2"/>
  <c r="AU915" i="2"/>
  <c r="AT915" i="2"/>
  <c r="AM915" i="2"/>
  <c r="AI915" i="2"/>
  <c r="AH915" i="2"/>
  <c r="AG915" i="2"/>
  <c r="AF915" i="2"/>
  <c r="AE915" i="2"/>
  <c r="AD915" i="2"/>
  <c r="S915" i="2"/>
  <c r="N915" i="2"/>
  <c r="AL915" i="2" s="1"/>
  <c r="AO915" i="2" s="1"/>
  <c r="M915" i="2"/>
  <c r="AK915" i="2" s="1"/>
  <c r="AN915" i="2" s="1"/>
  <c r="L915" i="2"/>
  <c r="AJ915" i="2" s="1"/>
  <c r="J915" i="2"/>
  <c r="K915" i="2" s="1"/>
  <c r="P915" i="2" s="1"/>
  <c r="H915" i="2"/>
  <c r="G915" i="2"/>
  <c r="F915" i="2"/>
  <c r="BN914" i="2"/>
  <c r="BM914" i="2"/>
  <c r="BL914" i="2"/>
  <c r="BK914" i="2"/>
  <c r="BJ914" i="2"/>
  <c r="BI914" i="2"/>
  <c r="BH914" i="2"/>
  <c r="BG914" i="2"/>
  <c r="BF914" i="2"/>
  <c r="BE914" i="2"/>
  <c r="BD914" i="2"/>
  <c r="BC914" i="2"/>
  <c r="BB914" i="2"/>
  <c r="BA914" i="2"/>
  <c r="AZ914" i="2"/>
  <c r="AY914" i="2"/>
  <c r="AX914" i="2"/>
  <c r="AW914" i="2"/>
  <c r="AV914" i="2"/>
  <c r="AU914" i="2"/>
  <c r="AT914" i="2"/>
  <c r="AJ914" i="2"/>
  <c r="AM914" i="2" s="1"/>
  <c r="AI914" i="2"/>
  <c r="AH914" i="2"/>
  <c r="AG914" i="2"/>
  <c r="AF914" i="2"/>
  <c r="AE914" i="2"/>
  <c r="AD914" i="2"/>
  <c r="S914" i="2"/>
  <c r="N914" i="2"/>
  <c r="M914" i="2"/>
  <c r="L914" i="2"/>
  <c r="J914" i="2"/>
  <c r="K914" i="2" s="1"/>
  <c r="H914" i="2"/>
  <c r="G914" i="2"/>
  <c r="F914" i="2"/>
  <c r="BN913" i="2"/>
  <c r="BM913" i="2"/>
  <c r="BL913" i="2"/>
  <c r="BK913" i="2"/>
  <c r="BJ913" i="2"/>
  <c r="BI913" i="2"/>
  <c r="BH913" i="2"/>
  <c r="BG913" i="2"/>
  <c r="BF913" i="2"/>
  <c r="BE913" i="2"/>
  <c r="BD913" i="2"/>
  <c r="BC913" i="2"/>
  <c r="BB913" i="2"/>
  <c r="BA913" i="2"/>
  <c r="AZ913" i="2"/>
  <c r="AY913" i="2"/>
  <c r="AX913" i="2"/>
  <c r="AW913" i="2"/>
  <c r="AV913" i="2"/>
  <c r="AU913" i="2"/>
  <c r="AT913" i="2"/>
  <c r="AI913" i="2"/>
  <c r="AH913" i="2"/>
  <c r="AG913" i="2"/>
  <c r="AF913" i="2"/>
  <c r="AE913" i="2"/>
  <c r="AD913" i="2"/>
  <c r="S913" i="2"/>
  <c r="N913" i="2"/>
  <c r="AL913" i="2" s="1"/>
  <c r="AO913" i="2" s="1"/>
  <c r="M913" i="2"/>
  <c r="L913" i="2"/>
  <c r="J913" i="2"/>
  <c r="K913" i="2" s="1"/>
  <c r="H913" i="2"/>
  <c r="G913" i="2"/>
  <c r="F913" i="2"/>
  <c r="BN912" i="2"/>
  <c r="BM912" i="2"/>
  <c r="BL912" i="2"/>
  <c r="BK912" i="2"/>
  <c r="BJ912" i="2"/>
  <c r="BI912" i="2"/>
  <c r="BH912" i="2"/>
  <c r="BG912" i="2"/>
  <c r="BF912" i="2"/>
  <c r="BD912" i="2"/>
  <c r="BE912" i="2" s="1"/>
  <c r="BC912" i="2"/>
  <c r="BB912" i="2"/>
  <c r="BA912" i="2"/>
  <c r="AZ912" i="2"/>
  <c r="AY912" i="2"/>
  <c r="AX912" i="2"/>
  <c r="AW912" i="2"/>
  <c r="AV912" i="2"/>
  <c r="AU912" i="2"/>
  <c r="AT912" i="2"/>
  <c r="AI912" i="2"/>
  <c r="AH912" i="2"/>
  <c r="AG912" i="2"/>
  <c r="AF912" i="2"/>
  <c r="AE912" i="2"/>
  <c r="AD912" i="2"/>
  <c r="S912" i="2"/>
  <c r="N912" i="2"/>
  <c r="AL912" i="2" s="1"/>
  <c r="AO912" i="2" s="1"/>
  <c r="M912" i="2"/>
  <c r="AK912" i="2" s="1"/>
  <c r="AN912" i="2" s="1"/>
  <c r="L912" i="2"/>
  <c r="AJ912" i="2" s="1"/>
  <c r="AM912" i="2" s="1"/>
  <c r="J912" i="2"/>
  <c r="K912" i="2" s="1"/>
  <c r="H912" i="2"/>
  <c r="G912" i="2"/>
  <c r="F912" i="2"/>
  <c r="BN911" i="2"/>
  <c r="BM911" i="2"/>
  <c r="BL911" i="2"/>
  <c r="BK911" i="2"/>
  <c r="BJ911" i="2"/>
  <c r="BI911" i="2"/>
  <c r="BH911" i="2"/>
  <c r="BG911" i="2"/>
  <c r="BF911" i="2"/>
  <c r="BD911" i="2"/>
  <c r="BE911" i="2" s="1"/>
  <c r="BC911" i="2"/>
  <c r="BB911" i="2"/>
  <c r="BA911" i="2"/>
  <c r="AZ911" i="2"/>
  <c r="AY911" i="2"/>
  <c r="AX911" i="2"/>
  <c r="AW911" i="2"/>
  <c r="AV911" i="2"/>
  <c r="AU911" i="2"/>
  <c r="AT911" i="2"/>
  <c r="AI911" i="2"/>
  <c r="AH911" i="2"/>
  <c r="AG911" i="2"/>
  <c r="AF911" i="2"/>
  <c r="AE911" i="2"/>
  <c r="AD911" i="2"/>
  <c r="S911" i="2"/>
  <c r="T911" i="2" s="1"/>
  <c r="N911" i="2"/>
  <c r="M911" i="2"/>
  <c r="L911" i="2"/>
  <c r="J911" i="2"/>
  <c r="K911" i="2" s="1"/>
  <c r="H911" i="2"/>
  <c r="G911" i="2"/>
  <c r="F911" i="2"/>
  <c r="BN910" i="2"/>
  <c r="BM910" i="2"/>
  <c r="BL910" i="2"/>
  <c r="BK910" i="2"/>
  <c r="BJ910" i="2"/>
  <c r="BI910" i="2"/>
  <c r="BH910" i="2"/>
  <c r="BG910" i="2"/>
  <c r="BF910" i="2"/>
  <c r="BD910" i="2"/>
  <c r="BE910" i="2" s="1"/>
  <c r="BC910" i="2"/>
  <c r="BB910" i="2"/>
  <c r="BA910" i="2"/>
  <c r="AZ910" i="2"/>
  <c r="AY910" i="2"/>
  <c r="AX910" i="2"/>
  <c r="AW910" i="2"/>
  <c r="AV910" i="2"/>
  <c r="AU910" i="2"/>
  <c r="AT910" i="2"/>
  <c r="AN910" i="2"/>
  <c r="AK910" i="2"/>
  <c r="AI910" i="2"/>
  <c r="AH910" i="2"/>
  <c r="AG910" i="2"/>
  <c r="AF910" i="2"/>
  <c r="AE910" i="2"/>
  <c r="AD910" i="2"/>
  <c r="S910" i="2"/>
  <c r="T910" i="2" s="1"/>
  <c r="N910" i="2"/>
  <c r="AL910" i="2" s="1"/>
  <c r="AO910" i="2" s="1"/>
  <c r="M910" i="2"/>
  <c r="L910" i="2"/>
  <c r="K910" i="2"/>
  <c r="P910" i="2" s="1"/>
  <c r="J910" i="2"/>
  <c r="H910" i="2"/>
  <c r="G910" i="2"/>
  <c r="F910" i="2"/>
  <c r="BN909" i="2"/>
  <c r="BM909" i="2"/>
  <c r="BL909" i="2"/>
  <c r="BK909" i="2"/>
  <c r="BJ909" i="2"/>
  <c r="BI909" i="2"/>
  <c r="BH909" i="2"/>
  <c r="BG909" i="2"/>
  <c r="BF909" i="2"/>
  <c r="BD909" i="2"/>
  <c r="BE909" i="2" s="1"/>
  <c r="BC909" i="2"/>
  <c r="BB909" i="2"/>
  <c r="BA909" i="2"/>
  <c r="AZ909" i="2"/>
  <c r="AY909" i="2"/>
  <c r="AX909" i="2"/>
  <c r="AW909" i="2"/>
  <c r="AV909" i="2"/>
  <c r="AU909" i="2"/>
  <c r="AT909" i="2"/>
  <c r="AI909" i="2"/>
  <c r="AH909" i="2"/>
  <c r="AG909" i="2"/>
  <c r="AF909" i="2"/>
  <c r="AE909" i="2"/>
  <c r="AD909" i="2"/>
  <c r="T909" i="2"/>
  <c r="S909" i="2"/>
  <c r="N909" i="2"/>
  <c r="M909" i="2"/>
  <c r="AK909" i="2" s="1"/>
  <c r="AN909" i="2" s="1"/>
  <c r="L909" i="2"/>
  <c r="AJ909" i="2" s="1"/>
  <c r="AM909" i="2" s="1"/>
  <c r="K909" i="2"/>
  <c r="P909" i="2" s="1"/>
  <c r="J909" i="2"/>
  <c r="H909" i="2"/>
  <c r="G909" i="2"/>
  <c r="F909" i="2"/>
  <c r="BN908" i="2"/>
  <c r="BM908" i="2"/>
  <c r="BL908" i="2"/>
  <c r="BK908" i="2"/>
  <c r="BJ908" i="2"/>
  <c r="BI908" i="2"/>
  <c r="BH908" i="2"/>
  <c r="BG908" i="2"/>
  <c r="BF908" i="2"/>
  <c r="BD908" i="2"/>
  <c r="BE908" i="2" s="1"/>
  <c r="BC908" i="2"/>
  <c r="BB908" i="2"/>
  <c r="BA908" i="2"/>
  <c r="AZ908" i="2"/>
  <c r="AY908" i="2"/>
  <c r="AX908" i="2"/>
  <c r="AW908" i="2"/>
  <c r="AV908" i="2"/>
  <c r="AU908" i="2"/>
  <c r="AT908" i="2"/>
  <c r="AI908" i="2"/>
  <c r="AH908" i="2"/>
  <c r="AG908" i="2"/>
  <c r="AF908" i="2"/>
  <c r="AE908" i="2"/>
  <c r="AD908" i="2"/>
  <c r="S908" i="2"/>
  <c r="T908" i="2" s="1"/>
  <c r="N908" i="2"/>
  <c r="M908" i="2"/>
  <c r="L908" i="2"/>
  <c r="J908" i="2"/>
  <c r="K908" i="2" s="1"/>
  <c r="H908" i="2"/>
  <c r="G908" i="2"/>
  <c r="F908" i="2"/>
  <c r="BN907" i="2"/>
  <c r="BM907" i="2"/>
  <c r="BL907" i="2"/>
  <c r="BK907" i="2"/>
  <c r="BJ907" i="2"/>
  <c r="BI907" i="2"/>
  <c r="BH907" i="2"/>
  <c r="BG907" i="2"/>
  <c r="BF907" i="2"/>
  <c r="BD907" i="2"/>
  <c r="BE907" i="2" s="1"/>
  <c r="BC907" i="2"/>
  <c r="BB907" i="2"/>
  <c r="BA907" i="2"/>
  <c r="AZ907" i="2"/>
  <c r="AY907" i="2"/>
  <c r="AX907" i="2"/>
  <c r="AW907" i="2"/>
  <c r="AV907" i="2"/>
  <c r="AU907" i="2"/>
  <c r="AT907" i="2"/>
  <c r="AM907" i="2"/>
  <c r="AJ907" i="2"/>
  <c r="AI907" i="2"/>
  <c r="AH907" i="2"/>
  <c r="AG907" i="2"/>
  <c r="AF907" i="2"/>
  <c r="AE907" i="2"/>
  <c r="AD907" i="2"/>
  <c r="S907" i="2"/>
  <c r="N907" i="2"/>
  <c r="AL907" i="2" s="1"/>
  <c r="AO907" i="2" s="1"/>
  <c r="M907" i="2"/>
  <c r="AK907" i="2" s="1"/>
  <c r="AN907" i="2" s="1"/>
  <c r="L907" i="2"/>
  <c r="J907" i="2"/>
  <c r="K907" i="2" s="1"/>
  <c r="H907" i="2"/>
  <c r="G907" i="2"/>
  <c r="F907" i="2"/>
  <c r="BN906" i="2"/>
  <c r="BM906" i="2"/>
  <c r="BL906" i="2"/>
  <c r="BK906" i="2"/>
  <c r="BJ906" i="2"/>
  <c r="BI906" i="2"/>
  <c r="BH906" i="2"/>
  <c r="BG906" i="2"/>
  <c r="BF906" i="2"/>
  <c r="BD906" i="2"/>
  <c r="BE906" i="2" s="1"/>
  <c r="BC906" i="2"/>
  <c r="BB906" i="2"/>
  <c r="BA906" i="2"/>
  <c r="AZ906" i="2"/>
  <c r="AY906" i="2"/>
  <c r="AX906" i="2"/>
  <c r="AW906" i="2"/>
  <c r="AV906" i="2"/>
  <c r="AU906" i="2"/>
  <c r="AT906" i="2"/>
  <c r="AJ906" i="2"/>
  <c r="AM906" i="2" s="1"/>
  <c r="AI906" i="2"/>
  <c r="AH906" i="2"/>
  <c r="AG906" i="2"/>
  <c r="AF906" i="2"/>
  <c r="AE906" i="2"/>
  <c r="AD906" i="2"/>
  <c r="S906" i="2"/>
  <c r="N906" i="2"/>
  <c r="M906" i="2"/>
  <c r="L906" i="2"/>
  <c r="J906" i="2"/>
  <c r="K906" i="2" s="1"/>
  <c r="H906" i="2"/>
  <c r="G906" i="2"/>
  <c r="F906" i="2"/>
  <c r="BN905" i="2"/>
  <c r="BM905" i="2"/>
  <c r="BL905" i="2"/>
  <c r="BK905" i="2"/>
  <c r="BJ905" i="2"/>
  <c r="BI905" i="2"/>
  <c r="BH905" i="2"/>
  <c r="BG905" i="2"/>
  <c r="BF905" i="2"/>
  <c r="BD905" i="2"/>
  <c r="BE905" i="2" s="1"/>
  <c r="BC905" i="2"/>
  <c r="BB905" i="2"/>
  <c r="BA905" i="2"/>
  <c r="AZ905" i="2"/>
  <c r="AY905" i="2"/>
  <c r="AX905" i="2"/>
  <c r="AW905" i="2"/>
  <c r="AV905" i="2"/>
  <c r="AU905" i="2"/>
  <c r="AT905" i="2"/>
  <c r="AI905" i="2"/>
  <c r="AH905" i="2"/>
  <c r="AG905" i="2"/>
  <c r="AF905" i="2"/>
  <c r="AE905" i="2"/>
  <c r="AD905" i="2"/>
  <c r="S905" i="2"/>
  <c r="N905" i="2"/>
  <c r="M905" i="2"/>
  <c r="L905" i="2"/>
  <c r="J905" i="2"/>
  <c r="K905" i="2" s="1"/>
  <c r="H905" i="2"/>
  <c r="G905" i="2"/>
  <c r="F905" i="2"/>
  <c r="BN904" i="2"/>
  <c r="BM904" i="2"/>
  <c r="BL904" i="2"/>
  <c r="BK904" i="2"/>
  <c r="BJ904" i="2"/>
  <c r="BI904" i="2"/>
  <c r="BH904" i="2"/>
  <c r="BG904" i="2"/>
  <c r="BF904" i="2"/>
  <c r="BD904" i="2"/>
  <c r="BE904" i="2" s="1"/>
  <c r="BC904" i="2"/>
  <c r="BB904" i="2"/>
  <c r="BA904" i="2"/>
  <c r="AZ904" i="2"/>
  <c r="AY904" i="2"/>
  <c r="AX904" i="2"/>
  <c r="AW904" i="2"/>
  <c r="AV904" i="2"/>
  <c r="AU904" i="2"/>
  <c r="AT904" i="2"/>
  <c r="AI904" i="2"/>
  <c r="AH904" i="2"/>
  <c r="AG904" i="2"/>
  <c r="AF904" i="2"/>
  <c r="AE904" i="2"/>
  <c r="AD904" i="2"/>
  <c r="S904" i="2"/>
  <c r="N904" i="2"/>
  <c r="AL904" i="2" s="1"/>
  <c r="AO904" i="2" s="1"/>
  <c r="M904" i="2"/>
  <c r="AK904" i="2" s="1"/>
  <c r="AN904" i="2" s="1"/>
  <c r="L904" i="2"/>
  <c r="AJ904" i="2" s="1"/>
  <c r="AM904" i="2" s="1"/>
  <c r="J904" i="2"/>
  <c r="K904" i="2" s="1"/>
  <c r="H904" i="2"/>
  <c r="G904" i="2"/>
  <c r="F904" i="2"/>
  <c r="BN903" i="2"/>
  <c r="BM903" i="2"/>
  <c r="BL903" i="2"/>
  <c r="BK903" i="2"/>
  <c r="BJ903" i="2"/>
  <c r="BI903" i="2"/>
  <c r="BH903" i="2"/>
  <c r="BG903" i="2"/>
  <c r="BF903" i="2"/>
  <c r="BD903" i="2"/>
  <c r="BE903" i="2" s="1"/>
  <c r="BC903" i="2"/>
  <c r="BB903" i="2"/>
  <c r="BA903" i="2"/>
  <c r="AZ903" i="2"/>
  <c r="AY903" i="2"/>
  <c r="AX903" i="2"/>
  <c r="AW903" i="2"/>
  <c r="AV903" i="2"/>
  <c r="AU903" i="2"/>
  <c r="AT903" i="2"/>
  <c r="AI903" i="2"/>
  <c r="AH903" i="2"/>
  <c r="AG903" i="2"/>
  <c r="AF903" i="2"/>
  <c r="AE903" i="2"/>
  <c r="AD903" i="2"/>
  <c r="S903" i="2"/>
  <c r="T903" i="2" s="1"/>
  <c r="N903" i="2"/>
  <c r="M903" i="2"/>
  <c r="L903" i="2"/>
  <c r="J903" i="2"/>
  <c r="K903" i="2" s="1"/>
  <c r="H903" i="2"/>
  <c r="G903" i="2"/>
  <c r="F903" i="2"/>
  <c r="BN902" i="2"/>
  <c r="BM902" i="2"/>
  <c r="BL902" i="2"/>
  <c r="BK902" i="2"/>
  <c r="BJ902" i="2"/>
  <c r="BI902" i="2"/>
  <c r="BH902" i="2"/>
  <c r="BG902" i="2"/>
  <c r="BF902" i="2"/>
  <c r="BD902" i="2"/>
  <c r="BE902" i="2" s="1"/>
  <c r="BC902" i="2"/>
  <c r="BB902" i="2"/>
  <c r="BA902" i="2"/>
  <c r="AZ902" i="2"/>
  <c r="AY902" i="2"/>
  <c r="AX902" i="2"/>
  <c r="AW902" i="2"/>
  <c r="AV902" i="2"/>
  <c r="AU902" i="2"/>
  <c r="AT902" i="2"/>
  <c r="AN902" i="2"/>
  <c r="AK902" i="2"/>
  <c r="AI902" i="2"/>
  <c r="AH902" i="2"/>
  <c r="AG902" i="2"/>
  <c r="AF902" i="2"/>
  <c r="AE902" i="2"/>
  <c r="AD902" i="2"/>
  <c r="S902" i="2"/>
  <c r="N902" i="2"/>
  <c r="AL902" i="2" s="1"/>
  <c r="AO902" i="2" s="1"/>
  <c r="M902" i="2"/>
  <c r="L902" i="2"/>
  <c r="J902" i="2"/>
  <c r="K902" i="2" s="1"/>
  <c r="H902" i="2"/>
  <c r="G902" i="2"/>
  <c r="F902" i="2"/>
  <c r="BN901" i="2"/>
  <c r="BM901" i="2"/>
  <c r="BL901" i="2"/>
  <c r="BK901" i="2"/>
  <c r="BJ901" i="2"/>
  <c r="BI901" i="2"/>
  <c r="BH901" i="2"/>
  <c r="BG901" i="2"/>
  <c r="BF901" i="2"/>
  <c r="BD901" i="2"/>
  <c r="BE901" i="2" s="1"/>
  <c r="BC901" i="2"/>
  <c r="BB901" i="2"/>
  <c r="BA901" i="2"/>
  <c r="AZ901" i="2"/>
  <c r="AY901" i="2"/>
  <c r="AX901" i="2"/>
  <c r="AW901" i="2"/>
  <c r="AV901" i="2"/>
  <c r="AU901" i="2"/>
  <c r="AT901" i="2"/>
  <c r="AK901" i="2"/>
  <c r="AN901" i="2" s="1"/>
  <c r="AI901" i="2"/>
  <c r="AH901" i="2"/>
  <c r="AG901" i="2"/>
  <c r="AF901" i="2"/>
  <c r="AE901" i="2"/>
  <c r="AD901" i="2"/>
  <c r="S901" i="2"/>
  <c r="T901" i="2" s="1"/>
  <c r="P901" i="2"/>
  <c r="N901" i="2"/>
  <c r="M901" i="2"/>
  <c r="L901" i="2"/>
  <c r="AJ901" i="2" s="1"/>
  <c r="AM901" i="2" s="1"/>
  <c r="K901" i="2"/>
  <c r="O901" i="2" s="1"/>
  <c r="J901" i="2"/>
  <c r="H901" i="2"/>
  <c r="G901" i="2"/>
  <c r="F901" i="2"/>
  <c r="BN900" i="2"/>
  <c r="BM900" i="2"/>
  <c r="BL900" i="2"/>
  <c r="BK900" i="2"/>
  <c r="BJ900" i="2"/>
  <c r="BI900" i="2"/>
  <c r="BH900" i="2"/>
  <c r="BG900" i="2"/>
  <c r="BF900" i="2"/>
  <c r="BD900" i="2"/>
  <c r="BE900" i="2" s="1"/>
  <c r="BC900" i="2"/>
  <c r="BB900" i="2"/>
  <c r="BA900" i="2"/>
  <c r="AZ900" i="2"/>
  <c r="AY900" i="2"/>
  <c r="AX900" i="2"/>
  <c r="AW900" i="2"/>
  <c r="AV900" i="2"/>
  <c r="AU900" i="2"/>
  <c r="AT900" i="2"/>
  <c r="AI900" i="2"/>
  <c r="AH900" i="2"/>
  <c r="AG900" i="2"/>
  <c r="AF900" i="2"/>
  <c r="AE900" i="2"/>
  <c r="AD900" i="2"/>
  <c r="S900" i="2"/>
  <c r="T900" i="2" s="1"/>
  <c r="N900" i="2"/>
  <c r="M900" i="2"/>
  <c r="L900" i="2"/>
  <c r="K900" i="2"/>
  <c r="J900" i="2"/>
  <c r="H900" i="2"/>
  <c r="G900" i="2"/>
  <c r="F900" i="2"/>
  <c r="BN899" i="2"/>
  <c r="BM899" i="2"/>
  <c r="BL899" i="2"/>
  <c r="BK899" i="2"/>
  <c r="BJ899" i="2"/>
  <c r="BI899" i="2"/>
  <c r="BH899" i="2"/>
  <c r="BG899" i="2"/>
  <c r="BF899" i="2"/>
  <c r="BD899" i="2"/>
  <c r="BE899" i="2" s="1"/>
  <c r="BC899" i="2"/>
  <c r="BB899" i="2"/>
  <c r="BA899" i="2"/>
  <c r="AZ899" i="2"/>
  <c r="AY899" i="2"/>
  <c r="AX899" i="2"/>
  <c r="AW899" i="2"/>
  <c r="AV899" i="2"/>
  <c r="AU899" i="2"/>
  <c r="AT899" i="2"/>
  <c r="AI899" i="2"/>
  <c r="AH899" i="2"/>
  <c r="AG899" i="2"/>
  <c r="AF899" i="2"/>
  <c r="AE899" i="2"/>
  <c r="AD899" i="2"/>
  <c r="S899" i="2"/>
  <c r="T899" i="2" s="1"/>
  <c r="N899" i="2"/>
  <c r="AL899" i="2" s="1"/>
  <c r="AO899" i="2" s="1"/>
  <c r="M899" i="2"/>
  <c r="AK899" i="2" s="1"/>
  <c r="AN899" i="2" s="1"/>
  <c r="L899" i="2"/>
  <c r="AJ899" i="2" s="1"/>
  <c r="AM899" i="2" s="1"/>
  <c r="J899" i="2"/>
  <c r="K899" i="2" s="1"/>
  <c r="H899" i="2"/>
  <c r="G899" i="2"/>
  <c r="F899" i="2"/>
  <c r="BN898" i="2"/>
  <c r="BM898" i="2"/>
  <c r="BL898" i="2"/>
  <c r="BK898" i="2"/>
  <c r="BJ898" i="2"/>
  <c r="BI898" i="2"/>
  <c r="BH898" i="2"/>
  <c r="BG898" i="2"/>
  <c r="BF898" i="2"/>
  <c r="BE898" i="2"/>
  <c r="BD898" i="2"/>
  <c r="BC898" i="2"/>
  <c r="BB898" i="2"/>
  <c r="BA898" i="2"/>
  <c r="AZ898" i="2"/>
  <c r="AY898" i="2"/>
  <c r="AX898" i="2"/>
  <c r="AW898" i="2"/>
  <c r="AV898" i="2"/>
  <c r="AU898" i="2"/>
  <c r="AT898" i="2"/>
  <c r="AJ898" i="2"/>
  <c r="AM898" i="2" s="1"/>
  <c r="AI898" i="2"/>
  <c r="AH898" i="2"/>
  <c r="AG898" i="2"/>
  <c r="AF898" i="2"/>
  <c r="AE898" i="2"/>
  <c r="AD898" i="2"/>
  <c r="S898" i="2"/>
  <c r="T898" i="2" s="1"/>
  <c r="N898" i="2"/>
  <c r="M898" i="2"/>
  <c r="L898" i="2"/>
  <c r="K898" i="2"/>
  <c r="J898" i="2"/>
  <c r="H898" i="2"/>
  <c r="G898" i="2"/>
  <c r="F898" i="2"/>
  <c r="BN897" i="2"/>
  <c r="BM897" i="2"/>
  <c r="BL897" i="2"/>
  <c r="BK897" i="2"/>
  <c r="BJ897" i="2"/>
  <c r="BI897" i="2"/>
  <c r="BH897" i="2"/>
  <c r="BG897" i="2"/>
  <c r="BF897" i="2"/>
  <c r="BD897" i="2"/>
  <c r="BE897" i="2" s="1"/>
  <c r="BC897" i="2"/>
  <c r="BB897" i="2"/>
  <c r="BA897" i="2"/>
  <c r="AZ897" i="2"/>
  <c r="AY897" i="2"/>
  <c r="AX897" i="2"/>
  <c r="AW897" i="2"/>
  <c r="AV897" i="2"/>
  <c r="AU897" i="2"/>
  <c r="AT897" i="2"/>
  <c r="AL897" i="2"/>
  <c r="AJ897" i="2"/>
  <c r="AI897" i="2"/>
  <c r="AH897" i="2"/>
  <c r="AG897" i="2"/>
  <c r="AF897" i="2"/>
  <c r="AE897" i="2"/>
  <c r="AD897" i="2"/>
  <c r="S897" i="2"/>
  <c r="N897" i="2"/>
  <c r="M897" i="2"/>
  <c r="L897" i="2"/>
  <c r="AM897" i="2" s="1"/>
  <c r="J897" i="2"/>
  <c r="K897" i="2" s="1"/>
  <c r="H897" i="2"/>
  <c r="G897" i="2"/>
  <c r="F897" i="2"/>
  <c r="BN896" i="2"/>
  <c r="BM896" i="2"/>
  <c r="BL896" i="2"/>
  <c r="BK896" i="2"/>
  <c r="BJ896" i="2"/>
  <c r="BI896" i="2"/>
  <c r="BH896" i="2"/>
  <c r="BG896" i="2"/>
  <c r="BF896" i="2"/>
  <c r="BD896" i="2"/>
  <c r="BE896" i="2" s="1"/>
  <c r="BC896" i="2"/>
  <c r="BB896" i="2"/>
  <c r="BA896" i="2"/>
  <c r="AZ896" i="2"/>
  <c r="AY896" i="2"/>
  <c r="AX896" i="2"/>
  <c r="AW896" i="2"/>
  <c r="AV896" i="2"/>
  <c r="AU896" i="2"/>
  <c r="AT896" i="2"/>
  <c r="AI896" i="2"/>
  <c r="AH896" i="2"/>
  <c r="AG896" i="2"/>
  <c r="AF896" i="2"/>
  <c r="AE896" i="2"/>
  <c r="AD896" i="2"/>
  <c r="S896" i="2"/>
  <c r="N896" i="2"/>
  <c r="AL896" i="2" s="1"/>
  <c r="M896" i="2"/>
  <c r="AK896" i="2" s="1"/>
  <c r="L896" i="2"/>
  <c r="AJ896" i="2" s="1"/>
  <c r="AM896" i="2" s="1"/>
  <c r="J896" i="2"/>
  <c r="K896" i="2" s="1"/>
  <c r="H896" i="2"/>
  <c r="G896" i="2"/>
  <c r="F896" i="2"/>
  <c r="BN895" i="2"/>
  <c r="BM895" i="2"/>
  <c r="BL895" i="2"/>
  <c r="BK895" i="2"/>
  <c r="BJ895" i="2"/>
  <c r="BI895" i="2"/>
  <c r="BH895" i="2"/>
  <c r="BG895" i="2"/>
  <c r="BF895" i="2"/>
  <c r="BD895" i="2"/>
  <c r="BE895" i="2" s="1"/>
  <c r="BC895" i="2"/>
  <c r="BB895" i="2"/>
  <c r="BA895" i="2"/>
  <c r="AZ895" i="2"/>
  <c r="AY895" i="2"/>
  <c r="AX895" i="2"/>
  <c r="AW895" i="2"/>
  <c r="AV895" i="2"/>
  <c r="AU895" i="2"/>
  <c r="AT895" i="2"/>
  <c r="AK895" i="2"/>
  <c r="AJ895" i="2"/>
  <c r="AI895" i="2"/>
  <c r="AH895" i="2"/>
  <c r="AG895" i="2"/>
  <c r="AF895" i="2"/>
  <c r="AE895" i="2"/>
  <c r="AD895" i="2"/>
  <c r="S895" i="2"/>
  <c r="T895" i="2" s="1"/>
  <c r="N895" i="2"/>
  <c r="M895" i="2"/>
  <c r="L895" i="2"/>
  <c r="J895" i="2"/>
  <c r="K895" i="2" s="1"/>
  <c r="O895" i="2" s="1"/>
  <c r="H895" i="2"/>
  <c r="G895" i="2"/>
  <c r="F895" i="2"/>
  <c r="BN894" i="2"/>
  <c r="BM894" i="2"/>
  <c r="BL894" i="2"/>
  <c r="BK894" i="2"/>
  <c r="BJ894" i="2"/>
  <c r="BI894" i="2"/>
  <c r="BH894" i="2"/>
  <c r="BG894" i="2"/>
  <c r="BF894" i="2"/>
  <c r="BE894" i="2"/>
  <c r="BD894" i="2"/>
  <c r="BC894" i="2"/>
  <c r="BB894" i="2"/>
  <c r="BA894" i="2"/>
  <c r="AZ894" i="2"/>
  <c r="AY894" i="2"/>
  <c r="AX894" i="2"/>
  <c r="AW894" i="2"/>
  <c r="AV894" i="2"/>
  <c r="AU894" i="2"/>
  <c r="AT894" i="2"/>
  <c r="AI894" i="2"/>
  <c r="AH894" i="2"/>
  <c r="AG894" i="2"/>
  <c r="AF894" i="2"/>
  <c r="AE894" i="2"/>
  <c r="AD894" i="2"/>
  <c r="S894" i="2"/>
  <c r="N894" i="2"/>
  <c r="AL894" i="2" s="1"/>
  <c r="M894" i="2"/>
  <c r="L894" i="2"/>
  <c r="J894" i="2"/>
  <c r="K894" i="2" s="1"/>
  <c r="H894" i="2"/>
  <c r="G894" i="2"/>
  <c r="F894" i="2"/>
  <c r="BN893" i="2"/>
  <c r="BM893" i="2"/>
  <c r="BL893" i="2"/>
  <c r="BK893" i="2"/>
  <c r="BJ893" i="2"/>
  <c r="BI893" i="2"/>
  <c r="BH893" i="2"/>
  <c r="BG893" i="2"/>
  <c r="BF893" i="2"/>
  <c r="BD893" i="2"/>
  <c r="BE893" i="2" s="1"/>
  <c r="BC893" i="2"/>
  <c r="BB893" i="2"/>
  <c r="BA893" i="2"/>
  <c r="AZ893" i="2"/>
  <c r="AY893" i="2"/>
  <c r="AX893" i="2"/>
  <c r="AW893" i="2"/>
  <c r="AV893" i="2"/>
  <c r="AU893" i="2"/>
  <c r="AT893" i="2"/>
  <c r="AL893" i="2"/>
  <c r="AJ893" i="2"/>
  <c r="AM893" i="2" s="1"/>
  <c r="AI893" i="2"/>
  <c r="AH893" i="2"/>
  <c r="AG893" i="2"/>
  <c r="AF893" i="2"/>
  <c r="AE893" i="2"/>
  <c r="AD893" i="2"/>
  <c r="S893" i="2"/>
  <c r="T893" i="2" s="1"/>
  <c r="N893" i="2"/>
  <c r="M893" i="2"/>
  <c r="AK893" i="2" s="1"/>
  <c r="AN893" i="2" s="1"/>
  <c r="L893" i="2"/>
  <c r="K893" i="2"/>
  <c r="Q893" i="2" s="1"/>
  <c r="J893" i="2"/>
  <c r="H893" i="2"/>
  <c r="G893" i="2"/>
  <c r="F893" i="2"/>
  <c r="BN892" i="2"/>
  <c r="BM892" i="2"/>
  <c r="BL892" i="2"/>
  <c r="BK892" i="2"/>
  <c r="BJ892" i="2"/>
  <c r="BI892" i="2"/>
  <c r="BH892" i="2"/>
  <c r="BG892" i="2"/>
  <c r="BF892" i="2"/>
  <c r="BD892" i="2"/>
  <c r="BE892" i="2" s="1"/>
  <c r="BC892" i="2"/>
  <c r="BB892" i="2"/>
  <c r="BA892" i="2"/>
  <c r="AZ892" i="2"/>
  <c r="AY892" i="2"/>
  <c r="AX892" i="2"/>
  <c r="AW892" i="2"/>
  <c r="AV892" i="2"/>
  <c r="AU892" i="2"/>
  <c r="AT892" i="2"/>
  <c r="AI892" i="2"/>
  <c r="AH892" i="2"/>
  <c r="AG892" i="2"/>
  <c r="AF892" i="2"/>
  <c r="AE892" i="2"/>
  <c r="AD892" i="2"/>
  <c r="S892" i="2"/>
  <c r="T892" i="2" s="1"/>
  <c r="N892" i="2"/>
  <c r="AL892" i="2" s="1"/>
  <c r="M892" i="2"/>
  <c r="AK892" i="2" s="1"/>
  <c r="AN892" i="2" s="1"/>
  <c r="L892" i="2"/>
  <c r="AJ892" i="2" s="1"/>
  <c r="AM892" i="2" s="1"/>
  <c r="J892" i="2"/>
  <c r="K892" i="2" s="1"/>
  <c r="H892" i="2"/>
  <c r="G892" i="2"/>
  <c r="F892" i="2"/>
  <c r="BN891" i="2"/>
  <c r="BM891" i="2"/>
  <c r="BL891" i="2"/>
  <c r="BK891" i="2"/>
  <c r="BJ891" i="2"/>
  <c r="BI891" i="2"/>
  <c r="BH891" i="2"/>
  <c r="BG891" i="2"/>
  <c r="BF891" i="2"/>
  <c r="BD891" i="2"/>
  <c r="BE891" i="2" s="1"/>
  <c r="BC891" i="2"/>
  <c r="BB891" i="2"/>
  <c r="BA891" i="2"/>
  <c r="AZ891" i="2"/>
  <c r="AY891" i="2"/>
  <c r="AX891" i="2"/>
  <c r="AW891" i="2"/>
  <c r="AV891" i="2"/>
  <c r="AU891" i="2"/>
  <c r="AT891" i="2"/>
  <c r="AL891" i="2"/>
  <c r="AO891" i="2" s="1"/>
  <c r="AI891" i="2"/>
  <c r="AH891" i="2"/>
  <c r="AG891" i="2"/>
  <c r="AF891" i="2"/>
  <c r="AE891" i="2"/>
  <c r="AD891" i="2"/>
  <c r="S891" i="2"/>
  <c r="T891" i="2" s="1"/>
  <c r="N891" i="2"/>
  <c r="M891" i="2"/>
  <c r="AK891" i="2" s="1"/>
  <c r="AN891" i="2" s="1"/>
  <c r="L891" i="2"/>
  <c r="AJ891" i="2" s="1"/>
  <c r="AM891" i="2" s="1"/>
  <c r="J891" i="2"/>
  <c r="K891" i="2" s="1"/>
  <c r="H891" i="2"/>
  <c r="G891" i="2"/>
  <c r="F891" i="2"/>
  <c r="BN890" i="2"/>
  <c r="BM890" i="2"/>
  <c r="BL890" i="2"/>
  <c r="BK890" i="2"/>
  <c r="BJ890" i="2"/>
  <c r="BI890" i="2"/>
  <c r="BH890" i="2"/>
  <c r="BG890" i="2"/>
  <c r="BF890" i="2"/>
  <c r="BD890" i="2"/>
  <c r="BE890" i="2" s="1"/>
  <c r="BC890" i="2"/>
  <c r="BB890" i="2"/>
  <c r="BA890" i="2"/>
  <c r="AZ890" i="2"/>
  <c r="AY890" i="2"/>
  <c r="AX890" i="2"/>
  <c r="AW890" i="2"/>
  <c r="AV890" i="2"/>
  <c r="AU890" i="2"/>
  <c r="AT890" i="2"/>
  <c r="AI890" i="2"/>
  <c r="AH890" i="2"/>
  <c r="AG890" i="2"/>
  <c r="AF890" i="2"/>
  <c r="AE890" i="2"/>
  <c r="AD890" i="2"/>
  <c r="S890" i="2"/>
  <c r="T890" i="2" s="1"/>
  <c r="N890" i="2"/>
  <c r="M890" i="2"/>
  <c r="L890" i="2"/>
  <c r="J890" i="2"/>
  <c r="K890" i="2" s="1"/>
  <c r="H890" i="2"/>
  <c r="G890" i="2"/>
  <c r="F890" i="2"/>
  <c r="BN889" i="2"/>
  <c r="BM889" i="2"/>
  <c r="BL889" i="2"/>
  <c r="BK889" i="2"/>
  <c r="BJ889" i="2"/>
  <c r="BI889" i="2"/>
  <c r="BH889" i="2"/>
  <c r="BG889" i="2"/>
  <c r="BF889" i="2"/>
  <c r="BD889" i="2"/>
  <c r="BE889" i="2" s="1"/>
  <c r="BC889" i="2"/>
  <c r="BB889" i="2"/>
  <c r="BA889" i="2"/>
  <c r="AZ889" i="2"/>
  <c r="AY889" i="2"/>
  <c r="AX889" i="2"/>
  <c r="AW889" i="2"/>
  <c r="AV889" i="2"/>
  <c r="AU889" i="2"/>
  <c r="AT889" i="2"/>
  <c r="AJ889" i="2"/>
  <c r="AI889" i="2"/>
  <c r="AH889" i="2"/>
  <c r="AG889" i="2"/>
  <c r="AF889" i="2"/>
  <c r="AE889" i="2"/>
  <c r="AD889" i="2"/>
  <c r="S889" i="2"/>
  <c r="T889" i="2" s="1"/>
  <c r="N889" i="2"/>
  <c r="AL889" i="2" s="1"/>
  <c r="AO889" i="2" s="1"/>
  <c r="M889" i="2"/>
  <c r="AK889" i="2" s="1"/>
  <c r="L889" i="2"/>
  <c r="K889" i="2"/>
  <c r="P889" i="2" s="1"/>
  <c r="J889" i="2"/>
  <c r="H889" i="2"/>
  <c r="G889" i="2"/>
  <c r="F889" i="2"/>
  <c r="BN888" i="2"/>
  <c r="BM888" i="2"/>
  <c r="BL888" i="2"/>
  <c r="BK888" i="2"/>
  <c r="BJ888" i="2"/>
  <c r="BI888" i="2"/>
  <c r="BH888" i="2"/>
  <c r="BG888" i="2"/>
  <c r="BF888" i="2"/>
  <c r="BD888" i="2"/>
  <c r="BE888" i="2" s="1"/>
  <c r="BC888" i="2"/>
  <c r="BB888" i="2"/>
  <c r="BA888" i="2"/>
  <c r="AZ888" i="2"/>
  <c r="AY888" i="2"/>
  <c r="AX888" i="2"/>
  <c r="AW888" i="2"/>
  <c r="AV888" i="2"/>
  <c r="AU888" i="2"/>
  <c r="AT888" i="2"/>
  <c r="AK888" i="2"/>
  <c r="AN888" i="2" s="1"/>
  <c r="AI888" i="2"/>
  <c r="AH888" i="2"/>
  <c r="AG888" i="2"/>
  <c r="AF888" i="2"/>
  <c r="AE888" i="2"/>
  <c r="AD888" i="2"/>
  <c r="S888" i="2"/>
  <c r="N888" i="2"/>
  <c r="M888" i="2"/>
  <c r="L888" i="2"/>
  <c r="AJ888" i="2" s="1"/>
  <c r="J888" i="2"/>
  <c r="K888" i="2" s="1"/>
  <c r="H888" i="2"/>
  <c r="G888" i="2"/>
  <c r="F888" i="2"/>
  <c r="BN887" i="2"/>
  <c r="BM887" i="2"/>
  <c r="BL887" i="2"/>
  <c r="BK887" i="2"/>
  <c r="BJ887" i="2"/>
  <c r="BI887" i="2"/>
  <c r="BH887" i="2"/>
  <c r="BG887" i="2"/>
  <c r="BF887" i="2"/>
  <c r="BD887" i="2"/>
  <c r="BE887" i="2" s="1"/>
  <c r="BC887" i="2"/>
  <c r="BB887" i="2"/>
  <c r="BA887" i="2"/>
  <c r="AZ887" i="2"/>
  <c r="AY887" i="2"/>
  <c r="AX887" i="2"/>
  <c r="AW887" i="2"/>
  <c r="AV887" i="2"/>
  <c r="AU887" i="2"/>
  <c r="AT887" i="2"/>
  <c r="AL887" i="2"/>
  <c r="AJ887" i="2"/>
  <c r="AI887" i="2"/>
  <c r="AH887" i="2"/>
  <c r="AG887" i="2"/>
  <c r="AF887" i="2"/>
  <c r="AE887" i="2"/>
  <c r="AD887" i="2"/>
  <c r="S887" i="2"/>
  <c r="T887" i="2" s="1"/>
  <c r="N887" i="2"/>
  <c r="M887" i="2"/>
  <c r="L887" i="2"/>
  <c r="K887" i="2"/>
  <c r="J887" i="2"/>
  <c r="H887" i="2"/>
  <c r="G887" i="2"/>
  <c r="F887" i="2"/>
  <c r="BN886" i="2"/>
  <c r="BM886" i="2"/>
  <c r="BL886" i="2"/>
  <c r="BK886" i="2"/>
  <c r="BJ886" i="2"/>
  <c r="BI886" i="2"/>
  <c r="BH886" i="2"/>
  <c r="BG886" i="2"/>
  <c r="BF886" i="2"/>
  <c r="BD886" i="2"/>
  <c r="BE886" i="2" s="1"/>
  <c r="BC886" i="2"/>
  <c r="BB886" i="2"/>
  <c r="BA886" i="2"/>
  <c r="AZ886" i="2"/>
  <c r="AY886" i="2"/>
  <c r="AX886" i="2"/>
  <c r="AW886" i="2"/>
  <c r="AV886" i="2"/>
  <c r="AU886" i="2"/>
  <c r="AT886" i="2"/>
  <c r="AK886" i="2"/>
  <c r="AN886" i="2" s="1"/>
  <c r="AI886" i="2"/>
  <c r="AH886" i="2"/>
  <c r="AG886" i="2"/>
  <c r="AF886" i="2"/>
  <c r="AE886" i="2"/>
  <c r="AD886" i="2"/>
  <c r="S886" i="2"/>
  <c r="N886" i="2"/>
  <c r="AL886" i="2" s="1"/>
  <c r="M886" i="2"/>
  <c r="L886" i="2"/>
  <c r="AJ886" i="2" s="1"/>
  <c r="AM886" i="2" s="1"/>
  <c r="J886" i="2"/>
  <c r="K886" i="2" s="1"/>
  <c r="P886" i="2" s="1"/>
  <c r="H886" i="2"/>
  <c r="G886" i="2"/>
  <c r="F886" i="2"/>
  <c r="BN885" i="2"/>
  <c r="BM885" i="2"/>
  <c r="BL885" i="2"/>
  <c r="BK885" i="2"/>
  <c r="BJ885" i="2"/>
  <c r="BI885" i="2"/>
  <c r="BH885" i="2"/>
  <c r="BG885" i="2"/>
  <c r="BF885" i="2"/>
  <c r="BD885" i="2"/>
  <c r="BE885" i="2" s="1"/>
  <c r="BC885" i="2"/>
  <c r="BB885" i="2"/>
  <c r="BA885" i="2"/>
  <c r="AZ885" i="2"/>
  <c r="AY885" i="2"/>
  <c r="AX885" i="2"/>
  <c r="AW885" i="2"/>
  <c r="AV885" i="2"/>
  <c r="AU885" i="2"/>
  <c r="AT885" i="2"/>
  <c r="AL885" i="2"/>
  <c r="AJ885" i="2"/>
  <c r="AM885" i="2" s="1"/>
  <c r="AI885" i="2"/>
  <c r="AH885" i="2"/>
  <c r="AG885" i="2"/>
  <c r="AF885" i="2"/>
  <c r="AE885" i="2"/>
  <c r="AD885" i="2"/>
  <c r="S885" i="2"/>
  <c r="T885" i="2" s="1"/>
  <c r="N885" i="2"/>
  <c r="M885" i="2"/>
  <c r="L885" i="2"/>
  <c r="J885" i="2"/>
  <c r="K885" i="2" s="1"/>
  <c r="H885" i="2"/>
  <c r="G885" i="2"/>
  <c r="F885" i="2"/>
  <c r="BN884" i="2"/>
  <c r="BM884" i="2"/>
  <c r="BL884" i="2"/>
  <c r="BK884" i="2"/>
  <c r="BJ884" i="2"/>
  <c r="BI884" i="2"/>
  <c r="BH884" i="2"/>
  <c r="BG884" i="2"/>
  <c r="BF884" i="2"/>
  <c r="BE884" i="2"/>
  <c r="BD884" i="2"/>
  <c r="BC884" i="2"/>
  <c r="BB884" i="2"/>
  <c r="BA884" i="2"/>
  <c r="AZ884" i="2"/>
  <c r="AY884" i="2"/>
  <c r="AX884" i="2"/>
  <c r="AW884" i="2"/>
  <c r="AV884" i="2"/>
  <c r="AU884" i="2"/>
  <c r="AT884" i="2"/>
  <c r="AO884" i="2"/>
  <c r="AI884" i="2"/>
  <c r="AH884" i="2"/>
  <c r="AG884" i="2"/>
  <c r="AF884" i="2"/>
  <c r="AE884" i="2"/>
  <c r="AD884" i="2"/>
  <c r="S884" i="2"/>
  <c r="N884" i="2"/>
  <c r="AL884" i="2" s="1"/>
  <c r="M884" i="2"/>
  <c r="L884" i="2"/>
  <c r="J884" i="2"/>
  <c r="K884" i="2" s="1"/>
  <c r="H884" i="2"/>
  <c r="G884" i="2"/>
  <c r="F884" i="2"/>
  <c r="BN883" i="2"/>
  <c r="BM883" i="2"/>
  <c r="BL883" i="2"/>
  <c r="BK883" i="2"/>
  <c r="BJ883" i="2"/>
  <c r="BI883" i="2"/>
  <c r="BH883" i="2"/>
  <c r="BG883" i="2"/>
  <c r="BF883" i="2"/>
  <c r="BD883" i="2"/>
  <c r="BE883" i="2" s="1"/>
  <c r="BC883" i="2"/>
  <c r="BB883" i="2"/>
  <c r="BA883" i="2"/>
  <c r="AZ883" i="2"/>
  <c r="AY883" i="2"/>
  <c r="AX883" i="2"/>
  <c r="AW883" i="2"/>
  <c r="AV883" i="2"/>
  <c r="AU883" i="2"/>
  <c r="AT883" i="2"/>
  <c r="AL883" i="2"/>
  <c r="AO883" i="2" s="1"/>
  <c r="AI883" i="2"/>
  <c r="AH883" i="2"/>
  <c r="AG883" i="2"/>
  <c r="AF883" i="2"/>
  <c r="AE883" i="2"/>
  <c r="AD883" i="2"/>
  <c r="S883" i="2"/>
  <c r="T883" i="2" s="1"/>
  <c r="N883" i="2"/>
  <c r="M883" i="2"/>
  <c r="AK883" i="2" s="1"/>
  <c r="AN883" i="2" s="1"/>
  <c r="L883" i="2"/>
  <c r="AJ883" i="2" s="1"/>
  <c r="AM883" i="2" s="1"/>
  <c r="J883" i="2"/>
  <c r="K883" i="2" s="1"/>
  <c r="H883" i="2"/>
  <c r="G883" i="2"/>
  <c r="F883" i="2"/>
  <c r="BN882" i="2"/>
  <c r="BM882" i="2"/>
  <c r="BL882" i="2"/>
  <c r="BK882" i="2"/>
  <c r="BJ882" i="2"/>
  <c r="BI882" i="2"/>
  <c r="BH882" i="2"/>
  <c r="BG882" i="2"/>
  <c r="BF882" i="2"/>
  <c r="BD882" i="2"/>
  <c r="BE882" i="2" s="1"/>
  <c r="BC882" i="2"/>
  <c r="BB882" i="2"/>
  <c r="BA882" i="2"/>
  <c r="AZ882" i="2"/>
  <c r="AY882" i="2"/>
  <c r="AX882" i="2"/>
  <c r="AW882" i="2"/>
  <c r="AV882" i="2"/>
  <c r="AU882" i="2"/>
  <c r="AT882" i="2"/>
  <c r="AI882" i="2"/>
  <c r="AH882" i="2"/>
  <c r="AG882" i="2"/>
  <c r="AF882" i="2"/>
  <c r="AE882" i="2"/>
  <c r="AD882" i="2"/>
  <c r="S882" i="2"/>
  <c r="T882" i="2" s="1"/>
  <c r="N882" i="2"/>
  <c r="M882" i="2"/>
  <c r="L882" i="2"/>
  <c r="J882" i="2"/>
  <c r="K882" i="2" s="1"/>
  <c r="H882" i="2"/>
  <c r="G882" i="2"/>
  <c r="F882" i="2"/>
  <c r="BN881" i="2"/>
  <c r="BM881" i="2"/>
  <c r="BL881" i="2"/>
  <c r="BK881" i="2"/>
  <c r="BJ881" i="2"/>
  <c r="BI881" i="2"/>
  <c r="BH881" i="2"/>
  <c r="BG881" i="2"/>
  <c r="BF881" i="2"/>
  <c r="BD881" i="2"/>
  <c r="BE881" i="2" s="1"/>
  <c r="BC881" i="2"/>
  <c r="BB881" i="2"/>
  <c r="BA881" i="2"/>
  <c r="AZ881" i="2"/>
  <c r="AY881" i="2"/>
  <c r="AX881" i="2"/>
  <c r="AW881" i="2"/>
  <c r="AV881" i="2"/>
  <c r="AU881" i="2"/>
  <c r="AT881" i="2"/>
  <c r="AJ881" i="2"/>
  <c r="AI881" i="2"/>
  <c r="AH881" i="2"/>
  <c r="AG881" i="2"/>
  <c r="AF881" i="2"/>
  <c r="AE881" i="2"/>
  <c r="AD881" i="2"/>
  <c r="S881" i="2"/>
  <c r="T881" i="2" s="1"/>
  <c r="N881" i="2"/>
  <c r="AL881" i="2" s="1"/>
  <c r="AO881" i="2" s="1"/>
  <c r="M881" i="2"/>
  <c r="AK881" i="2" s="1"/>
  <c r="AN881" i="2" s="1"/>
  <c r="L881" i="2"/>
  <c r="K881" i="2"/>
  <c r="P881" i="2" s="1"/>
  <c r="J881" i="2"/>
  <c r="H881" i="2"/>
  <c r="G881" i="2"/>
  <c r="F881" i="2"/>
  <c r="BN880" i="2"/>
  <c r="BM880" i="2"/>
  <c r="BL880" i="2"/>
  <c r="BK880" i="2"/>
  <c r="BJ880" i="2"/>
  <c r="BI880" i="2"/>
  <c r="BH880" i="2"/>
  <c r="BG880" i="2"/>
  <c r="BF880" i="2"/>
  <c r="BD880" i="2"/>
  <c r="BE880" i="2" s="1"/>
  <c r="BC880" i="2"/>
  <c r="BB880" i="2"/>
  <c r="BA880" i="2"/>
  <c r="AZ880" i="2"/>
  <c r="AY880" i="2"/>
  <c r="AX880" i="2"/>
  <c r="AW880" i="2"/>
  <c r="AV880" i="2"/>
  <c r="AU880" i="2"/>
  <c r="AT880" i="2"/>
  <c r="AK880" i="2"/>
  <c r="AN880" i="2" s="1"/>
  <c r="AI880" i="2"/>
  <c r="AH880" i="2"/>
  <c r="AG880" i="2"/>
  <c r="AF880" i="2"/>
  <c r="AE880" i="2"/>
  <c r="AD880" i="2"/>
  <c r="S880" i="2"/>
  <c r="N880" i="2"/>
  <c r="M880" i="2"/>
  <c r="L880" i="2"/>
  <c r="AJ880" i="2" s="1"/>
  <c r="AM880" i="2" s="1"/>
  <c r="J880" i="2"/>
  <c r="K880" i="2" s="1"/>
  <c r="H880" i="2"/>
  <c r="G880" i="2"/>
  <c r="F880" i="2"/>
  <c r="BN879" i="2"/>
  <c r="BM879" i="2"/>
  <c r="BL879" i="2"/>
  <c r="BK879" i="2"/>
  <c r="BJ879" i="2"/>
  <c r="BI879" i="2"/>
  <c r="BH879" i="2"/>
  <c r="BG879" i="2"/>
  <c r="BF879" i="2"/>
  <c r="BD879" i="2"/>
  <c r="BE879" i="2" s="1"/>
  <c r="BC879" i="2"/>
  <c r="BB879" i="2"/>
  <c r="BA879" i="2"/>
  <c r="AZ879" i="2"/>
  <c r="AY879" i="2"/>
  <c r="AX879" i="2"/>
  <c r="AW879" i="2"/>
  <c r="AV879" i="2"/>
  <c r="AU879" i="2"/>
  <c r="AT879" i="2"/>
  <c r="AL879" i="2"/>
  <c r="AI879" i="2"/>
  <c r="AH879" i="2"/>
  <c r="AG879" i="2"/>
  <c r="AF879" i="2"/>
  <c r="AE879" i="2"/>
  <c r="AD879" i="2"/>
  <c r="T879" i="2"/>
  <c r="S879" i="2"/>
  <c r="N879" i="2"/>
  <c r="M879" i="2"/>
  <c r="L879" i="2"/>
  <c r="K879" i="2"/>
  <c r="J879" i="2"/>
  <c r="H879" i="2"/>
  <c r="G879" i="2"/>
  <c r="F879" i="2"/>
  <c r="BN878" i="2"/>
  <c r="BM878" i="2"/>
  <c r="BL878" i="2"/>
  <c r="BK878" i="2"/>
  <c r="BJ878" i="2"/>
  <c r="BI878" i="2"/>
  <c r="BH878" i="2"/>
  <c r="BG878" i="2"/>
  <c r="BF878" i="2"/>
  <c r="BD878" i="2"/>
  <c r="BE878" i="2" s="1"/>
  <c r="BC878" i="2"/>
  <c r="BB878" i="2"/>
  <c r="BA878" i="2"/>
  <c r="AZ878" i="2"/>
  <c r="AY878" i="2"/>
  <c r="AX878" i="2"/>
  <c r="AW878" i="2"/>
  <c r="AV878" i="2"/>
  <c r="AU878" i="2"/>
  <c r="AT878" i="2"/>
  <c r="AI878" i="2"/>
  <c r="AH878" i="2"/>
  <c r="AG878" i="2"/>
  <c r="AF878" i="2"/>
  <c r="AE878" i="2"/>
  <c r="AD878" i="2"/>
  <c r="S878" i="2"/>
  <c r="N878" i="2"/>
  <c r="AL878" i="2" s="1"/>
  <c r="M878" i="2"/>
  <c r="AK878" i="2" s="1"/>
  <c r="AN878" i="2" s="1"/>
  <c r="L878" i="2"/>
  <c r="J878" i="2"/>
  <c r="K878" i="2" s="1"/>
  <c r="H878" i="2"/>
  <c r="G878" i="2"/>
  <c r="F878" i="2"/>
  <c r="BN877" i="2"/>
  <c r="BM877" i="2"/>
  <c r="BL877" i="2"/>
  <c r="BK877" i="2"/>
  <c r="BJ877" i="2"/>
  <c r="BI877" i="2"/>
  <c r="BH877" i="2"/>
  <c r="BG877" i="2"/>
  <c r="BF877" i="2"/>
  <c r="BD877" i="2"/>
  <c r="BE877" i="2" s="1"/>
  <c r="BC877" i="2"/>
  <c r="BB877" i="2"/>
  <c r="BA877" i="2"/>
  <c r="AZ877" i="2"/>
  <c r="AY877" i="2"/>
  <c r="AX877" i="2"/>
  <c r="AW877" i="2"/>
  <c r="AV877" i="2"/>
  <c r="AU877" i="2"/>
  <c r="AT877" i="2"/>
  <c r="AJ877" i="2"/>
  <c r="AM877" i="2" s="1"/>
  <c r="AI877" i="2"/>
  <c r="AH877" i="2"/>
  <c r="AG877" i="2"/>
  <c r="AF877" i="2"/>
  <c r="AE877" i="2"/>
  <c r="AD877" i="2"/>
  <c r="S877" i="2"/>
  <c r="T877" i="2" s="1"/>
  <c r="N877" i="2"/>
  <c r="AL877" i="2" s="1"/>
  <c r="M877" i="2"/>
  <c r="L877" i="2"/>
  <c r="K877" i="2"/>
  <c r="Q877" i="2" s="1"/>
  <c r="J877" i="2"/>
  <c r="H877" i="2"/>
  <c r="G877" i="2"/>
  <c r="F877" i="2"/>
  <c r="BN876" i="2"/>
  <c r="BM876" i="2"/>
  <c r="BL876" i="2"/>
  <c r="BK876" i="2"/>
  <c r="BJ876" i="2"/>
  <c r="BI876" i="2"/>
  <c r="BH876" i="2"/>
  <c r="BG876" i="2"/>
  <c r="BF876" i="2"/>
  <c r="BD876" i="2"/>
  <c r="BE876" i="2" s="1"/>
  <c r="BC876" i="2"/>
  <c r="BB876" i="2"/>
  <c r="BA876" i="2"/>
  <c r="AZ876" i="2"/>
  <c r="AY876" i="2"/>
  <c r="AX876" i="2"/>
  <c r="AW876" i="2"/>
  <c r="AV876" i="2"/>
  <c r="AU876" i="2"/>
  <c r="AT876" i="2"/>
  <c r="AI876" i="2"/>
  <c r="AH876" i="2"/>
  <c r="AG876" i="2"/>
  <c r="AF876" i="2"/>
  <c r="AE876" i="2"/>
  <c r="AD876" i="2"/>
  <c r="S876" i="2"/>
  <c r="N876" i="2"/>
  <c r="AL876" i="2" s="1"/>
  <c r="AO876" i="2" s="1"/>
  <c r="M876" i="2"/>
  <c r="L876" i="2"/>
  <c r="J876" i="2"/>
  <c r="K876" i="2" s="1"/>
  <c r="H876" i="2"/>
  <c r="G876" i="2"/>
  <c r="F876" i="2"/>
  <c r="BN875" i="2"/>
  <c r="BM875" i="2"/>
  <c r="BL875" i="2"/>
  <c r="BK875" i="2"/>
  <c r="BJ875" i="2"/>
  <c r="BI875" i="2"/>
  <c r="BH875" i="2"/>
  <c r="BG875" i="2"/>
  <c r="BF875" i="2"/>
  <c r="BD875" i="2"/>
  <c r="BE875" i="2" s="1"/>
  <c r="BC875" i="2"/>
  <c r="BB875" i="2"/>
  <c r="BA875" i="2"/>
  <c r="AZ875" i="2"/>
  <c r="AY875" i="2"/>
  <c r="AX875" i="2"/>
  <c r="AW875" i="2"/>
  <c r="AV875" i="2"/>
  <c r="AU875" i="2"/>
  <c r="AT875" i="2"/>
  <c r="AI875" i="2"/>
  <c r="AH875" i="2"/>
  <c r="AG875" i="2"/>
  <c r="AF875" i="2"/>
  <c r="AE875" i="2"/>
  <c r="AD875" i="2"/>
  <c r="S875" i="2"/>
  <c r="T875" i="2" s="1"/>
  <c r="N875" i="2"/>
  <c r="AL875" i="2" s="1"/>
  <c r="AO875" i="2" s="1"/>
  <c r="M875" i="2"/>
  <c r="AK875" i="2" s="1"/>
  <c r="L875" i="2"/>
  <c r="AJ875" i="2" s="1"/>
  <c r="AM875" i="2" s="1"/>
  <c r="J875" i="2"/>
  <c r="K875" i="2" s="1"/>
  <c r="H875" i="2"/>
  <c r="G875" i="2"/>
  <c r="F875" i="2"/>
  <c r="BN874" i="2"/>
  <c r="BM874" i="2"/>
  <c r="BL874" i="2"/>
  <c r="BK874" i="2"/>
  <c r="BJ874" i="2"/>
  <c r="BI874" i="2"/>
  <c r="BH874" i="2"/>
  <c r="BG874" i="2"/>
  <c r="BF874" i="2"/>
  <c r="BD874" i="2"/>
  <c r="BE874" i="2" s="1"/>
  <c r="BC874" i="2"/>
  <c r="BB874" i="2"/>
  <c r="BA874" i="2"/>
  <c r="AZ874" i="2"/>
  <c r="AY874" i="2"/>
  <c r="AX874" i="2"/>
  <c r="AW874" i="2"/>
  <c r="AV874" i="2"/>
  <c r="AU874" i="2"/>
  <c r="AT874" i="2"/>
  <c r="AK874" i="2"/>
  <c r="AI874" i="2"/>
  <c r="AH874" i="2"/>
  <c r="AG874" i="2"/>
  <c r="AF874" i="2"/>
  <c r="AE874" i="2"/>
  <c r="AD874" i="2"/>
  <c r="S874" i="2"/>
  <c r="T874" i="2" s="1"/>
  <c r="N874" i="2"/>
  <c r="M874" i="2"/>
  <c r="L874" i="2"/>
  <c r="J874" i="2"/>
  <c r="K874" i="2" s="1"/>
  <c r="H874" i="2"/>
  <c r="G874" i="2"/>
  <c r="F874" i="2"/>
  <c r="BN873" i="2"/>
  <c r="BM873" i="2"/>
  <c r="BL873" i="2"/>
  <c r="BK873" i="2"/>
  <c r="BJ873" i="2"/>
  <c r="BI873" i="2"/>
  <c r="BH873" i="2"/>
  <c r="BG873" i="2"/>
  <c r="BF873" i="2"/>
  <c r="BD873" i="2"/>
  <c r="BE873" i="2" s="1"/>
  <c r="BC873" i="2"/>
  <c r="BB873" i="2"/>
  <c r="BA873" i="2"/>
  <c r="AZ873" i="2"/>
  <c r="AY873" i="2"/>
  <c r="AX873" i="2"/>
  <c r="AW873" i="2"/>
  <c r="AV873" i="2"/>
  <c r="AU873" i="2"/>
  <c r="AT873" i="2"/>
  <c r="AN873" i="2"/>
  <c r="AI873" i="2"/>
  <c r="AH873" i="2"/>
  <c r="AG873" i="2"/>
  <c r="AF873" i="2"/>
  <c r="AE873" i="2"/>
  <c r="AD873" i="2"/>
  <c r="S873" i="2"/>
  <c r="T873" i="2" s="1"/>
  <c r="N873" i="2"/>
  <c r="AL873" i="2" s="1"/>
  <c r="AO873" i="2" s="1"/>
  <c r="M873" i="2"/>
  <c r="AK873" i="2" s="1"/>
  <c r="L873" i="2"/>
  <c r="J873" i="2"/>
  <c r="K873" i="2" s="1"/>
  <c r="H873" i="2"/>
  <c r="G873" i="2"/>
  <c r="F873" i="2"/>
  <c r="BN872" i="2"/>
  <c r="BM872" i="2"/>
  <c r="BL872" i="2"/>
  <c r="BK872" i="2"/>
  <c r="BJ872" i="2"/>
  <c r="BI872" i="2"/>
  <c r="BH872" i="2"/>
  <c r="BG872" i="2"/>
  <c r="BF872" i="2"/>
  <c r="BD872" i="2"/>
  <c r="BE872" i="2" s="1"/>
  <c r="BC872" i="2"/>
  <c r="BB872" i="2"/>
  <c r="BA872" i="2"/>
  <c r="AZ872" i="2"/>
  <c r="AY872" i="2"/>
  <c r="AX872" i="2"/>
  <c r="AW872" i="2"/>
  <c r="AV872" i="2"/>
  <c r="AU872" i="2"/>
  <c r="AT872" i="2"/>
  <c r="AK872" i="2"/>
  <c r="AN872" i="2" s="1"/>
  <c r="AI872" i="2"/>
  <c r="AH872" i="2"/>
  <c r="AG872" i="2"/>
  <c r="AF872" i="2"/>
  <c r="AE872" i="2"/>
  <c r="AD872" i="2"/>
  <c r="S872" i="2"/>
  <c r="N872" i="2"/>
  <c r="M872" i="2"/>
  <c r="L872" i="2"/>
  <c r="AJ872" i="2" s="1"/>
  <c r="J872" i="2"/>
  <c r="K872" i="2" s="1"/>
  <c r="H872" i="2"/>
  <c r="G872" i="2"/>
  <c r="F872" i="2"/>
  <c r="BN871" i="2"/>
  <c r="BM871" i="2"/>
  <c r="BL871" i="2"/>
  <c r="BK871" i="2"/>
  <c r="BJ871" i="2"/>
  <c r="BI871" i="2"/>
  <c r="BH871" i="2"/>
  <c r="BG871" i="2"/>
  <c r="BF871" i="2"/>
  <c r="BD871" i="2"/>
  <c r="BE871" i="2" s="1"/>
  <c r="BC871" i="2"/>
  <c r="BB871" i="2"/>
  <c r="BA871" i="2"/>
  <c r="AZ871" i="2"/>
  <c r="AY871" i="2"/>
  <c r="AX871" i="2"/>
  <c r="AW871" i="2"/>
  <c r="AV871" i="2"/>
  <c r="AU871" i="2"/>
  <c r="AT871" i="2"/>
  <c r="AJ871" i="2"/>
  <c r="AI871" i="2"/>
  <c r="AH871" i="2"/>
  <c r="AG871" i="2"/>
  <c r="AF871" i="2"/>
  <c r="AE871" i="2"/>
  <c r="AD871" i="2"/>
  <c r="S871" i="2"/>
  <c r="T871" i="2" s="1"/>
  <c r="N871" i="2"/>
  <c r="M871" i="2"/>
  <c r="L871" i="2"/>
  <c r="J871" i="2"/>
  <c r="K871" i="2" s="1"/>
  <c r="H871" i="2"/>
  <c r="G871" i="2"/>
  <c r="F871" i="2"/>
  <c r="BN870" i="2"/>
  <c r="BM870" i="2"/>
  <c r="BL870" i="2"/>
  <c r="BK870" i="2"/>
  <c r="BJ870" i="2"/>
  <c r="BI870" i="2"/>
  <c r="BH870" i="2"/>
  <c r="BG870" i="2"/>
  <c r="BF870" i="2"/>
  <c r="BE870" i="2"/>
  <c r="BD870" i="2"/>
  <c r="BC870" i="2"/>
  <c r="BB870" i="2"/>
  <c r="BA870" i="2"/>
  <c r="AZ870" i="2"/>
  <c r="AY870" i="2"/>
  <c r="AX870" i="2"/>
  <c r="AW870" i="2"/>
  <c r="AV870" i="2"/>
  <c r="AU870" i="2"/>
  <c r="AT870" i="2"/>
  <c r="AK870" i="2"/>
  <c r="AN870" i="2" s="1"/>
  <c r="AI870" i="2"/>
  <c r="AH870" i="2"/>
  <c r="AG870" i="2"/>
  <c r="AF870" i="2"/>
  <c r="AE870" i="2"/>
  <c r="AD870" i="2"/>
  <c r="S870" i="2"/>
  <c r="N870" i="2"/>
  <c r="AL870" i="2" s="1"/>
  <c r="M870" i="2"/>
  <c r="L870" i="2"/>
  <c r="AJ870" i="2" s="1"/>
  <c r="AM870" i="2" s="1"/>
  <c r="J870" i="2"/>
  <c r="K870" i="2" s="1"/>
  <c r="P870" i="2" s="1"/>
  <c r="H870" i="2"/>
  <c r="G870" i="2"/>
  <c r="F870" i="2"/>
  <c r="BN869" i="2"/>
  <c r="BM869" i="2"/>
  <c r="BL869" i="2"/>
  <c r="BK869" i="2"/>
  <c r="BJ869" i="2"/>
  <c r="BI869" i="2"/>
  <c r="BH869" i="2"/>
  <c r="BG869" i="2"/>
  <c r="BF869" i="2"/>
  <c r="BD869" i="2"/>
  <c r="BE869" i="2" s="1"/>
  <c r="BC869" i="2"/>
  <c r="BB869" i="2"/>
  <c r="BA869" i="2"/>
  <c r="AZ869" i="2"/>
  <c r="AY869" i="2"/>
  <c r="AX869" i="2"/>
  <c r="AW869" i="2"/>
  <c r="AV869" i="2"/>
  <c r="AU869" i="2"/>
  <c r="AT869" i="2"/>
  <c r="AL869" i="2"/>
  <c r="AI869" i="2"/>
  <c r="AH869" i="2"/>
  <c r="AG869" i="2"/>
  <c r="AF869" i="2"/>
  <c r="AE869" i="2"/>
  <c r="AD869" i="2"/>
  <c r="T869" i="2"/>
  <c r="S869" i="2"/>
  <c r="N869" i="2"/>
  <c r="M869" i="2"/>
  <c r="L869" i="2"/>
  <c r="AJ869" i="2" s="1"/>
  <c r="AM869" i="2" s="1"/>
  <c r="K869" i="2"/>
  <c r="Q869" i="2" s="1"/>
  <c r="J869" i="2"/>
  <c r="H869" i="2"/>
  <c r="G869" i="2"/>
  <c r="F869" i="2"/>
  <c r="BN868" i="2"/>
  <c r="BM868" i="2"/>
  <c r="BL868" i="2"/>
  <c r="BK868" i="2"/>
  <c r="BJ868" i="2"/>
  <c r="BI868" i="2"/>
  <c r="BH868" i="2"/>
  <c r="BG868" i="2"/>
  <c r="BF868" i="2"/>
  <c r="BD868" i="2"/>
  <c r="BE868" i="2" s="1"/>
  <c r="BC868" i="2"/>
  <c r="BB868" i="2"/>
  <c r="BA868" i="2"/>
  <c r="AZ868" i="2"/>
  <c r="AY868" i="2"/>
  <c r="AX868" i="2"/>
  <c r="AW868" i="2"/>
  <c r="AV868" i="2"/>
  <c r="AU868" i="2"/>
  <c r="AT868" i="2"/>
  <c r="AK868" i="2"/>
  <c r="AI868" i="2"/>
  <c r="AH868" i="2"/>
  <c r="AG868" i="2"/>
  <c r="AF868" i="2"/>
  <c r="AE868" i="2"/>
  <c r="AD868" i="2"/>
  <c r="S868" i="2"/>
  <c r="N868" i="2"/>
  <c r="M868" i="2"/>
  <c r="L868" i="2"/>
  <c r="J868" i="2"/>
  <c r="K868" i="2" s="1"/>
  <c r="H868" i="2"/>
  <c r="G868" i="2"/>
  <c r="F868" i="2"/>
  <c r="BN867" i="2"/>
  <c r="BM867" i="2"/>
  <c r="BL867" i="2"/>
  <c r="BK867" i="2"/>
  <c r="BJ867" i="2"/>
  <c r="BI867" i="2"/>
  <c r="BH867" i="2"/>
  <c r="BG867" i="2"/>
  <c r="BF867" i="2"/>
  <c r="BD867" i="2"/>
  <c r="BE867" i="2" s="1"/>
  <c r="BC867" i="2"/>
  <c r="BB867" i="2"/>
  <c r="BA867" i="2"/>
  <c r="AZ867" i="2"/>
  <c r="AY867" i="2"/>
  <c r="AX867" i="2"/>
  <c r="AW867" i="2"/>
  <c r="AV867" i="2"/>
  <c r="AU867" i="2"/>
  <c r="AT867" i="2"/>
  <c r="AJ867" i="2"/>
  <c r="AM867" i="2" s="1"/>
  <c r="AI867" i="2"/>
  <c r="AH867" i="2"/>
  <c r="AG867" i="2"/>
  <c r="AF867" i="2"/>
  <c r="AE867" i="2"/>
  <c r="AD867" i="2"/>
  <c r="S867" i="2"/>
  <c r="T867" i="2" s="1"/>
  <c r="N867" i="2"/>
  <c r="AL867" i="2" s="1"/>
  <c r="AO867" i="2" s="1"/>
  <c r="M867" i="2"/>
  <c r="AK867" i="2" s="1"/>
  <c r="L867" i="2"/>
  <c r="J867" i="2"/>
  <c r="K867" i="2" s="1"/>
  <c r="H867" i="2"/>
  <c r="G867" i="2"/>
  <c r="F867" i="2"/>
  <c r="BN866" i="2"/>
  <c r="BM866" i="2"/>
  <c r="BL866" i="2"/>
  <c r="BK866" i="2"/>
  <c r="BJ866" i="2"/>
  <c r="BI866" i="2"/>
  <c r="BH866" i="2"/>
  <c r="BG866" i="2"/>
  <c r="BF866" i="2"/>
  <c r="BD866" i="2"/>
  <c r="BE866" i="2" s="1"/>
  <c r="BC866" i="2"/>
  <c r="BB866" i="2"/>
  <c r="BA866" i="2"/>
  <c r="AZ866" i="2"/>
  <c r="AY866" i="2"/>
  <c r="AX866" i="2"/>
  <c r="AW866" i="2"/>
  <c r="AV866" i="2"/>
  <c r="AU866" i="2"/>
  <c r="AT866" i="2"/>
  <c r="AI866" i="2"/>
  <c r="AH866" i="2"/>
  <c r="AG866" i="2"/>
  <c r="AF866" i="2"/>
  <c r="AE866" i="2"/>
  <c r="AD866" i="2"/>
  <c r="S866" i="2"/>
  <c r="T866" i="2" s="1"/>
  <c r="N866" i="2"/>
  <c r="M866" i="2"/>
  <c r="L866" i="2"/>
  <c r="J866" i="2"/>
  <c r="K866" i="2" s="1"/>
  <c r="H866" i="2"/>
  <c r="G866" i="2"/>
  <c r="F866" i="2"/>
  <c r="BN865" i="2"/>
  <c r="BM865" i="2"/>
  <c r="BL865" i="2"/>
  <c r="BK865" i="2"/>
  <c r="BJ865" i="2"/>
  <c r="BI865" i="2"/>
  <c r="BH865" i="2"/>
  <c r="BG865" i="2"/>
  <c r="BF865" i="2"/>
  <c r="BD865" i="2"/>
  <c r="BE865" i="2" s="1"/>
  <c r="BC865" i="2"/>
  <c r="BB865" i="2"/>
  <c r="BA865" i="2"/>
  <c r="AZ865" i="2"/>
  <c r="AY865" i="2"/>
  <c r="AX865" i="2"/>
  <c r="AW865" i="2"/>
  <c r="AV865" i="2"/>
  <c r="AU865" i="2"/>
  <c r="AT865" i="2"/>
  <c r="AL865" i="2"/>
  <c r="AO865" i="2" s="1"/>
  <c r="AI865" i="2"/>
  <c r="AH865" i="2"/>
  <c r="AG865" i="2"/>
  <c r="AF865" i="2"/>
  <c r="AE865" i="2"/>
  <c r="AD865" i="2"/>
  <c r="S865" i="2"/>
  <c r="T865" i="2" s="1"/>
  <c r="N865" i="2"/>
  <c r="M865" i="2"/>
  <c r="AK865" i="2" s="1"/>
  <c r="AN865" i="2" s="1"/>
  <c r="L865" i="2"/>
  <c r="K865" i="2"/>
  <c r="J865" i="2"/>
  <c r="H865" i="2"/>
  <c r="G865" i="2"/>
  <c r="F865" i="2"/>
  <c r="BN864" i="2"/>
  <c r="BM864" i="2"/>
  <c r="BL864" i="2"/>
  <c r="BK864" i="2"/>
  <c r="BJ864" i="2"/>
  <c r="BI864" i="2"/>
  <c r="BH864" i="2"/>
  <c r="BG864" i="2"/>
  <c r="BF864" i="2"/>
  <c r="BD864" i="2"/>
  <c r="BE864" i="2" s="1"/>
  <c r="BC864" i="2"/>
  <c r="BB864" i="2"/>
  <c r="BA864" i="2"/>
  <c r="AZ864" i="2"/>
  <c r="AY864" i="2"/>
  <c r="AX864" i="2"/>
  <c r="AW864" i="2"/>
  <c r="AV864" i="2"/>
  <c r="AU864" i="2"/>
  <c r="AT864" i="2"/>
  <c r="AI864" i="2"/>
  <c r="AH864" i="2"/>
  <c r="AG864" i="2"/>
  <c r="AF864" i="2"/>
  <c r="AE864" i="2"/>
  <c r="AD864" i="2"/>
  <c r="S864" i="2"/>
  <c r="N864" i="2"/>
  <c r="M864" i="2"/>
  <c r="AK864" i="2" s="1"/>
  <c r="L864" i="2"/>
  <c r="AJ864" i="2" s="1"/>
  <c r="J864" i="2"/>
  <c r="K864" i="2" s="1"/>
  <c r="H864" i="2"/>
  <c r="G864" i="2"/>
  <c r="F864" i="2"/>
  <c r="BN863" i="2"/>
  <c r="BM863" i="2"/>
  <c r="BL863" i="2"/>
  <c r="BK863" i="2"/>
  <c r="BJ863" i="2"/>
  <c r="BI863" i="2"/>
  <c r="BH863" i="2"/>
  <c r="BG863" i="2"/>
  <c r="BF863" i="2"/>
  <c r="BD863" i="2"/>
  <c r="BE863" i="2" s="1"/>
  <c r="BC863" i="2"/>
  <c r="BB863" i="2"/>
  <c r="BA863" i="2"/>
  <c r="AZ863" i="2"/>
  <c r="AY863" i="2"/>
  <c r="AX863" i="2"/>
  <c r="AW863" i="2"/>
  <c r="AV863" i="2"/>
  <c r="AU863" i="2"/>
  <c r="AT863" i="2"/>
  <c r="AL863" i="2"/>
  <c r="AI863" i="2"/>
  <c r="AH863" i="2"/>
  <c r="AG863" i="2"/>
  <c r="AF863" i="2"/>
  <c r="AE863" i="2"/>
  <c r="AD863" i="2"/>
  <c r="S863" i="2"/>
  <c r="T863" i="2" s="1"/>
  <c r="N863" i="2"/>
  <c r="M863" i="2"/>
  <c r="L863" i="2"/>
  <c r="K863" i="2"/>
  <c r="J863" i="2"/>
  <c r="H863" i="2"/>
  <c r="G863" i="2"/>
  <c r="F863" i="2"/>
  <c r="BN862" i="2"/>
  <c r="BM862" i="2"/>
  <c r="BL862" i="2"/>
  <c r="BK862" i="2"/>
  <c r="BJ862" i="2"/>
  <c r="BI862" i="2"/>
  <c r="BH862" i="2"/>
  <c r="BG862" i="2"/>
  <c r="BF862" i="2"/>
  <c r="BD862" i="2"/>
  <c r="BE862" i="2" s="1"/>
  <c r="BC862" i="2"/>
  <c r="BB862" i="2"/>
  <c r="BA862" i="2"/>
  <c r="AZ862" i="2"/>
  <c r="AY862" i="2"/>
  <c r="AX862" i="2"/>
  <c r="AW862" i="2"/>
  <c r="AV862" i="2"/>
  <c r="AU862" i="2"/>
  <c r="AT862" i="2"/>
  <c r="AI862" i="2"/>
  <c r="AH862" i="2"/>
  <c r="AG862" i="2"/>
  <c r="AF862" i="2"/>
  <c r="AE862" i="2"/>
  <c r="AD862" i="2"/>
  <c r="S862" i="2"/>
  <c r="N862" i="2"/>
  <c r="AL862" i="2" s="1"/>
  <c r="M862" i="2"/>
  <c r="AK862" i="2" s="1"/>
  <c r="AN862" i="2" s="1"/>
  <c r="L862" i="2"/>
  <c r="AJ862" i="2" s="1"/>
  <c r="AM862" i="2" s="1"/>
  <c r="J862" i="2"/>
  <c r="K862" i="2" s="1"/>
  <c r="H862" i="2"/>
  <c r="G862" i="2"/>
  <c r="F862" i="2"/>
  <c r="BN861" i="2"/>
  <c r="BM861" i="2"/>
  <c r="BL861" i="2"/>
  <c r="BK861" i="2"/>
  <c r="BJ861" i="2"/>
  <c r="BI861" i="2"/>
  <c r="BH861" i="2"/>
  <c r="BG861" i="2"/>
  <c r="BF861" i="2"/>
  <c r="BD861" i="2"/>
  <c r="BE861" i="2" s="1"/>
  <c r="BC861" i="2"/>
  <c r="BB861" i="2"/>
  <c r="BA861" i="2"/>
  <c r="AZ861" i="2"/>
  <c r="AY861" i="2"/>
  <c r="AX861" i="2"/>
  <c r="AW861" i="2"/>
  <c r="AV861" i="2"/>
  <c r="AU861" i="2"/>
  <c r="AT861" i="2"/>
  <c r="AL861" i="2"/>
  <c r="AI861" i="2"/>
  <c r="AH861" i="2"/>
  <c r="AG861" i="2"/>
  <c r="AF861" i="2"/>
  <c r="AE861" i="2"/>
  <c r="AD861" i="2"/>
  <c r="T861" i="2"/>
  <c r="S861" i="2"/>
  <c r="N861" i="2"/>
  <c r="M861" i="2"/>
  <c r="L861" i="2"/>
  <c r="AJ861" i="2" s="1"/>
  <c r="AM861" i="2" s="1"/>
  <c r="J861" i="2"/>
  <c r="K861" i="2" s="1"/>
  <c r="H861" i="2"/>
  <c r="G861" i="2"/>
  <c r="F861" i="2"/>
  <c r="BN860" i="2"/>
  <c r="BM860" i="2"/>
  <c r="BL860" i="2"/>
  <c r="BK860" i="2"/>
  <c r="BJ860" i="2"/>
  <c r="BI860" i="2"/>
  <c r="BH860" i="2"/>
  <c r="BG860" i="2"/>
  <c r="BF860" i="2"/>
  <c r="BE860" i="2"/>
  <c r="BD860" i="2"/>
  <c r="BC860" i="2"/>
  <c r="BB860" i="2"/>
  <c r="BA860" i="2"/>
  <c r="AZ860" i="2"/>
  <c r="AY860" i="2"/>
  <c r="AX860" i="2"/>
  <c r="AW860" i="2"/>
  <c r="AV860" i="2"/>
  <c r="AU860" i="2"/>
  <c r="AT860" i="2"/>
  <c r="AO860" i="2"/>
  <c r="AK860" i="2"/>
  <c r="AI860" i="2"/>
  <c r="AH860" i="2"/>
  <c r="AG860" i="2"/>
  <c r="AF860" i="2"/>
  <c r="AE860" i="2"/>
  <c r="AD860" i="2"/>
  <c r="S860" i="2"/>
  <c r="N860" i="2"/>
  <c r="AL860" i="2" s="1"/>
  <c r="M860" i="2"/>
  <c r="L860" i="2"/>
  <c r="J860" i="2"/>
  <c r="K860" i="2" s="1"/>
  <c r="H860" i="2"/>
  <c r="G860" i="2"/>
  <c r="F860" i="2"/>
  <c r="BN859" i="2"/>
  <c r="BM859" i="2"/>
  <c r="BL859" i="2"/>
  <c r="BK859" i="2"/>
  <c r="BJ859" i="2"/>
  <c r="BI859" i="2"/>
  <c r="BH859" i="2"/>
  <c r="BG859" i="2"/>
  <c r="BF859" i="2"/>
  <c r="BD859" i="2"/>
  <c r="BE859" i="2" s="1"/>
  <c r="BC859" i="2"/>
  <c r="BB859" i="2"/>
  <c r="BA859" i="2"/>
  <c r="AZ859" i="2"/>
  <c r="AY859" i="2"/>
  <c r="AX859" i="2"/>
  <c r="AW859" i="2"/>
  <c r="AV859" i="2"/>
  <c r="AU859" i="2"/>
  <c r="AT859" i="2"/>
  <c r="AL859" i="2"/>
  <c r="AO859" i="2" s="1"/>
  <c r="AI859" i="2"/>
  <c r="AH859" i="2"/>
  <c r="AG859" i="2"/>
  <c r="AF859" i="2"/>
  <c r="AE859" i="2"/>
  <c r="AD859" i="2"/>
  <c r="T859" i="2"/>
  <c r="S859" i="2"/>
  <c r="N859" i="2"/>
  <c r="M859" i="2"/>
  <c r="AK859" i="2" s="1"/>
  <c r="L859" i="2"/>
  <c r="J859" i="2"/>
  <c r="K859" i="2" s="1"/>
  <c r="H859" i="2"/>
  <c r="G859" i="2"/>
  <c r="F859" i="2"/>
  <c r="BN858" i="2"/>
  <c r="BM858" i="2"/>
  <c r="BL858" i="2"/>
  <c r="BK858" i="2"/>
  <c r="BJ858" i="2"/>
  <c r="BI858" i="2"/>
  <c r="BH858" i="2"/>
  <c r="BG858" i="2"/>
  <c r="BF858" i="2"/>
  <c r="BE858" i="2"/>
  <c r="BD858" i="2"/>
  <c r="BC858" i="2"/>
  <c r="BB858" i="2"/>
  <c r="BA858" i="2"/>
  <c r="AZ858" i="2"/>
  <c r="AY858" i="2"/>
  <c r="AX858" i="2"/>
  <c r="AW858" i="2"/>
  <c r="AV858" i="2"/>
  <c r="AU858" i="2"/>
  <c r="AT858" i="2"/>
  <c r="AK858" i="2"/>
  <c r="AI858" i="2"/>
  <c r="AH858" i="2"/>
  <c r="AG858" i="2"/>
  <c r="AF858" i="2"/>
  <c r="AE858" i="2"/>
  <c r="AD858" i="2"/>
  <c r="S858" i="2"/>
  <c r="T858" i="2" s="1"/>
  <c r="N858" i="2"/>
  <c r="M858" i="2"/>
  <c r="L858" i="2"/>
  <c r="J858" i="2"/>
  <c r="K858" i="2" s="1"/>
  <c r="H858" i="2"/>
  <c r="G858" i="2"/>
  <c r="F858" i="2"/>
  <c r="BN857" i="2"/>
  <c r="BM857" i="2"/>
  <c r="BL857" i="2"/>
  <c r="BK857" i="2"/>
  <c r="BJ857" i="2"/>
  <c r="BI857" i="2"/>
  <c r="BH857" i="2"/>
  <c r="BG857" i="2"/>
  <c r="BF857" i="2"/>
  <c r="BD857" i="2"/>
  <c r="BE857" i="2" s="1"/>
  <c r="BC857" i="2"/>
  <c r="BB857" i="2"/>
  <c r="BA857" i="2"/>
  <c r="AZ857" i="2"/>
  <c r="AY857" i="2"/>
  <c r="AX857" i="2"/>
  <c r="AW857" i="2"/>
  <c r="AV857" i="2"/>
  <c r="AU857" i="2"/>
  <c r="AT857" i="2"/>
  <c r="AL857" i="2"/>
  <c r="AI857" i="2"/>
  <c r="AH857" i="2"/>
  <c r="AG857" i="2"/>
  <c r="AF857" i="2"/>
  <c r="AE857" i="2"/>
  <c r="AD857" i="2"/>
  <c r="T857" i="2"/>
  <c r="S857" i="2"/>
  <c r="N857" i="2"/>
  <c r="M857" i="2"/>
  <c r="AK857" i="2" s="1"/>
  <c r="AN857" i="2" s="1"/>
  <c r="L857" i="2"/>
  <c r="AJ857" i="2" s="1"/>
  <c r="J857" i="2"/>
  <c r="K857" i="2" s="1"/>
  <c r="H857" i="2"/>
  <c r="G857" i="2"/>
  <c r="F857" i="2"/>
  <c r="BN856" i="2"/>
  <c r="BM856" i="2"/>
  <c r="BL856" i="2"/>
  <c r="BK856" i="2"/>
  <c r="BJ856" i="2"/>
  <c r="BI856" i="2"/>
  <c r="BH856" i="2"/>
  <c r="BG856" i="2"/>
  <c r="BF856" i="2"/>
  <c r="BE856" i="2"/>
  <c r="BD856" i="2"/>
  <c r="BC856" i="2"/>
  <c r="BB856" i="2"/>
  <c r="BA856" i="2"/>
  <c r="AZ856" i="2"/>
  <c r="AY856" i="2"/>
  <c r="AX856" i="2"/>
  <c r="AW856" i="2"/>
  <c r="AV856" i="2"/>
  <c r="AU856" i="2"/>
  <c r="AT856" i="2"/>
  <c r="AK856" i="2"/>
  <c r="AI856" i="2"/>
  <c r="AH856" i="2"/>
  <c r="AG856" i="2"/>
  <c r="AF856" i="2"/>
  <c r="AE856" i="2"/>
  <c r="AD856" i="2"/>
  <c r="S856" i="2"/>
  <c r="N856" i="2"/>
  <c r="M856" i="2"/>
  <c r="L856" i="2"/>
  <c r="AJ856" i="2" s="1"/>
  <c r="J856" i="2"/>
  <c r="K856" i="2" s="1"/>
  <c r="H856" i="2"/>
  <c r="G856" i="2"/>
  <c r="F856" i="2"/>
  <c r="BN855" i="2"/>
  <c r="BM855" i="2"/>
  <c r="BL855" i="2"/>
  <c r="BK855" i="2"/>
  <c r="BJ855" i="2"/>
  <c r="BI855" i="2"/>
  <c r="BH855" i="2"/>
  <c r="BG855" i="2"/>
  <c r="BF855" i="2"/>
  <c r="BD855" i="2"/>
  <c r="BE855" i="2" s="1"/>
  <c r="BC855" i="2"/>
  <c r="BB855" i="2"/>
  <c r="BA855" i="2"/>
  <c r="AZ855" i="2"/>
  <c r="AY855" i="2"/>
  <c r="AX855" i="2"/>
  <c r="AW855" i="2"/>
  <c r="AV855" i="2"/>
  <c r="AU855" i="2"/>
  <c r="AT855" i="2"/>
  <c r="AJ855" i="2"/>
  <c r="AI855" i="2"/>
  <c r="AH855" i="2"/>
  <c r="AG855" i="2"/>
  <c r="AF855" i="2"/>
  <c r="AE855" i="2"/>
  <c r="AD855" i="2"/>
  <c r="S855" i="2"/>
  <c r="T855" i="2" s="1"/>
  <c r="N855" i="2"/>
  <c r="M855" i="2"/>
  <c r="L855" i="2"/>
  <c r="J855" i="2"/>
  <c r="K855" i="2" s="1"/>
  <c r="H855" i="2"/>
  <c r="G855" i="2"/>
  <c r="F855" i="2"/>
  <c r="BN854" i="2"/>
  <c r="BM854" i="2"/>
  <c r="BL854" i="2"/>
  <c r="BK854" i="2"/>
  <c r="BJ854" i="2"/>
  <c r="BI854" i="2"/>
  <c r="BH854" i="2"/>
  <c r="BG854" i="2"/>
  <c r="BF854" i="2"/>
  <c r="BD854" i="2"/>
  <c r="BE854" i="2" s="1"/>
  <c r="BC854" i="2"/>
  <c r="BB854" i="2"/>
  <c r="BA854" i="2"/>
  <c r="AZ854" i="2"/>
  <c r="AY854" i="2"/>
  <c r="AX854" i="2"/>
  <c r="AW854" i="2"/>
  <c r="AV854" i="2"/>
  <c r="AU854" i="2"/>
  <c r="AT854" i="2"/>
  <c r="AK854" i="2"/>
  <c r="AI854" i="2"/>
  <c r="AH854" i="2"/>
  <c r="AG854" i="2"/>
  <c r="AF854" i="2"/>
  <c r="AE854" i="2"/>
  <c r="AD854" i="2"/>
  <c r="S854" i="2"/>
  <c r="N854" i="2"/>
  <c r="AL854" i="2" s="1"/>
  <c r="M854" i="2"/>
  <c r="L854" i="2"/>
  <c r="AJ854" i="2" s="1"/>
  <c r="J854" i="2"/>
  <c r="K854" i="2" s="1"/>
  <c r="P854" i="2" s="1"/>
  <c r="H854" i="2"/>
  <c r="G854" i="2"/>
  <c r="F854" i="2"/>
  <c r="BN853" i="2"/>
  <c r="BM853" i="2"/>
  <c r="BL853" i="2"/>
  <c r="BK853" i="2"/>
  <c r="BJ853" i="2"/>
  <c r="BI853" i="2"/>
  <c r="BH853" i="2"/>
  <c r="BG853" i="2"/>
  <c r="BF853" i="2"/>
  <c r="BD853" i="2"/>
  <c r="BE853" i="2" s="1"/>
  <c r="BC853" i="2"/>
  <c r="BB853" i="2"/>
  <c r="BA853" i="2"/>
  <c r="AZ853" i="2"/>
  <c r="AY853" i="2"/>
  <c r="AX853" i="2"/>
  <c r="AW853" i="2"/>
  <c r="AV853" i="2"/>
  <c r="AU853" i="2"/>
  <c r="AT853" i="2"/>
  <c r="AI853" i="2"/>
  <c r="AH853" i="2"/>
  <c r="AG853" i="2"/>
  <c r="AF853" i="2"/>
  <c r="AE853" i="2"/>
  <c r="AD853" i="2"/>
  <c r="S853" i="2"/>
  <c r="T853" i="2" s="1"/>
  <c r="N853" i="2"/>
  <c r="M853" i="2"/>
  <c r="L853" i="2"/>
  <c r="AJ853" i="2" s="1"/>
  <c r="J853" i="2"/>
  <c r="K853" i="2" s="1"/>
  <c r="H853" i="2"/>
  <c r="G853" i="2"/>
  <c r="F853" i="2"/>
  <c r="BN852" i="2"/>
  <c r="BM852" i="2"/>
  <c r="BL852" i="2"/>
  <c r="BK852" i="2"/>
  <c r="BJ852" i="2"/>
  <c r="BI852" i="2"/>
  <c r="BH852" i="2"/>
  <c r="BG852" i="2"/>
  <c r="BF852" i="2"/>
  <c r="BD852" i="2"/>
  <c r="BE852" i="2" s="1"/>
  <c r="BC852" i="2"/>
  <c r="BB852" i="2"/>
  <c r="BA852" i="2"/>
  <c r="AZ852" i="2"/>
  <c r="AY852" i="2"/>
  <c r="AX852" i="2"/>
  <c r="AW852" i="2"/>
  <c r="AV852" i="2"/>
  <c r="AU852" i="2"/>
  <c r="AT852" i="2"/>
  <c r="AO852" i="2"/>
  <c r="AK852" i="2"/>
  <c r="AI852" i="2"/>
  <c r="AH852" i="2"/>
  <c r="AG852" i="2"/>
  <c r="AF852" i="2"/>
  <c r="AE852" i="2"/>
  <c r="AD852" i="2"/>
  <c r="S852" i="2"/>
  <c r="N852" i="2"/>
  <c r="AL852" i="2" s="1"/>
  <c r="M852" i="2"/>
  <c r="L852" i="2"/>
  <c r="J852" i="2"/>
  <c r="K852" i="2" s="1"/>
  <c r="H852" i="2"/>
  <c r="G852" i="2"/>
  <c r="F852" i="2"/>
  <c r="BN851" i="2"/>
  <c r="BM851" i="2"/>
  <c r="BL851" i="2"/>
  <c r="BK851" i="2"/>
  <c r="BJ851" i="2"/>
  <c r="BI851" i="2"/>
  <c r="BH851" i="2"/>
  <c r="BG851" i="2"/>
  <c r="BF851" i="2"/>
  <c r="BD851" i="2"/>
  <c r="BE851" i="2" s="1"/>
  <c r="BC851" i="2"/>
  <c r="BB851" i="2"/>
  <c r="BA851" i="2"/>
  <c r="AZ851" i="2"/>
  <c r="AY851" i="2"/>
  <c r="AX851" i="2"/>
  <c r="AW851" i="2"/>
  <c r="AV851" i="2"/>
  <c r="AU851" i="2"/>
  <c r="AT851" i="2"/>
  <c r="AL851" i="2"/>
  <c r="AI851" i="2"/>
  <c r="AH851" i="2"/>
  <c r="AG851" i="2"/>
  <c r="AF851" i="2"/>
  <c r="AE851" i="2"/>
  <c r="AD851" i="2"/>
  <c r="S851" i="2"/>
  <c r="T851" i="2" s="1"/>
  <c r="Q851" i="2"/>
  <c r="N851" i="2"/>
  <c r="M851" i="2"/>
  <c r="AK851" i="2" s="1"/>
  <c r="L851" i="2"/>
  <c r="AJ851" i="2" s="1"/>
  <c r="K851" i="2"/>
  <c r="J851" i="2"/>
  <c r="H851" i="2"/>
  <c r="G851" i="2"/>
  <c r="F851" i="2"/>
  <c r="BN850" i="2"/>
  <c r="BM850" i="2"/>
  <c r="BL850" i="2"/>
  <c r="BK850" i="2"/>
  <c r="BJ850" i="2"/>
  <c r="BI850" i="2"/>
  <c r="BH850" i="2"/>
  <c r="BG850" i="2"/>
  <c r="BF850" i="2"/>
  <c r="BD850" i="2"/>
  <c r="BE850" i="2" s="1"/>
  <c r="BC850" i="2"/>
  <c r="BB850" i="2"/>
  <c r="BA850" i="2"/>
  <c r="AZ850" i="2"/>
  <c r="AY850" i="2"/>
  <c r="AX850" i="2"/>
  <c r="AW850" i="2"/>
  <c r="AV850" i="2"/>
  <c r="AU850" i="2"/>
  <c r="AT850" i="2"/>
  <c r="AK850" i="2"/>
  <c r="AI850" i="2"/>
  <c r="AH850" i="2"/>
  <c r="AG850" i="2"/>
  <c r="AF850" i="2"/>
  <c r="AE850" i="2"/>
  <c r="AD850" i="2"/>
  <c r="S850" i="2"/>
  <c r="N850" i="2"/>
  <c r="AL850" i="2" s="1"/>
  <c r="M850" i="2"/>
  <c r="L850" i="2"/>
  <c r="AJ850" i="2" s="1"/>
  <c r="J850" i="2"/>
  <c r="K850" i="2" s="1"/>
  <c r="H850" i="2"/>
  <c r="G850" i="2"/>
  <c r="F850" i="2"/>
  <c r="BN849" i="2"/>
  <c r="BM849" i="2"/>
  <c r="BL849" i="2"/>
  <c r="BK849" i="2"/>
  <c r="BJ849" i="2"/>
  <c r="BI849" i="2"/>
  <c r="BH849" i="2"/>
  <c r="BG849" i="2"/>
  <c r="BF849" i="2"/>
  <c r="BD849" i="2"/>
  <c r="BE849" i="2" s="1"/>
  <c r="BC849" i="2"/>
  <c r="BB849" i="2"/>
  <c r="BA849" i="2"/>
  <c r="AZ849" i="2"/>
  <c r="AY849" i="2"/>
  <c r="AX849" i="2"/>
  <c r="AW849" i="2"/>
  <c r="AV849" i="2"/>
  <c r="AU849" i="2"/>
  <c r="AT849" i="2"/>
  <c r="AJ849" i="2"/>
  <c r="AI849" i="2"/>
  <c r="AH849" i="2"/>
  <c r="AG849" i="2"/>
  <c r="AF849" i="2"/>
  <c r="AE849" i="2"/>
  <c r="AD849" i="2"/>
  <c r="S849" i="2"/>
  <c r="T849" i="2" s="1"/>
  <c r="N849" i="2"/>
  <c r="AL849" i="2" s="1"/>
  <c r="M849" i="2"/>
  <c r="AK849" i="2" s="1"/>
  <c r="L849" i="2"/>
  <c r="J849" i="2"/>
  <c r="K849" i="2" s="1"/>
  <c r="H849" i="2"/>
  <c r="G849" i="2"/>
  <c r="F849" i="2"/>
  <c r="BN848" i="2"/>
  <c r="BM848" i="2"/>
  <c r="BL848" i="2"/>
  <c r="BK848" i="2"/>
  <c r="BJ848" i="2"/>
  <c r="BI848" i="2"/>
  <c r="BH848" i="2"/>
  <c r="BG848" i="2"/>
  <c r="BF848" i="2"/>
  <c r="BE848" i="2"/>
  <c r="BD848" i="2"/>
  <c r="BC848" i="2"/>
  <c r="BB848" i="2"/>
  <c r="BA848" i="2"/>
  <c r="AZ848" i="2"/>
  <c r="AY848" i="2"/>
  <c r="AX848" i="2"/>
  <c r="AW848" i="2"/>
  <c r="AV848" i="2"/>
  <c r="AU848" i="2"/>
  <c r="AT848" i="2"/>
  <c r="AI848" i="2"/>
  <c r="AH848" i="2"/>
  <c r="AG848" i="2"/>
  <c r="AF848" i="2"/>
  <c r="AE848" i="2"/>
  <c r="AD848" i="2"/>
  <c r="S848" i="2"/>
  <c r="N848" i="2"/>
  <c r="AL848" i="2" s="1"/>
  <c r="M848" i="2"/>
  <c r="AK848" i="2" s="1"/>
  <c r="L848" i="2"/>
  <c r="AJ848" i="2" s="1"/>
  <c r="J848" i="2"/>
  <c r="K848" i="2" s="1"/>
  <c r="H848" i="2"/>
  <c r="G848" i="2"/>
  <c r="F848" i="2"/>
  <c r="BN847" i="2"/>
  <c r="BM847" i="2"/>
  <c r="BL847" i="2"/>
  <c r="BK847" i="2"/>
  <c r="BJ847" i="2"/>
  <c r="BI847" i="2"/>
  <c r="BH847" i="2"/>
  <c r="BG847" i="2"/>
  <c r="BF847" i="2"/>
  <c r="BD847" i="2"/>
  <c r="BE847" i="2" s="1"/>
  <c r="BC847" i="2"/>
  <c r="BB847" i="2"/>
  <c r="BA847" i="2"/>
  <c r="AZ847" i="2"/>
  <c r="AY847" i="2"/>
  <c r="AX847" i="2"/>
  <c r="AW847" i="2"/>
  <c r="AV847" i="2"/>
  <c r="AU847" i="2"/>
  <c r="AT847" i="2"/>
  <c r="AL847" i="2"/>
  <c r="AI847" i="2"/>
  <c r="AH847" i="2"/>
  <c r="AG847" i="2"/>
  <c r="AF847" i="2"/>
  <c r="AE847" i="2"/>
  <c r="AD847" i="2"/>
  <c r="S847" i="2"/>
  <c r="T847" i="2" s="1"/>
  <c r="N847" i="2"/>
  <c r="M847" i="2"/>
  <c r="AK847" i="2" s="1"/>
  <c r="L847" i="2"/>
  <c r="AJ847" i="2" s="1"/>
  <c r="K847" i="2"/>
  <c r="Q847" i="2" s="1"/>
  <c r="J847" i="2"/>
  <c r="H847" i="2"/>
  <c r="G847" i="2"/>
  <c r="F847" i="2"/>
  <c r="BN846" i="2"/>
  <c r="BM846" i="2"/>
  <c r="BL846" i="2"/>
  <c r="BK846" i="2"/>
  <c r="BJ846" i="2"/>
  <c r="BI846" i="2"/>
  <c r="BH846" i="2"/>
  <c r="BG846" i="2"/>
  <c r="BF846" i="2"/>
  <c r="BD846" i="2"/>
  <c r="BE846" i="2" s="1"/>
  <c r="BC846" i="2"/>
  <c r="BB846" i="2"/>
  <c r="BA846" i="2"/>
  <c r="AZ846" i="2"/>
  <c r="AY846" i="2"/>
  <c r="AX846" i="2"/>
  <c r="AW846" i="2"/>
  <c r="AV846" i="2"/>
  <c r="AU846" i="2"/>
  <c r="AT846" i="2"/>
  <c r="AI846" i="2"/>
  <c r="AH846" i="2"/>
  <c r="AG846" i="2"/>
  <c r="AF846" i="2"/>
  <c r="AE846" i="2"/>
  <c r="AD846" i="2"/>
  <c r="S846" i="2"/>
  <c r="N846" i="2"/>
  <c r="M846" i="2"/>
  <c r="AK846" i="2" s="1"/>
  <c r="L846" i="2"/>
  <c r="AJ846" i="2" s="1"/>
  <c r="J846" i="2"/>
  <c r="K846" i="2" s="1"/>
  <c r="H846" i="2"/>
  <c r="G846" i="2"/>
  <c r="F846" i="2"/>
  <c r="BN845" i="2"/>
  <c r="BM845" i="2"/>
  <c r="BL845" i="2"/>
  <c r="BK845" i="2"/>
  <c r="BJ845" i="2"/>
  <c r="BI845" i="2"/>
  <c r="BH845" i="2"/>
  <c r="BG845" i="2"/>
  <c r="BF845" i="2"/>
  <c r="BD845" i="2"/>
  <c r="BE845" i="2" s="1"/>
  <c r="BC845" i="2"/>
  <c r="BB845" i="2"/>
  <c r="BA845" i="2"/>
  <c r="AZ845" i="2"/>
  <c r="AY845" i="2"/>
  <c r="AX845" i="2"/>
  <c r="AW845" i="2"/>
  <c r="AV845" i="2"/>
  <c r="AU845" i="2"/>
  <c r="AT845" i="2"/>
  <c r="AI845" i="2"/>
  <c r="AH845" i="2"/>
  <c r="AG845" i="2"/>
  <c r="AF845" i="2"/>
  <c r="AE845" i="2"/>
  <c r="AD845" i="2"/>
  <c r="S845" i="2"/>
  <c r="T845" i="2" s="1"/>
  <c r="N845" i="2"/>
  <c r="AL845" i="2" s="1"/>
  <c r="M845" i="2"/>
  <c r="AK845" i="2" s="1"/>
  <c r="L845" i="2"/>
  <c r="K845" i="2"/>
  <c r="J845" i="2"/>
  <c r="H845" i="2"/>
  <c r="G845" i="2"/>
  <c r="F845" i="2"/>
  <c r="BN844" i="2"/>
  <c r="BM844" i="2"/>
  <c r="BL844" i="2"/>
  <c r="BK844" i="2"/>
  <c r="BJ844" i="2"/>
  <c r="BI844" i="2"/>
  <c r="BH844" i="2"/>
  <c r="BG844" i="2"/>
  <c r="BF844" i="2"/>
  <c r="BD844" i="2"/>
  <c r="BE844" i="2" s="1"/>
  <c r="BC844" i="2"/>
  <c r="BB844" i="2"/>
  <c r="BA844" i="2"/>
  <c r="AZ844" i="2"/>
  <c r="AY844" i="2"/>
  <c r="AX844" i="2"/>
  <c r="AW844" i="2"/>
  <c r="AV844" i="2"/>
  <c r="AU844" i="2"/>
  <c r="AT844" i="2"/>
  <c r="AK844" i="2"/>
  <c r="AI844" i="2"/>
  <c r="AH844" i="2"/>
  <c r="AG844" i="2"/>
  <c r="AF844" i="2"/>
  <c r="AE844" i="2"/>
  <c r="AD844" i="2"/>
  <c r="S844" i="2"/>
  <c r="N844" i="2"/>
  <c r="M844" i="2"/>
  <c r="L844" i="2"/>
  <c r="AJ844" i="2" s="1"/>
  <c r="J844" i="2"/>
  <c r="K844" i="2" s="1"/>
  <c r="P844" i="2" s="1"/>
  <c r="H844" i="2"/>
  <c r="G844" i="2"/>
  <c r="F844" i="2"/>
  <c r="BN843" i="2"/>
  <c r="BM843" i="2"/>
  <c r="BL843" i="2"/>
  <c r="BK843" i="2"/>
  <c r="BJ843" i="2"/>
  <c r="BI843" i="2"/>
  <c r="BH843" i="2"/>
  <c r="BG843" i="2"/>
  <c r="BF843" i="2"/>
  <c r="BD843" i="2"/>
  <c r="BE843" i="2" s="1"/>
  <c r="BC843" i="2"/>
  <c r="BB843" i="2"/>
  <c r="BA843" i="2"/>
  <c r="AZ843" i="2"/>
  <c r="AY843" i="2"/>
  <c r="AX843" i="2"/>
  <c r="AW843" i="2"/>
  <c r="AV843" i="2"/>
  <c r="AU843" i="2"/>
  <c r="AT843" i="2"/>
  <c r="AN843" i="2"/>
  <c r="AI843" i="2"/>
  <c r="AH843" i="2"/>
  <c r="AG843" i="2"/>
  <c r="AF843" i="2"/>
  <c r="AE843" i="2"/>
  <c r="AD843" i="2"/>
  <c r="S843" i="2"/>
  <c r="T843" i="2" s="1"/>
  <c r="N843" i="2"/>
  <c r="AL843" i="2" s="1"/>
  <c r="M843" i="2"/>
  <c r="AK843" i="2" s="1"/>
  <c r="L843" i="2"/>
  <c r="AJ843" i="2" s="1"/>
  <c r="J843" i="2"/>
  <c r="K843" i="2" s="1"/>
  <c r="Q843" i="2" s="1"/>
  <c r="H843" i="2"/>
  <c r="G843" i="2"/>
  <c r="F843" i="2"/>
  <c r="BN842" i="2"/>
  <c r="BM842" i="2"/>
  <c r="BL842" i="2"/>
  <c r="BK842" i="2"/>
  <c r="BJ842" i="2"/>
  <c r="BI842" i="2"/>
  <c r="BH842" i="2"/>
  <c r="BG842" i="2"/>
  <c r="BF842" i="2"/>
  <c r="BD842" i="2"/>
  <c r="BE842" i="2" s="1"/>
  <c r="BC842" i="2"/>
  <c r="BB842" i="2"/>
  <c r="BA842" i="2"/>
  <c r="AZ842" i="2"/>
  <c r="AY842" i="2"/>
  <c r="AX842" i="2"/>
  <c r="AW842" i="2"/>
  <c r="AV842" i="2"/>
  <c r="AU842" i="2"/>
  <c r="AT842" i="2"/>
  <c r="AL842" i="2"/>
  <c r="AI842" i="2"/>
  <c r="AH842" i="2"/>
  <c r="AG842" i="2"/>
  <c r="AF842" i="2"/>
  <c r="AE842" i="2"/>
  <c r="AD842" i="2"/>
  <c r="S842" i="2"/>
  <c r="T842" i="2" s="1"/>
  <c r="N842" i="2"/>
  <c r="M842" i="2"/>
  <c r="L842" i="2"/>
  <c r="AJ842" i="2" s="1"/>
  <c r="AM842" i="2" s="1"/>
  <c r="J842" i="2"/>
  <c r="K842" i="2" s="1"/>
  <c r="H842" i="2"/>
  <c r="G842" i="2"/>
  <c r="F842" i="2"/>
  <c r="BN841" i="2"/>
  <c r="BM841" i="2"/>
  <c r="BL841" i="2"/>
  <c r="BK841" i="2"/>
  <c r="BJ841" i="2"/>
  <c r="BI841" i="2"/>
  <c r="BH841" i="2"/>
  <c r="BG841" i="2"/>
  <c r="BF841" i="2"/>
  <c r="BD841" i="2"/>
  <c r="BE841" i="2" s="1"/>
  <c r="BC841" i="2"/>
  <c r="BB841" i="2"/>
  <c r="BA841" i="2"/>
  <c r="AZ841" i="2"/>
  <c r="AY841" i="2"/>
  <c r="AX841" i="2"/>
  <c r="AW841" i="2"/>
  <c r="AV841" i="2"/>
  <c r="AU841" i="2"/>
  <c r="AT841" i="2"/>
  <c r="AK841" i="2"/>
  <c r="AI841" i="2"/>
  <c r="AH841" i="2"/>
  <c r="AG841" i="2"/>
  <c r="AF841" i="2"/>
  <c r="AE841" i="2"/>
  <c r="AD841" i="2"/>
  <c r="S841" i="2"/>
  <c r="N841" i="2"/>
  <c r="M841" i="2"/>
  <c r="L841" i="2"/>
  <c r="J841" i="2"/>
  <c r="K841" i="2" s="1"/>
  <c r="H841" i="2"/>
  <c r="G841" i="2"/>
  <c r="F841" i="2"/>
  <c r="BN840" i="2"/>
  <c r="BM840" i="2"/>
  <c r="BL840" i="2"/>
  <c r="BK840" i="2"/>
  <c r="BJ840" i="2"/>
  <c r="BI840" i="2"/>
  <c r="BH840" i="2"/>
  <c r="BG840" i="2"/>
  <c r="BF840" i="2"/>
  <c r="BD840" i="2"/>
  <c r="BE840" i="2" s="1"/>
  <c r="BC840" i="2"/>
  <c r="BB840" i="2"/>
  <c r="BA840" i="2"/>
  <c r="AZ840" i="2"/>
  <c r="AY840" i="2"/>
  <c r="AX840" i="2"/>
  <c r="AW840" i="2"/>
  <c r="AV840" i="2"/>
  <c r="AU840" i="2"/>
  <c r="AT840" i="2"/>
  <c r="AI840" i="2"/>
  <c r="AH840" i="2"/>
  <c r="AG840" i="2"/>
  <c r="AF840" i="2"/>
  <c r="AE840" i="2"/>
  <c r="AD840" i="2"/>
  <c r="S840" i="2"/>
  <c r="T840" i="2" s="1"/>
  <c r="N840" i="2"/>
  <c r="AL840" i="2" s="1"/>
  <c r="AO840" i="2" s="1"/>
  <c r="M840" i="2"/>
  <c r="AK840" i="2" s="1"/>
  <c r="AN840" i="2" s="1"/>
  <c r="L840" i="2"/>
  <c r="AJ840" i="2" s="1"/>
  <c r="AM840" i="2" s="1"/>
  <c r="K840" i="2"/>
  <c r="P840" i="2" s="1"/>
  <c r="J840" i="2"/>
  <c r="H840" i="2"/>
  <c r="G840" i="2"/>
  <c r="F840" i="2"/>
  <c r="BN839" i="2"/>
  <c r="BM839" i="2"/>
  <c r="BL839" i="2"/>
  <c r="BK839" i="2"/>
  <c r="BJ839" i="2"/>
  <c r="BI839" i="2"/>
  <c r="BH839" i="2"/>
  <c r="BG839" i="2"/>
  <c r="BF839" i="2"/>
  <c r="BD839" i="2"/>
  <c r="BE839" i="2" s="1"/>
  <c r="BC839" i="2"/>
  <c r="BB839" i="2"/>
  <c r="BA839" i="2"/>
  <c r="AZ839" i="2"/>
  <c r="AY839" i="2"/>
  <c r="AX839" i="2"/>
  <c r="AW839" i="2"/>
  <c r="AV839" i="2"/>
  <c r="AU839" i="2"/>
  <c r="AT839" i="2"/>
  <c r="AI839" i="2"/>
  <c r="AH839" i="2"/>
  <c r="AG839" i="2"/>
  <c r="AF839" i="2"/>
  <c r="AE839" i="2"/>
  <c r="AD839" i="2"/>
  <c r="S839" i="2"/>
  <c r="T839" i="2" s="1"/>
  <c r="N839" i="2"/>
  <c r="M839" i="2"/>
  <c r="L839" i="2"/>
  <c r="J839" i="2"/>
  <c r="K839" i="2" s="1"/>
  <c r="H839" i="2"/>
  <c r="G839" i="2"/>
  <c r="F839" i="2"/>
  <c r="BN838" i="2"/>
  <c r="BM838" i="2"/>
  <c r="BL838" i="2"/>
  <c r="BK838" i="2"/>
  <c r="BJ838" i="2"/>
  <c r="BI838" i="2"/>
  <c r="BH838" i="2"/>
  <c r="BG838" i="2"/>
  <c r="BF838" i="2"/>
  <c r="BD838" i="2"/>
  <c r="BE838" i="2" s="1"/>
  <c r="BC838" i="2"/>
  <c r="BB838" i="2"/>
  <c r="BA838" i="2"/>
  <c r="AZ838" i="2"/>
  <c r="AY838" i="2"/>
  <c r="AX838" i="2"/>
  <c r="AW838" i="2"/>
  <c r="AV838" i="2"/>
  <c r="AU838" i="2"/>
  <c r="AT838" i="2"/>
  <c r="AN838" i="2"/>
  <c r="AJ838" i="2"/>
  <c r="AI838" i="2"/>
  <c r="AH838" i="2"/>
  <c r="AG838" i="2"/>
  <c r="AF838" i="2"/>
  <c r="AE838" i="2"/>
  <c r="AD838" i="2"/>
  <c r="S838" i="2"/>
  <c r="T838" i="2" s="1"/>
  <c r="N838" i="2"/>
  <c r="M838" i="2"/>
  <c r="AK838" i="2" s="1"/>
  <c r="L838" i="2"/>
  <c r="J838" i="2"/>
  <c r="K838" i="2" s="1"/>
  <c r="H838" i="2"/>
  <c r="G838" i="2"/>
  <c r="F838" i="2"/>
  <c r="BN837" i="2"/>
  <c r="BM837" i="2"/>
  <c r="BL837" i="2"/>
  <c r="BK837" i="2"/>
  <c r="BJ837" i="2"/>
  <c r="BI837" i="2"/>
  <c r="BH837" i="2"/>
  <c r="BG837" i="2"/>
  <c r="BF837" i="2"/>
  <c r="BD837" i="2"/>
  <c r="BE837" i="2" s="1"/>
  <c r="BC837" i="2"/>
  <c r="BB837" i="2"/>
  <c r="BA837" i="2"/>
  <c r="AZ837" i="2"/>
  <c r="AY837" i="2"/>
  <c r="AX837" i="2"/>
  <c r="AW837" i="2"/>
  <c r="AV837" i="2"/>
  <c r="AU837" i="2"/>
  <c r="AT837" i="2"/>
  <c r="AI837" i="2"/>
  <c r="AH837" i="2"/>
  <c r="AG837" i="2"/>
  <c r="AF837" i="2"/>
  <c r="AE837" i="2"/>
  <c r="AD837" i="2"/>
  <c r="S837" i="2"/>
  <c r="N837" i="2"/>
  <c r="M837" i="2"/>
  <c r="AK837" i="2" s="1"/>
  <c r="AN837" i="2" s="1"/>
  <c r="L837" i="2"/>
  <c r="AJ837" i="2" s="1"/>
  <c r="AM837" i="2" s="1"/>
  <c r="J837" i="2"/>
  <c r="K837" i="2" s="1"/>
  <c r="H837" i="2"/>
  <c r="G837" i="2"/>
  <c r="F837" i="2"/>
  <c r="BN836" i="2"/>
  <c r="BM836" i="2"/>
  <c r="BL836" i="2"/>
  <c r="BK836" i="2"/>
  <c r="BJ836" i="2"/>
  <c r="BI836" i="2"/>
  <c r="BH836" i="2"/>
  <c r="BG836" i="2"/>
  <c r="BF836" i="2"/>
  <c r="BD836" i="2"/>
  <c r="BE836" i="2" s="1"/>
  <c r="BC836" i="2"/>
  <c r="BB836" i="2"/>
  <c r="BA836" i="2"/>
  <c r="AZ836" i="2"/>
  <c r="AY836" i="2"/>
  <c r="AX836" i="2"/>
  <c r="AW836" i="2"/>
  <c r="AV836" i="2"/>
  <c r="AU836" i="2"/>
  <c r="AT836" i="2"/>
  <c r="AJ836" i="2"/>
  <c r="AI836" i="2"/>
  <c r="AH836" i="2"/>
  <c r="AG836" i="2"/>
  <c r="AF836" i="2"/>
  <c r="AE836" i="2"/>
  <c r="AD836" i="2"/>
  <c r="S836" i="2"/>
  <c r="T836" i="2" s="1"/>
  <c r="N836" i="2"/>
  <c r="M836" i="2"/>
  <c r="L836" i="2"/>
  <c r="J836" i="2"/>
  <c r="K836" i="2" s="1"/>
  <c r="H836" i="2"/>
  <c r="G836" i="2"/>
  <c r="F836" i="2"/>
  <c r="BN835" i="2"/>
  <c r="BM835" i="2"/>
  <c r="BL835" i="2"/>
  <c r="BK835" i="2"/>
  <c r="BJ835" i="2"/>
  <c r="BI835" i="2"/>
  <c r="BH835" i="2"/>
  <c r="BG835" i="2"/>
  <c r="BF835" i="2"/>
  <c r="BD835" i="2"/>
  <c r="BE835" i="2" s="1"/>
  <c r="BC835" i="2"/>
  <c r="BB835" i="2"/>
  <c r="BA835" i="2"/>
  <c r="AZ835" i="2"/>
  <c r="AY835" i="2"/>
  <c r="AX835" i="2"/>
  <c r="AW835" i="2"/>
  <c r="AV835" i="2"/>
  <c r="AU835" i="2"/>
  <c r="AT835" i="2"/>
  <c r="AM835" i="2"/>
  <c r="AK835" i="2"/>
  <c r="AI835" i="2"/>
  <c r="AH835" i="2"/>
  <c r="AG835" i="2"/>
  <c r="AF835" i="2"/>
  <c r="AE835" i="2"/>
  <c r="AD835" i="2"/>
  <c r="S835" i="2"/>
  <c r="N835" i="2"/>
  <c r="AL835" i="2" s="1"/>
  <c r="M835" i="2"/>
  <c r="L835" i="2"/>
  <c r="AJ835" i="2" s="1"/>
  <c r="J835" i="2"/>
  <c r="K835" i="2" s="1"/>
  <c r="P835" i="2" s="1"/>
  <c r="H835" i="2"/>
  <c r="G835" i="2"/>
  <c r="F835" i="2"/>
  <c r="BN834" i="2"/>
  <c r="BM834" i="2"/>
  <c r="BL834" i="2"/>
  <c r="BK834" i="2"/>
  <c r="BJ834" i="2"/>
  <c r="BI834" i="2"/>
  <c r="BH834" i="2"/>
  <c r="BG834" i="2"/>
  <c r="BF834" i="2"/>
  <c r="BD834" i="2"/>
  <c r="BE834" i="2" s="1"/>
  <c r="BC834" i="2"/>
  <c r="BB834" i="2"/>
  <c r="BA834" i="2"/>
  <c r="AZ834" i="2"/>
  <c r="AY834" i="2"/>
  <c r="AX834" i="2"/>
  <c r="AW834" i="2"/>
  <c r="AV834" i="2"/>
  <c r="AU834" i="2"/>
  <c r="AT834" i="2"/>
  <c r="AL834" i="2"/>
  <c r="AI834" i="2"/>
  <c r="AH834" i="2"/>
  <c r="AG834" i="2"/>
  <c r="AF834" i="2"/>
  <c r="AE834" i="2"/>
  <c r="AD834" i="2"/>
  <c r="T834" i="2"/>
  <c r="S834" i="2"/>
  <c r="N834" i="2"/>
  <c r="M834" i="2"/>
  <c r="L834" i="2"/>
  <c r="AJ834" i="2" s="1"/>
  <c r="AM834" i="2" s="1"/>
  <c r="J834" i="2"/>
  <c r="K834" i="2" s="1"/>
  <c r="H834" i="2"/>
  <c r="G834" i="2"/>
  <c r="F834" i="2"/>
  <c r="BN833" i="2"/>
  <c r="BM833" i="2"/>
  <c r="BL833" i="2"/>
  <c r="BK833" i="2"/>
  <c r="BJ833" i="2"/>
  <c r="BI833" i="2"/>
  <c r="BH833" i="2"/>
  <c r="BG833" i="2"/>
  <c r="BF833" i="2"/>
  <c r="BE833" i="2"/>
  <c r="BD833" i="2"/>
  <c r="BC833" i="2"/>
  <c r="BB833" i="2"/>
  <c r="BA833" i="2"/>
  <c r="AZ833" i="2"/>
  <c r="AY833" i="2"/>
  <c r="AX833" i="2"/>
  <c r="AW833" i="2"/>
  <c r="AV833" i="2"/>
  <c r="AU833" i="2"/>
  <c r="AT833" i="2"/>
  <c r="AI833" i="2"/>
  <c r="AH833" i="2"/>
  <c r="AG833" i="2"/>
  <c r="AF833" i="2"/>
  <c r="AE833" i="2"/>
  <c r="AD833" i="2"/>
  <c r="S833" i="2"/>
  <c r="N833" i="2"/>
  <c r="AL833" i="2" s="1"/>
  <c r="AO833" i="2" s="1"/>
  <c r="M833" i="2"/>
  <c r="AK833" i="2" s="1"/>
  <c r="L833" i="2"/>
  <c r="J833" i="2"/>
  <c r="K833" i="2" s="1"/>
  <c r="H833" i="2"/>
  <c r="G833" i="2"/>
  <c r="F833" i="2"/>
  <c r="BN832" i="2"/>
  <c r="BM832" i="2"/>
  <c r="BL832" i="2"/>
  <c r="BK832" i="2"/>
  <c r="BJ832" i="2"/>
  <c r="BI832" i="2"/>
  <c r="BH832" i="2"/>
  <c r="BG832" i="2"/>
  <c r="BF832" i="2"/>
  <c r="BD832" i="2"/>
  <c r="BE832" i="2" s="1"/>
  <c r="BC832" i="2"/>
  <c r="BB832" i="2"/>
  <c r="BA832" i="2"/>
  <c r="AZ832" i="2"/>
  <c r="AY832" i="2"/>
  <c r="AX832" i="2"/>
  <c r="AW832" i="2"/>
  <c r="AV832" i="2"/>
  <c r="AU832" i="2"/>
  <c r="AT832" i="2"/>
  <c r="AL832" i="2"/>
  <c r="AO832" i="2" s="1"/>
  <c r="AI832" i="2"/>
  <c r="AH832" i="2"/>
  <c r="AG832" i="2"/>
  <c r="AF832" i="2"/>
  <c r="AE832" i="2"/>
  <c r="AD832" i="2"/>
  <c r="S832" i="2"/>
  <c r="T832" i="2" s="1"/>
  <c r="Q832" i="2"/>
  <c r="N832" i="2"/>
  <c r="M832" i="2"/>
  <c r="AK832" i="2" s="1"/>
  <c r="L832" i="2"/>
  <c r="K832" i="2"/>
  <c r="P832" i="2" s="1"/>
  <c r="J832" i="2"/>
  <c r="H832" i="2"/>
  <c r="G832" i="2"/>
  <c r="F832" i="2"/>
  <c r="BN831" i="2"/>
  <c r="BM831" i="2"/>
  <c r="BL831" i="2"/>
  <c r="BK831" i="2"/>
  <c r="BJ831" i="2"/>
  <c r="BI831" i="2"/>
  <c r="BH831" i="2"/>
  <c r="BG831" i="2"/>
  <c r="BF831" i="2"/>
  <c r="BD831" i="2"/>
  <c r="BE831" i="2" s="1"/>
  <c r="BC831" i="2"/>
  <c r="BB831" i="2"/>
  <c r="BA831" i="2"/>
  <c r="AZ831" i="2"/>
  <c r="AY831" i="2"/>
  <c r="AX831" i="2"/>
  <c r="AW831" i="2"/>
  <c r="AV831" i="2"/>
  <c r="AU831" i="2"/>
  <c r="AT831" i="2"/>
  <c r="AK831" i="2"/>
  <c r="AI831" i="2"/>
  <c r="AH831" i="2"/>
  <c r="AG831" i="2"/>
  <c r="AF831" i="2"/>
  <c r="AE831" i="2"/>
  <c r="AD831" i="2"/>
  <c r="S831" i="2"/>
  <c r="T831" i="2" s="1"/>
  <c r="N831" i="2"/>
  <c r="M831" i="2"/>
  <c r="L831" i="2"/>
  <c r="J831" i="2"/>
  <c r="K831" i="2" s="1"/>
  <c r="H831" i="2"/>
  <c r="G831" i="2"/>
  <c r="F831" i="2"/>
  <c r="BN830" i="2"/>
  <c r="BM830" i="2"/>
  <c r="BL830" i="2"/>
  <c r="BK830" i="2"/>
  <c r="BJ830" i="2"/>
  <c r="BI830" i="2"/>
  <c r="BH830" i="2"/>
  <c r="BG830" i="2"/>
  <c r="BF830" i="2"/>
  <c r="BD830" i="2"/>
  <c r="BE830" i="2" s="1"/>
  <c r="BC830" i="2"/>
  <c r="BB830" i="2"/>
  <c r="BA830" i="2"/>
  <c r="AZ830" i="2"/>
  <c r="AY830" i="2"/>
  <c r="AX830" i="2"/>
  <c r="AW830" i="2"/>
  <c r="AV830" i="2"/>
  <c r="AU830" i="2"/>
  <c r="AT830" i="2"/>
  <c r="AI830" i="2"/>
  <c r="AH830" i="2"/>
  <c r="AG830" i="2"/>
  <c r="AF830" i="2"/>
  <c r="AE830" i="2"/>
  <c r="AD830" i="2"/>
  <c r="S830" i="2"/>
  <c r="T830" i="2" s="1"/>
  <c r="N830" i="2"/>
  <c r="M830" i="2"/>
  <c r="AK830" i="2" s="1"/>
  <c r="L830" i="2"/>
  <c r="AJ830" i="2" s="1"/>
  <c r="J830" i="2"/>
  <c r="K830" i="2" s="1"/>
  <c r="H830" i="2"/>
  <c r="G830" i="2"/>
  <c r="F830" i="2"/>
  <c r="BN829" i="2"/>
  <c r="BM829" i="2"/>
  <c r="BL829" i="2"/>
  <c r="BK829" i="2"/>
  <c r="BJ829" i="2"/>
  <c r="BI829" i="2"/>
  <c r="BH829" i="2"/>
  <c r="BG829" i="2"/>
  <c r="BF829" i="2"/>
  <c r="BD829" i="2"/>
  <c r="BE829" i="2" s="1"/>
  <c r="BC829" i="2"/>
  <c r="BB829" i="2"/>
  <c r="BA829" i="2"/>
  <c r="AZ829" i="2"/>
  <c r="AY829" i="2"/>
  <c r="AX829" i="2"/>
  <c r="AW829" i="2"/>
  <c r="AV829" i="2"/>
  <c r="AU829" i="2"/>
  <c r="AT829" i="2"/>
  <c r="AI829" i="2"/>
  <c r="AH829" i="2"/>
  <c r="AG829" i="2"/>
  <c r="AF829" i="2"/>
  <c r="AE829" i="2"/>
  <c r="AD829" i="2"/>
  <c r="S829" i="2"/>
  <c r="N829" i="2"/>
  <c r="M829" i="2"/>
  <c r="AK829" i="2" s="1"/>
  <c r="AN829" i="2" s="1"/>
  <c r="L829" i="2"/>
  <c r="AJ829" i="2" s="1"/>
  <c r="J829" i="2"/>
  <c r="K829" i="2" s="1"/>
  <c r="H829" i="2"/>
  <c r="G829" i="2"/>
  <c r="F829" i="2"/>
  <c r="BN828" i="2"/>
  <c r="BM828" i="2"/>
  <c r="BL828" i="2"/>
  <c r="BK828" i="2"/>
  <c r="BJ828" i="2"/>
  <c r="BI828" i="2"/>
  <c r="BH828" i="2"/>
  <c r="BG828" i="2"/>
  <c r="BF828" i="2"/>
  <c r="BD828" i="2"/>
  <c r="BE828" i="2" s="1"/>
  <c r="BC828" i="2"/>
  <c r="BB828" i="2"/>
  <c r="BA828" i="2"/>
  <c r="AZ828" i="2"/>
  <c r="AY828" i="2"/>
  <c r="AX828" i="2"/>
  <c r="AW828" i="2"/>
  <c r="AV828" i="2"/>
  <c r="AU828" i="2"/>
  <c r="AT828" i="2"/>
  <c r="AJ828" i="2"/>
  <c r="AI828" i="2"/>
  <c r="AH828" i="2"/>
  <c r="AG828" i="2"/>
  <c r="AF828" i="2"/>
  <c r="AE828" i="2"/>
  <c r="AD828" i="2"/>
  <c r="S828" i="2"/>
  <c r="T828" i="2" s="1"/>
  <c r="N828" i="2"/>
  <c r="AL828" i="2" s="1"/>
  <c r="M828" i="2"/>
  <c r="L828" i="2"/>
  <c r="K828" i="2"/>
  <c r="J828" i="2"/>
  <c r="H828" i="2"/>
  <c r="G828" i="2"/>
  <c r="F828" i="2"/>
  <c r="BN827" i="2"/>
  <c r="BM827" i="2"/>
  <c r="BL827" i="2"/>
  <c r="BK827" i="2"/>
  <c r="BJ827" i="2"/>
  <c r="BI827" i="2"/>
  <c r="BH827" i="2"/>
  <c r="BG827" i="2"/>
  <c r="BF827" i="2"/>
  <c r="BD827" i="2"/>
  <c r="BE827" i="2" s="1"/>
  <c r="BC827" i="2"/>
  <c r="BB827" i="2"/>
  <c r="BA827" i="2"/>
  <c r="AZ827" i="2"/>
  <c r="AY827" i="2"/>
  <c r="AX827" i="2"/>
  <c r="AW827" i="2"/>
  <c r="AV827" i="2"/>
  <c r="AU827" i="2"/>
  <c r="AT827" i="2"/>
  <c r="AI827" i="2"/>
  <c r="AH827" i="2"/>
  <c r="AG827" i="2"/>
  <c r="AF827" i="2"/>
  <c r="AE827" i="2"/>
  <c r="AD827" i="2"/>
  <c r="S827" i="2"/>
  <c r="N827" i="2"/>
  <c r="AL827" i="2" s="1"/>
  <c r="M827" i="2"/>
  <c r="L827" i="2"/>
  <c r="AJ827" i="2" s="1"/>
  <c r="J827" i="2"/>
  <c r="K827" i="2" s="1"/>
  <c r="P827" i="2" s="1"/>
  <c r="H827" i="2"/>
  <c r="G827" i="2"/>
  <c r="F827" i="2"/>
  <c r="BN826" i="2"/>
  <c r="BM826" i="2"/>
  <c r="BL826" i="2"/>
  <c r="BK826" i="2"/>
  <c r="BJ826" i="2"/>
  <c r="BI826" i="2"/>
  <c r="BH826" i="2"/>
  <c r="BG826" i="2"/>
  <c r="BF826" i="2"/>
  <c r="BD826" i="2"/>
  <c r="BE826" i="2" s="1"/>
  <c r="BC826" i="2"/>
  <c r="BB826" i="2"/>
  <c r="BA826" i="2"/>
  <c r="AZ826" i="2"/>
  <c r="AY826" i="2"/>
  <c r="AX826" i="2"/>
  <c r="AW826" i="2"/>
  <c r="AV826" i="2"/>
  <c r="AU826" i="2"/>
  <c r="AT826" i="2"/>
  <c r="AL826" i="2"/>
  <c r="AI826" i="2"/>
  <c r="AH826" i="2"/>
  <c r="AG826" i="2"/>
  <c r="AF826" i="2"/>
  <c r="AE826" i="2"/>
  <c r="AD826" i="2"/>
  <c r="S826" i="2"/>
  <c r="T826" i="2" s="1"/>
  <c r="N826" i="2"/>
  <c r="M826" i="2"/>
  <c r="L826" i="2"/>
  <c r="AJ826" i="2" s="1"/>
  <c r="AM826" i="2" s="1"/>
  <c r="K826" i="2"/>
  <c r="Q826" i="2" s="1"/>
  <c r="J826" i="2"/>
  <c r="H826" i="2"/>
  <c r="G826" i="2"/>
  <c r="F826" i="2"/>
  <c r="BN825" i="2"/>
  <c r="BM825" i="2"/>
  <c r="BL825" i="2"/>
  <c r="BK825" i="2"/>
  <c r="BJ825" i="2"/>
  <c r="BI825" i="2"/>
  <c r="BH825" i="2"/>
  <c r="BG825" i="2"/>
  <c r="BF825" i="2"/>
  <c r="BD825" i="2"/>
  <c r="BE825" i="2" s="1"/>
  <c r="BC825" i="2"/>
  <c r="BB825" i="2"/>
  <c r="BA825" i="2"/>
  <c r="AZ825" i="2"/>
  <c r="AY825" i="2"/>
  <c r="AX825" i="2"/>
  <c r="AW825" i="2"/>
  <c r="AV825" i="2"/>
  <c r="AU825" i="2"/>
  <c r="AT825" i="2"/>
  <c r="AI825" i="2"/>
  <c r="AH825" i="2"/>
  <c r="AG825" i="2"/>
  <c r="AF825" i="2"/>
  <c r="AE825" i="2"/>
  <c r="AD825" i="2"/>
  <c r="S825" i="2"/>
  <c r="N825" i="2"/>
  <c r="AL825" i="2" s="1"/>
  <c r="AO825" i="2" s="1"/>
  <c r="M825" i="2"/>
  <c r="L825" i="2"/>
  <c r="J825" i="2"/>
  <c r="K825" i="2" s="1"/>
  <c r="H825" i="2"/>
  <c r="G825" i="2"/>
  <c r="F825" i="2"/>
  <c r="BN824" i="2"/>
  <c r="BM824" i="2"/>
  <c r="BL824" i="2"/>
  <c r="BK824" i="2"/>
  <c r="BJ824" i="2"/>
  <c r="BI824" i="2"/>
  <c r="BH824" i="2"/>
  <c r="BG824" i="2"/>
  <c r="BF824" i="2"/>
  <c r="BD824" i="2"/>
  <c r="BE824" i="2" s="1"/>
  <c r="BC824" i="2"/>
  <c r="BB824" i="2"/>
  <c r="BA824" i="2"/>
  <c r="AZ824" i="2"/>
  <c r="AY824" i="2"/>
  <c r="AX824" i="2"/>
  <c r="AW824" i="2"/>
  <c r="AV824" i="2"/>
  <c r="AU824" i="2"/>
  <c r="AT824" i="2"/>
  <c r="AI824" i="2"/>
  <c r="AH824" i="2"/>
  <c r="AG824" i="2"/>
  <c r="AF824" i="2"/>
  <c r="AE824" i="2"/>
  <c r="AD824" i="2"/>
  <c r="S824" i="2"/>
  <c r="T824" i="2" s="1"/>
  <c r="N824" i="2"/>
  <c r="AL824" i="2" s="1"/>
  <c r="AO824" i="2" s="1"/>
  <c r="M824" i="2"/>
  <c r="AK824" i="2" s="1"/>
  <c r="L824" i="2"/>
  <c r="K824" i="2"/>
  <c r="P824" i="2" s="1"/>
  <c r="J824" i="2"/>
  <c r="H824" i="2"/>
  <c r="G824" i="2"/>
  <c r="F824" i="2"/>
  <c r="BN823" i="2"/>
  <c r="BM823" i="2"/>
  <c r="BL823" i="2"/>
  <c r="BK823" i="2"/>
  <c r="BJ823" i="2"/>
  <c r="BI823" i="2"/>
  <c r="BH823" i="2"/>
  <c r="BG823" i="2"/>
  <c r="BF823" i="2"/>
  <c r="BD823" i="2"/>
  <c r="BE823" i="2" s="1"/>
  <c r="BC823" i="2"/>
  <c r="BB823" i="2"/>
  <c r="BA823" i="2"/>
  <c r="AZ823" i="2"/>
  <c r="AY823" i="2"/>
  <c r="AX823" i="2"/>
  <c r="AW823" i="2"/>
  <c r="AV823" i="2"/>
  <c r="AU823" i="2"/>
  <c r="AT823" i="2"/>
  <c r="AK823" i="2"/>
  <c r="AI823" i="2"/>
  <c r="AH823" i="2"/>
  <c r="AG823" i="2"/>
  <c r="AF823" i="2"/>
  <c r="AE823" i="2"/>
  <c r="AD823" i="2"/>
  <c r="S823" i="2"/>
  <c r="T823" i="2" s="1"/>
  <c r="N823" i="2"/>
  <c r="M823" i="2"/>
  <c r="L823" i="2"/>
  <c r="J823" i="2"/>
  <c r="K823" i="2" s="1"/>
  <c r="H823" i="2"/>
  <c r="G823" i="2"/>
  <c r="F823" i="2"/>
  <c r="BN822" i="2"/>
  <c r="BM822" i="2"/>
  <c r="BL822" i="2"/>
  <c r="BK822" i="2"/>
  <c r="BJ822" i="2"/>
  <c r="BI822" i="2"/>
  <c r="BH822" i="2"/>
  <c r="BG822" i="2"/>
  <c r="BF822" i="2"/>
  <c r="BD822" i="2"/>
  <c r="BE822" i="2" s="1"/>
  <c r="BC822" i="2"/>
  <c r="BB822" i="2"/>
  <c r="BA822" i="2"/>
  <c r="AZ822" i="2"/>
  <c r="AY822" i="2"/>
  <c r="AX822" i="2"/>
  <c r="AW822" i="2"/>
  <c r="AV822" i="2"/>
  <c r="AU822" i="2"/>
  <c r="AT822" i="2"/>
  <c r="AI822" i="2"/>
  <c r="AH822" i="2"/>
  <c r="AG822" i="2"/>
  <c r="AF822" i="2"/>
  <c r="AE822" i="2"/>
  <c r="AD822" i="2"/>
  <c r="S822" i="2"/>
  <c r="T822" i="2" s="1"/>
  <c r="N822" i="2"/>
  <c r="M822" i="2"/>
  <c r="AK822" i="2" s="1"/>
  <c r="L822" i="2"/>
  <c r="AJ822" i="2" s="1"/>
  <c r="J822" i="2"/>
  <c r="K822" i="2" s="1"/>
  <c r="H822" i="2"/>
  <c r="G822" i="2"/>
  <c r="F822" i="2"/>
  <c r="BN821" i="2"/>
  <c r="BM821" i="2"/>
  <c r="BL821" i="2"/>
  <c r="BK821" i="2"/>
  <c r="BJ821" i="2"/>
  <c r="BI821" i="2"/>
  <c r="BH821" i="2"/>
  <c r="BG821" i="2"/>
  <c r="BF821" i="2"/>
  <c r="BD821" i="2"/>
  <c r="BE821" i="2" s="1"/>
  <c r="BC821" i="2"/>
  <c r="BB821" i="2"/>
  <c r="BA821" i="2"/>
  <c r="AZ821" i="2"/>
  <c r="AY821" i="2"/>
  <c r="AX821" i="2"/>
  <c r="AW821" i="2"/>
  <c r="AV821" i="2"/>
  <c r="AU821" i="2"/>
  <c r="AT821" i="2"/>
  <c r="AI821" i="2"/>
  <c r="AH821" i="2"/>
  <c r="AG821" i="2"/>
  <c r="AF821" i="2"/>
  <c r="AE821" i="2"/>
  <c r="AD821" i="2"/>
  <c r="S821" i="2"/>
  <c r="N821" i="2"/>
  <c r="M821" i="2"/>
  <c r="AK821" i="2" s="1"/>
  <c r="AN821" i="2" s="1"/>
  <c r="L821" i="2"/>
  <c r="AJ821" i="2" s="1"/>
  <c r="J821" i="2"/>
  <c r="K821" i="2" s="1"/>
  <c r="H821" i="2"/>
  <c r="G821" i="2"/>
  <c r="F821" i="2"/>
  <c r="BN820" i="2"/>
  <c r="BM820" i="2"/>
  <c r="BL820" i="2"/>
  <c r="BK820" i="2"/>
  <c r="BJ820" i="2"/>
  <c r="BI820" i="2"/>
  <c r="BH820" i="2"/>
  <c r="BG820" i="2"/>
  <c r="BF820" i="2"/>
  <c r="BD820" i="2"/>
  <c r="BE820" i="2" s="1"/>
  <c r="BC820" i="2"/>
  <c r="BB820" i="2"/>
  <c r="BA820" i="2"/>
  <c r="AZ820" i="2"/>
  <c r="AY820" i="2"/>
  <c r="AX820" i="2"/>
  <c r="AW820" i="2"/>
  <c r="AV820" i="2"/>
  <c r="AU820" i="2"/>
  <c r="AT820" i="2"/>
  <c r="AJ820" i="2"/>
  <c r="AI820" i="2"/>
  <c r="AH820" i="2"/>
  <c r="AG820" i="2"/>
  <c r="AF820" i="2"/>
  <c r="AE820" i="2"/>
  <c r="AD820" i="2"/>
  <c r="S820" i="2"/>
  <c r="T820" i="2" s="1"/>
  <c r="N820" i="2"/>
  <c r="AL820" i="2" s="1"/>
  <c r="M820" i="2"/>
  <c r="L820" i="2"/>
  <c r="K820" i="2"/>
  <c r="J820" i="2"/>
  <c r="H820" i="2"/>
  <c r="G820" i="2"/>
  <c r="F820" i="2"/>
  <c r="BN819" i="2"/>
  <c r="BM819" i="2"/>
  <c r="BL819" i="2"/>
  <c r="BK819" i="2"/>
  <c r="BJ819" i="2"/>
  <c r="BI819" i="2"/>
  <c r="BH819" i="2"/>
  <c r="BG819" i="2"/>
  <c r="BF819" i="2"/>
  <c r="BD819" i="2"/>
  <c r="BE819" i="2" s="1"/>
  <c r="BC819" i="2"/>
  <c r="BB819" i="2"/>
  <c r="BA819" i="2"/>
  <c r="AZ819" i="2"/>
  <c r="AY819" i="2"/>
  <c r="AX819" i="2"/>
  <c r="AW819" i="2"/>
  <c r="AV819" i="2"/>
  <c r="AU819" i="2"/>
  <c r="AT819" i="2"/>
  <c r="AK819" i="2"/>
  <c r="AI819" i="2"/>
  <c r="AH819" i="2"/>
  <c r="AG819" i="2"/>
  <c r="AF819" i="2"/>
  <c r="AE819" i="2"/>
  <c r="AD819" i="2"/>
  <c r="S819" i="2"/>
  <c r="N819" i="2"/>
  <c r="AL819" i="2" s="1"/>
  <c r="M819" i="2"/>
  <c r="L819" i="2"/>
  <c r="AJ819" i="2" s="1"/>
  <c r="AM819" i="2" s="1"/>
  <c r="J819" i="2"/>
  <c r="K819" i="2" s="1"/>
  <c r="H819" i="2"/>
  <c r="G819" i="2"/>
  <c r="F819" i="2"/>
  <c r="BN818" i="2"/>
  <c r="BM818" i="2"/>
  <c r="BL818" i="2"/>
  <c r="BK818" i="2"/>
  <c r="BJ818" i="2"/>
  <c r="BI818" i="2"/>
  <c r="BH818" i="2"/>
  <c r="BG818" i="2"/>
  <c r="BF818" i="2"/>
  <c r="BD818" i="2"/>
  <c r="BE818" i="2" s="1"/>
  <c r="BC818" i="2"/>
  <c r="BB818" i="2"/>
  <c r="BA818" i="2"/>
  <c r="AZ818" i="2"/>
  <c r="AY818" i="2"/>
  <c r="AX818" i="2"/>
  <c r="AW818" i="2"/>
  <c r="AV818" i="2"/>
  <c r="AU818" i="2"/>
  <c r="AT818" i="2"/>
  <c r="AL818" i="2"/>
  <c r="AI818" i="2"/>
  <c r="AH818" i="2"/>
  <c r="AG818" i="2"/>
  <c r="AF818" i="2"/>
  <c r="AE818" i="2"/>
  <c r="AD818" i="2"/>
  <c r="S818" i="2"/>
  <c r="T818" i="2" s="1"/>
  <c r="N818" i="2"/>
  <c r="M818" i="2"/>
  <c r="L818" i="2"/>
  <c r="AJ818" i="2" s="1"/>
  <c r="AM818" i="2" s="1"/>
  <c r="K818" i="2"/>
  <c r="Q818" i="2" s="1"/>
  <c r="J818" i="2"/>
  <c r="H818" i="2"/>
  <c r="G818" i="2"/>
  <c r="F818" i="2"/>
  <c r="BN817" i="2"/>
  <c r="BM817" i="2"/>
  <c r="BL817" i="2"/>
  <c r="BK817" i="2"/>
  <c r="BJ817" i="2"/>
  <c r="BI817" i="2"/>
  <c r="BH817" i="2"/>
  <c r="BG817" i="2"/>
  <c r="BF817" i="2"/>
  <c r="BD817" i="2"/>
  <c r="BE817" i="2" s="1"/>
  <c r="BC817" i="2"/>
  <c r="BB817" i="2"/>
  <c r="BA817" i="2"/>
  <c r="AZ817" i="2"/>
  <c r="AY817" i="2"/>
  <c r="AX817" i="2"/>
  <c r="AW817" i="2"/>
  <c r="AV817" i="2"/>
  <c r="AU817" i="2"/>
  <c r="AT817" i="2"/>
  <c r="AI817" i="2"/>
  <c r="AH817" i="2"/>
  <c r="AG817" i="2"/>
  <c r="AF817" i="2"/>
  <c r="AE817" i="2"/>
  <c r="AD817" i="2"/>
  <c r="S817" i="2"/>
  <c r="N817" i="2"/>
  <c r="AL817" i="2" s="1"/>
  <c r="M817" i="2"/>
  <c r="AK817" i="2" s="1"/>
  <c r="L817" i="2"/>
  <c r="J817" i="2"/>
  <c r="K817" i="2" s="1"/>
  <c r="H817" i="2"/>
  <c r="G817" i="2"/>
  <c r="F817" i="2"/>
  <c r="BN816" i="2"/>
  <c r="BM816" i="2"/>
  <c r="BL816" i="2"/>
  <c r="BK816" i="2"/>
  <c r="BJ816" i="2"/>
  <c r="BI816" i="2"/>
  <c r="BH816" i="2"/>
  <c r="BG816" i="2"/>
  <c r="BF816" i="2"/>
  <c r="BD816" i="2"/>
  <c r="BE816" i="2" s="1"/>
  <c r="BC816" i="2"/>
  <c r="BB816" i="2"/>
  <c r="BA816" i="2"/>
  <c r="AZ816" i="2"/>
  <c r="AY816" i="2"/>
  <c r="AX816" i="2"/>
  <c r="AW816" i="2"/>
  <c r="AV816" i="2"/>
  <c r="AU816" i="2"/>
  <c r="AT816" i="2"/>
  <c r="AI816" i="2"/>
  <c r="AH816" i="2"/>
  <c r="AG816" i="2"/>
  <c r="AF816" i="2"/>
  <c r="AE816" i="2"/>
  <c r="AD816" i="2"/>
  <c r="S816" i="2"/>
  <c r="T816" i="2" s="1"/>
  <c r="Q816" i="2"/>
  <c r="N816" i="2"/>
  <c r="AL816" i="2" s="1"/>
  <c r="AO816" i="2" s="1"/>
  <c r="M816" i="2"/>
  <c r="AK816" i="2" s="1"/>
  <c r="L816" i="2"/>
  <c r="AJ816" i="2" s="1"/>
  <c r="K816" i="2"/>
  <c r="J816" i="2"/>
  <c r="H816" i="2"/>
  <c r="G816" i="2"/>
  <c r="F816" i="2"/>
  <c r="BN815" i="2"/>
  <c r="BM815" i="2"/>
  <c r="BL815" i="2"/>
  <c r="BK815" i="2"/>
  <c r="BJ815" i="2"/>
  <c r="BI815" i="2"/>
  <c r="BH815" i="2"/>
  <c r="BG815" i="2"/>
  <c r="BF815" i="2"/>
  <c r="BD815" i="2"/>
  <c r="BE815" i="2" s="1"/>
  <c r="BC815" i="2"/>
  <c r="BB815" i="2"/>
  <c r="BA815" i="2"/>
  <c r="AZ815" i="2"/>
  <c r="AY815" i="2"/>
  <c r="AX815" i="2"/>
  <c r="AW815" i="2"/>
  <c r="AV815" i="2"/>
  <c r="AU815" i="2"/>
  <c r="AT815" i="2"/>
  <c r="AI815" i="2"/>
  <c r="AH815" i="2"/>
  <c r="AG815" i="2"/>
  <c r="AF815" i="2"/>
  <c r="AE815" i="2"/>
  <c r="AD815" i="2"/>
  <c r="S815" i="2"/>
  <c r="T815" i="2" s="1"/>
  <c r="N815" i="2"/>
  <c r="M815" i="2"/>
  <c r="AK815" i="2" s="1"/>
  <c r="L815" i="2"/>
  <c r="J815" i="2"/>
  <c r="K815" i="2" s="1"/>
  <c r="H815" i="2"/>
  <c r="G815" i="2"/>
  <c r="F815" i="2"/>
  <c r="BN814" i="2"/>
  <c r="BM814" i="2"/>
  <c r="BL814" i="2"/>
  <c r="BK814" i="2"/>
  <c r="BJ814" i="2"/>
  <c r="BI814" i="2"/>
  <c r="BH814" i="2"/>
  <c r="BG814" i="2"/>
  <c r="BF814" i="2"/>
  <c r="BD814" i="2"/>
  <c r="BE814" i="2" s="1"/>
  <c r="BC814" i="2"/>
  <c r="BB814" i="2"/>
  <c r="BA814" i="2"/>
  <c r="AZ814" i="2"/>
  <c r="AY814" i="2"/>
  <c r="AX814" i="2"/>
  <c r="AW814" i="2"/>
  <c r="AV814" i="2"/>
  <c r="AU814" i="2"/>
  <c r="AT814" i="2"/>
  <c r="AJ814" i="2"/>
  <c r="AI814" i="2"/>
  <c r="AH814" i="2"/>
  <c r="AG814" i="2"/>
  <c r="AF814" i="2"/>
  <c r="AE814" i="2"/>
  <c r="AD814" i="2"/>
  <c r="S814" i="2"/>
  <c r="T814" i="2" s="1"/>
  <c r="N814" i="2"/>
  <c r="AL814" i="2" s="1"/>
  <c r="M814" i="2"/>
  <c r="AK814" i="2" s="1"/>
  <c r="AN814" i="2" s="1"/>
  <c r="L814" i="2"/>
  <c r="K814" i="2"/>
  <c r="P814" i="2" s="1"/>
  <c r="J814" i="2"/>
  <c r="H814" i="2"/>
  <c r="G814" i="2"/>
  <c r="F814" i="2"/>
  <c r="BN813" i="2"/>
  <c r="BM813" i="2"/>
  <c r="BL813" i="2"/>
  <c r="BK813" i="2"/>
  <c r="BJ813" i="2"/>
  <c r="BI813" i="2"/>
  <c r="BH813" i="2"/>
  <c r="BG813" i="2"/>
  <c r="BF813" i="2"/>
  <c r="BD813" i="2"/>
  <c r="BE813" i="2" s="1"/>
  <c r="BC813" i="2"/>
  <c r="BB813" i="2"/>
  <c r="BA813" i="2"/>
  <c r="AZ813" i="2"/>
  <c r="AY813" i="2"/>
  <c r="AX813" i="2"/>
  <c r="AW813" i="2"/>
  <c r="AV813" i="2"/>
  <c r="AU813" i="2"/>
  <c r="AT813" i="2"/>
  <c r="AK813" i="2"/>
  <c r="AN813" i="2" s="1"/>
  <c r="AI813" i="2"/>
  <c r="AH813" i="2"/>
  <c r="AG813" i="2"/>
  <c r="AF813" i="2"/>
  <c r="AE813" i="2"/>
  <c r="AD813" i="2"/>
  <c r="S813" i="2"/>
  <c r="N813" i="2"/>
  <c r="M813" i="2"/>
  <c r="L813" i="2"/>
  <c r="AJ813" i="2" s="1"/>
  <c r="J813" i="2"/>
  <c r="K813" i="2" s="1"/>
  <c r="H813" i="2"/>
  <c r="G813" i="2"/>
  <c r="F813" i="2"/>
  <c r="BN812" i="2"/>
  <c r="BM812" i="2"/>
  <c r="BL812" i="2"/>
  <c r="BK812" i="2"/>
  <c r="BJ812" i="2"/>
  <c r="BI812" i="2"/>
  <c r="BH812" i="2"/>
  <c r="BG812" i="2"/>
  <c r="BF812" i="2"/>
  <c r="BD812" i="2"/>
  <c r="BE812" i="2" s="1"/>
  <c r="BC812" i="2"/>
  <c r="BB812" i="2"/>
  <c r="BA812" i="2"/>
  <c r="AZ812" i="2"/>
  <c r="AY812" i="2"/>
  <c r="AX812" i="2"/>
  <c r="AW812" i="2"/>
  <c r="AV812" i="2"/>
  <c r="AU812" i="2"/>
  <c r="AT812" i="2"/>
  <c r="AJ812" i="2"/>
  <c r="AI812" i="2"/>
  <c r="AH812" i="2"/>
  <c r="AG812" i="2"/>
  <c r="AF812" i="2"/>
  <c r="AE812" i="2"/>
  <c r="AD812" i="2"/>
  <c r="S812" i="2"/>
  <c r="T812" i="2" s="1"/>
  <c r="N812" i="2"/>
  <c r="AL812" i="2" s="1"/>
  <c r="M812" i="2"/>
  <c r="L812" i="2"/>
  <c r="K812" i="2"/>
  <c r="J812" i="2"/>
  <c r="H812" i="2"/>
  <c r="G812" i="2"/>
  <c r="F812" i="2"/>
  <c r="BN811" i="2"/>
  <c r="BM811" i="2"/>
  <c r="BL811" i="2"/>
  <c r="BK811" i="2"/>
  <c r="BJ811" i="2"/>
  <c r="BI811" i="2"/>
  <c r="BH811" i="2"/>
  <c r="BG811" i="2"/>
  <c r="BF811" i="2"/>
  <c r="BD811" i="2"/>
  <c r="BE811" i="2" s="1"/>
  <c r="BC811" i="2"/>
  <c r="BB811" i="2"/>
  <c r="BA811" i="2"/>
  <c r="AZ811" i="2"/>
  <c r="AY811" i="2"/>
  <c r="AX811" i="2"/>
  <c r="AW811" i="2"/>
  <c r="AV811" i="2"/>
  <c r="AU811" i="2"/>
  <c r="AT811" i="2"/>
  <c r="AK811" i="2"/>
  <c r="AI811" i="2"/>
  <c r="AH811" i="2"/>
  <c r="AG811" i="2"/>
  <c r="AF811" i="2"/>
  <c r="AE811" i="2"/>
  <c r="AD811" i="2"/>
  <c r="S811" i="2"/>
  <c r="N811" i="2"/>
  <c r="AL811" i="2" s="1"/>
  <c r="M811" i="2"/>
  <c r="L811" i="2"/>
  <c r="AJ811" i="2" s="1"/>
  <c r="AM811" i="2" s="1"/>
  <c r="J811" i="2"/>
  <c r="K811" i="2" s="1"/>
  <c r="H811" i="2"/>
  <c r="G811" i="2"/>
  <c r="F811" i="2"/>
  <c r="BN810" i="2"/>
  <c r="BM810" i="2"/>
  <c r="BL810" i="2"/>
  <c r="BK810" i="2"/>
  <c r="BJ810" i="2"/>
  <c r="BI810" i="2"/>
  <c r="BH810" i="2"/>
  <c r="BG810" i="2"/>
  <c r="BF810" i="2"/>
  <c r="BD810" i="2"/>
  <c r="BE810" i="2" s="1"/>
  <c r="BC810" i="2"/>
  <c r="BB810" i="2"/>
  <c r="BA810" i="2"/>
  <c r="AZ810" i="2"/>
  <c r="AY810" i="2"/>
  <c r="AX810" i="2"/>
  <c r="AW810" i="2"/>
  <c r="AV810" i="2"/>
  <c r="AU810" i="2"/>
  <c r="AT810" i="2"/>
  <c r="AL810" i="2"/>
  <c r="AI810" i="2"/>
  <c r="AH810" i="2"/>
  <c r="AG810" i="2"/>
  <c r="AF810" i="2"/>
  <c r="AE810" i="2"/>
  <c r="AD810" i="2"/>
  <c r="S810" i="2"/>
  <c r="T810" i="2" s="1"/>
  <c r="N810" i="2"/>
  <c r="M810" i="2"/>
  <c r="L810" i="2"/>
  <c r="AJ810" i="2" s="1"/>
  <c r="AM810" i="2" s="1"/>
  <c r="K810" i="2"/>
  <c r="Q810" i="2" s="1"/>
  <c r="J810" i="2"/>
  <c r="H810" i="2"/>
  <c r="G810" i="2"/>
  <c r="F810" i="2"/>
  <c r="BN809" i="2"/>
  <c r="BM809" i="2"/>
  <c r="BL809" i="2"/>
  <c r="BK809" i="2"/>
  <c r="BJ809" i="2"/>
  <c r="BI809" i="2"/>
  <c r="BH809" i="2"/>
  <c r="BG809" i="2"/>
  <c r="BF809" i="2"/>
  <c r="BD809" i="2"/>
  <c r="BE809" i="2" s="1"/>
  <c r="BC809" i="2"/>
  <c r="BB809" i="2"/>
  <c r="BA809" i="2"/>
  <c r="AZ809" i="2"/>
  <c r="AY809" i="2"/>
  <c r="AX809" i="2"/>
  <c r="AW809" i="2"/>
  <c r="AV809" i="2"/>
  <c r="AU809" i="2"/>
  <c r="AT809" i="2"/>
  <c r="AI809" i="2"/>
  <c r="AH809" i="2"/>
  <c r="AG809" i="2"/>
  <c r="AF809" i="2"/>
  <c r="AE809" i="2"/>
  <c r="AD809" i="2"/>
  <c r="S809" i="2"/>
  <c r="N809" i="2"/>
  <c r="AL809" i="2" s="1"/>
  <c r="M809" i="2"/>
  <c r="AK809" i="2" s="1"/>
  <c r="L809" i="2"/>
  <c r="J809" i="2"/>
  <c r="K809" i="2" s="1"/>
  <c r="H809" i="2"/>
  <c r="G809" i="2"/>
  <c r="F809" i="2"/>
  <c r="BN808" i="2"/>
  <c r="BM808" i="2"/>
  <c r="BL808" i="2"/>
  <c r="BK808" i="2"/>
  <c r="BJ808" i="2"/>
  <c r="BI808" i="2"/>
  <c r="BH808" i="2"/>
  <c r="BG808" i="2"/>
  <c r="BF808" i="2"/>
  <c r="BD808" i="2"/>
  <c r="BE808" i="2" s="1"/>
  <c r="BC808" i="2"/>
  <c r="BB808" i="2"/>
  <c r="BA808" i="2"/>
  <c r="AZ808" i="2"/>
  <c r="AY808" i="2"/>
  <c r="AX808" i="2"/>
  <c r="AW808" i="2"/>
  <c r="AV808" i="2"/>
  <c r="AU808" i="2"/>
  <c r="AT808" i="2"/>
  <c r="AI808" i="2"/>
  <c r="AH808" i="2"/>
  <c r="AG808" i="2"/>
  <c r="AF808" i="2"/>
  <c r="AE808" i="2"/>
  <c r="AD808" i="2"/>
  <c r="S808" i="2"/>
  <c r="T808" i="2" s="1"/>
  <c r="Q808" i="2"/>
  <c r="N808" i="2"/>
  <c r="AL808" i="2" s="1"/>
  <c r="AO808" i="2" s="1"/>
  <c r="M808" i="2"/>
  <c r="AK808" i="2" s="1"/>
  <c r="L808" i="2"/>
  <c r="K808" i="2"/>
  <c r="P808" i="2" s="1"/>
  <c r="J808" i="2"/>
  <c r="H808" i="2"/>
  <c r="G808" i="2"/>
  <c r="F808" i="2"/>
  <c r="BN807" i="2"/>
  <c r="BM807" i="2"/>
  <c r="BL807" i="2"/>
  <c r="BK807" i="2"/>
  <c r="BJ807" i="2"/>
  <c r="BI807" i="2"/>
  <c r="BH807" i="2"/>
  <c r="BG807" i="2"/>
  <c r="BF807" i="2"/>
  <c r="BD807" i="2"/>
  <c r="BE807" i="2" s="1"/>
  <c r="BC807" i="2"/>
  <c r="BB807" i="2"/>
  <c r="BA807" i="2"/>
  <c r="AZ807" i="2"/>
  <c r="AY807" i="2"/>
  <c r="AX807" i="2"/>
  <c r="AW807" i="2"/>
  <c r="AV807" i="2"/>
  <c r="AU807" i="2"/>
  <c r="AT807" i="2"/>
  <c r="AK807" i="2"/>
  <c r="AI807" i="2"/>
  <c r="AH807" i="2"/>
  <c r="AG807" i="2"/>
  <c r="AF807" i="2"/>
  <c r="AE807" i="2"/>
  <c r="AD807" i="2"/>
  <c r="S807" i="2"/>
  <c r="T807" i="2" s="1"/>
  <c r="N807" i="2"/>
  <c r="M807" i="2"/>
  <c r="L807" i="2"/>
  <c r="J807" i="2"/>
  <c r="K807" i="2" s="1"/>
  <c r="H807" i="2"/>
  <c r="G807" i="2"/>
  <c r="F807" i="2"/>
  <c r="BN806" i="2"/>
  <c r="BM806" i="2"/>
  <c r="BL806" i="2"/>
  <c r="BK806" i="2"/>
  <c r="BJ806" i="2"/>
  <c r="BI806" i="2"/>
  <c r="BH806" i="2"/>
  <c r="BG806" i="2"/>
  <c r="BF806" i="2"/>
  <c r="BD806" i="2"/>
  <c r="BE806" i="2" s="1"/>
  <c r="BC806" i="2"/>
  <c r="BB806" i="2"/>
  <c r="BA806" i="2"/>
  <c r="AZ806" i="2"/>
  <c r="AY806" i="2"/>
  <c r="AX806" i="2"/>
  <c r="AW806" i="2"/>
  <c r="AV806" i="2"/>
  <c r="AU806" i="2"/>
  <c r="AT806" i="2"/>
  <c r="AL806" i="2"/>
  <c r="AI806" i="2"/>
  <c r="AH806" i="2"/>
  <c r="AG806" i="2"/>
  <c r="AF806" i="2"/>
  <c r="AE806" i="2"/>
  <c r="AD806" i="2"/>
  <c r="S806" i="2"/>
  <c r="T806" i="2" s="1"/>
  <c r="N806" i="2"/>
  <c r="M806" i="2"/>
  <c r="AK806" i="2" s="1"/>
  <c r="AN806" i="2" s="1"/>
  <c r="L806" i="2"/>
  <c r="AJ806" i="2" s="1"/>
  <c r="K806" i="2"/>
  <c r="J806" i="2"/>
  <c r="H806" i="2"/>
  <c r="G806" i="2"/>
  <c r="F806" i="2"/>
  <c r="BN805" i="2"/>
  <c r="BM805" i="2"/>
  <c r="BL805" i="2"/>
  <c r="BK805" i="2"/>
  <c r="BJ805" i="2"/>
  <c r="BI805" i="2"/>
  <c r="BH805" i="2"/>
  <c r="BG805" i="2"/>
  <c r="BF805" i="2"/>
  <c r="BD805" i="2"/>
  <c r="BE805" i="2" s="1"/>
  <c r="BC805" i="2"/>
  <c r="BB805" i="2"/>
  <c r="BA805" i="2"/>
  <c r="AZ805" i="2"/>
  <c r="AY805" i="2"/>
  <c r="AX805" i="2"/>
  <c r="AW805" i="2"/>
  <c r="AV805" i="2"/>
  <c r="AU805" i="2"/>
  <c r="AT805" i="2"/>
  <c r="AI805" i="2"/>
  <c r="AH805" i="2"/>
  <c r="AG805" i="2"/>
  <c r="AF805" i="2"/>
  <c r="AE805" i="2"/>
  <c r="AD805" i="2"/>
  <c r="S805" i="2"/>
  <c r="N805" i="2"/>
  <c r="M805" i="2"/>
  <c r="AK805" i="2" s="1"/>
  <c r="AN805" i="2" s="1"/>
  <c r="L805" i="2"/>
  <c r="AJ805" i="2" s="1"/>
  <c r="J805" i="2"/>
  <c r="K805" i="2" s="1"/>
  <c r="H805" i="2"/>
  <c r="G805" i="2"/>
  <c r="F805" i="2"/>
  <c r="BN804" i="2"/>
  <c r="BM804" i="2"/>
  <c r="BL804" i="2"/>
  <c r="BK804" i="2"/>
  <c r="BJ804" i="2"/>
  <c r="BI804" i="2"/>
  <c r="BH804" i="2"/>
  <c r="BG804" i="2"/>
  <c r="BF804" i="2"/>
  <c r="BD804" i="2"/>
  <c r="BE804" i="2" s="1"/>
  <c r="BC804" i="2"/>
  <c r="BB804" i="2"/>
  <c r="BA804" i="2"/>
  <c r="AZ804" i="2"/>
  <c r="AY804" i="2"/>
  <c r="AX804" i="2"/>
  <c r="AW804" i="2"/>
  <c r="AV804" i="2"/>
  <c r="AU804" i="2"/>
  <c r="AT804" i="2"/>
  <c r="AL804" i="2"/>
  <c r="AI804" i="2"/>
  <c r="AH804" i="2"/>
  <c r="AG804" i="2"/>
  <c r="AF804" i="2"/>
  <c r="AE804" i="2"/>
  <c r="AD804" i="2"/>
  <c r="S804" i="2"/>
  <c r="T804" i="2" s="1"/>
  <c r="N804" i="2"/>
  <c r="M804" i="2"/>
  <c r="L804" i="2"/>
  <c r="AJ804" i="2" s="1"/>
  <c r="K804" i="2"/>
  <c r="J804" i="2"/>
  <c r="H804" i="2"/>
  <c r="G804" i="2"/>
  <c r="F804" i="2"/>
  <c r="BN803" i="2"/>
  <c r="BM803" i="2"/>
  <c r="BL803" i="2"/>
  <c r="BK803" i="2"/>
  <c r="BJ803" i="2"/>
  <c r="BI803" i="2"/>
  <c r="BH803" i="2"/>
  <c r="BG803" i="2"/>
  <c r="BF803" i="2"/>
  <c r="BD803" i="2"/>
  <c r="BE803" i="2" s="1"/>
  <c r="BC803" i="2"/>
  <c r="BB803" i="2"/>
  <c r="BA803" i="2"/>
  <c r="AZ803" i="2"/>
  <c r="AY803" i="2"/>
  <c r="AX803" i="2"/>
  <c r="AW803" i="2"/>
  <c r="AV803" i="2"/>
  <c r="AU803" i="2"/>
  <c r="AT803" i="2"/>
  <c r="AM803" i="2"/>
  <c r="AK803" i="2"/>
  <c r="AI803" i="2"/>
  <c r="AH803" i="2"/>
  <c r="AG803" i="2"/>
  <c r="AF803" i="2"/>
  <c r="AE803" i="2"/>
  <c r="AD803" i="2"/>
  <c r="S803" i="2"/>
  <c r="N803" i="2"/>
  <c r="AL803" i="2" s="1"/>
  <c r="M803" i="2"/>
  <c r="L803" i="2"/>
  <c r="AJ803" i="2" s="1"/>
  <c r="J803" i="2"/>
  <c r="K803" i="2" s="1"/>
  <c r="H803" i="2"/>
  <c r="G803" i="2"/>
  <c r="F803" i="2"/>
  <c r="BN802" i="2"/>
  <c r="BM802" i="2"/>
  <c r="BL802" i="2"/>
  <c r="BK802" i="2"/>
  <c r="BJ802" i="2"/>
  <c r="BI802" i="2"/>
  <c r="BH802" i="2"/>
  <c r="BG802" i="2"/>
  <c r="BF802" i="2"/>
  <c r="BD802" i="2"/>
  <c r="BE802" i="2" s="1"/>
  <c r="BC802" i="2"/>
  <c r="BB802" i="2"/>
  <c r="BA802" i="2"/>
  <c r="AZ802" i="2"/>
  <c r="AY802" i="2"/>
  <c r="AX802" i="2"/>
  <c r="AW802" i="2"/>
  <c r="AV802" i="2"/>
  <c r="AU802" i="2"/>
  <c r="AT802" i="2"/>
  <c r="AL802" i="2"/>
  <c r="AI802" i="2"/>
  <c r="AH802" i="2"/>
  <c r="AG802" i="2"/>
  <c r="AF802" i="2"/>
  <c r="AE802" i="2"/>
  <c r="AD802" i="2"/>
  <c r="S802" i="2"/>
  <c r="T802" i="2" s="1"/>
  <c r="N802" i="2"/>
  <c r="M802" i="2"/>
  <c r="L802" i="2"/>
  <c r="AJ802" i="2" s="1"/>
  <c r="AM802" i="2" s="1"/>
  <c r="K802" i="2"/>
  <c r="Q802" i="2" s="1"/>
  <c r="J802" i="2"/>
  <c r="H802" i="2"/>
  <c r="G802" i="2"/>
  <c r="F802" i="2"/>
  <c r="BN801" i="2"/>
  <c r="BM801" i="2"/>
  <c r="BL801" i="2"/>
  <c r="BK801" i="2"/>
  <c r="BJ801" i="2"/>
  <c r="BI801" i="2"/>
  <c r="BH801" i="2"/>
  <c r="BG801" i="2"/>
  <c r="BF801" i="2"/>
  <c r="BD801" i="2"/>
  <c r="BE801" i="2" s="1"/>
  <c r="BC801" i="2"/>
  <c r="BB801" i="2"/>
  <c r="BA801" i="2"/>
  <c r="AZ801" i="2"/>
  <c r="AY801" i="2"/>
  <c r="AX801" i="2"/>
  <c r="AW801" i="2"/>
  <c r="AV801" i="2"/>
  <c r="AU801" i="2"/>
  <c r="AT801" i="2"/>
  <c r="AO801" i="2"/>
  <c r="AI801" i="2"/>
  <c r="AH801" i="2"/>
  <c r="AG801" i="2"/>
  <c r="AF801" i="2"/>
  <c r="AE801" i="2"/>
  <c r="AD801" i="2"/>
  <c r="S801" i="2"/>
  <c r="N801" i="2"/>
  <c r="AL801" i="2" s="1"/>
  <c r="M801" i="2"/>
  <c r="L801" i="2"/>
  <c r="J801" i="2"/>
  <c r="K801" i="2" s="1"/>
  <c r="H801" i="2"/>
  <c r="G801" i="2"/>
  <c r="F801" i="2"/>
  <c r="BN800" i="2"/>
  <c r="BM800" i="2"/>
  <c r="BL800" i="2"/>
  <c r="BK800" i="2"/>
  <c r="BJ800" i="2"/>
  <c r="BI800" i="2"/>
  <c r="BH800" i="2"/>
  <c r="BG800" i="2"/>
  <c r="BF800" i="2"/>
  <c r="BD800" i="2"/>
  <c r="BE800" i="2" s="1"/>
  <c r="BC800" i="2"/>
  <c r="BB800" i="2"/>
  <c r="BA800" i="2"/>
  <c r="AZ800" i="2"/>
  <c r="AY800" i="2"/>
  <c r="AX800" i="2"/>
  <c r="AW800" i="2"/>
  <c r="AV800" i="2"/>
  <c r="AU800" i="2"/>
  <c r="AT800" i="2"/>
  <c r="AI800" i="2"/>
  <c r="AH800" i="2"/>
  <c r="AG800" i="2"/>
  <c r="AF800" i="2"/>
  <c r="AE800" i="2"/>
  <c r="AD800" i="2"/>
  <c r="S800" i="2"/>
  <c r="T800" i="2" s="1"/>
  <c r="N800" i="2"/>
  <c r="AL800" i="2" s="1"/>
  <c r="AO800" i="2" s="1"/>
  <c r="M800" i="2"/>
  <c r="AK800" i="2" s="1"/>
  <c r="L800" i="2"/>
  <c r="J800" i="2"/>
  <c r="K800" i="2" s="1"/>
  <c r="H800" i="2"/>
  <c r="G800" i="2"/>
  <c r="F800" i="2"/>
  <c r="BN799" i="2"/>
  <c r="BM799" i="2"/>
  <c r="BL799" i="2"/>
  <c r="BK799" i="2"/>
  <c r="BJ799" i="2"/>
  <c r="BI799" i="2"/>
  <c r="BH799" i="2"/>
  <c r="BG799" i="2"/>
  <c r="BF799" i="2"/>
  <c r="BD799" i="2"/>
  <c r="BE799" i="2" s="1"/>
  <c r="BC799" i="2"/>
  <c r="BB799" i="2"/>
  <c r="BA799" i="2"/>
  <c r="AZ799" i="2"/>
  <c r="AY799" i="2"/>
  <c r="AX799" i="2"/>
  <c r="AW799" i="2"/>
  <c r="AV799" i="2"/>
  <c r="AU799" i="2"/>
  <c r="AT799" i="2"/>
  <c r="AK799" i="2"/>
  <c r="AI799" i="2"/>
  <c r="AH799" i="2"/>
  <c r="AG799" i="2"/>
  <c r="AF799" i="2"/>
  <c r="AE799" i="2"/>
  <c r="AD799" i="2"/>
  <c r="S799" i="2"/>
  <c r="T799" i="2" s="1"/>
  <c r="N799" i="2"/>
  <c r="M799" i="2"/>
  <c r="L799" i="2"/>
  <c r="J799" i="2"/>
  <c r="K799" i="2" s="1"/>
  <c r="H799" i="2"/>
  <c r="G799" i="2"/>
  <c r="F799" i="2"/>
  <c r="BN798" i="2"/>
  <c r="BM798" i="2"/>
  <c r="BL798" i="2"/>
  <c r="BK798" i="2"/>
  <c r="BJ798" i="2"/>
  <c r="BI798" i="2"/>
  <c r="BH798" i="2"/>
  <c r="BG798" i="2"/>
  <c r="BF798" i="2"/>
  <c r="BD798" i="2"/>
  <c r="BE798" i="2" s="1"/>
  <c r="BC798" i="2"/>
  <c r="BB798" i="2"/>
  <c r="BA798" i="2"/>
  <c r="AZ798" i="2"/>
  <c r="AY798" i="2"/>
  <c r="AX798" i="2"/>
  <c r="AW798" i="2"/>
  <c r="AV798" i="2"/>
  <c r="AU798" i="2"/>
  <c r="AT798" i="2"/>
  <c r="AL798" i="2"/>
  <c r="AI798" i="2"/>
  <c r="AH798" i="2"/>
  <c r="AG798" i="2"/>
  <c r="AF798" i="2"/>
  <c r="AE798" i="2"/>
  <c r="AD798" i="2"/>
  <c r="S798" i="2"/>
  <c r="T798" i="2" s="1"/>
  <c r="N798" i="2"/>
  <c r="M798" i="2"/>
  <c r="AK798" i="2" s="1"/>
  <c r="L798" i="2"/>
  <c r="AJ798" i="2" s="1"/>
  <c r="K798" i="2"/>
  <c r="J798" i="2"/>
  <c r="H798" i="2"/>
  <c r="G798" i="2"/>
  <c r="F798" i="2"/>
  <c r="BN797" i="2"/>
  <c r="BM797" i="2"/>
  <c r="BL797" i="2"/>
  <c r="BK797" i="2"/>
  <c r="BJ797" i="2"/>
  <c r="BI797" i="2"/>
  <c r="BH797" i="2"/>
  <c r="BG797" i="2"/>
  <c r="BF797" i="2"/>
  <c r="BD797" i="2"/>
  <c r="BE797" i="2" s="1"/>
  <c r="BC797" i="2"/>
  <c r="BB797" i="2"/>
  <c r="BA797" i="2"/>
  <c r="AZ797" i="2"/>
  <c r="AY797" i="2"/>
  <c r="AX797" i="2"/>
  <c r="AW797" i="2"/>
  <c r="AV797" i="2"/>
  <c r="AU797" i="2"/>
  <c r="AT797" i="2"/>
  <c r="AI797" i="2"/>
  <c r="AH797" i="2"/>
  <c r="AG797" i="2"/>
  <c r="AF797" i="2"/>
  <c r="AE797" i="2"/>
  <c r="AD797" i="2"/>
  <c r="S797" i="2"/>
  <c r="N797" i="2"/>
  <c r="M797" i="2"/>
  <c r="L797" i="2"/>
  <c r="AJ797" i="2" s="1"/>
  <c r="J797" i="2"/>
  <c r="K797" i="2" s="1"/>
  <c r="H797" i="2"/>
  <c r="G797" i="2"/>
  <c r="F797" i="2"/>
  <c r="BN796" i="2"/>
  <c r="BM796" i="2"/>
  <c r="BL796" i="2"/>
  <c r="BK796" i="2"/>
  <c r="BJ796" i="2"/>
  <c r="BI796" i="2"/>
  <c r="BH796" i="2"/>
  <c r="BG796" i="2"/>
  <c r="BF796" i="2"/>
  <c r="BD796" i="2"/>
  <c r="BE796" i="2" s="1"/>
  <c r="BC796" i="2"/>
  <c r="BB796" i="2"/>
  <c r="BA796" i="2"/>
  <c r="AZ796" i="2"/>
  <c r="AY796" i="2"/>
  <c r="AX796" i="2"/>
  <c r="AW796" i="2"/>
  <c r="AV796" i="2"/>
  <c r="AU796" i="2"/>
  <c r="AT796" i="2"/>
  <c r="AL796" i="2"/>
  <c r="AI796" i="2"/>
  <c r="AH796" i="2"/>
  <c r="AG796" i="2"/>
  <c r="AF796" i="2"/>
  <c r="AE796" i="2"/>
  <c r="AD796" i="2"/>
  <c r="S796" i="2"/>
  <c r="T796" i="2" s="1"/>
  <c r="N796" i="2"/>
  <c r="M796" i="2"/>
  <c r="L796" i="2"/>
  <c r="AJ796" i="2" s="1"/>
  <c r="K796" i="2"/>
  <c r="J796" i="2"/>
  <c r="H796" i="2"/>
  <c r="G796" i="2"/>
  <c r="F796" i="2"/>
  <c r="BN795" i="2"/>
  <c r="BM795" i="2"/>
  <c r="BL795" i="2"/>
  <c r="BK795" i="2"/>
  <c r="BJ795" i="2"/>
  <c r="BI795" i="2"/>
  <c r="BH795" i="2"/>
  <c r="BG795" i="2"/>
  <c r="BF795" i="2"/>
  <c r="BD795" i="2"/>
  <c r="BE795" i="2" s="1"/>
  <c r="BC795" i="2"/>
  <c r="BB795" i="2"/>
  <c r="BA795" i="2"/>
  <c r="AZ795" i="2"/>
  <c r="AY795" i="2"/>
  <c r="AX795" i="2"/>
  <c r="AW795" i="2"/>
  <c r="AV795" i="2"/>
  <c r="AU795" i="2"/>
  <c r="AT795" i="2"/>
  <c r="AI795" i="2"/>
  <c r="AH795" i="2"/>
  <c r="AG795" i="2"/>
  <c r="AF795" i="2"/>
  <c r="AE795" i="2"/>
  <c r="AD795" i="2"/>
  <c r="S795" i="2"/>
  <c r="N795" i="2"/>
  <c r="AL795" i="2" s="1"/>
  <c r="M795" i="2"/>
  <c r="AK795" i="2" s="1"/>
  <c r="L795" i="2"/>
  <c r="AJ795" i="2" s="1"/>
  <c r="J795" i="2"/>
  <c r="K795" i="2" s="1"/>
  <c r="H795" i="2"/>
  <c r="G795" i="2"/>
  <c r="F795" i="2"/>
  <c r="BN794" i="2"/>
  <c r="BM794" i="2"/>
  <c r="BL794" i="2"/>
  <c r="BK794" i="2"/>
  <c r="BJ794" i="2"/>
  <c r="BI794" i="2"/>
  <c r="BH794" i="2"/>
  <c r="BG794" i="2"/>
  <c r="BF794" i="2"/>
  <c r="BD794" i="2"/>
  <c r="BE794" i="2" s="1"/>
  <c r="BC794" i="2"/>
  <c r="BB794" i="2"/>
  <c r="BA794" i="2"/>
  <c r="AZ794" i="2"/>
  <c r="AY794" i="2"/>
  <c r="AX794" i="2"/>
  <c r="AW794" i="2"/>
  <c r="AV794" i="2"/>
  <c r="AU794" i="2"/>
  <c r="AT794" i="2"/>
  <c r="AJ794" i="2"/>
  <c r="AI794" i="2"/>
  <c r="AH794" i="2"/>
  <c r="AG794" i="2"/>
  <c r="AF794" i="2"/>
  <c r="AE794" i="2"/>
  <c r="AD794" i="2"/>
  <c r="S794" i="2"/>
  <c r="T794" i="2" s="1"/>
  <c r="N794" i="2"/>
  <c r="AL794" i="2" s="1"/>
  <c r="M794" i="2"/>
  <c r="L794" i="2"/>
  <c r="J794" i="2"/>
  <c r="K794" i="2" s="1"/>
  <c r="O794" i="2" s="1"/>
  <c r="H794" i="2"/>
  <c r="G794" i="2"/>
  <c r="F794" i="2"/>
  <c r="BN793" i="2"/>
  <c r="BM793" i="2"/>
  <c r="BL793" i="2"/>
  <c r="BK793" i="2"/>
  <c r="BJ793" i="2"/>
  <c r="BI793" i="2"/>
  <c r="BH793" i="2"/>
  <c r="BG793" i="2"/>
  <c r="BF793" i="2"/>
  <c r="BD793" i="2"/>
  <c r="BE793" i="2" s="1"/>
  <c r="BC793" i="2"/>
  <c r="BB793" i="2"/>
  <c r="BA793" i="2"/>
  <c r="AZ793" i="2"/>
  <c r="AY793" i="2"/>
  <c r="AX793" i="2"/>
  <c r="AW793" i="2"/>
  <c r="AV793" i="2"/>
  <c r="AU793" i="2"/>
  <c r="AT793" i="2"/>
  <c r="AI793" i="2"/>
  <c r="AH793" i="2"/>
  <c r="AG793" i="2"/>
  <c r="AF793" i="2"/>
  <c r="AE793" i="2"/>
  <c r="AD793" i="2"/>
  <c r="S793" i="2"/>
  <c r="N793" i="2"/>
  <c r="AL793" i="2" s="1"/>
  <c r="AO793" i="2" s="1"/>
  <c r="M793" i="2"/>
  <c r="L793" i="2"/>
  <c r="AJ793" i="2" s="1"/>
  <c r="J793" i="2"/>
  <c r="K793" i="2" s="1"/>
  <c r="H793" i="2"/>
  <c r="G793" i="2"/>
  <c r="F793" i="2"/>
  <c r="BN792" i="2"/>
  <c r="BM792" i="2"/>
  <c r="BL792" i="2"/>
  <c r="BK792" i="2"/>
  <c r="BJ792" i="2"/>
  <c r="BI792" i="2"/>
  <c r="BH792" i="2"/>
  <c r="BG792" i="2"/>
  <c r="BF792" i="2"/>
  <c r="BD792" i="2"/>
  <c r="BE792" i="2" s="1"/>
  <c r="BC792" i="2"/>
  <c r="BB792" i="2"/>
  <c r="BA792" i="2"/>
  <c r="AZ792" i="2"/>
  <c r="AY792" i="2"/>
  <c r="AX792" i="2"/>
  <c r="AW792" i="2"/>
  <c r="AV792" i="2"/>
  <c r="AU792" i="2"/>
  <c r="AT792" i="2"/>
  <c r="AI792" i="2"/>
  <c r="AH792" i="2"/>
  <c r="AG792" i="2"/>
  <c r="AF792" i="2"/>
  <c r="AE792" i="2"/>
  <c r="AD792" i="2"/>
  <c r="S792" i="2"/>
  <c r="T792" i="2" s="1"/>
  <c r="N792" i="2"/>
  <c r="AL792" i="2" s="1"/>
  <c r="M792" i="2"/>
  <c r="AK792" i="2" s="1"/>
  <c r="L792" i="2"/>
  <c r="AJ792" i="2" s="1"/>
  <c r="J792" i="2"/>
  <c r="K792" i="2" s="1"/>
  <c r="H792" i="2"/>
  <c r="G792" i="2"/>
  <c r="F792" i="2"/>
  <c r="BN791" i="2"/>
  <c r="BM791" i="2"/>
  <c r="BL791" i="2"/>
  <c r="BK791" i="2"/>
  <c r="BJ791" i="2"/>
  <c r="BI791" i="2"/>
  <c r="BH791" i="2"/>
  <c r="BG791" i="2"/>
  <c r="BF791" i="2"/>
  <c r="BD791" i="2"/>
  <c r="BE791" i="2" s="1"/>
  <c r="BC791" i="2"/>
  <c r="BB791" i="2"/>
  <c r="BA791" i="2"/>
  <c r="AZ791" i="2"/>
  <c r="AY791" i="2"/>
  <c r="AX791" i="2"/>
  <c r="AW791" i="2"/>
  <c r="AV791" i="2"/>
  <c r="AU791" i="2"/>
  <c r="AT791" i="2"/>
  <c r="AO791" i="2"/>
  <c r="AK791" i="2"/>
  <c r="AI791" i="2"/>
  <c r="AH791" i="2"/>
  <c r="AG791" i="2"/>
  <c r="AF791" i="2"/>
  <c r="AE791" i="2"/>
  <c r="AD791" i="2"/>
  <c r="S791" i="2"/>
  <c r="N791" i="2"/>
  <c r="AL791" i="2" s="1"/>
  <c r="M791" i="2"/>
  <c r="L791" i="2"/>
  <c r="J791" i="2"/>
  <c r="K791" i="2" s="1"/>
  <c r="H791" i="2"/>
  <c r="G791" i="2"/>
  <c r="F791" i="2"/>
  <c r="BN790" i="2"/>
  <c r="BM790" i="2"/>
  <c r="BL790" i="2"/>
  <c r="BK790" i="2"/>
  <c r="BJ790" i="2"/>
  <c r="BI790" i="2"/>
  <c r="BH790" i="2"/>
  <c r="BG790" i="2"/>
  <c r="BF790" i="2"/>
  <c r="BD790" i="2"/>
  <c r="BE790" i="2" s="1"/>
  <c r="BC790" i="2"/>
  <c r="BB790" i="2"/>
  <c r="BA790" i="2"/>
  <c r="AZ790" i="2"/>
  <c r="AY790" i="2"/>
  <c r="AX790" i="2"/>
  <c r="AW790" i="2"/>
  <c r="AV790" i="2"/>
  <c r="AU790" i="2"/>
  <c r="AT790" i="2"/>
  <c r="AL790" i="2"/>
  <c r="AI790" i="2"/>
  <c r="AH790" i="2"/>
  <c r="AG790" i="2"/>
  <c r="AF790" i="2"/>
  <c r="AE790" i="2"/>
  <c r="AD790" i="2"/>
  <c r="S790" i="2"/>
  <c r="T790" i="2" s="1"/>
  <c r="N790" i="2"/>
  <c r="M790" i="2"/>
  <c r="AK790" i="2" s="1"/>
  <c r="AN790" i="2" s="1"/>
  <c r="L790" i="2"/>
  <c r="AJ790" i="2" s="1"/>
  <c r="K790" i="2"/>
  <c r="J790" i="2"/>
  <c r="H790" i="2"/>
  <c r="G790" i="2"/>
  <c r="F790" i="2"/>
  <c r="BN789" i="2"/>
  <c r="BM789" i="2"/>
  <c r="BL789" i="2"/>
  <c r="BK789" i="2"/>
  <c r="BJ789" i="2"/>
  <c r="BI789" i="2"/>
  <c r="BH789" i="2"/>
  <c r="BG789" i="2"/>
  <c r="BF789" i="2"/>
  <c r="BD789" i="2"/>
  <c r="BE789" i="2" s="1"/>
  <c r="BC789" i="2"/>
  <c r="BB789" i="2"/>
  <c r="BA789" i="2"/>
  <c r="AZ789" i="2"/>
  <c r="AY789" i="2"/>
  <c r="AX789" i="2"/>
  <c r="AW789" i="2"/>
  <c r="AV789" i="2"/>
  <c r="AU789" i="2"/>
  <c r="AT789" i="2"/>
  <c r="AI789" i="2"/>
  <c r="AH789" i="2"/>
  <c r="AG789" i="2"/>
  <c r="AF789" i="2"/>
  <c r="AE789" i="2"/>
  <c r="AD789" i="2"/>
  <c r="S789" i="2"/>
  <c r="N789" i="2"/>
  <c r="M789" i="2"/>
  <c r="AK789" i="2" s="1"/>
  <c r="L789" i="2"/>
  <c r="AJ789" i="2" s="1"/>
  <c r="J789" i="2"/>
  <c r="K789" i="2" s="1"/>
  <c r="H789" i="2"/>
  <c r="G789" i="2"/>
  <c r="F789" i="2"/>
  <c r="BN788" i="2"/>
  <c r="BM788" i="2"/>
  <c r="BL788" i="2"/>
  <c r="BK788" i="2"/>
  <c r="BJ788" i="2"/>
  <c r="BI788" i="2"/>
  <c r="BH788" i="2"/>
  <c r="BG788" i="2"/>
  <c r="BF788" i="2"/>
  <c r="BD788" i="2"/>
  <c r="BE788" i="2" s="1"/>
  <c r="BC788" i="2"/>
  <c r="BB788" i="2"/>
  <c r="BA788" i="2"/>
  <c r="AZ788" i="2"/>
  <c r="AY788" i="2"/>
  <c r="AX788" i="2"/>
  <c r="AW788" i="2"/>
  <c r="AV788" i="2"/>
  <c r="AU788" i="2"/>
  <c r="AT788" i="2"/>
  <c r="AJ788" i="2"/>
  <c r="AI788" i="2"/>
  <c r="AH788" i="2"/>
  <c r="AG788" i="2"/>
  <c r="AF788" i="2"/>
  <c r="AE788" i="2"/>
  <c r="AD788" i="2"/>
  <c r="S788" i="2"/>
  <c r="T788" i="2" s="1"/>
  <c r="N788" i="2"/>
  <c r="AL788" i="2" s="1"/>
  <c r="M788" i="2"/>
  <c r="AK788" i="2" s="1"/>
  <c r="L788" i="2"/>
  <c r="J788" i="2"/>
  <c r="K788" i="2" s="1"/>
  <c r="H788" i="2"/>
  <c r="G788" i="2"/>
  <c r="F788" i="2"/>
  <c r="BN787" i="2"/>
  <c r="BM787" i="2"/>
  <c r="BL787" i="2"/>
  <c r="BK787" i="2"/>
  <c r="BJ787" i="2"/>
  <c r="BI787" i="2"/>
  <c r="BH787" i="2"/>
  <c r="BG787" i="2"/>
  <c r="BF787" i="2"/>
  <c r="BD787" i="2"/>
  <c r="BE787" i="2" s="1"/>
  <c r="BC787" i="2"/>
  <c r="BB787" i="2"/>
  <c r="BA787" i="2"/>
  <c r="AZ787" i="2"/>
  <c r="AY787" i="2"/>
  <c r="AX787" i="2"/>
  <c r="AW787" i="2"/>
  <c r="AV787" i="2"/>
  <c r="AU787" i="2"/>
  <c r="AT787" i="2"/>
  <c r="AI787" i="2"/>
  <c r="AH787" i="2"/>
  <c r="AG787" i="2"/>
  <c r="AF787" i="2"/>
  <c r="AE787" i="2"/>
  <c r="AD787" i="2"/>
  <c r="S787" i="2"/>
  <c r="N787" i="2"/>
  <c r="AL787" i="2" s="1"/>
  <c r="M787" i="2"/>
  <c r="AK787" i="2" s="1"/>
  <c r="L787" i="2"/>
  <c r="AJ787" i="2" s="1"/>
  <c r="J787" i="2"/>
  <c r="K787" i="2" s="1"/>
  <c r="P787" i="2" s="1"/>
  <c r="H787" i="2"/>
  <c r="G787" i="2"/>
  <c r="F787" i="2"/>
  <c r="BN786" i="2"/>
  <c r="BM786" i="2"/>
  <c r="BL786" i="2"/>
  <c r="BK786" i="2"/>
  <c r="BJ786" i="2"/>
  <c r="BI786" i="2"/>
  <c r="BH786" i="2"/>
  <c r="BG786" i="2"/>
  <c r="BF786" i="2"/>
  <c r="BD786" i="2"/>
  <c r="BE786" i="2" s="1"/>
  <c r="BC786" i="2"/>
  <c r="BB786" i="2"/>
  <c r="BA786" i="2"/>
  <c r="AZ786" i="2"/>
  <c r="AY786" i="2"/>
  <c r="AX786" i="2"/>
  <c r="AW786" i="2"/>
  <c r="AV786" i="2"/>
  <c r="AU786" i="2"/>
  <c r="AT786" i="2"/>
  <c r="AJ786" i="2"/>
  <c r="AI786" i="2"/>
  <c r="AH786" i="2"/>
  <c r="AG786" i="2"/>
  <c r="AF786" i="2"/>
  <c r="AE786" i="2"/>
  <c r="AD786" i="2"/>
  <c r="S786" i="2"/>
  <c r="T786" i="2" s="1"/>
  <c r="N786" i="2"/>
  <c r="AL786" i="2" s="1"/>
  <c r="M786" i="2"/>
  <c r="L786" i="2"/>
  <c r="J786" i="2"/>
  <c r="K786" i="2" s="1"/>
  <c r="O786" i="2" s="1"/>
  <c r="H786" i="2"/>
  <c r="G786" i="2"/>
  <c r="F786" i="2"/>
  <c r="BN785" i="2"/>
  <c r="BM785" i="2"/>
  <c r="BL785" i="2"/>
  <c r="BK785" i="2"/>
  <c r="BJ785" i="2"/>
  <c r="BI785" i="2"/>
  <c r="BH785" i="2"/>
  <c r="BG785" i="2"/>
  <c r="BF785" i="2"/>
  <c r="BD785" i="2"/>
  <c r="BE785" i="2" s="1"/>
  <c r="BC785" i="2"/>
  <c r="BB785" i="2"/>
  <c r="BA785" i="2"/>
  <c r="AZ785" i="2"/>
  <c r="AY785" i="2"/>
  <c r="AX785" i="2"/>
  <c r="AW785" i="2"/>
  <c r="AV785" i="2"/>
  <c r="AU785" i="2"/>
  <c r="AT785" i="2"/>
  <c r="AO785" i="2"/>
  <c r="AI785" i="2"/>
  <c r="AH785" i="2"/>
  <c r="AG785" i="2"/>
  <c r="AF785" i="2"/>
  <c r="AE785" i="2"/>
  <c r="AD785" i="2"/>
  <c r="S785" i="2"/>
  <c r="T785" i="2" s="1"/>
  <c r="N785" i="2"/>
  <c r="AL785" i="2" s="1"/>
  <c r="M785" i="2"/>
  <c r="L785" i="2"/>
  <c r="AJ785" i="2" s="1"/>
  <c r="J785" i="2"/>
  <c r="K785" i="2" s="1"/>
  <c r="H785" i="2"/>
  <c r="G785" i="2"/>
  <c r="F785" i="2"/>
  <c r="BN784" i="2"/>
  <c r="BM784" i="2"/>
  <c r="BL784" i="2"/>
  <c r="BK784" i="2"/>
  <c r="BJ784" i="2"/>
  <c r="BI784" i="2"/>
  <c r="BH784" i="2"/>
  <c r="BG784" i="2"/>
  <c r="BF784" i="2"/>
  <c r="BD784" i="2"/>
  <c r="BE784" i="2" s="1"/>
  <c r="BC784" i="2"/>
  <c r="BB784" i="2"/>
  <c r="BA784" i="2"/>
  <c r="AZ784" i="2"/>
  <c r="AY784" i="2"/>
  <c r="AX784" i="2"/>
  <c r="AW784" i="2"/>
  <c r="AV784" i="2"/>
  <c r="AU784" i="2"/>
  <c r="AT784" i="2"/>
  <c r="AJ784" i="2"/>
  <c r="AI784" i="2"/>
  <c r="AH784" i="2"/>
  <c r="AG784" i="2"/>
  <c r="AF784" i="2"/>
  <c r="AE784" i="2"/>
  <c r="AD784" i="2"/>
  <c r="S784" i="2"/>
  <c r="N784" i="2"/>
  <c r="M784" i="2"/>
  <c r="L784" i="2"/>
  <c r="J784" i="2"/>
  <c r="K784" i="2" s="1"/>
  <c r="H784" i="2"/>
  <c r="G784" i="2"/>
  <c r="F784" i="2"/>
  <c r="BN783" i="2"/>
  <c r="BM783" i="2"/>
  <c r="BL783" i="2"/>
  <c r="BK783" i="2"/>
  <c r="BJ783" i="2"/>
  <c r="BI783" i="2"/>
  <c r="BH783" i="2"/>
  <c r="BG783" i="2"/>
  <c r="BF783" i="2"/>
  <c r="BD783" i="2"/>
  <c r="BE783" i="2" s="1"/>
  <c r="BC783" i="2"/>
  <c r="BB783" i="2"/>
  <c r="BA783" i="2"/>
  <c r="AZ783" i="2"/>
  <c r="AY783" i="2"/>
  <c r="AX783" i="2"/>
  <c r="AW783" i="2"/>
  <c r="AV783" i="2"/>
  <c r="AU783" i="2"/>
  <c r="AT783" i="2"/>
  <c r="AM783" i="2"/>
  <c r="AK783" i="2"/>
  <c r="AI783" i="2"/>
  <c r="AH783" i="2"/>
  <c r="AG783" i="2"/>
  <c r="AF783" i="2"/>
  <c r="AE783" i="2"/>
  <c r="AD783" i="2"/>
  <c r="S783" i="2"/>
  <c r="N783" i="2"/>
  <c r="M783" i="2"/>
  <c r="L783" i="2"/>
  <c r="AJ783" i="2" s="1"/>
  <c r="J783" i="2"/>
  <c r="K783" i="2" s="1"/>
  <c r="H783" i="2"/>
  <c r="G783" i="2"/>
  <c r="F783" i="2"/>
  <c r="BN782" i="2"/>
  <c r="BM782" i="2"/>
  <c r="BL782" i="2"/>
  <c r="BK782" i="2"/>
  <c r="BJ782" i="2"/>
  <c r="BI782" i="2"/>
  <c r="BH782" i="2"/>
  <c r="BG782" i="2"/>
  <c r="BF782" i="2"/>
  <c r="BD782" i="2"/>
  <c r="BE782" i="2" s="1"/>
  <c r="BC782" i="2"/>
  <c r="BB782" i="2"/>
  <c r="BA782" i="2"/>
  <c r="AZ782" i="2"/>
  <c r="AY782" i="2"/>
  <c r="AX782" i="2"/>
  <c r="AW782" i="2"/>
  <c r="AV782" i="2"/>
  <c r="AU782" i="2"/>
  <c r="AT782" i="2"/>
  <c r="AN782" i="2"/>
  <c r="AL782" i="2"/>
  <c r="AI782" i="2"/>
  <c r="AH782" i="2"/>
  <c r="AG782" i="2"/>
  <c r="AF782" i="2"/>
  <c r="AE782" i="2"/>
  <c r="AD782" i="2"/>
  <c r="S782" i="2"/>
  <c r="T782" i="2" s="1"/>
  <c r="N782" i="2"/>
  <c r="M782" i="2"/>
  <c r="AK782" i="2" s="1"/>
  <c r="L782" i="2"/>
  <c r="K782" i="2"/>
  <c r="P782" i="2" s="1"/>
  <c r="J782" i="2"/>
  <c r="H782" i="2"/>
  <c r="G782" i="2"/>
  <c r="F782" i="2"/>
  <c r="BN781" i="2"/>
  <c r="BM781" i="2"/>
  <c r="BL781" i="2"/>
  <c r="BK781" i="2"/>
  <c r="BJ781" i="2"/>
  <c r="BI781" i="2"/>
  <c r="BH781" i="2"/>
  <c r="BG781" i="2"/>
  <c r="BF781" i="2"/>
  <c r="BD781" i="2"/>
  <c r="BE781" i="2" s="1"/>
  <c r="BC781" i="2"/>
  <c r="BB781" i="2"/>
  <c r="BA781" i="2"/>
  <c r="AZ781" i="2"/>
  <c r="AY781" i="2"/>
  <c r="AX781" i="2"/>
  <c r="AW781" i="2"/>
  <c r="AV781" i="2"/>
  <c r="AU781" i="2"/>
  <c r="AT781" i="2"/>
  <c r="AK781" i="2"/>
  <c r="AN781" i="2" s="1"/>
  <c r="AI781" i="2"/>
  <c r="AH781" i="2"/>
  <c r="AG781" i="2"/>
  <c r="AF781" i="2"/>
  <c r="AE781" i="2"/>
  <c r="AD781" i="2"/>
  <c r="S781" i="2"/>
  <c r="N781" i="2"/>
  <c r="M781" i="2"/>
  <c r="L781" i="2"/>
  <c r="AJ781" i="2" s="1"/>
  <c r="AM781" i="2" s="1"/>
  <c r="J781" i="2"/>
  <c r="K781" i="2" s="1"/>
  <c r="H781" i="2"/>
  <c r="G781" i="2"/>
  <c r="F781" i="2"/>
  <c r="BN780" i="2"/>
  <c r="BM780" i="2"/>
  <c r="BL780" i="2"/>
  <c r="BK780" i="2"/>
  <c r="BJ780" i="2"/>
  <c r="BI780" i="2"/>
  <c r="BH780" i="2"/>
  <c r="BG780" i="2"/>
  <c r="BF780" i="2"/>
  <c r="BD780" i="2"/>
  <c r="BE780" i="2" s="1"/>
  <c r="BC780" i="2"/>
  <c r="BB780" i="2"/>
  <c r="BA780" i="2"/>
  <c r="AZ780" i="2"/>
  <c r="AY780" i="2"/>
  <c r="AX780" i="2"/>
  <c r="AW780" i="2"/>
  <c r="AV780" i="2"/>
  <c r="AU780" i="2"/>
  <c r="AT780" i="2"/>
  <c r="AJ780" i="2"/>
  <c r="AM780" i="2" s="1"/>
  <c r="AI780" i="2"/>
  <c r="AH780" i="2"/>
  <c r="AG780" i="2"/>
  <c r="AF780" i="2"/>
  <c r="AE780" i="2"/>
  <c r="AD780" i="2"/>
  <c r="S780" i="2"/>
  <c r="T780" i="2" s="1"/>
  <c r="N780" i="2"/>
  <c r="M780" i="2"/>
  <c r="L780" i="2"/>
  <c r="J780" i="2"/>
  <c r="K780" i="2" s="1"/>
  <c r="H780" i="2"/>
  <c r="G780" i="2"/>
  <c r="F780" i="2"/>
  <c r="BN779" i="2"/>
  <c r="BM779" i="2"/>
  <c r="BL779" i="2"/>
  <c r="BK779" i="2"/>
  <c r="BJ779" i="2"/>
  <c r="BI779" i="2"/>
  <c r="BH779" i="2"/>
  <c r="BG779" i="2"/>
  <c r="BF779" i="2"/>
  <c r="BD779" i="2"/>
  <c r="BE779" i="2" s="1"/>
  <c r="BC779" i="2"/>
  <c r="BB779" i="2"/>
  <c r="BA779" i="2"/>
  <c r="AZ779" i="2"/>
  <c r="AY779" i="2"/>
  <c r="AX779" i="2"/>
  <c r="AW779" i="2"/>
  <c r="AV779" i="2"/>
  <c r="AU779" i="2"/>
  <c r="AT779" i="2"/>
  <c r="AK779" i="2"/>
  <c r="AI779" i="2"/>
  <c r="AH779" i="2"/>
  <c r="AG779" i="2"/>
  <c r="AF779" i="2"/>
  <c r="AE779" i="2"/>
  <c r="AD779" i="2"/>
  <c r="S779" i="2"/>
  <c r="N779" i="2"/>
  <c r="AL779" i="2" s="1"/>
  <c r="AO779" i="2" s="1"/>
  <c r="M779" i="2"/>
  <c r="L779" i="2"/>
  <c r="AJ779" i="2" s="1"/>
  <c r="AM779" i="2" s="1"/>
  <c r="J779" i="2"/>
  <c r="K779" i="2" s="1"/>
  <c r="H779" i="2"/>
  <c r="G779" i="2"/>
  <c r="F779" i="2"/>
  <c r="BN778" i="2"/>
  <c r="BM778" i="2"/>
  <c r="BL778" i="2"/>
  <c r="BK778" i="2"/>
  <c r="BJ778" i="2"/>
  <c r="BI778" i="2"/>
  <c r="BH778" i="2"/>
  <c r="BG778" i="2"/>
  <c r="BF778" i="2"/>
  <c r="BD778" i="2"/>
  <c r="BE778" i="2" s="1"/>
  <c r="BC778" i="2"/>
  <c r="BB778" i="2"/>
  <c r="BA778" i="2"/>
  <c r="AZ778" i="2"/>
  <c r="AY778" i="2"/>
  <c r="AX778" i="2"/>
  <c r="AW778" i="2"/>
  <c r="AV778" i="2"/>
  <c r="AU778" i="2"/>
  <c r="AT778" i="2"/>
  <c r="AL778" i="2"/>
  <c r="AO778" i="2" s="1"/>
  <c r="AI778" i="2"/>
  <c r="AH778" i="2"/>
  <c r="AG778" i="2"/>
  <c r="AF778" i="2"/>
  <c r="AE778" i="2"/>
  <c r="AD778" i="2"/>
  <c r="S778" i="2"/>
  <c r="T778" i="2" s="1"/>
  <c r="N778" i="2"/>
  <c r="M778" i="2"/>
  <c r="L778" i="2"/>
  <c r="AJ778" i="2" s="1"/>
  <c r="AM778" i="2" s="1"/>
  <c r="K778" i="2"/>
  <c r="Q778" i="2" s="1"/>
  <c r="J778" i="2"/>
  <c r="H778" i="2"/>
  <c r="G778" i="2"/>
  <c r="F778" i="2"/>
  <c r="BN777" i="2"/>
  <c r="BM777" i="2"/>
  <c r="BL777" i="2"/>
  <c r="BK777" i="2"/>
  <c r="BJ777" i="2"/>
  <c r="BI777" i="2"/>
  <c r="BH777" i="2"/>
  <c r="BG777" i="2"/>
  <c r="BF777" i="2"/>
  <c r="BD777" i="2"/>
  <c r="BE777" i="2" s="1"/>
  <c r="BC777" i="2"/>
  <c r="BB777" i="2"/>
  <c r="BA777" i="2"/>
  <c r="AZ777" i="2"/>
  <c r="AY777" i="2"/>
  <c r="AX777" i="2"/>
  <c r="AW777" i="2"/>
  <c r="AV777" i="2"/>
  <c r="AU777" i="2"/>
  <c r="AT777" i="2"/>
  <c r="AI777" i="2"/>
  <c r="AH777" i="2"/>
  <c r="AG777" i="2"/>
  <c r="AF777" i="2"/>
  <c r="AE777" i="2"/>
  <c r="AD777" i="2"/>
  <c r="S777" i="2"/>
  <c r="N777" i="2"/>
  <c r="AL777" i="2" s="1"/>
  <c r="AO777" i="2" s="1"/>
  <c r="M777" i="2"/>
  <c r="L777" i="2"/>
  <c r="J777" i="2"/>
  <c r="K777" i="2" s="1"/>
  <c r="H777" i="2"/>
  <c r="G777" i="2"/>
  <c r="F777" i="2"/>
  <c r="BN776" i="2"/>
  <c r="BM776" i="2"/>
  <c r="BL776" i="2"/>
  <c r="BK776" i="2"/>
  <c r="BJ776" i="2"/>
  <c r="BI776" i="2"/>
  <c r="BH776" i="2"/>
  <c r="BG776" i="2"/>
  <c r="BF776" i="2"/>
  <c r="BD776" i="2"/>
  <c r="BE776" i="2" s="1"/>
  <c r="BC776" i="2"/>
  <c r="BB776" i="2"/>
  <c r="BA776" i="2"/>
  <c r="AZ776" i="2"/>
  <c r="AY776" i="2"/>
  <c r="AX776" i="2"/>
  <c r="AW776" i="2"/>
  <c r="AV776" i="2"/>
  <c r="AU776" i="2"/>
  <c r="AT776" i="2"/>
  <c r="AL776" i="2"/>
  <c r="AO776" i="2" s="1"/>
  <c r="AI776" i="2"/>
  <c r="AH776" i="2"/>
  <c r="AG776" i="2"/>
  <c r="AF776" i="2"/>
  <c r="AE776" i="2"/>
  <c r="AD776" i="2"/>
  <c r="S776" i="2"/>
  <c r="N776" i="2"/>
  <c r="M776" i="2"/>
  <c r="AK776" i="2" s="1"/>
  <c r="AN776" i="2" s="1"/>
  <c r="L776" i="2"/>
  <c r="J776" i="2"/>
  <c r="K776" i="2" s="1"/>
  <c r="H776" i="2"/>
  <c r="G776" i="2"/>
  <c r="F776" i="2"/>
  <c r="BN775" i="2"/>
  <c r="BM775" i="2"/>
  <c r="BL775" i="2"/>
  <c r="BK775" i="2"/>
  <c r="BJ775" i="2"/>
  <c r="BI775" i="2"/>
  <c r="BH775" i="2"/>
  <c r="BG775" i="2"/>
  <c r="BF775" i="2"/>
  <c r="BD775" i="2"/>
  <c r="BE775" i="2" s="1"/>
  <c r="BC775" i="2"/>
  <c r="BB775" i="2"/>
  <c r="BA775" i="2"/>
  <c r="AZ775" i="2"/>
  <c r="AY775" i="2"/>
  <c r="AX775" i="2"/>
  <c r="AW775" i="2"/>
  <c r="AV775" i="2"/>
  <c r="AU775" i="2"/>
  <c r="AT775" i="2"/>
  <c r="AK775" i="2"/>
  <c r="AN775" i="2" s="1"/>
  <c r="AI775" i="2"/>
  <c r="AH775" i="2"/>
  <c r="AG775" i="2"/>
  <c r="AF775" i="2"/>
  <c r="AE775" i="2"/>
  <c r="AD775" i="2"/>
  <c r="S775" i="2"/>
  <c r="T775" i="2" s="1"/>
  <c r="N775" i="2"/>
  <c r="M775" i="2"/>
  <c r="L775" i="2"/>
  <c r="J775" i="2"/>
  <c r="K775" i="2" s="1"/>
  <c r="H775" i="2"/>
  <c r="G775" i="2"/>
  <c r="F775" i="2"/>
  <c r="BN774" i="2"/>
  <c r="BM774" i="2"/>
  <c r="BL774" i="2"/>
  <c r="BK774" i="2"/>
  <c r="BJ774" i="2"/>
  <c r="BI774" i="2"/>
  <c r="BH774" i="2"/>
  <c r="BG774" i="2"/>
  <c r="BF774" i="2"/>
  <c r="BD774" i="2"/>
  <c r="BE774" i="2" s="1"/>
  <c r="BC774" i="2"/>
  <c r="BB774" i="2"/>
  <c r="BA774" i="2"/>
  <c r="AZ774" i="2"/>
  <c r="AY774" i="2"/>
  <c r="AX774" i="2"/>
  <c r="AW774" i="2"/>
  <c r="AV774" i="2"/>
  <c r="AU774" i="2"/>
  <c r="AT774" i="2"/>
  <c r="AL774" i="2"/>
  <c r="AI774" i="2"/>
  <c r="AH774" i="2"/>
  <c r="AG774" i="2"/>
  <c r="AF774" i="2"/>
  <c r="AE774" i="2"/>
  <c r="AD774" i="2"/>
  <c r="S774" i="2"/>
  <c r="T774" i="2" s="1"/>
  <c r="N774" i="2"/>
  <c r="M774" i="2"/>
  <c r="AK774" i="2" s="1"/>
  <c r="L774" i="2"/>
  <c r="K774" i="2"/>
  <c r="P774" i="2" s="1"/>
  <c r="J774" i="2"/>
  <c r="H774" i="2"/>
  <c r="G774" i="2"/>
  <c r="F774" i="2"/>
  <c r="BN773" i="2"/>
  <c r="BM773" i="2"/>
  <c r="BL773" i="2"/>
  <c r="BK773" i="2"/>
  <c r="BJ773" i="2"/>
  <c r="BI773" i="2"/>
  <c r="BH773" i="2"/>
  <c r="BG773" i="2"/>
  <c r="BF773" i="2"/>
  <c r="BD773" i="2"/>
  <c r="BE773" i="2" s="1"/>
  <c r="BC773" i="2"/>
  <c r="BB773" i="2"/>
  <c r="BA773" i="2"/>
  <c r="AZ773" i="2"/>
  <c r="AY773" i="2"/>
  <c r="AX773" i="2"/>
  <c r="AW773" i="2"/>
  <c r="AV773" i="2"/>
  <c r="AU773" i="2"/>
  <c r="AT773" i="2"/>
  <c r="AI773" i="2"/>
  <c r="AH773" i="2"/>
  <c r="AG773" i="2"/>
  <c r="AF773" i="2"/>
  <c r="AE773" i="2"/>
  <c r="AD773" i="2"/>
  <c r="S773" i="2"/>
  <c r="N773" i="2"/>
  <c r="M773" i="2"/>
  <c r="AK773" i="2" s="1"/>
  <c r="AN773" i="2" s="1"/>
  <c r="L773" i="2"/>
  <c r="AJ773" i="2" s="1"/>
  <c r="AM773" i="2" s="1"/>
  <c r="J773" i="2"/>
  <c r="K773" i="2" s="1"/>
  <c r="H773" i="2"/>
  <c r="G773" i="2"/>
  <c r="F773" i="2"/>
  <c r="BN772" i="2"/>
  <c r="BM772" i="2"/>
  <c r="BL772" i="2"/>
  <c r="BK772" i="2"/>
  <c r="BJ772" i="2"/>
  <c r="BI772" i="2"/>
  <c r="BH772" i="2"/>
  <c r="BG772" i="2"/>
  <c r="BF772" i="2"/>
  <c r="BD772" i="2"/>
  <c r="BE772" i="2" s="1"/>
  <c r="BC772" i="2"/>
  <c r="BB772" i="2"/>
  <c r="BA772" i="2"/>
  <c r="AZ772" i="2"/>
  <c r="AY772" i="2"/>
  <c r="AX772" i="2"/>
  <c r="AW772" i="2"/>
  <c r="AV772" i="2"/>
  <c r="AU772" i="2"/>
  <c r="AT772" i="2"/>
  <c r="AI772" i="2"/>
  <c r="AH772" i="2"/>
  <c r="AG772" i="2"/>
  <c r="AF772" i="2"/>
  <c r="AE772" i="2"/>
  <c r="AD772" i="2"/>
  <c r="S772" i="2"/>
  <c r="T772" i="2" s="1"/>
  <c r="N772" i="2"/>
  <c r="M772" i="2"/>
  <c r="L772" i="2"/>
  <c r="AJ772" i="2" s="1"/>
  <c r="AM772" i="2" s="1"/>
  <c r="K772" i="2"/>
  <c r="J772" i="2"/>
  <c r="H772" i="2"/>
  <c r="G772" i="2"/>
  <c r="F772" i="2"/>
  <c r="BN771" i="2"/>
  <c r="BM771" i="2"/>
  <c r="BL771" i="2"/>
  <c r="BK771" i="2"/>
  <c r="BJ771" i="2"/>
  <c r="BI771" i="2"/>
  <c r="BH771" i="2"/>
  <c r="BG771" i="2"/>
  <c r="BF771" i="2"/>
  <c r="BD771" i="2"/>
  <c r="BE771" i="2" s="1"/>
  <c r="BC771" i="2"/>
  <c r="BB771" i="2"/>
  <c r="BA771" i="2"/>
  <c r="AZ771" i="2"/>
  <c r="AY771" i="2"/>
  <c r="AX771" i="2"/>
  <c r="AW771" i="2"/>
  <c r="AV771" i="2"/>
  <c r="AU771" i="2"/>
  <c r="AT771" i="2"/>
  <c r="AK771" i="2"/>
  <c r="AI771" i="2"/>
  <c r="AH771" i="2"/>
  <c r="AG771" i="2"/>
  <c r="AF771" i="2"/>
  <c r="AE771" i="2"/>
  <c r="AD771" i="2"/>
  <c r="S771" i="2"/>
  <c r="N771" i="2"/>
  <c r="AL771" i="2" s="1"/>
  <c r="AO771" i="2" s="1"/>
  <c r="M771" i="2"/>
  <c r="L771" i="2"/>
  <c r="AJ771" i="2" s="1"/>
  <c r="AM771" i="2" s="1"/>
  <c r="J771" i="2"/>
  <c r="K771" i="2" s="1"/>
  <c r="H771" i="2"/>
  <c r="G771" i="2"/>
  <c r="F771" i="2"/>
  <c r="BN770" i="2"/>
  <c r="BM770" i="2"/>
  <c r="BL770" i="2"/>
  <c r="BK770" i="2"/>
  <c r="BJ770" i="2"/>
  <c r="BI770" i="2"/>
  <c r="BH770" i="2"/>
  <c r="BG770" i="2"/>
  <c r="BF770" i="2"/>
  <c r="BD770" i="2"/>
  <c r="BE770" i="2" s="1"/>
  <c r="BC770" i="2"/>
  <c r="BB770" i="2"/>
  <c r="BA770" i="2"/>
  <c r="AZ770" i="2"/>
  <c r="AY770" i="2"/>
  <c r="AX770" i="2"/>
  <c r="AW770" i="2"/>
  <c r="AV770" i="2"/>
  <c r="AU770" i="2"/>
  <c r="AT770" i="2"/>
  <c r="AL770" i="2"/>
  <c r="AO770" i="2" s="1"/>
  <c r="AI770" i="2"/>
  <c r="AH770" i="2"/>
  <c r="AG770" i="2"/>
  <c r="AF770" i="2"/>
  <c r="AE770" i="2"/>
  <c r="AD770" i="2"/>
  <c r="S770" i="2"/>
  <c r="T770" i="2" s="1"/>
  <c r="N770" i="2"/>
  <c r="M770" i="2"/>
  <c r="L770" i="2"/>
  <c r="AJ770" i="2" s="1"/>
  <c r="AM770" i="2" s="1"/>
  <c r="J770" i="2"/>
  <c r="K770" i="2" s="1"/>
  <c r="H770" i="2"/>
  <c r="G770" i="2"/>
  <c r="F770" i="2"/>
  <c r="BN769" i="2"/>
  <c r="BM769" i="2"/>
  <c r="BL769" i="2"/>
  <c r="BK769" i="2"/>
  <c r="BJ769" i="2"/>
  <c r="BI769" i="2"/>
  <c r="BH769" i="2"/>
  <c r="BG769" i="2"/>
  <c r="BF769" i="2"/>
  <c r="BD769" i="2"/>
  <c r="BE769" i="2" s="1"/>
  <c r="BC769" i="2"/>
  <c r="BB769" i="2"/>
  <c r="BA769" i="2"/>
  <c r="AZ769" i="2"/>
  <c r="AY769" i="2"/>
  <c r="AX769" i="2"/>
  <c r="AW769" i="2"/>
  <c r="AV769" i="2"/>
  <c r="AU769" i="2"/>
  <c r="AT769" i="2"/>
  <c r="AI769" i="2"/>
  <c r="AH769" i="2"/>
  <c r="AG769" i="2"/>
  <c r="AF769" i="2"/>
  <c r="AE769" i="2"/>
  <c r="AD769" i="2"/>
  <c r="S769" i="2"/>
  <c r="N769" i="2"/>
  <c r="AL769" i="2" s="1"/>
  <c r="AO769" i="2" s="1"/>
  <c r="M769" i="2"/>
  <c r="L769" i="2"/>
  <c r="J769" i="2"/>
  <c r="K769" i="2" s="1"/>
  <c r="H769" i="2"/>
  <c r="G769" i="2"/>
  <c r="F769" i="2"/>
  <c r="BN768" i="2"/>
  <c r="BM768" i="2"/>
  <c r="BL768" i="2"/>
  <c r="BK768" i="2"/>
  <c r="BJ768" i="2"/>
  <c r="BI768" i="2"/>
  <c r="BH768" i="2"/>
  <c r="BG768" i="2"/>
  <c r="BF768" i="2"/>
  <c r="BD768" i="2"/>
  <c r="BE768" i="2" s="1"/>
  <c r="BC768" i="2"/>
  <c r="BB768" i="2"/>
  <c r="BA768" i="2"/>
  <c r="AZ768" i="2"/>
  <c r="AY768" i="2"/>
  <c r="AX768" i="2"/>
  <c r="AW768" i="2"/>
  <c r="AV768" i="2"/>
  <c r="AU768" i="2"/>
  <c r="AT768" i="2"/>
  <c r="AL768" i="2"/>
  <c r="AO768" i="2" s="1"/>
  <c r="AI768" i="2"/>
  <c r="AH768" i="2"/>
  <c r="AG768" i="2"/>
  <c r="AF768" i="2"/>
  <c r="AE768" i="2"/>
  <c r="AD768" i="2"/>
  <c r="S768" i="2"/>
  <c r="N768" i="2"/>
  <c r="M768" i="2"/>
  <c r="AK768" i="2" s="1"/>
  <c r="AN768" i="2" s="1"/>
  <c r="L768" i="2"/>
  <c r="AJ768" i="2" s="1"/>
  <c r="J768" i="2"/>
  <c r="K768" i="2" s="1"/>
  <c r="O768" i="2" s="1"/>
  <c r="H768" i="2"/>
  <c r="G768" i="2"/>
  <c r="F768" i="2"/>
  <c r="BN767" i="2"/>
  <c r="BM767" i="2"/>
  <c r="BL767" i="2"/>
  <c r="BK767" i="2"/>
  <c r="BJ767" i="2"/>
  <c r="BI767" i="2"/>
  <c r="BH767" i="2"/>
  <c r="BG767" i="2"/>
  <c r="BF767" i="2"/>
  <c r="BD767" i="2"/>
  <c r="BE767" i="2" s="1"/>
  <c r="BC767" i="2"/>
  <c r="BB767" i="2"/>
  <c r="BA767" i="2"/>
  <c r="AZ767" i="2"/>
  <c r="AY767" i="2"/>
  <c r="AX767" i="2"/>
  <c r="AW767" i="2"/>
  <c r="AV767" i="2"/>
  <c r="AU767" i="2"/>
  <c r="AT767" i="2"/>
  <c r="AK767" i="2"/>
  <c r="AN767" i="2" s="1"/>
  <c r="AI767" i="2"/>
  <c r="AH767" i="2"/>
  <c r="AG767" i="2"/>
  <c r="AF767" i="2"/>
  <c r="AE767" i="2"/>
  <c r="AD767" i="2"/>
  <c r="S767" i="2"/>
  <c r="T767" i="2" s="1"/>
  <c r="N767" i="2"/>
  <c r="M767" i="2"/>
  <c r="L767" i="2"/>
  <c r="J767" i="2"/>
  <c r="K767" i="2" s="1"/>
  <c r="H767" i="2"/>
  <c r="G767" i="2"/>
  <c r="F767" i="2"/>
  <c r="BN766" i="2"/>
  <c r="BM766" i="2"/>
  <c r="BL766" i="2"/>
  <c r="BK766" i="2"/>
  <c r="BJ766" i="2"/>
  <c r="BI766" i="2"/>
  <c r="BH766" i="2"/>
  <c r="BG766" i="2"/>
  <c r="BF766" i="2"/>
  <c r="BD766" i="2"/>
  <c r="BE766" i="2" s="1"/>
  <c r="BC766" i="2"/>
  <c r="BB766" i="2"/>
  <c r="BA766" i="2"/>
  <c r="AZ766" i="2"/>
  <c r="AY766" i="2"/>
  <c r="AX766" i="2"/>
  <c r="AW766" i="2"/>
  <c r="AV766" i="2"/>
  <c r="AU766" i="2"/>
  <c r="AT766" i="2"/>
  <c r="AK766" i="2"/>
  <c r="AN766" i="2" s="1"/>
  <c r="AI766" i="2"/>
  <c r="AH766" i="2"/>
  <c r="AG766" i="2"/>
  <c r="AF766" i="2"/>
  <c r="AE766" i="2"/>
  <c r="AD766" i="2"/>
  <c r="S766" i="2"/>
  <c r="T766" i="2" s="1"/>
  <c r="N766" i="2"/>
  <c r="AL766" i="2" s="1"/>
  <c r="M766" i="2"/>
  <c r="L766" i="2"/>
  <c r="K766" i="2"/>
  <c r="P766" i="2" s="1"/>
  <c r="J766" i="2"/>
  <c r="H766" i="2"/>
  <c r="G766" i="2"/>
  <c r="F766" i="2"/>
  <c r="BN765" i="2"/>
  <c r="BM765" i="2"/>
  <c r="BL765" i="2"/>
  <c r="BK765" i="2"/>
  <c r="BJ765" i="2"/>
  <c r="BI765" i="2"/>
  <c r="BH765" i="2"/>
  <c r="BG765" i="2"/>
  <c r="BF765" i="2"/>
  <c r="BD765" i="2"/>
  <c r="BE765" i="2" s="1"/>
  <c r="BC765" i="2"/>
  <c r="BB765" i="2"/>
  <c r="BA765" i="2"/>
  <c r="AZ765" i="2"/>
  <c r="AY765" i="2"/>
  <c r="AX765" i="2"/>
  <c r="AW765" i="2"/>
  <c r="AV765" i="2"/>
  <c r="AU765" i="2"/>
  <c r="AT765" i="2"/>
  <c r="AI765" i="2"/>
  <c r="AH765" i="2"/>
  <c r="AG765" i="2"/>
  <c r="AF765" i="2"/>
  <c r="AE765" i="2"/>
  <c r="AD765" i="2"/>
  <c r="S765" i="2"/>
  <c r="T765" i="2" s="1"/>
  <c r="N765" i="2"/>
  <c r="M765" i="2"/>
  <c r="AK765" i="2" s="1"/>
  <c r="AN765" i="2" s="1"/>
  <c r="L765" i="2"/>
  <c r="AJ765" i="2" s="1"/>
  <c r="AM765" i="2" s="1"/>
  <c r="J765" i="2"/>
  <c r="K765" i="2" s="1"/>
  <c r="P765" i="2" s="1"/>
  <c r="H765" i="2"/>
  <c r="G765" i="2"/>
  <c r="F765" i="2"/>
  <c r="BN764" i="2"/>
  <c r="BM764" i="2"/>
  <c r="BL764" i="2"/>
  <c r="BK764" i="2"/>
  <c r="BJ764" i="2"/>
  <c r="BI764" i="2"/>
  <c r="BH764" i="2"/>
  <c r="BG764" i="2"/>
  <c r="BF764" i="2"/>
  <c r="BD764" i="2"/>
  <c r="BE764" i="2" s="1"/>
  <c r="BC764" i="2"/>
  <c r="BB764" i="2"/>
  <c r="BA764" i="2"/>
  <c r="AZ764" i="2"/>
  <c r="AY764" i="2"/>
  <c r="AX764" i="2"/>
  <c r="AW764" i="2"/>
  <c r="AV764" i="2"/>
  <c r="AU764" i="2"/>
  <c r="AT764" i="2"/>
  <c r="AI764" i="2"/>
  <c r="AH764" i="2"/>
  <c r="AG764" i="2"/>
  <c r="AF764" i="2"/>
  <c r="AE764" i="2"/>
  <c r="AD764" i="2"/>
  <c r="S764" i="2"/>
  <c r="T764" i="2" s="1"/>
  <c r="N764" i="2"/>
  <c r="M764" i="2"/>
  <c r="L764" i="2"/>
  <c r="AJ764" i="2" s="1"/>
  <c r="AM764" i="2" s="1"/>
  <c r="J764" i="2"/>
  <c r="K764" i="2" s="1"/>
  <c r="H764" i="2"/>
  <c r="G764" i="2"/>
  <c r="F764" i="2"/>
  <c r="BN763" i="2"/>
  <c r="BM763" i="2"/>
  <c r="BL763" i="2"/>
  <c r="BK763" i="2"/>
  <c r="BJ763" i="2"/>
  <c r="BI763" i="2"/>
  <c r="BH763" i="2"/>
  <c r="BG763" i="2"/>
  <c r="BF763" i="2"/>
  <c r="BD763" i="2"/>
  <c r="BE763" i="2" s="1"/>
  <c r="BC763" i="2"/>
  <c r="BB763" i="2"/>
  <c r="BA763" i="2"/>
  <c r="AZ763" i="2"/>
  <c r="AY763" i="2"/>
  <c r="AX763" i="2"/>
  <c r="AW763" i="2"/>
  <c r="AV763" i="2"/>
  <c r="AU763" i="2"/>
  <c r="AT763" i="2"/>
  <c r="AJ763" i="2"/>
  <c r="AI763" i="2"/>
  <c r="AH763" i="2"/>
  <c r="AG763" i="2"/>
  <c r="AF763" i="2"/>
  <c r="AE763" i="2"/>
  <c r="AD763" i="2"/>
  <c r="S763" i="2"/>
  <c r="N763" i="2"/>
  <c r="AL763" i="2" s="1"/>
  <c r="AO763" i="2" s="1"/>
  <c r="M763" i="2"/>
  <c r="AK763" i="2" s="1"/>
  <c r="L763" i="2"/>
  <c r="AM763" i="2" s="1"/>
  <c r="J763" i="2"/>
  <c r="K763" i="2" s="1"/>
  <c r="P763" i="2" s="1"/>
  <c r="H763" i="2"/>
  <c r="G763" i="2"/>
  <c r="F763" i="2"/>
  <c r="BN762" i="2"/>
  <c r="BM762" i="2"/>
  <c r="BL762" i="2"/>
  <c r="BK762" i="2"/>
  <c r="BJ762" i="2"/>
  <c r="BI762" i="2"/>
  <c r="BH762" i="2"/>
  <c r="BG762" i="2"/>
  <c r="BF762" i="2"/>
  <c r="BD762" i="2"/>
  <c r="BE762" i="2" s="1"/>
  <c r="BC762" i="2"/>
  <c r="BB762" i="2"/>
  <c r="BA762" i="2"/>
  <c r="AZ762" i="2"/>
  <c r="AY762" i="2"/>
  <c r="AX762" i="2"/>
  <c r="AW762" i="2"/>
  <c r="AV762" i="2"/>
  <c r="AU762" i="2"/>
  <c r="AT762" i="2"/>
  <c r="AL762" i="2"/>
  <c r="AO762" i="2" s="1"/>
  <c r="AI762" i="2"/>
  <c r="AH762" i="2"/>
  <c r="AG762" i="2"/>
  <c r="AF762" i="2"/>
  <c r="AE762" i="2"/>
  <c r="AD762" i="2"/>
  <c r="S762" i="2"/>
  <c r="N762" i="2"/>
  <c r="M762" i="2"/>
  <c r="L762" i="2"/>
  <c r="AJ762" i="2" s="1"/>
  <c r="AM762" i="2" s="1"/>
  <c r="J762" i="2"/>
  <c r="K762" i="2" s="1"/>
  <c r="H762" i="2"/>
  <c r="G762" i="2"/>
  <c r="F762" i="2"/>
  <c r="BN761" i="2"/>
  <c r="BM761" i="2"/>
  <c r="BL761" i="2"/>
  <c r="BK761" i="2"/>
  <c r="BJ761" i="2"/>
  <c r="BI761" i="2"/>
  <c r="BH761" i="2"/>
  <c r="BG761" i="2"/>
  <c r="BF761" i="2"/>
  <c r="BD761" i="2"/>
  <c r="BE761" i="2" s="1"/>
  <c r="BC761" i="2"/>
  <c r="BB761" i="2"/>
  <c r="BA761" i="2"/>
  <c r="AZ761" i="2"/>
  <c r="AY761" i="2"/>
  <c r="AX761" i="2"/>
  <c r="AW761" i="2"/>
  <c r="AV761" i="2"/>
  <c r="AU761" i="2"/>
  <c r="AT761" i="2"/>
  <c r="AI761" i="2"/>
  <c r="AH761" i="2"/>
  <c r="AG761" i="2"/>
  <c r="AF761" i="2"/>
  <c r="AE761" i="2"/>
  <c r="AD761" i="2"/>
  <c r="S761" i="2"/>
  <c r="N761" i="2"/>
  <c r="AL761" i="2" s="1"/>
  <c r="AO761" i="2" s="1"/>
  <c r="M761" i="2"/>
  <c r="L761" i="2"/>
  <c r="J761" i="2"/>
  <c r="K761" i="2" s="1"/>
  <c r="H761" i="2"/>
  <c r="G761" i="2"/>
  <c r="F761" i="2"/>
  <c r="BN760" i="2"/>
  <c r="BM760" i="2"/>
  <c r="BL760" i="2"/>
  <c r="BK760" i="2"/>
  <c r="BJ760" i="2"/>
  <c r="BI760" i="2"/>
  <c r="BH760" i="2"/>
  <c r="BG760" i="2"/>
  <c r="BF760" i="2"/>
  <c r="BD760" i="2"/>
  <c r="BE760" i="2" s="1"/>
  <c r="BC760" i="2"/>
  <c r="BB760" i="2"/>
  <c r="BA760" i="2"/>
  <c r="AZ760" i="2"/>
  <c r="AY760" i="2"/>
  <c r="AX760" i="2"/>
  <c r="AW760" i="2"/>
  <c r="AV760" i="2"/>
  <c r="AU760" i="2"/>
  <c r="AT760" i="2"/>
  <c r="AL760" i="2"/>
  <c r="AO760" i="2" s="1"/>
  <c r="AI760" i="2"/>
  <c r="AH760" i="2"/>
  <c r="AG760" i="2"/>
  <c r="AF760" i="2"/>
  <c r="AE760" i="2"/>
  <c r="AD760" i="2"/>
  <c r="S760" i="2"/>
  <c r="T760" i="2" s="1"/>
  <c r="N760" i="2"/>
  <c r="M760" i="2"/>
  <c r="AK760" i="2" s="1"/>
  <c r="AN760" i="2" s="1"/>
  <c r="L760" i="2"/>
  <c r="AJ760" i="2" s="1"/>
  <c r="J760" i="2"/>
  <c r="K760" i="2" s="1"/>
  <c r="O760" i="2" s="1"/>
  <c r="H760" i="2"/>
  <c r="G760" i="2"/>
  <c r="F760" i="2"/>
  <c r="BN759" i="2"/>
  <c r="BM759" i="2"/>
  <c r="BL759" i="2"/>
  <c r="BK759" i="2"/>
  <c r="BJ759" i="2"/>
  <c r="BI759" i="2"/>
  <c r="BH759" i="2"/>
  <c r="BG759" i="2"/>
  <c r="BF759" i="2"/>
  <c r="BD759" i="2"/>
  <c r="BE759" i="2" s="1"/>
  <c r="BC759" i="2"/>
  <c r="BB759" i="2"/>
  <c r="BA759" i="2"/>
  <c r="AZ759" i="2"/>
  <c r="AY759" i="2"/>
  <c r="AX759" i="2"/>
  <c r="AW759" i="2"/>
  <c r="AV759" i="2"/>
  <c r="AU759" i="2"/>
  <c r="AT759" i="2"/>
  <c r="AK759" i="2"/>
  <c r="AN759" i="2" s="1"/>
  <c r="AI759" i="2"/>
  <c r="AH759" i="2"/>
  <c r="AG759" i="2"/>
  <c r="AF759" i="2"/>
  <c r="AE759" i="2"/>
  <c r="AD759" i="2"/>
  <c r="S759" i="2"/>
  <c r="T759" i="2" s="1"/>
  <c r="N759" i="2"/>
  <c r="M759" i="2"/>
  <c r="L759" i="2"/>
  <c r="J759" i="2"/>
  <c r="K759" i="2" s="1"/>
  <c r="H759" i="2"/>
  <c r="G759" i="2"/>
  <c r="F759" i="2"/>
  <c r="BN758" i="2"/>
  <c r="BM758" i="2"/>
  <c r="BL758" i="2"/>
  <c r="BK758" i="2"/>
  <c r="BJ758" i="2"/>
  <c r="BI758" i="2"/>
  <c r="BH758" i="2"/>
  <c r="BG758" i="2"/>
  <c r="BF758" i="2"/>
  <c r="BD758" i="2"/>
  <c r="BE758" i="2" s="1"/>
  <c r="BC758" i="2"/>
  <c r="BB758" i="2"/>
  <c r="BA758" i="2"/>
  <c r="AZ758" i="2"/>
  <c r="AY758" i="2"/>
  <c r="AX758" i="2"/>
  <c r="AW758" i="2"/>
  <c r="AV758" i="2"/>
  <c r="AU758" i="2"/>
  <c r="AT758" i="2"/>
  <c r="AK758" i="2"/>
  <c r="AN758" i="2" s="1"/>
  <c r="AI758" i="2"/>
  <c r="AH758" i="2"/>
  <c r="AG758" i="2"/>
  <c r="AF758" i="2"/>
  <c r="AE758" i="2"/>
  <c r="AD758" i="2"/>
  <c r="S758" i="2"/>
  <c r="T758" i="2" s="1"/>
  <c r="N758" i="2"/>
  <c r="AL758" i="2" s="1"/>
  <c r="M758" i="2"/>
  <c r="L758" i="2"/>
  <c r="J758" i="2"/>
  <c r="K758" i="2" s="1"/>
  <c r="H758" i="2"/>
  <c r="G758" i="2"/>
  <c r="F758" i="2"/>
  <c r="BN757" i="2"/>
  <c r="BM757" i="2"/>
  <c r="BL757" i="2"/>
  <c r="BK757" i="2"/>
  <c r="BJ757" i="2"/>
  <c r="BI757" i="2"/>
  <c r="BH757" i="2"/>
  <c r="BG757" i="2"/>
  <c r="BF757" i="2"/>
  <c r="BD757" i="2"/>
  <c r="BE757" i="2" s="1"/>
  <c r="BC757" i="2"/>
  <c r="BB757" i="2"/>
  <c r="BA757" i="2"/>
  <c r="AZ757" i="2"/>
  <c r="AY757" i="2"/>
  <c r="AX757" i="2"/>
  <c r="AW757" i="2"/>
  <c r="AV757" i="2"/>
  <c r="AU757" i="2"/>
  <c r="AT757" i="2"/>
  <c r="AK757" i="2"/>
  <c r="AN757" i="2" s="1"/>
  <c r="AI757" i="2"/>
  <c r="AH757" i="2"/>
  <c r="AG757" i="2"/>
  <c r="AF757" i="2"/>
  <c r="AE757" i="2"/>
  <c r="AD757" i="2"/>
  <c r="S757" i="2"/>
  <c r="T757" i="2" s="1"/>
  <c r="N757" i="2"/>
  <c r="M757" i="2"/>
  <c r="L757" i="2"/>
  <c r="AJ757" i="2" s="1"/>
  <c r="AM757" i="2" s="1"/>
  <c r="K757" i="2"/>
  <c r="P757" i="2" s="1"/>
  <c r="J757" i="2"/>
  <c r="H757" i="2"/>
  <c r="G757" i="2"/>
  <c r="F757" i="2"/>
  <c r="BN756" i="2"/>
  <c r="BM756" i="2"/>
  <c r="BL756" i="2"/>
  <c r="BK756" i="2"/>
  <c r="BJ756" i="2"/>
  <c r="BI756" i="2"/>
  <c r="BH756" i="2"/>
  <c r="BG756" i="2"/>
  <c r="BF756" i="2"/>
  <c r="BD756" i="2"/>
  <c r="BE756" i="2" s="1"/>
  <c r="BC756" i="2"/>
  <c r="BB756" i="2"/>
  <c r="BA756" i="2"/>
  <c r="AZ756" i="2"/>
  <c r="AY756" i="2"/>
  <c r="AX756" i="2"/>
  <c r="AW756" i="2"/>
  <c r="AV756" i="2"/>
  <c r="AU756" i="2"/>
  <c r="AT756" i="2"/>
  <c r="AI756" i="2"/>
  <c r="AH756" i="2"/>
  <c r="AG756" i="2"/>
  <c r="AF756" i="2"/>
  <c r="AE756" i="2"/>
  <c r="AD756" i="2"/>
  <c r="S756" i="2"/>
  <c r="T756" i="2" s="1"/>
  <c r="N756" i="2"/>
  <c r="M756" i="2"/>
  <c r="L756" i="2"/>
  <c r="AJ756" i="2" s="1"/>
  <c r="AM756" i="2" s="1"/>
  <c r="K756" i="2"/>
  <c r="J756" i="2"/>
  <c r="H756" i="2"/>
  <c r="G756" i="2"/>
  <c r="F756" i="2"/>
  <c r="BN755" i="2"/>
  <c r="BM755" i="2"/>
  <c r="BL755" i="2"/>
  <c r="BK755" i="2"/>
  <c r="BJ755" i="2"/>
  <c r="BI755" i="2"/>
  <c r="BH755" i="2"/>
  <c r="BG755" i="2"/>
  <c r="BF755" i="2"/>
  <c r="BD755" i="2"/>
  <c r="BE755" i="2" s="1"/>
  <c r="BC755" i="2"/>
  <c r="BB755" i="2"/>
  <c r="BA755" i="2"/>
  <c r="AZ755" i="2"/>
  <c r="AY755" i="2"/>
  <c r="AX755" i="2"/>
  <c r="AW755" i="2"/>
  <c r="AV755" i="2"/>
  <c r="AU755" i="2"/>
  <c r="AT755" i="2"/>
  <c r="AJ755" i="2"/>
  <c r="AI755" i="2"/>
  <c r="AH755" i="2"/>
  <c r="AG755" i="2"/>
  <c r="AF755" i="2"/>
  <c r="AE755" i="2"/>
  <c r="AD755" i="2"/>
  <c r="S755" i="2"/>
  <c r="N755" i="2"/>
  <c r="AL755" i="2" s="1"/>
  <c r="AO755" i="2" s="1"/>
  <c r="M755" i="2"/>
  <c r="AK755" i="2" s="1"/>
  <c r="L755" i="2"/>
  <c r="AM755" i="2" s="1"/>
  <c r="J755" i="2"/>
  <c r="K755" i="2" s="1"/>
  <c r="P755" i="2" s="1"/>
  <c r="H755" i="2"/>
  <c r="G755" i="2"/>
  <c r="F755" i="2"/>
  <c r="BN754" i="2"/>
  <c r="BM754" i="2"/>
  <c r="BL754" i="2"/>
  <c r="BK754" i="2"/>
  <c r="BJ754" i="2"/>
  <c r="BI754" i="2"/>
  <c r="BH754" i="2"/>
  <c r="BG754" i="2"/>
  <c r="BF754" i="2"/>
  <c r="BD754" i="2"/>
  <c r="BE754" i="2" s="1"/>
  <c r="BC754" i="2"/>
  <c r="BB754" i="2"/>
  <c r="BA754" i="2"/>
  <c r="AZ754" i="2"/>
  <c r="AY754" i="2"/>
  <c r="AX754" i="2"/>
  <c r="AW754" i="2"/>
  <c r="AV754" i="2"/>
  <c r="AU754" i="2"/>
  <c r="AT754" i="2"/>
  <c r="AL754" i="2"/>
  <c r="AO754" i="2" s="1"/>
  <c r="AI754" i="2"/>
  <c r="AH754" i="2"/>
  <c r="AG754" i="2"/>
  <c r="AF754" i="2"/>
  <c r="AE754" i="2"/>
  <c r="AD754" i="2"/>
  <c r="S754" i="2"/>
  <c r="N754" i="2"/>
  <c r="M754" i="2"/>
  <c r="L754" i="2"/>
  <c r="AJ754" i="2" s="1"/>
  <c r="AM754" i="2" s="1"/>
  <c r="J754" i="2"/>
  <c r="K754" i="2" s="1"/>
  <c r="H754" i="2"/>
  <c r="G754" i="2"/>
  <c r="F754" i="2"/>
  <c r="BN753" i="2"/>
  <c r="BM753" i="2"/>
  <c r="BL753" i="2"/>
  <c r="BK753" i="2"/>
  <c r="BJ753" i="2"/>
  <c r="BI753" i="2"/>
  <c r="BH753" i="2"/>
  <c r="BG753" i="2"/>
  <c r="BF753" i="2"/>
  <c r="BD753" i="2"/>
  <c r="BE753" i="2" s="1"/>
  <c r="BC753" i="2"/>
  <c r="BB753" i="2"/>
  <c r="BA753" i="2"/>
  <c r="AZ753" i="2"/>
  <c r="AY753" i="2"/>
  <c r="AX753" i="2"/>
  <c r="AW753" i="2"/>
  <c r="AV753" i="2"/>
  <c r="AU753" i="2"/>
  <c r="AT753" i="2"/>
  <c r="AI753" i="2"/>
  <c r="AH753" i="2"/>
  <c r="AG753" i="2"/>
  <c r="AF753" i="2"/>
  <c r="AE753" i="2"/>
  <c r="AD753" i="2"/>
  <c r="S753" i="2"/>
  <c r="N753" i="2"/>
  <c r="AL753" i="2" s="1"/>
  <c r="AO753" i="2" s="1"/>
  <c r="M753" i="2"/>
  <c r="L753" i="2"/>
  <c r="J753" i="2"/>
  <c r="K753" i="2" s="1"/>
  <c r="H753" i="2"/>
  <c r="G753" i="2"/>
  <c r="F753" i="2"/>
  <c r="BN752" i="2"/>
  <c r="BM752" i="2"/>
  <c r="BL752" i="2"/>
  <c r="BK752" i="2"/>
  <c r="BJ752" i="2"/>
  <c r="BI752" i="2"/>
  <c r="BH752" i="2"/>
  <c r="BG752" i="2"/>
  <c r="BF752" i="2"/>
  <c r="BD752" i="2"/>
  <c r="BE752" i="2" s="1"/>
  <c r="BC752" i="2"/>
  <c r="BB752" i="2"/>
  <c r="BA752" i="2"/>
  <c r="AZ752" i="2"/>
  <c r="AY752" i="2"/>
  <c r="AX752" i="2"/>
  <c r="AW752" i="2"/>
  <c r="AV752" i="2"/>
  <c r="AU752" i="2"/>
  <c r="AT752" i="2"/>
  <c r="AL752" i="2"/>
  <c r="AO752" i="2" s="1"/>
  <c r="AI752" i="2"/>
  <c r="AH752" i="2"/>
  <c r="AG752" i="2"/>
  <c r="AF752" i="2"/>
  <c r="AE752" i="2"/>
  <c r="AD752" i="2"/>
  <c r="S752" i="2"/>
  <c r="T752" i="2" s="1"/>
  <c r="N752" i="2"/>
  <c r="M752" i="2"/>
  <c r="AK752" i="2" s="1"/>
  <c r="AN752" i="2" s="1"/>
  <c r="L752" i="2"/>
  <c r="AJ752" i="2" s="1"/>
  <c r="J752" i="2"/>
  <c r="K752" i="2" s="1"/>
  <c r="O752" i="2" s="1"/>
  <c r="H752" i="2"/>
  <c r="G752" i="2"/>
  <c r="F752" i="2"/>
  <c r="BN751" i="2"/>
  <c r="BM751" i="2"/>
  <c r="BL751" i="2"/>
  <c r="BK751" i="2"/>
  <c r="BJ751" i="2"/>
  <c r="BI751" i="2"/>
  <c r="BH751" i="2"/>
  <c r="BG751" i="2"/>
  <c r="BF751" i="2"/>
  <c r="BD751" i="2"/>
  <c r="BE751" i="2" s="1"/>
  <c r="BC751" i="2"/>
  <c r="BB751" i="2"/>
  <c r="BA751" i="2"/>
  <c r="AZ751" i="2"/>
  <c r="AY751" i="2"/>
  <c r="AX751" i="2"/>
  <c r="AW751" i="2"/>
  <c r="AV751" i="2"/>
  <c r="AU751" i="2"/>
  <c r="AT751" i="2"/>
  <c r="AK751" i="2"/>
  <c r="AN751" i="2" s="1"/>
  <c r="AI751" i="2"/>
  <c r="AH751" i="2"/>
  <c r="AG751" i="2"/>
  <c r="AF751" i="2"/>
  <c r="AE751" i="2"/>
  <c r="AD751" i="2"/>
  <c r="S751" i="2"/>
  <c r="T751" i="2" s="1"/>
  <c r="N751" i="2"/>
  <c r="M751" i="2"/>
  <c r="L751" i="2"/>
  <c r="J751" i="2"/>
  <c r="K751" i="2" s="1"/>
  <c r="H751" i="2"/>
  <c r="G751" i="2"/>
  <c r="F751" i="2"/>
  <c r="BN750" i="2"/>
  <c r="BM750" i="2"/>
  <c r="BL750" i="2"/>
  <c r="BK750" i="2"/>
  <c r="BJ750" i="2"/>
  <c r="BI750" i="2"/>
  <c r="BH750" i="2"/>
  <c r="BG750" i="2"/>
  <c r="BF750" i="2"/>
  <c r="BD750" i="2"/>
  <c r="BE750" i="2" s="1"/>
  <c r="BC750" i="2"/>
  <c r="BB750" i="2"/>
  <c r="BA750" i="2"/>
  <c r="AZ750" i="2"/>
  <c r="AY750" i="2"/>
  <c r="AX750" i="2"/>
  <c r="AW750" i="2"/>
  <c r="AV750" i="2"/>
  <c r="AU750" i="2"/>
  <c r="AT750" i="2"/>
  <c r="AK750" i="2"/>
  <c r="AN750" i="2" s="1"/>
  <c r="AI750" i="2"/>
  <c r="AH750" i="2"/>
  <c r="AG750" i="2"/>
  <c r="AF750" i="2"/>
  <c r="AE750" i="2"/>
  <c r="AD750" i="2"/>
  <c r="S750" i="2"/>
  <c r="T750" i="2" s="1"/>
  <c r="N750" i="2"/>
  <c r="AL750" i="2" s="1"/>
  <c r="M750" i="2"/>
  <c r="L750" i="2"/>
  <c r="K750" i="2"/>
  <c r="P750" i="2" s="1"/>
  <c r="J750" i="2"/>
  <c r="H750" i="2"/>
  <c r="G750" i="2"/>
  <c r="F750" i="2"/>
  <c r="BN749" i="2"/>
  <c r="BM749" i="2"/>
  <c r="BL749" i="2"/>
  <c r="BK749" i="2"/>
  <c r="BJ749" i="2"/>
  <c r="BI749" i="2"/>
  <c r="BH749" i="2"/>
  <c r="BG749" i="2"/>
  <c r="BF749" i="2"/>
  <c r="BD749" i="2"/>
  <c r="BE749" i="2" s="1"/>
  <c r="BC749" i="2"/>
  <c r="BB749" i="2"/>
  <c r="BA749" i="2"/>
  <c r="AZ749" i="2"/>
  <c r="AY749" i="2"/>
  <c r="AX749" i="2"/>
  <c r="AW749" i="2"/>
  <c r="AV749" i="2"/>
  <c r="AU749" i="2"/>
  <c r="AT749" i="2"/>
  <c r="AI749" i="2"/>
  <c r="AH749" i="2"/>
  <c r="AG749" i="2"/>
  <c r="AF749" i="2"/>
  <c r="AE749" i="2"/>
  <c r="AD749" i="2"/>
  <c r="S749" i="2"/>
  <c r="T749" i="2" s="1"/>
  <c r="N749" i="2"/>
  <c r="M749" i="2"/>
  <c r="AK749" i="2" s="1"/>
  <c r="AN749" i="2" s="1"/>
  <c r="L749" i="2"/>
  <c r="AJ749" i="2" s="1"/>
  <c r="AM749" i="2" s="1"/>
  <c r="J749" i="2"/>
  <c r="K749" i="2" s="1"/>
  <c r="H749" i="2"/>
  <c r="G749" i="2"/>
  <c r="F749" i="2"/>
  <c r="BN748" i="2"/>
  <c r="BM748" i="2"/>
  <c r="BL748" i="2"/>
  <c r="BK748" i="2"/>
  <c r="BJ748" i="2"/>
  <c r="BI748" i="2"/>
  <c r="BH748" i="2"/>
  <c r="BG748" i="2"/>
  <c r="BF748" i="2"/>
  <c r="BD748" i="2"/>
  <c r="BE748" i="2" s="1"/>
  <c r="BC748" i="2"/>
  <c r="BB748" i="2"/>
  <c r="BA748" i="2"/>
  <c r="AZ748" i="2"/>
  <c r="AY748" i="2"/>
  <c r="AX748" i="2"/>
  <c r="AW748" i="2"/>
  <c r="AV748" i="2"/>
  <c r="AU748" i="2"/>
  <c r="AT748" i="2"/>
  <c r="AJ748" i="2"/>
  <c r="AM748" i="2" s="1"/>
  <c r="AI748" i="2"/>
  <c r="AH748" i="2"/>
  <c r="AG748" i="2"/>
  <c r="AF748" i="2"/>
  <c r="AE748" i="2"/>
  <c r="AD748" i="2"/>
  <c r="S748" i="2"/>
  <c r="T748" i="2" s="1"/>
  <c r="N748" i="2"/>
  <c r="M748" i="2"/>
  <c r="L748" i="2"/>
  <c r="J748" i="2"/>
  <c r="K748" i="2" s="1"/>
  <c r="H748" i="2"/>
  <c r="G748" i="2"/>
  <c r="F748" i="2"/>
  <c r="BN747" i="2"/>
  <c r="BM747" i="2"/>
  <c r="BL747" i="2"/>
  <c r="BK747" i="2"/>
  <c r="BJ747" i="2"/>
  <c r="BI747" i="2"/>
  <c r="BH747" i="2"/>
  <c r="BG747" i="2"/>
  <c r="BF747" i="2"/>
  <c r="BD747" i="2"/>
  <c r="BE747" i="2" s="1"/>
  <c r="BC747" i="2"/>
  <c r="BB747" i="2"/>
  <c r="BA747" i="2"/>
  <c r="AZ747" i="2"/>
  <c r="AY747" i="2"/>
  <c r="AX747" i="2"/>
  <c r="AW747" i="2"/>
  <c r="AV747" i="2"/>
  <c r="AU747" i="2"/>
  <c r="AT747" i="2"/>
  <c r="AJ747" i="2"/>
  <c r="AI747" i="2"/>
  <c r="AH747" i="2"/>
  <c r="AG747" i="2"/>
  <c r="AF747" i="2"/>
  <c r="AE747" i="2"/>
  <c r="AD747" i="2"/>
  <c r="S747" i="2"/>
  <c r="N747" i="2"/>
  <c r="AL747" i="2" s="1"/>
  <c r="AO747" i="2" s="1"/>
  <c r="M747" i="2"/>
  <c r="AK747" i="2" s="1"/>
  <c r="L747" i="2"/>
  <c r="AM747" i="2" s="1"/>
  <c r="J747" i="2"/>
  <c r="K747" i="2" s="1"/>
  <c r="P747" i="2" s="1"/>
  <c r="H747" i="2"/>
  <c r="G747" i="2"/>
  <c r="F747" i="2"/>
  <c r="BN746" i="2"/>
  <c r="BM746" i="2"/>
  <c r="BL746" i="2"/>
  <c r="BK746" i="2"/>
  <c r="BJ746" i="2"/>
  <c r="BI746" i="2"/>
  <c r="BH746" i="2"/>
  <c r="BG746" i="2"/>
  <c r="BF746" i="2"/>
  <c r="BD746" i="2"/>
  <c r="BE746" i="2" s="1"/>
  <c r="BC746" i="2"/>
  <c r="BB746" i="2"/>
  <c r="BA746" i="2"/>
  <c r="AZ746" i="2"/>
  <c r="AY746" i="2"/>
  <c r="AX746" i="2"/>
  <c r="AW746" i="2"/>
  <c r="AV746" i="2"/>
  <c r="AU746" i="2"/>
  <c r="AT746" i="2"/>
  <c r="AI746" i="2"/>
  <c r="AH746" i="2"/>
  <c r="AG746" i="2"/>
  <c r="AF746" i="2"/>
  <c r="AE746" i="2"/>
  <c r="AD746" i="2"/>
  <c r="S746" i="2"/>
  <c r="N746" i="2"/>
  <c r="AL746" i="2" s="1"/>
  <c r="AO746" i="2" s="1"/>
  <c r="M746" i="2"/>
  <c r="L746" i="2"/>
  <c r="AJ746" i="2" s="1"/>
  <c r="AM746" i="2" s="1"/>
  <c r="J746" i="2"/>
  <c r="K746" i="2" s="1"/>
  <c r="H746" i="2"/>
  <c r="G746" i="2"/>
  <c r="F746" i="2"/>
  <c r="BN745" i="2"/>
  <c r="BM745" i="2"/>
  <c r="BL745" i="2"/>
  <c r="BK745" i="2"/>
  <c r="BJ745" i="2"/>
  <c r="BI745" i="2"/>
  <c r="BH745" i="2"/>
  <c r="BG745" i="2"/>
  <c r="BF745" i="2"/>
  <c r="BD745" i="2"/>
  <c r="BE745" i="2" s="1"/>
  <c r="BC745" i="2"/>
  <c r="BB745" i="2"/>
  <c r="BA745" i="2"/>
  <c r="AZ745" i="2"/>
  <c r="AY745" i="2"/>
  <c r="AX745" i="2"/>
  <c r="AW745" i="2"/>
  <c r="AV745" i="2"/>
  <c r="AU745" i="2"/>
  <c r="AT745" i="2"/>
  <c r="AI745" i="2"/>
  <c r="AH745" i="2"/>
  <c r="AG745" i="2"/>
  <c r="AF745" i="2"/>
  <c r="AE745" i="2"/>
  <c r="AD745" i="2"/>
  <c r="S745" i="2"/>
  <c r="N745" i="2"/>
  <c r="M745" i="2"/>
  <c r="L745" i="2"/>
  <c r="J745" i="2"/>
  <c r="K745" i="2" s="1"/>
  <c r="H745" i="2"/>
  <c r="G745" i="2"/>
  <c r="F745" i="2"/>
  <c r="BN744" i="2"/>
  <c r="BM744" i="2"/>
  <c r="BL744" i="2"/>
  <c r="BK744" i="2"/>
  <c r="BJ744" i="2"/>
  <c r="BI744" i="2"/>
  <c r="BH744" i="2"/>
  <c r="BG744" i="2"/>
  <c r="BF744" i="2"/>
  <c r="BD744" i="2"/>
  <c r="BE744" i="2" s="1"/>
  <c r="BC744" i="2"/>
  <c r="BB744" i="2"/>
  <c r="BA744" i="2"/>
  <c r="AZ744" i="2"/>
  <c r="AY744" i="2"/>
  <c r="AX744" i="2"/>
  <c r="AW744" i="2"/>
  <c r="AV744" i="2"/>
  <c r="AU744" i="2"/>
  <c r="AT744" i="2"/>
  <c r="AI744" i="2"/>
  <c r="AH744" i="2"/>
  <c r="AG744" i="2"/>
  <c r="AF744" i="2"/>
  <c r="AE744" i="2"/>
  <c r="AD744" i="2"/>
  <c r="S744" i="2"/>
  <c r="T744" i="2" s="1"/>
  <c r="N744" i="2"/>
  <c r="AL744" i="2" s="1"/>
  <c r="AO744" i="2" s="1"/>
  <c r="M744" i="2"/>
  <c r="AK744" i="2" s="1"/>
  <c r="AN744" i="2" s="1"/>
  <c r="L744" i="2"/>
  <c r="AJ744" i="2" s="1"/>
  <c r="J744" i="2"/>
  <c r="K744" i="2" s="1"/>
  <c r="O744" i="2" s="1"/>
  <c r="H744" i="2"/>
  <c r="G744" i="2"/>
  <c r="F744" i="2"/>
  <c r="BN743" i="2"/>
  <c r="BM743" i="2"/>
  <c r="BL743" i="2"/>
  <c r="BK743" i="2"/>
  <c r="BJ743" i="2"/>
  <c r="BI743" i="2"/>
  <c r="BH743" i="2"/>
  <c r="BG743" i="2"/>
  <c r="BF743" i="2"/>
  <c r="BD743" i="2"/>
  <c r="BE743" i="2" s="1"/>
  <c r="BC743" i="2"/>
  <c r="BB743" i="2"/>
  <c r="BA743" i="2"/>
  <c r="AZ743" i="2"/>
  <c r="AY743" i="2"/>
  <c r="AX743" i="2"/>
  <c r="AW743" i="2"/>
  <c r="AV743" i="2"/>
  <c r="AU743" i="2"/>
  <c r="AT743" i="2"/>
  <c r="AI743" i="2"/>
  <c r="AH743" i="2"/>
  <c r="AG743" i="2"/>
  <c r="AF743" i="2"/>
  <c r="AE743" i="2"/>
  <c r="AD743" i="2"/>
  <c r="S743" i="2"/>
  <c r="T743" i="2" s="1"/>
  <c r="N743" i="2"/>
  <c r="M743" i="2"/>
  <c r="AK743" i="2" s="1"/>
  <c r="AN743" i="2" s="1"/>
  <c r="L743" i="2"/>
  <c r="J743" i="2"/>
  <c r="K743" i="2" s="1"/>
  <c r="H743" i="2"/>
  <c r="G743" i="2"/>
  <c r="F743" i="2"/>
  <c r="BN742" i="2"/>
  <c r="BM742" i="2"/>
  <c r="BL742" i="2"/>
  <c r="BK742" i="2"/>
  <c r="BJ742" i="2"/>
  <c r="BI742" i="2"/>
  <c r="BH742" i="2"/>
  <c r="BG742" i="2"/>
  <c r="BF742" i="2"/>
  <c r="BD742" i="2"/>
  <c r="BE742" i="2" s="1"/>
  <c r="BC742" i="2"/>
  <c r="BB742" i="2"/>
  <c r="BA742" i="2"/>
  <c r="AZ742" i="2"/>
  <c r="AY742" i="2"/>
  <c r="AX742" i="2"/>
  <c r="AW742" i="2"/>
  <c r="AV742" i="2"/>
  <c r="AU742" i="2"/>
  <c r="AT742" i="2"/>
  <c r="AI742" i="2"/>
  <c r="AH742" i="2"/>
  <c r="AG742" i="2"/>
  <c r="AF742" i="2"/>
  <c r="AE742" i="2"/>
  <c r="AD742" i="2"/>
  <c r="S742" i="2"/>
  <c r="T742" i="2" s="1"/>
  <c r="N742" i="2"/>
  <c r="AL742" i="2" s="1"/>
  <c r="M742" i="2"/>
  <c r="AK742" i="2" s="1"/>
  <c r="AN742" i="2" s="1"/>
  <c r="L742" i="2"/>
  <c r="J742" i="2"/>
  <c r="K742" i="2" s="1"/>
  <c r="H742" i="2"/>
  <c r="G742" i="2"/>
  <c r="F742" i="2"/>
  <c r="BN741" i="2"/>
  <c r="BM741" i="2"/>
  <c r="BL741" i="2"/>
  <c r="BK741" i="2"/>
  <c r="BJ741" i="2"/>
  <c r="BI741" i="2"/>
  <c r="BH741" i="2"/>
  <c r="BG741" i="2"/>
  <c r="BF741" i="2"/>
  <c r="BD741" i="2"/>
  <c r="BE741" i="2" s="1"/>
  <c r="BC741" i="2"/>
  <c r="BB741" i="2"/>
  <c r="BA741" i="2"/>
  <c r="AZ741" i="2"/>
  <c r="AY741" i="2"/>
  <c r="AX741" i="2"/>
  <c r="AW741" i="2"/>
  <c r="AV741" i="2"/>
  <c r="AU741" i="2"/>
  <c r="AT741" i="2"/>
  <c r="AI741" i="2"/>
  <c r="AH741" i="2"/>
  <c r="AG741" i="2"/>
  <c r="AF741" i="2"/>
  <c r="AE741" i="2"/>
  <c r="AD741" i="2"/>
  <c r="S741" i="2"/>
  <c r="T741" i="2" s="1"/>
  <c r="N741" i="2"/>
  <c r="M741" i="2"/>
  <c r="AK741" i="2" s="1"/>
  <c r="AN741" i="2" s="1"/>
  <c r="L741" i="2"/>
  <c r="AJ741" i="2" s="1"/>
  <c r="J741" i="2"/>
  <c r="K741" i="2" s="1"/>
  <c r="Q741" i="2" s="1"/>
  <c r="H741" i="2"/>
  <c r="G741" i="2"/>
  <c r="F741" i="2"/>
  <c r="BN740" i="2"/>
  <c r="BM740" i="2"/>
  <c r="BL740" i="2"/>
  <c r="BK740" i="2"/>
  <c r="BJ740" i="2"/>
  <c r="BI740" i="2"/>
  <c r="BH740" i="2"/>
  <c r="BG740" i="2"/>
  <c r="BF740" i="2"/>
  <c r="BD740" i="2"/>
  <c r="BE740" i="2" s="1"/>
  <c r="BC740" i="2"/>
  <c r="BB740" i="2"/>
  <c r="BA740" i="2"/>
  <c r="AZ740" i="2"/>
  <c r="AY740" i="2"/>
  <c r="AX740" i="2"/>
  <c r="AW740" i="2"/>
  <c r="AV740" i="2"/>
  <c r="AU740" i="2"/>
  <c r="AT740" i="2"/>
  <c r="AJ740" i="2"/>
  <c r="AM740" i="2" s="1"/>
  <c r="AI740" i="2"/>
  <c r="AH740" i="2"/>
  <c r="AG740" i="2"/>
  <c r="AF740" i="2"/>
  <c r="AE740" i="2"/>
  <c r="AD740" i="2"/>
  <c r="S740" i="2"/>
  <c r="T740" i="2" s="1"/>
  <c r="N740" i="2"/>
  <c r="M740" i="2"/>
  <c r="L740" i="2"/>
  <c r="J740" i="2"/>
  <c r="K740" i="2" s="1"/>
  <c r="H740" i="2"/>
  <c r="G740" i="2"/>
  <c r="F740" i="2"/>
  <c r="BN739" i="2"/>
  <c r="BM739" i="2"/>
  <c r="BL739" i="2"/>
  <c r="BK739" i="2"/>
  <c r="BJ739" i="2"/>
  <c r="BI739" i="2"/>
  <c r="BH739" i="2"/>
  <c r="BG739" i="2"/>
  <c r="BF739" i="2"/>
  <c r="BE739" i="2"/>
  <c r="BD739" i="2"/>
  <c r="BC739" i="2"/>
  <c r="BB739" i="2"/>
  <c r="BA739" i="2"/>
  <c r="AZ739" i="2"/>
  <c r="AY739" i="2"/>
  <c r="AX739" i="2"/>
  <c r="AW739" i="2"/>
  <c r="AV739" i="2"/>
  <c r="AU739" i="2"/>
  <c r="AT739" i="2"/>
  <c r="AI739" i="2"/>
  <c r="AH739" i="2"/>
  <c r="AG739" i="2"/>
  <c r="AF739" i="2"/>
  <c r="AE739" i="2"/>
  <c r="AD739" i="2"/>
  <c r="S739" i="2"/>
  <c r="N739" i="2"/>
  <c r="AL739" i="2" s="1"/>
  <c r="M739" i="2"/>
  <c r="AK739" i="2" s="1"/>
  <c r="L739" i="2"/>
  <c r="AJ739" i="2" s="1"/>
  <c r="J739" i="2"/>
  <c r="K739" i="2" s="1"/>
  <c r="P739" i="2" s="1"/>
  <c r="H739" i="2"/>
  <c r="G739" i="2"/>
  <c r="F739" i="2"/>
  <c r="BN738" i="2"/>
  <c r="BM738" i="2"/>
  <c r="BL738" i="2"/>
  <c r="BK738" i="2"/>
  <c r="BJ738" i="2"/>
  <c r="BI738" i="2"/>
  <c r="BH738" i="2"/>
  <c r="BG738" i="2"/>
  <c r="BF738" i="2"/>
  <c r="BD738" i="2"/>
  <c r="BE738" i="2" s="1"/>
  <c r="BC738" i="2"/>
  <c r="BB738" i="2"/>
  <c r="BA738" i="2"/>
  <c r="AZ738" i="2"/>
  <c r="AY738" i="2"/>
  <c r="AX738" i="2"/>
  <c r="AW738" i="2"/>
  <c r="AV738" i="2"/>
  <c r="AU738" i="2"/>
  <c r="AT738" i="2"/>
  <c r="AI738" i="2"/>
  <c r="AH738" i="2"/>
  <c r="AG738" i="2"/>
  <c r="AF738" i="2"/>
  <c r="AE738" i="2"/>
  <c r="AD738" i="2"/>
  <c r="S738" i="2"/>
  <c r="N738" i="2"/>
  <c r="AL738" i="2" s="1"/>
  <c r="AO738" i="2" s="1"/>
  <c r="M738" i="2"/>
  <c r="L738" i="2"/>
  <c r="AJ738" i="2" s="1"/>
  <c r="AM738" i="2" s="1"/>
  <c r="J738" i="2"/>
  <c r="K738" i="2" s="1"/>
  <c r="H738" i="2"/>
  <c r="G738" i="2"/>
  <c r="F738" i="2"/>
  <c r="BN737" i="2"/>
  <c r="BM737" i="2"/>
  <c r="BL737" i="2"/>
  <c r="BK737" i="2"/>
  <c r="BJ737" i="2"/>
  <c r="BI737" i="2"/>
  <c r="BH737" i="2"/>
  <c r="BG737" i="2"/>
  <c r="BF737" i="2"/>
  <c r="BD737" i="2"/>
  <c r="BE737" i="2" s="1"/>
  <c r="BC737" i="2"/>
  <c r="BB737" i="2"/>
  <c r="BA737" i="2"/>
  <c r="AZ737" i="2"/>
  <c r="AY737" i="2"/>
  <c r="AX737" i="2"/>
  <c r="AW737" i="2"/>
  <c r="AV737" i="2"/>
  <c r="AU737" i="2"/>
  <c r="AT737" i="2"/>
  <c r="AI737" i="2"/>
  <c r="AH737" i="2"/>
  <c r="AG737" i="2"/>
  <c r="AF737" i="2"/>
  <c r="AE737" i="2"/>
  <c r="AD737" i="2"/>
  <c r="S737" i="2"/>
  <c r="N737" i="2"/>
  <c r="M737" i="2"/>
  <c r="L737" i="2"/>
  <c r="J737" i="2"/>
  <c r="K737" i="2" s="1"/>
  <c r="H737" i="2"/>
  <c r="G737" i="2"/>
  <c r="F737" i="2"/>
  <c r="BN736" i="2"/>
  <c r="BM736" i="2"/>
  <c r="BL736" i="2"/>
  <c r="BK736" i="2"/>
  <c r="BJ736" i="2"/>
  <c r="BI736" i="2"/>
  <c r="BH736" i="2"/>
  <c r="BG736" i="2"/>
  <c r="BF736" i="2"/>
  <c r="BD736" i="2"/>
  <c r="BE736" i="2" s="1"/>
  <c r="BC736" i="2"/>
  <c r="BB736" i="2"/>
  <c r="BA736" i="2"/>
  <c r="AZ736" i="2"/>
  <c r="AY736" i="2"/>
  <c r="AX736" i="2"/>
  <c r="AW736" i="2"/>
  <c r="AV736" i="2"/>
  <c r="AU736" i="2"/>
  <c r="AT736" i="2"/>
  <c r="AI736" i="2"/>
  <c r="AH736" i="2"/>
  <c r="AG736" i="2"/>
  <c r="AF736" i="2"/>
  <c r="AE736" i="2"/>
  <c r="AD736" i="2"/>
  <c r="S736" i="2"/>
  <c r="T736" i="2" s="1"/>
  <c r="N736" i="2"/>
  <c r="AL736" i="2" s="1"/>
  <c r="AO736" i="2" s="1"/>
  <c r="M736" i="2"/>
  <c r="AK736" i="2" s="1"/>
  <c r="L736" i="2"/>
  <c r="AJ736" i="2" s="1"/>
  <c r="J736" i="2"/>
  <c r="K736" i="2" s="1"/>
  <c r="O736" i="2" s="1"/>
  <c r="H736" i="2"/>
  <c r="G736" i="2"/>
  <c r="F736" i="2"/>
  <c r="BN735" i="2"/>
  <c r="BM735" i="2"/>
  <c r="BL735" i="2"/>
  <c r="BK735" i="2"/>
  <c r="BJ735" i="2"/>
  <c r="BI735" i="2"/>
  <c r="BH735" i="2"/>
  <c r="BG735" i="2"/>
  <c r="BF735" i="2"/>
  <c r="BD735" i="2"/>
  <c r="BE735" i="2" s="1"/>
  <c r="BC735" i="2"/>
  <c r="BB735" i="2"/>
  <c r="BA735" i="2"/>
  <c r="AZ735" i="2"/>
  <c r="AY735" i="2"/>
  <c r="AX735" i="2"/>
  <c r="AW735" i="2"/>
  <c r="AV735" i="2"/>
  <c r="AU735" i="2"/>
  <c r="AT735" i="2"/>
  <c r="AI735" i="2"/>
  <c r="AH735" i="2"/>
  <c r="AG735" i="2"/>
  <c r="AF735" i="2"/>
  <c r="AE735" i="2"/>
  <c r="AD735" i="2"/>
  <c r="S735" i="2"/>
  <c r="T735" i="2" s="1"/>
  <c r="N735" i="2"/>
  <c r="M735" i="2"/>
  <c r="AK735" i="2" s="1"/>
  <c r="AN735" i="2" s="1"/>
  <c r="L735" i="2"/>
  <c r="J735" i="2"/>
  <c r="K735" i="2" s="1"/>
  <c r="H735" i="2"/>
  <c r="G735" i="2"/>
  <c r="F735" i="2"/>
  <c r="BN734" i="2"/>
  <c r="BM734" i="2"/>
  <c r="BL734" i="2"/>
  <c r="BK734" i="2"/>
  <c r="BJ734" i="2"/>
  <c r="BI734" i="2"/>
  <c r="BH734" i="2"/>
  <c r="BG734" i="2"/>
  <c r="BF734" i="2"/>
  <c r="BD734" i="2"/>
  <c r="BE734" i="2" s="1"/>
  <c r="BC734" i="2"/>
  <c r="BB734" i="2"/>
  <c r="BA734" i="2"/>
  <c r="AZ734" i="2"/>
  <c r="AY734" i="2"/>
  <c r="AX734" i="2"/>
  <c r="AW734" i="2"/>
  <c r="AV734" i="2"/>
  <c r="AU734" i="2"/>
  <c r="AT734" i="2"/>
  <c r="AI734" i="2"/>
  <c r="AH734" i="2"/>
  <c r="AG734" i="2"/>
  <c r="AF734" i="2"/>
  <c r="AE734" i="2"/>
  <c r="AD734" i="2"/>
  <c r="T734" i="2"/>
  <c r="S734" i="2"/>
  <c r="N734" i="2"/>
  <c r="AL734" i="2" s="1"/>
  <c r="M734" i="2"/>
  <c r="AK734" i="2" s="1"/>
  <c r="L734" i="2"/>
  <c r="J734" i="2"/>
  <c r="K734" i="2" s="1"/>
  <c r="H734" i="2"/>
  <c r="G734" i="2"/>
  <c r="F734" i="2"/>
  <c r="BN733" i="2"/>
  <c r="BM733" i="2"/>
  <c r="BL733" i="2"/>
  <c r="BK733" i="2"/>
  <c r="BJ733" i="2"/>
  <c r="BI733" i="2"/>
  <c r="BH733" i="2"/>
  <c r="BG733" i="2"/>
  <c r="BF733" i="2"/>
  <c r="BD733" i="2"/>
  <c r="BE733" i="2" s="1"/>
  <c r="BC733" i="2"/>
  <c r="BB733" i="2"/>
  <c r="BA733" i="2"/>
  <c r="AZ733" i="2"/>
  <c r="AY733" i="2"/>
  <c r="AX733" i="2"/>
  <c r="AW733" i="2"/>
  <c r="AV733" i="2"/>
  <c r="AU733" i="2"/>
  <c r="AT733" i="2"/>
  <c r="AI733" i="2"/>
  <c r="AH733" i="2"/>
  <c r="AG733" i="2"/>
  <c r="AF733" i="2"/>
  <c r="AE733" i="2"/>
  <c r="AD733" i="2"/>
  <c r="S733" i="2"/>
  <c r="T733" i="2" s="1"/>
  <c r="N733" i="2"/>
  <c r="M733" i="2"/>
  <c r="AK733" i="2" s="1"/>
  <c r="AN733" i="2" s="1"/>
  <c r="L733" i="2"/>
  <c r="AJ733" i="2" s="1"/>
  <c r="K733" i="2"/>
  <c r="Q733" i="2" s="1"/>
  <c r="J733" i="2"/>
  <c r="H733" i="2"/>
  <c r="G733" i="2"/>
  <c r="F733" i="2"/>
  <c r="BN732" i="2"/>
  <c r="BM732" i="2"/>
  <c r="BL732" i="2"/>
  <c r="BK732" i="2"/>
  <c r="BJ732" i="2"/>
  <c r="BI732" i="2"/>
  <c r="BH732" i="2"/>
  <c r="BG732" i="2"/>
  <c r="BF732" i="2"/>
  <c r="BD732" i="2"/>
  <c r="BE732" i="2" s="1"/>
  <c r="BC732" i="2"/>
  <c r="BB732" i="2"/>
  <c r="BA732" i="2"/>
  <c r="AZ732" i="2"/>
  <c r="AY732" i="2"/>
  <c r="AX732" i="2"/>
  <c r="AW732" i="2"/>
  <c r="AV732" i="2"/>
  <c r="AU732" i="2"/>
  <c r="AT732" i="2"/>
  <c r="AJ732" i="2"/>
  <c r="AI732" i="2"/>
  <c r="AH732" i="2"/>
  <c r="AG732" i="2"/>
  <c r="AF732" i="2"/>
  <c r="AE732" i="2"/>
  <c r="AD732" i="2"/>
  <c r="S732" i="2"/>
  <c r="T732" i="2" s="1"/>
  <c r="N732" i="2"/>
  <c r="M732" i="2"/>
  <c r="L732" i="2"/>
  <c r="AM732" i="2" s="1"/>
  <c r="J732" i="2"/>
  <c r="K732" i="2" s="1"/>
  <c r="H732" i="2"/>
  <c r="G732" i="2"/>
  <c r="F732" i="2"/>
  <c r="BN731" i="2"/>
  <c r="BM731" i="2"/>
  <c r="BL731" i="2"/>
  <c r="BK731" i="2"/>
  <c r="BJ731" i="2"/>
  <c r="BI731" i="2"/>
  <c r="BH731" i="2"/>
  <c r="BG731" i="2"/>
  <c r="BF731" i="2"/>
  <c r="BD731" i="2"/>
  <c r="BE731" i="2" s="1"/>
  <c r="BC731" i="2"/>
  <c r="BB731" i="2"/>
  <c r="BA731" i="2"/>
  <c r="AZ731" i="2"/>
  <c r="AY731" i="2"/>
  <c r="AX731" i="2"/>
  <c r="AW731" i="2"/>
  <c r="AV731" i="2"/>
  <c r="AU731" i="2"/>
  <c r="AT731" i="2"/>
  <c r="AI731" i="2"/>
  <c r="AH731" i="2"/>
  <c r="AG731" i="2"/>
  <c r="AF731" i="2"/>
  <c r="AE731" i="2"/>
  <c r="AD731" i="2"/>
  <c r="S731" i="2"/>
  <c r="N731" i="2"/>
  <c r="AL731" i="2" s="1"/>
  <c r="M731" i="2"/>
  <c r="AK731" i="2" s="1"/>
  <c r="L731" i="2"/>
  <c r="AJ731" i="2" s="1"/>
  <c r="J731" i="2"/>
  <c r="K731" i="2" s="1"/>
  <c r="P731" i="2" s="1"/>
  <c r="H731" i="2"/>
  <c r="G731" i="2"/>
  <c r="F731" i="2"/>
  <c r="BN730" i="2"/>
  <c r="BM730" i="2"/>
  <c r="BL730" i="2"/>
  <c r="BK730" i="2"/>
  <c r="BJ730" i="2"/>
  <c r="BI730" i="2"/>
  <c r="BH730" i="2"/>
  <c r="BG730" i="2"/>
  <c r="BF730" i="2"/>
  <c r="BE730" i="2"/>
  <c r="BD730" i="2"/>
  <c r="BC730" i="2"/>
  <c r="BB730" i="2"/>
  <c r="BA730" i="2"/>
  <c r="AZ730" i="2"/>
  <c r="AY730" i="2"/>
  <c r="AX730" i="2"/>
  <c r="AW730" i="2"/>
  <c r="AV730" i="2"/>
  <c r="AU730" i="2"/>
  <c r="AT730" i="2"/>
  <c r="AL730" i="2"/>
  <c r="AO730" i="2" s="1"/>
  <c r="AI730" i="2"/>
  <c r="AH730" i="2"/>
  <c r="AG730" i="2"/>
  <c r="AF730" i="2"/>
  <c r="AE730" i="2"/>
  <c r="AD730" i="2"/>
  <c r="S730" i="2"/>
  <c r="N730" i="2"/>
  <c r="M730" i="2"/>
  <c r="L730" i="2"/>
  <c r="AJ730" i="2" s="1"/>
  <c r="AM730" i="2" s="1"/>
  <c r="J730" i="2"/>
  <c r="K730" i="2" s="1"/>
  <c r="H730" i="2"/>
  <c r="G730" i="2"/>
  <c r="F730" i="2"/>
  <c r="BN729" i="2"/>
  <c r="BM729" i="2"/>
  <c r="BL729" i="2"/>
  <c r="BK729" i="2"/>
  <c r="BJ729" i="2"/>
  <c r="BI729" i="2"/>
  <c r="BH729" i="2"/>
  <c r="BG729" i="2"/>
  <c r="BF729" i="2"/>
  <c r="BD729" i="2"/>
  <c r="BE729" i="2" s="1"/>
  <c r="BC729" i="2"/>
  <c r="BB729" i="2"/>
  <c r="BA729" i="2"/>
  <c r="AZ729" i="2"/>
  <c r="AY729" i="2"/>
  <c r="AX729" i="2"/>
  <c r="AW729" i="2"/>
  <c r="AV729" i="2"/>
  <c r="AU729" i="2"/>
  <c r="AT729" i="2"/>
  <c r="AL729" i="2"/>
  <c r="AO729" i="2" s="1"/>
  <c r="AI729" i="2"/>
  <c r="AH729" i="2"/>
  <c r="AG729" i="2"/>
  <c r="AF729" i="2"/>
  <c r="AE729" i="2"/>
  <c r="AD729" i="2"/>
  <c r="S729" i="2"/>
  <c r="N729" i="2"/>
  <c r="M729" i="2"/>
  <c r="L729" i="2"/>
  <c r="J729" i="2"/>
  <c r="K729" i="2" s="1"/>
  <c r="O729" i="2" s="1"/>
  <c r="H729" i="2"/>
  <c r="G729" i="2"/>
  <c r="F729" i="2"/>
  <c r="BN728" i="2"/>
  <c r="BM728" i="2"/>
  <c r="BL728" i="2"/>
  <c r="BK728" i="2"/>
  <c r="BJ728" i="2"/>
  <c r="BI728" i="2"/>
  <c r="BH728" i="2"/>
  <c r="BG728" i="2"/>
  <c r="BF728" i="2"/>
  <c r="BD728" i="2"/>
  <c r="BE728" i="2" s="1"/>
  <c r="BC728" i="2"/>
  <c r="BB728" i="2"/>
  <c r="BA728" i="2"/>
  <c r="AZ728" i="2"/>
  <c r="AY728" i="2"/>
  <c r="AX728" i="2"/>
  <c r="AW728" i="2"/>
  <c r="AV728" i="2"/>
  <c r="AU728" i="2"/>
  <c r="AT728" i="2"/>
  <c r="AN728" i="2"/>
  <c r="AI728" i="2"/>
  <c r="AH728" i="2"/>
  <c r="AG728" i="2"/>
  <c r="AF728" i="2"/>
  <c r="AE728" i="2"/>
  <c r="AD728" i="2"/>
  <c r="S728" i="2"/>
  <c r="T728" i="2" s="1"/>
  <c r="N728" i="2"/>
  <c r="AL728" i="2" s="1"/>
  <c r="AO728" i="2" s="1"/>
  <c r="M728" i="2"/>
  <c r="AK728" i="2" s="1"/>
  <c r="L728" i="2"/>
  <c r="AJ728" i="2" s="1"/>
  <c r="J728" i="2"/>
  <c r="K728" i="2" s="1"/>
  <c r="P728" i="2" s="1"/>
  <c r="H728" i="2"/>
  <c r="G728" i="2"/>
  <c r="F728" i="2"/>
  <c r="BN727" i="2"/>
  <c r="BM727" i="2"/>
  <c r="BL727" i="2"/>
  <c r="BK727" i="2"/>
  <c r="BJ727" i="2"/>
  <c r="BI727" i="2"/>
  <c r="BH727" i="2"/>
  <c r="BG727" i="2"/>
  <c r="BF727" i="2"/>
  <c r="BD727" i="2"/>
  <c r="BE727" i="2" s="1"/>
  <c r="BC727" i="2"/>
  <c r="BB727" i="2"/>
  <c r="BA727" i="2"/>
  <c r="AZ727" i="2"/>
  <c r="AY727" i="2"/>
  <c r="AX727" i="2"/>
  <c r="AW727" i="2"/>
  <c r="AV727" i="2"/>
  <c r="AU727" i="2"/>
  <c r="AT727" i="2"/>
  <c r="AO727" i="2"/>
  <c r="AI727" i="2"/>
  <c r="AH727" i="2"/>
  <c r="AG727" i="2"/>
  <c r="AF727" i="2"/>
  <c r="AE727" i="2"/>
  <c r="AD727" i="2"/>
  <c r="S727" i="2"/>
  <c r="N727" i="2"/>
  <c r="AL727" i="2" s="1"/>
  <c r="M727" i="2"/>
  <c r="AK727" i="2" s="1"/>
  <c r="AN727" i="2" s="1"/>
  <c r="L727" i="2"/>
  <c r="J727" i="2"/>
  <c r="K727" i="2" s="1"/>
  <c r="Q727" i="2" s="1"/>
  <c r="H727" i="2"/>
  <c r="G727" i="2"/>
  <c r="F727" i="2"/>
  <c r="BN726" i="2"/>
  <c r="BM726" i="2"/>
  <c r="BL726" i="2"/>
  <c r="BK726" i="2"/>
  <c r="BJ726" i="2"/>
  <c r="BI726" i="2"/>
  <c r="BH726" i="2"/>
  <c r="BG726" i="2"/>
  <c r="BF726" i="2"/>
  <c r="BD726" i="2"/>
  <c r="BE726" i="2" s="1"/>
  <c r="BC726" i="2"/>
  <c r="BB726" i="2"/>
  <c r="BA726" i="2"/>
  <c r="AZ726" i="2"/>
  <c r="AY726" i="2"/>
  <c r="AX726" i="2"/>
  <c r="AW726" i="2"/>
  <c r="AV726" i="2"/>
  <c r="AU726" i="2"/>
  <c r="AT726" i="2"/>
  <c r="AI726" i="2"/>
  <c r="AH726" i="2"/>
  <c r="AG726" i="2"/>
  <c r="AF726" i="2"/>
  <c r="AE726" i="2"/>
  <c r="AD726" i="2"/>
  <c r="S726" i="2"/>
  <c r="T726" i="2" s="1"/>
  <c r="N726" i="2"/>
  <c r="AL726" i="2" s="1"/>
  <c r="M726" i="2"/>
  <c r="AK726" i="2" s="1"/>
  <c r="L726" i="2"/>
  <c r="K726" i="2"/>
  <c r="J726" i="2"/>
  <c r="H726" i="2"/>
  <c r="G726" i="2"/>
  <c r="F726" i="2"/>
  <c r="BN725" i="2"/>
  <c r="BM725" i="2"/>
  <c r="BL725" i="2"/>
  <c r="BK725" i="2"/>
  <c r="BJ725" i="2"/>
  <c r="BI725" i="2"/>
  <c r="BH725" i="2"/>
  <c r="BG725" i="2"/>
  <c r="BF725" i="2"/>
  <c r="BD725" i="2"/>
  <c r="BE725" i="2" s="1"/>
  <c r="BC725" i="2"/>
  <c r="BB725" i="2"/>
  <c r="BA725" i="2"/>
  <c r="AZ725" i="2"/>
  <c r="AY725" i="2"/>
  <c r="AX725" i="2"/>
  <c r="AW725" i="2"/>
  <c r="AV725" i="2"/>
  <c r="AU725" i="2"/>
  <c r="AT725" i="2"/>
  <c r="AI725" i="2"/>
  <c r="AH725" i="2"/>
  <c r="AG725" i="2"/>
  <c r="AF725" i="2"/>
  <c r="AE725" i="2"/>
  <c r="AD725" i="2"/>
  <c r="S725" i="2"/>
  <c r="T725" i="2" s="1"/>
  <c r="N725" i="2"/>
  <c r="M725" i="2"/>
  <c r="AK725" i="2" s="1"/>
  <c r="AN725" i="2" s="1"/>
  <c r="L725" i="2"/>
  <c r="AJ725" i="2" s="1"/>
  <c r="K725" i="2"/>
  <c r="J725" i="2"/>
  <c r="H725" i="2"/>
  <c r="G725" i="2"/>
  <c r="F725" i="2"/>
  <c r="BN724" i="2"/>
  <c r="BM724" i="2"/>
  <c r="BL724" i="2"/>
  <c r="BK724" i="2"/>
  <c r="BJ724" i="2"/>
  <c r="BI724" i="2"/>
  <c r="BH724" i="2"/>
  <c r="BG724" i="2"/>
  <c r="BF724" i="2"/>
  <c r="BD724" i="2"/>
  <c r="BE724" i="2" s="1"/>
  <c r="BC724" i="2"/>
  <c r="BB724" i="2"/>
  <c r="BA724" i="2"/>
  <c r="AZ724" i="2"/>
  <c r="AY724" i="2"/>
  <c r="AX724" i="2"/>
  <c r="AW724" i="2"/>
  <c r="AV724" i="2"/>
  <c r="AU724" i="2"/>
  <c r="AT724" i="2"/>
  <c r="AI724" i="2"/>
  <c r="AH724" i="2"/>
  <c r="AG724" i="2"/>
  <c r="AF724" i="2"/>
  <c r="AE724" i="2"/>
  <c r="AD724" i="2"/>
  <c r="S724" i="2"/>
  <c r="T724" i="2" s="1"/>
  <c r="N724" i="2"/>
  <c r="M724" i="2"/>
  <c r="AK724" i="2" s="1"/>
  <c r="L724" i="2"/>
  <c r="AJ724" i="2" s="1"/>
  <c r="AM724" i="2" s="1"/>
  <c r="J724" i="2"/>
  <c r="K724" i="2" s="1"/>
  <c r="Q724" i="2" s="1"/>
  <c r="H724" i="2"/>
  <c r="G724" i="2"/>
  <c r="F724" i="2"/>
  <c r="BN723" i="2"/>
  <c r="BM723" i="2"/>
  <c r="BL723" i="2"/>
  <c r="BK723" i="2"/>
  <c r="BJ723" i="2"/>
  <c r="BI723" i="2"/>
  <c r="BH723" i="2"/>
  <c r="BG723" i="2"/>
  <c r="BF723" i="2"/>
  <c r="BD723" i="2"/>
  <c r="BE723" i="2" s="1"/>
  <c r="BC723" i="2"/>
  <c r="BB723" i="2"/>
  <c r="BA723" i="2"/>
  <c r="AZ723" i="2"/>
  <c r="AY723" i="2"/>
  <c r="AX723" i="2"/>
  <c r="AW723" i="2"/>
  <c r="AV723" i="2"/>
  <c r="AU723" i="2"/>
  <c r="AT723" i="2"/>
  <c r="AO723" i="2"/>
  <c r="AJ723" i="2"/>
  <c r="AI723" i="2"/>
  <c r="AH723" i="2"/>
  <c r="AG723" i="2"/>
  <c r="AF723" i="2"/>
  <c r="AE723" i="2"/>
  <c r="AD723" i="2"/>
  <c r="S723" i="2"/>
  <c r="N723" i="2"/>
  <c r="AL723" i="2" s="1"/>
  <c r="M723" i="2"/>
  <c r="L723" i="2"/>
  <c r="AM723" i="2" s="1"/>
  <c r="K723" i="2"/>
  <c r="O723" i="2" s="1"/>
  <c r="J723" i="2"/>
  <c r="H723" i="2"/>
  <c r="G723" i="2"/>
  <c r="F723" i="2"/>
  <c r="BN722" i="2"/>
  <c r="BM722" i="2"/>
  <c r="BL722" i="2"/>
  <c r="BK722" i="2"/>
  <c r="BJ722" i="2"/>
  <c r="BI722" i="2"/>
  <c r="BH722" i="2"/>
  <c r="BG722" i="2"/>
  <c r="BF722" i="2"/>
  <c r="BD722" i="2"/>
  <c r="BE722" i="2" s="1"/>
  <c r="BC722" i="2"/>
  <c r="BB722" i="2"/>
  <c r="BA722" i="2"/>
  <c r="AZ722" i="2"/>
  <c r="AY722" i="2"/>
  <c r="AX722" i="2"/>
  <c r="AW722" i="2"/>
  <c r="AV722" i="2"/>
  <c r="AU722" i="2"/>
  <c r="AT722" i="2"/>
  <c r="AI722" i="2"/>
  <c r="AH722" i="2"/>
  <c r="AG722" i="2"/>
  <c r="AF722" i="2"/>
  <c r="AE722" i="2"/>
  <c r="AD722" i="2"/>
  <c r="S722" i="2"/>
  <c r="N722" i="2"/>
  <c r="M722" i="2"/>
  <c r="L722" i="2"/>
  <c r="AJ722" i="2" s="1"/>
  <c r="AM722" i="2" s="1"/>
  <c r="J722" i="2"/>
  <c r="K722" i="2" s="1"/>
  <c r="H722" i="2"/>
  <c r="G722" i="2"/>
  <c r="F722" i="2"/>
  <c r="BN721" i="2"/>
  <c r="BM721" i="2"/>
  <c r="BL721" i="2"/>
  <c r="BK721" i="2"/>
  <c r="BJ721" i="2"/>
  <c r="BI721" i="2"/>
  <c r="BH721" i="2"/>
  <c r="BG721" i="2"/>
  <c r="BF721" i="2"/>
  <c r="BD721" i="2"/>
  <c r="BE721" i="2" s="1"/>
  <c r="BC721" i="2"/>
  <c r="BB721" i="2"/>
  <c r="BA721" i="2"/>
  <c r="AZ721" i="2"/>
  <c r="AY721" i="2"/>
  <c r="AX721" i="2"/>
  <c r="AW721" i="2"/>
  <c r="AV721" i="2"/>
  <c r="AU721" i="2"/>
  <c r="AT721" i="2"/>
  <c r="AI721" i="2"/>
  <c r="AH721" i="2"/>
  <c r="AG721" i="2"/>
  <c r="AF721" i="2"/>
  <c r="AE721" i="2"/>
  <c r="AD721" i="2"/>
  <c r="S721" i="2"/>
  <c r="T721" i="2" s="1"/>
  <c r="N721" i="2"/>
  <c r="M721" i="2"/>
  <c r="L721" i="2"/>
  <c r="AJ721" i="2" s="1"/>
  <c r="K721" i="2"/>
  <c r="Q721" i="2" s="1"/>
  <c r="J721" i="2"/>
  <c r="H721" i="2"/>
  <c r="G721" i="2"/>
  <c r="F721" i="2"/>
  <c r="BN720" i="2"/>
  <c r="BM720" i="2"/>
  <c r="BL720" i="2"/>
  <c r="BK720" i="2"/>
  <c r="BJ720" i="2"/>
  <c r="BI720" i="2"/>
  <c r="BH720" i="2"/>
  <c r="BG720" i="2"/>
  <c r="BF720" i="2"/>
  <c r="BD720" i="2"/>
  <c r="BE720" i="2" s="1"/>
  <c r="BC720" i="2"/>
  <c r="BB720" i="2"/>
  <c r="BA720" i="2"/>
  <c r="AZ720" i="2"/>
  <c r="AY720" i="2"/>
  <c r="AX720" i="2"/>
  <c r="AW720" i="2"/>
  <c r="AV720" i="2"/>
  <c r="AU720" i="2"/>
  <c r="AT720" i="2"/>
  <c r="AK720" i="2"/>
  <c r="AN720" i="2" s="1"/>
  <c r="AI720" i="2"/>
  <c r="AH720" i="2"/>
  <c r="AG720" i="2"/>
  <c r="AF720" i="2"/>
  <c r="AE720" i="2"/>
  <c r="AD720" i="2"/>
  <c r="S720" i="2"/>
  <c r="T720" i="2" s="1"/>
  <c r="N720" i="2"/>
  <c r="AL720" i="2" s="1"/>
  <c r="AO720" i="2" s="1"/>
  <c r="M720" i="2"/>
  <c r="L720" i="2"/>
  <c r="AJ720" i="2" s="1"/>
  <c r="AM720" i="2" s="1"/>
  <c r="J720" i="2"/>
  <c r="K720" i="2" s="1"/>
  <c r="H720" i="2"/>
  <c r="G720" i="2"/>
  <c r="F720" i="2"/>
  <c r="BN719" i="2"/>
  <c r="BM719" i="2"/>
  <c r="BL719" i="2"/>
  <c r="BK719" i="2"/>
  <c r="BJ719" i="2"/>
  <c r="BI719" i="2"/>
  <c r="BH719" i="2"/>
  <c r="BG719" i="2"/>
  <c r="BF719" i="2"/>
  <c r="BD719" i="2"/>
  <c r="BE719" i="2" s="1"/>
  <c r="BC719" i="2"/>
  <c r="BB719" i="2"/>
  <c r="BA719" i="2"/>
  <c r="AZ719" i="2"/>
  <c r="AY719" i="2"/>
  <c r="AX719" i="2"/>
  <c r="AW719" i="2"/>
  <c r="AV719" i="2"/>
  <c r="AU719" i="2"/>
  <c r="AT719" i="2"/>
  <c r="AI719" i="2"/>
  <c r="AH719" i="2"/>
  <c r="AG719" i="2"/>
  <c r="AF719" i="2"/>
  <c r="AE719" i="2"/>
  <c r="AD719" i="2"/>
  <c r="S719" i="2"/>
  <c r="T719" i="2" s="1"/>
  <c r="N719" i="2"/>
  <c r="AL719" i="2" s="1"/>
  <c r="M719" i="2"/>
  <c r="L719" i="2"/>
  <c r="AJ719" i="2" s="1"/>
  <c r="AM719" i="2" s="1"/>
  <c r="J719" i="2"/>
  <c r="K719" i="2" s="1"/>
  <c r="H719" i="2"/>
  <c r="G719" i="2"/>
  <c r="F719" i="2"/>
  <c r="BN718" i="2"/>
  <c r="BM718" i="2"/>
  <c r="BL718" i="2"/>
  <c r="BK718" i="2"/>
  <c r="BJ718" i="2"/>
  <c r="BI718" i="2"/>
  <c r="BH718" i="2"/>
  <c r="BG718" i="2"/>
  <c r="BF718" i="2"/>
  <c r="BD718" i="2"/>
  <c r="BE718" i="2" s="1"/>
  <c r="BC718" i="2"/>
  <c r="BB718" i="2"/>
  <c r="BA718" i="2"/>
  <c r="AZ718" i="2"/>
  <c r="AY718" i="2"/>
  <c r="AX718" i="2"/>
  <c r="AW718" i="2"/>
  <c r="AV718" i="2"/>
  <c r="AU718" i="2"/>
  <c r="AT718" i="2"/>
  <c r="AJ718" i="2"/>
  <c r="AI718" i="2"/>
  <c r="AH718" i="2"/>
  <c r="AG718" i="2"/>
  <c r="AF718" i="2"/>
  <c r="AE718" i="2"/>
  <c r="AD718" i="2"/>
  <c r="S718" i="2"/>
  <c r="T718" i="2" s="1"/>
  <c r="N718" i="2"/>
  <c r="AL718" i="2" s="1"/>
  <c r="AO718" i="2" s="1"/>
  <c r="M718" i="2"/>
  <c r="L718" i="2"/>
  <c r="K718" i="2"/>
  <c r="Q718" i="2" s="1"/>
  <c r="J718" i="2"/>
  <c r="H718" i="2"/>
  <c r="G718" i="2"/>
  <c r="F718" i="2"/>
  <c r="BN717" i="2"/>
  <c r="BM717" i="2"/>
  <c r="BL717" i="2"/>
  <c r="BK717" i="2"/>
  <c r="BJ717" i="2"/>
  <c r="BI717" i="2"/>
  <c r="BH717" i="2"/>
  <c r="BG717" i="2"/>
  <c r="BF717" i="2"/>
  <c r="BD717" i="2"/>
  <c r="BE717" i="2" s="1"/>
  <c r="BC717" i="2"/>
  <c r="BB717" i="2"/>
  <c r="BA717" i="2"/>
  <c r="AZ717" i="2"/>
  <c r="AY717" i="2"/>
  <c r="AX717" i="2"/>
  <c r="AW717" i="2"/>
  <c r="AV717" i="2"/>
  <c r="AU717" i="2"/>
  <c r="AT717" i="2"/>
  <c r="AJ717" i="2"/>
  <c r="AI717" i="2"/>
  <c r="AH717" i="2"/>
  <c r="AG717" i="2"/>
  <c r="AF717" i="2"/>
  <c r="AE717" i="2"/>
  <c r="AD717" i="2"/>
  <c r="S717" i="2"/>
  <c r="N717" i="2"/>
  <c r="M717" i="2"/>
  <c r="AK717" i="2" s="1"/>
  <c r="AN717" i="2" s="1"/>
  <c r="L717" i="2"/>
  <c r="AM717" i="2" s="1"/>
  <c r="J717" i="2"/>
  <c r="K717" i="2" s="1"/>
  <c r="H717" i="2"/>
  <c r="G717" i="2"/>
  <c r="F717" i="2"/>
  <c r="BN716" i="2"/>
  <c r="BM716" i="2"/>
  <c r="BL716" i="2"/>
  <c r="BK716" i="2"/>
  <c r="BJ716" i="2"/>
  <c r="BI716" i="2"/>
  <c r="BH716" i="2"/>
  <c r="BG716" i="2"/>
  <c r="BF716" i="2"/>
  <c r="BD716" i="2"/>
  <c r="BE716" i="2" s="1"/>
  <c r="BC716" i="2"/>
  <c r="BB716" i="2"/>
  <c r="BA716" i="2"/>
  <c r="AZ716" i="2"/>
  <c r="AY716" i="2"/>
  <c r="AX716" i="2"/>
  <c r="AW716" i="2"/>
  <c r="AV716" i="2"/>
  <c r="AU716" i="2"/>
  <c r="AT716" i="2"/>
  <c r="AJ716" i="2"/>
  <c r="AI716" i="2"/>
  <c r="AH716" i="2"/>
  <c r="AG716" i="2"/>
  <c r="AF716" i="2"/>
  <c r="AE716" i="2"/>
  <c r="AD716" i="2"/>
  <c r="S716" i="2"/>
  <c r="T716" i="2" s="1"/>
  <c r="N716" i="2"/>
  <c r="AL716" i="2" s="1"/>
  <c r="M716" i="2"/>
  <c r="AK716" i="2" s="1"/>
  <c r="L716" i="2"/>
  <c r="J716" i="2"/>
  <c r="K716" i="2" s="1"/>
  <c r="H716" i="2"/>
  <c r="G716" i="2"/>
  <c r="F716" i="2"/>
  <c r="BN715" i="2"/>
  <c r="BM715" i="2"/>
  <c r="BL715" i="2"/>
  <c r="BK715" i="2"/>
  <c r="BJ715" i="2"/>
  <c r="BI715" i="2"/>
  <c r="BH715" i="2"/>
  <c r="BG715" i="2"/>
  <c r="BF715" i="2"/>
  <c r="BD715" i="2"/>
  <c r="BE715" i="2" s="1"/>
  <c r="BC715" i="2"/>
  <c r="BB715" i="2"/>
  <c r="BA715" i="2"/>
  <c r="AZ715" i="2"/>
  <c r="AY715" i="2"/>
  <c r="AX715" i="2"/>
  <c r="AW715" i="2"/>
  <c r="AV715" i="2"/>
  <c r="AU715" i="2"/>
  <c r="AT715" i="2"/>
  <c r="AI715" i="2"/>
  <c r="AH715" i="2"/>
  <c r="AG715" i="2"/>
  <c r="AF715" i="2"/>
  <c r="AE715" i="2"/>
  <c r="AD715" i="2"/>
  <c r="S715" i="2"/>
  <c r="T715" i="2" s="1"/>
  <c r="N715" i="2"/>
  <c r="AL715" i="2" s="1"/>
  <c r="AO715" i="2" s="1"/>
  <c r="M715" i="2"/>
  <c r="AK715" i="2" s="1"/>
  <c r="AN715" i="2" s="1"/>
  <c r="L715" i="2"/>
  <c r="J715" i="2"/>
  <c r="K715" i="2" s="1"/>
  <c r="H715" i="2"/>
  <c r="G715" i="2"/>
  <c r="F715" i="2"/>
  <c r="BN714" i="2"/>
  <c r="BM714" i="2"/>
  <c r="BL714" i="2"/>
  <c r="BK714" i="2"/>
  <c r="BJ714" i="2"/>
  <c r="BI714" i="2"/>
  <c r="BH714" i="2"/>
  <c r="BG714" i="2"/>
  <c r="BF714" i="2"/>
  <c r="BD714" i="2"/>
  <c r="BE714" i="2" s="1"/>
  <c r="BC714" i="2"/>
  <c r="BB714" i="2"/>
  <c r="BA714" i="2"/>
  <c r="AZ714" i="2"/>
  <c r="AY714" i="2"/>
  <c r="AX714" i="2"/>
  <c r="AW714" i="2"/>
  <c r="AV714" i="2"/>
  <c r="AU714" i="2"/>
  <c r="AT714" i="2"/>
  <c r="AI714" i="2"/>
  <c r="AH714" i="2"/>
  <c r="AG714" i="2"/>
  <c r="AF714" i="2"/>
  <c r="AE714" i="2"/>
  <c r="AD714" i="2"/>
  <c r="S714" i="2"/>
  <c r="N714" i="2"/>
  <c r="M714" i="2"/>
  <c r="AK714" i="2" s="1"/>
  <c r="L714" i="2"/>
  <c r="AJ714" i="2" s="1"/>
  <c r="AM714" i="2" s="1"/>
  <c r="J714" i="2"/>
  <c r="K714" i="2" s="1"/>
  <c r="Q714" i="2" s="1"/>
  <c r="H714" i="2"/>
  <c r="G714" i="2"/>
  <c r="F714" i="2"/>
  <c r="BN713" i="2"/>
  <c r="BM713" i="2"/>
  <c r="BL713" i="2"/>
  <c r="BK713" i="2"/>
  <c r="BJ713" i="2"/>
  <c r="BI713" i="2"/>
  <c r="BH713" i="2"/>
  <c r="BG713" i="2"/>
  <c r="BF713" i="2"/>
  <c r="BD713" i="2"/>
  <c r="BE713" i="2" s="1"/>
  <c r="BC713" i="2"/>
  <c r="BB713" i="2"/>
  <c r="BA713" i="2"/>
  <c r="AZ713" i="2"/>
  <c r="AY713" i="2"/>
  <c r="AX713" i="2"/>
  <c r="AW713" i="2"/>
  <c r="AV713" i="2"/>
  <c r="AU713" i="2"/>
  <c r="AT713" i="2"/>
  <c r="AK713" i="2"/>
  <c r="AI713" i="2"/>
  <c r="AH713" i="2"/>
  <c r="AG713" i="2"/>
  <c r="AF713" i="2"/>
  <c r="AE713" i="2"/>
  <c r="AD713" i="2"/>
  <c r="S713" i="2"/>
  <c r="T713" i="2" s="1"/>
  <c r="N713" i="2"/>
  <c r="M713" i="2"/>
  <c r="L713" i="2"/>
  <c r="AJ713" i="2" s="1"/>
  <c r="J713" i="2"/>
  <c r="K713" i="2" s="1"/>
  <c r="Q713" i="2" s="1"/>
  <c r="H713" i="2"/>
  <c r="G713" i="2"/>
  <c r="F713" i="2"/>
  <c r="BN712" i="2"/>
  <c r="BM712" i="2"/>
  <c r="BL712" i="2"/>
  <c r="BK712" i="2"/>
  <c r="BJ712" i="2"/>
  <c r="BI712" i="2"/>
  <c r="BH712" i="2"/>
  <c r="BG712" i="2"/>
  <c r="BF712" i="2"/>
  <c r="BD712" i="2"/>
  <c r="BE712" i="2" s="1"/>
  <c r="BC712" i="2"/>
  <c r="BB712" i="2"/>
  <c r="BA712" i="2"/>
  <c r="AZ712" i="2"/>
  <c r="AY712" i="2"/>
  <c r="AX712" i="2"/>
  <c r="AW712" i="2"/>
  <c r="AV712" i="2"/>
  <c r="AU712" i="2"/>
  <c r="AT712" i="2"/>
  <c r="AI712" i="2"/>
  <c r="AH712" i="2"/>
  <c r="AG712" i="2"/>
  <c r="AF712" i="2"/>
  <c r="AE712" i="2"/>
  <c r="AD712" i="2"/>
  <c r="S712" i="2"/>
  <c r="T712" i="2" s="1"/>
  <c r="N712" i="2"/>
  <c r="AL712" i="2" s="1"/>
  <c r="AO712" i="2" s="1"/>
  <c r="M712" i="2"/>
  <c r="L712" i="2"/>
  <c r="AJ712" i="2" s="1"/>
  <c r="AM712" i="2" s="1"/>
  <c r="K712" i="2"/>
  <c r="J712" i="2"/>
  <c r="H712" i="2"/>
  <c r="G712" i="2"/>
  <c r="F712" i="2"/>
  <c r="BN711" i="2"/>
  <c r="BM711" i="2"/>
  <c r="BL711" i="2"/>
  <c r="BK711" i="2"/>
  <c r="BJ711" i="2"/>
  <c r="BI711" i="2"/>
  <c r="BH711" i="2"/>
  <c r="BG711" i="2"/>
  <c r="BF711" i="2"/>
  <c r="BD711" i="2"/>
  <c r="BE711" i="2" s="1"/>
  <c r="BC711" i="2"/>
  <c r="BB711" i="2"/>
  <c r="BA711" i="2"/>
  <c r="AZ711" i="2"/>
  <c r="AY711" i="2"/>
  <c r="AX711" i="2"/>
  <c r="AW711" i="2"/>
  <c r="AV711" i="2"/>
  <c r="AU711" i="2"/>
  <c r="AT711" i="2"/>
  <c r="AI711" i="2"/>
  <c r="AH711" i="2"/>
  <c r="AG711" i="2"/>
  <c r="AF711" i="2"/>
  <c r="AE711" i="2"/>
  <c r="AD711" i="2"/>
  <c r="S711" i="2"/>
  <c r="T711" i="2" s="1"/>
  <c r="N711" i="2"/>
  <c r="AL711" i="2" s="1"/>
  <c r="M711" i="2"/>
  <c r="L711" i="2"/>
  <c r="AJ711" i="2" s="1"/>
  <c r="K711" i="2"/>
  <c r="Q711" i="2" s="1"/>
  <c r="J711" i="2"/>
  <c r="H711" i="2"/>
  <c r="G711" i="2"/>
  <c r="F711" i="2"/>
  <c r="BN710" i="2"/>
  <c r="BM710" i="2"/>
  <c r="BL710" i="2"/>
  <c r="BK710" i="2"/>
  <c r="BJ710" i="2"/>
  <c r="BI710" i="2"/>
  <c r="BH710" i="2"/>
  <c r="BG710" i="2"/>
  <c r="BF710" i="2"/>
  <c r="BD710" i="2"/>
  <c r="BE710" i="2" s="1"/>
  <c r="BC710" i="2"/>
  <c r="BB710" i="2"/>
  <c r="BA710" i="2"/>
  <c r="AZ710" i="2"/>
  <c r="AY710" i="2"/>
  <c r="AX710" i="2"/>
  <c r="AW710" i="2"/>
  <c r="AV710" i="2"/>
  <c r="AU710" i="2"/>
  <c r="AT710" i="2"/>
  <c r="AI710" i="2"/>
  <c r="AH710" i="2"/>
  <c r="AG710" i="2"/>
  <c r="AF710" i="2"/>
  <c r="AE710" i="2"/>
  <c r="AD710" i="2"/>
  <c r="S710" i="2"/>
  <c r="T710" i="2" s="1"/>
  <c r="N710" i="2"/>
  <c r="AL710" i="2" s="1"/>
  <c r="AO710" i="2" s="1"/>
  <c r="M710" i="2"/>
  <c r="L710" i="2"/>
  <c r="AJ710" i="2" s="1"/>
  <c r="K710" i="2"/>
  <c r="Q710" i="2" s="1"/>
  <c r="J710" i="2"/>
  <c r="H710" i="2"/>
  <c r="G710" i="2"/>
  <c r="F710" i="2"/>
  <c r="BN709" i="2"/>
  <c r="BM709" i="2"/>
  <c r="BL709" i="2"/>
  <c r="BK709" i="2"/>
  <c r="BJ709" i="2"/>
  <c r="BI709" i="2"/>
  <c r="BH709" i="2"/>
  <c r="BG709" i="2"/>
  <c r="BF709" i="2"/>
  <c r="BD709" i="2"/>
  <c r="BE709" i="2" s="1"/>
  <c r="BC709" i="2"/>
  <c r="BB709" i="2"/>
  <c r="BA709" i="2"/>
  <c r="AZ709" i="2"/>
  <c r="AY709" i="2"/>
  <c r="AX709" i="2"/>
  <c r="AW709" i="2"/>
  <c r="AV709" i="2"/>
  <c r="AU709" i="2"/>
  <c r="AT709" i="2"/>
  <c r="AI709" i="2"/>
  <c r="AH709" i="2"/>
  <c r="AG709" i="2"/>
  <c r="AF709" i="2"/>
  <c r="AE709" i="2"/>
  <c r="AD709" i="2"/>
  <c r="S709" i="2"/>
  <c r="N709" i="2"/>
  <c r="AL709" i="2" s="1"/>
  <c r="M709" i="2"/>
  <c r="AK709" i="2" s="1"/>
  <c r="AN709" i="2" s="1"/>
  <c r="L709" i="2"/>
  <c r="AJ709" i="2" s="1"/>
  <c r="J709" i="2"/>
  <c r="K709" i="2" s="1"/>
  <c r="H709" i="2"/>
  <c r="G709" i="2"/>
  <c r="F709" i="2"/>
  <c r="BN708" i="2"/>
  <c r="BM708" i="2"/>
  <c r="BL708" i="2"/>
  <c r="BK708" i="2"/>
  <c r="BJ708" i="2"/>
  <c r="BI708" i="2"/>
  <c r="BH708" i="2"/>
  <c r="BG708" i="2"/>
  <c r="BF708" i="2"/>
  <c r="BD708" i="2"/>
  <c r="BE708" i="2" s="1"/>
  <c r="BC708" i="2"/>
  <c r="BB708" i="2"/>
  <c r="BA708" i="2"/>
  <c r="AZ708" i="2"/>
  <c r="AY708" i="2"/>
  <c r="AX708" i="2"/>
  <c r="AW708" i="2"/>
  <c r="AV708" i="2"/>
  <c r="AU708" i="2"/>
  <c r="AT708" i="2"/>
  <c r="AI708" i="2"/>
  <c r="AH708" i="2"/>
  <c r="AG708" i="2"/>
  <c r="AF708" i="2"/>
  <c r="AE708" i="2"/>
  <c r="AD708" i="2"/>
  <c r="S708" i="2"/>
  <c r="T708" i="2" s="1"/>
  <c r="N708" i="2"/>
  <c r="M708" i="2"/>
  <c r="AK708" i="2" s="1"/>
  <c r="L708" i="2"/>
  <c r="J708" i="2"/>
  <c r="K708" i="2" s="1"/>
  <c r="H708" i="2"/>
  <c r="G708" i="2"/>
  <c r="F708" i="2"/>
  <c r="BN707" i="2"/>
  <c r="BM707" i="2"/>
  <c r="BL707" i="2"/>
  <c r="BK707" i="2"/>
  <c r="BJ707" i="2"/>
  <c r="BI707" i="2"/>
  <c r="BH707" i="2"/>
  <c r="BG707" i="2"/>
  <c r="BF707" i="2"/>
  <c r="BD707" i="2"/>
  <c r="BE707" i="2" s="1"/>
  <c r="BC707" i="2"/>
  <c r="BB707" i="2"/>
  <c r="BA707" i="2"/>
  <c r="AZ707" i="2"/>
  <c r="AY707" i="2"/>
  <c r="AX707" i="2"/>
  <c r="AW707" i="2"/>
  <c r="AV707" i="2"/>
  <c r="AU707" i="2"/>
  <c r="AT707" i="2"/>
  <c r="AI707" i="2"/>
  <c r="AH707" i="2"/>
  <c r="AG707" i="2"/>
  <c r="AF707" i="2"/>
  <c r="AE707" i="2"/>
  <c r="AD707" i="2"/>
  <c r="S707" i="2"/>
  <c r="T707" i="2" s="1"/>
  <c r="N707" i="2"/>
  <c r="AL707" i="2" s="1"/>
  <c r="AO707" i="2" s="1"/>
  <c r="M707" i="2"/>
  <c r="AK707" i="2" s="1"/>
  <c r="AN707" i="2" s="1"/>
  <c r="L707" i="2"/>
  <c r="J707" i="2"/>
  <c r="K707" i="2" s="1"/>
  <c r="H707" i="2"/>
  <c r="G707" i="2"/>
  <c r="F707" i="2"/>
  <c r="BN706" i="2"/>
  <c r="BM706" i="2"/>
  <c r="BL706" i="2"/>
  <c r="BK706" i="2"/>
  <c r="BJ706" i="2"/>
  <c r="BI706" i="2"/>
  <c r="BH706" i="2"/>
  <c r="BG706" i="2"/>
  <c r="BF706" i="2"/>
  <c r="BD706" i="2"/>
  <c r="BE706" i="2" s="1"/>
  <c r="BC706" i="2"/>
  <c r="BB706" i="2"/>
  <c r="BA706" i="2"/>
  <c r="AZ706" i="2"/>
  <c r="AY706" i="2"/>
  <c r="AX706" i="2"/>
  <c r="AW706" i="2"/>
  <c r="AV706" i="2"/>
  <c r="AU706" i="2"/>
  <c r="AT706" i="2"/>
  <c r="AL706" i="2"/>
  <c r="AK706" i="2"/>
  <c r="AI706" i="2"/>
  <c r="AH706" i="2"/>
  <c r="AG706" i="2"/>
  <c r="AF706" i="2"/>
  <c r="AE706" i="2"/>
  <c r="AD706" i="2"/>
  <c r="S706" i="2"/>
  <c r="N706" i="2"/>
  <c r="M706" i="2"/>
  <c r="AN706" i="2" s="1"/>
  <c r="L706" i="2"/>
  <c r="J706" i="2"/>
  <c r="K706" i="2" s="1"/>
  <c r="Q706" i="2" s="1"/>
  <c r="H706" i="2"/>
  <c r="G706" i="2"/>
  <c r="F706" i="2"/>
  <c r="BN705" i="2"/>
  <c r="BM705" i="2"/>
  <c r="BL705" i="2"/>
  <c r="BK705" i="2"/>
  <c r="BJ705" i="2"/>
  <c r="BI705" i="2"/>
  <c r="BH705" i="2"/>
  <c r="BG705" i="2"/>
  <c r="BF705" i="2"/>
  <c r="BD705" i="2"/>
  <c r="BE705" i="2" s="1"/>
  <c r="BC705" i="2"/>
  <c r="BB705" i="2"/>
  <c r="BA705" i="2"/>
  <c r="AZ705" i="2"/>
  <c r="AY705" i="2"/>
  <c r="AX705" i="2"/>
  <c r="AW705" i="2"/>
  <c r="AV705" i="2"/>
  <c r="AU705" i="2"/>
  <c r="AT705" i="2"/>
  <c r="AK705" i="2"/>
  <c r="AI705" i="2"/>
  <c r="AH705" i="2"/>
  <c r="AG705" i="2"/>
  <c r="AF705" i="2"/>
  <c r="AE705" i="2"/>
  <c r="AD705" i="2"/>
  <c r="S705" i="2"/>
  <c r="T705" i="2" s="1"/>
  <c r="N705" i="2"/>
  <c r="M705" i="2"/>
  <c r="L705" i="2"/>
  <c r="AJ705" i="2" s="1"/>
  <c r="J705" i="2"/>
  <c r="K705" i="2" s="1"/>
  <c r="H705" i="2"/>
  <c r="G705" i="2"/>
  <c r="F705" i="2"/>
  <c r="BN704" i="2"/>
  <c r="BM704" i="2"/>
  <c r="BL704" i="2"/>
  <c r="BK704" i="2"/>
  <c r="BJ704" i="2"/>
  <c r="BI704" i="2"/>
  <c r="BH704" i="2"/>
  <c r="BG704" i="2"/>
  <c r="BF704" i="2"/>
  <c r="BD704" i="2"/>
  <c r="BE704" i="2" s="1"/>
  <c r="BC704" i="2"/>
  <c r="BB704" i="2"/>
  <c r="BA704" i="2"/>
  <c r="AZ704" i="2"/>
  <c r="AY704" i="2"/>
  <c r="AX704" i="2"/>
  <c r="AW704" i="2"/>
  <c r="AV704" i="2"/>
  <c r="AU704" i="2"/>
  <c r="AT704" i="2"/>
  <c r="AI704" i="2"/>
  <c r="AH704" i="2"/>
  <c r="AG704" i="2"/>
  <c r="AF704" i="2"/>
  <c r="AE704" i="2"/>
  <c r="AD704" i="2"/>
  <c r="S704" i="2"/>
  <c r="T704" i="2" s="1"/>
  <c r="N704" i="2"/>
  <c r="M704" i="2"/>
  <c r="AK704" i="2" s="1"/>
  <c r="AN704" i="2" s="1"/>
  <c r="L704" i="2"/>
  <c r="AJ704" i="2" s="1"/>
  <c r="AM704" i="2" s="1"/>
  <c r="K704" i="2"/>
  <c r="J704" i="2"/>
  <c r="H704" i="2"/>
  <c r="G704" i="2"/>
  <c r="F704" i="2"/>
  <c r="BN703" i="2"/>
  <c r="BM703" i="2"/>
  <c r="BL703" i="2"/>
  <c r="BK703" i="2"/>
  <c r="BJ703" i="2"/>
  <c r="BI703" i="2"/>
  <c r="BH703" i="2"/>
  <c r="BG703" i="2"/>
  <c r="BF703" i="2"/>
  <c r="BD703" i="2"/>
  <c r="BE703" i="2" s="1"/>
  <c r="BC703" i="2"/>
  <c r="BB703" i="2"/>
  <c r="BA703" i="2"/>
  <c r="AZ703" i="2"/>
  <c r="AY703" i="2"/>
  <c r="AX703" i="2"/>
  <c r="AW703" i="2"/>
  <c r="AV703" i="2"/>
  <c r="AU703" i="2"/>
  <c r="AT703" i="2"/>
  <c r="AI703" i="2"/>
  <c r="AH703" i="2"/>
  <c r="AG703" i="2"/>
  <c r="AF703" i="2"/>
  <c r="AE703" i="2"/>
  <c r="AD703" i="2"/>
  <c r="T703" i="2"/>
  <c r="S703" i="2"/>
  <c r="N703" i="2"/>
  <c r="AL703" i="2" s="1"/>
  <c r="M703" i="2"/>
  <c r="L703" i="2"/>
  <c r="K703" i="2"/>
  <c r="O703" i="2" s="1"/>
  <c r="J703" i="2"/>
  <c r="H703" i="2"/>
  <c r="G703" i="2"/>
  <c r="F703" i="2"/>
  <c r="BN702" i="2"/>
  <c r="BM702" i="2"/>
  <c r="BL702" i="2"/>
  <c r="BK702" i="2"/>
  <c r="BJ702" i="2"/>
  <c r="BI702" i="2"/>
  <c r="BH702" i="2"/>
  <c r="BG702" i="2"/>
  <c r="BF702" i="2"/>
  <c r="BE702" i="2"/>
  <c r="BD702" i="2"/>
  <c r="BC702" i="2"/>
  <c r="BB702" i="2"/>
  <c r="BA702" i="2"/>
  <c r="AZ702" i="2"/>
  <c r="AY702" i="2"/>
  <c r="AX702" i="2"/>
  <c r="AW702" i="2"/>
  <c r="AV702" i="2"/>
  <c r="AU702" i="2"/>
  <c r="AT702" i="2"/>
  <c r="AI702" i="2"/>
  <c r="AH702" i="2"/>
  <c r="AG702" i="2"/>
  <c r="AF702" i="2"/>
  <c r="AE702" i="2"/>
  <c r="AD702" i="2"/>
  <c r="S702" i="2"/>
  <c r="T702" i="2" s="1"/>
  <c r="N702" i="2"/>
  <c r="AL702" i="2" s="1"/>
  <c r="AO702" i="2" s="1"/>
  <c r="M702" i="2"/>
  <c r="L702" i="2"/>
  <c r="J702" i="2"/>
  <c r="K702" i="2" s="1"/>
  <c r="Q702" i="2" s="1"/>
  <c r="H702" i="2"/>
  <c r="G702" i="2"/>
  <c r="F702" i="2"/>
  <c r="BN701" i="2"/>
  <c r="BM701" i="2"/>
  <c r="BL701" i="2"/>
  <c r="BK701" i="2"/>
  <c r="BJ701" i="2"/>
  <c r="BI701" i="2"/>
  <c r="BH701" i="2"/>
  <c r="BG701" i="2"/>
  <c r="BF701" i="2"/>
  <c r="BD701" i="2"/>
  <c r="BE701" i="2" s="1"/>
  <c r="BC701" i="2"/>
  <c r="BB701" i="2"/>
  <c r="BA701" i="2"/>
  <c r="AZ701" i="2"/>
  <c r="AY701" i="2"/>
  <c r="AX701" i="2"/>
  <c r="AW701" i="2"/>
  <c r="AV701" i="2"/>
  <c r="AU701" i="2"/>
  <c r="AT701" i="2"/>
  <c r="AL701" i="2"/>
  <c r="AO701" i="2" s="1"/>
  <c r="AI701" i="2"/>
  <c r="AH701" i="2"/>
  <c r="AG701" i="2"/>
  <c r="AF701" i="2"/>
  <c r="AE701" i="2"/>
  <c r="AD701" i="2"/>
  <c r="S701" i="2"/>
  <c r="N701" i="2"/>
  <c r="M701" i="2"/>
  <c r="L701" i="2"/>
  <c r="AJ701" i="2" s="1"/>
  <c r="J701" i="2"/>
  <c r="K701" i="2" s="1"/>
  <c r="H701" i="2"/>
  <c r="G701" i="2"/>
  <c r="F701" i="2"/>
  <c r="BN700" i="2"/>
  <c r="BM700" i="2"/>
  <c r="BL700" i="2"/>
  <c r="BK700" i="2"/>
  <c r="BJ700" i="2"/>
  <c r="BI700" i="2"/>
  <c r="BH700" i="2"/>
  <c r="BG700" i="2"/>
  <c r="BF700" i="2"/>
  <c r="BD700" i="2"/>
  <c r="BE700" i="2" s="1"/>
  <c r="BC700" i="2"/>
  <c r="BB700" i="2"/>
  <c r="BA700" i="2"/>
  <c r="AZ700" i="2"/>
  <c r="AY700" i="2"/>
  <c r="AX700" i="2"/>
  <c r="AW700" i="2"/>
  <c r="AV700" i="2"/>
  <c r="AU700" i="2"/>
  <c r="AT700" i="2"/>
  <c r="AL700" i="2"/>
  <c r="AO700" i="2" s="1"/>
  <c r="AI700" i="2"/>
  <c r="AH700" i="2"/>
  <c r="AG700" i="2"/>
  <c r="AF700" i="2"/>
  <c r="AE700" i="2"/>
  <c r="AD700" i="2"/>
  <c r="S700" i="2"/>
  <c r="T700" i="2" s="1"/>
  <c r="N700" i="2"/>
  <c r="M700" i="2"/>
  <c r="AK700" i="2" s="1"/>
  <c r="L700" i="2"/>
  <c r="J700" i="2"/>
  <c r="K700" i="2" s="1"/>
  <c r="H700" i="2"/>
  <c r="G700" i="2"/>
  <c r="F700" i="2"/>
  <c r="BN699" i="2"/>
  <c r="BM699" i="2"/>
  <c r="BL699" i="2"/>
  <c r="BK699" i="2"/>
  <c r="BJ699" i="2"/>
  <c r="BI699" i="2"/>
  <c r="BH699" i="2"/>
  <c r="BG699" i="2"/>
  <c r="BF699" i="2"/>
  <c r="BD699" i="2"/>
  <c r="BE699" i="2" s="1"/>
  <c r="BC699" i="2"/>
  <c r="BB699" i="2"/>
  <c r="BA699" i="2"/>
  <c r="AZ699" i="2"/>
  <c r="AY699" i="2"/>
  <c r="AX699" i="2"/>
  <c r="AW699" i="2"/>
  <c r="AV699" i="2"/>
  <c r="AU699" i="2"/>
  <c r="AT699" i="2"/>
  <c r="AI699" i="2"/>
  <c r="AH699" i="2"/>
  <c r="AG699" i="2"/>
  <c r="AF699" i="2"/>
  <c r="AE699" i="2"/>
  <c r="AD699" i="2"/>
  <c r="S699" i="2"/>
  <c r="T699" i="2" s="1"/>
  <c r="N699" i="2"/>
  <c r="AL699" i="2" s="1"/>
  <c r="AO699" i="2" s="1"/>
  <c r="M699" i="2"/>
  <c r="AK699" i="2" s="1"/>
  <c r="AN699" i="2" s="1"/>
  <c r="L699" i="2"/>
  <c r="J699" i="2"/>
  <c r="K699" i="2" s="1"/>
  <c r="H699" i="2"/>
  <c r="G699" i="2"/>
  <c r="F699" i="2"/>
  <c r="BN698" i="2"/>
  <c r="BM698" i="2"/>
  <c r="BL698" i="2"/>
  <c r="BK698" i="2"/>
  <c r="BJ698" i="2"/>
  <c r="BI698" i="2"/>
  <c r="BH698" i="2"/>
  <c r="BG698" i="2"/>
  <c r="BF698" i="2"/>
  <c r="BD698" i="2"/>
  <c r="BE698" i="2" s="1"/>
  <c r="BC698" i="2"/>
  <c r="BB698" i="2"/>
  <c r="BA698" i="2"/>
  <c r="AZ698" i="2"/>
  <c r="AY698" i="2"/>
  <c r="AX698" i="2"/>
  <c r="AW698" i="2"/>
  <c r="AV698" i="2"/>
  <c r="AU698" i="2"/>
  <c r="AT698" i="2"/>
  <c r="AK698" i="2"/>
  <c r="AI698" i="2"/>
  <c r="AH698" i="2"/>
  <c r="AG698" i="2"/>
  <c r="AF698" i="2"/>
  <c r="AE698" i="2"/>
  <c r="AD698" i="2"/>
  <c r="S698" i="2"/>
  <c r="N698" i="2"/>
  <c r="AL698" i="2" s="1"/>
  <c r="M698" i="2"/>
  <c r="AN698" i="2" s="1"/>
  <c r="L698" i="2"/>
  <c r="J698" i="2"/>
  <c r="K698" i="2" s="1"/>
  <c r="Q698" i="2" s="1"/>
  <c r="H698" i="2"/>
  <c r="G698" i="2"/>
  <c r="F698" i="2"/>
  <c r="BN697" i="2"/>
  <c r="BM697" i="2"/>
  <c r="BL697" i="2"/>
  <c r="BK697" i="2"/>
  <c r="BJ697" i="2"/>
  <c r="BI697" i="2"/>
  <c r="BH697" i="2"/>
  <c r="BG697" i="2"/>
  <c r="BF697" i="2"/>
  <c r="BD697" i="2"/>
  <c r="BE697" i="2" s="1"/>
  <c r="BC697" i="2"/>
  <c r="BB697" i="2"/>
  <c r="BA697" i="2"/>
  <c r="AZ697" i="2"/>
  <c r="AY697" i="2"/>
  <c r="AX697" i="2"/>
  <c r="AW697" i="2"/>
  <c r="AV697" i="2"/>
  <c r="AU697" i="2"/>
  <c r="AT697" i="2"/>
  <c r="AK697" i="2"/>
  <c r="AN697" i="2" s="1"/>
  <c r="AI697" i="2"/>
  <c r="AH697" i="2"/>
  <c r="AG697" i="2"/>
  <c r="AF697" i="2"/>
  <c r="AE697" i="2"/>
  <c r="AD697" i="2"/>
  <c r="S697" i="2"/>
  <c r="T697" i="2" s="1"/>
  <c r="N697" i="2"/>
  <c r="M697" i="2"/>
  <c r="L697" i="2"/>
  <c r="AJ697" i="2" s="1"/>
  <c r="J697" i="2"/>
  <c r="K697" i="2" s="1"/>
  <c r="H697" i="2"/>
  <c r="G697" i="2"/>
  <c r="F697" i="2"/>
  <c r="BN696" i="2"/>
  <c r="BM696" i="2"/>
  <c r="BL696" i="2"/>
  <c r="BK696" i="2"/>
  <c r="BJ696" i="2"/>
  <c r="BI696" i="2"/>
  <c r="BH696" i="2"/>
  <c r="BG696" i="2"/>
  <c r="BF696" i="2"/>
  <c r="BD696" i="2"/>
  <c r="BE696" i="2" s="1"/>
  <c r="BC696" i="2"/>
  <c r="BB696" i="2"/>
  <c r="BA696" i="2"/>
  <c r="AZ696" i="2"/>
  <c r="AY696" i="2"/>
  <c r="AX696" i="2"/>
  <c r="AW696" i="2"/>
  <c r="AV696" i="2"/>
  <c r="AU696" i="2"/>
  <c r="AT696" i="2"/>
  <c r="AI696" i="2"/>
  <c r="AH696" i="2"/>
  <c r="AG696" i="2"/>
  <c r="AF696" i="2"/>
  <c r="AE696" i="2"/>
  <c r="AD696" i="2"/>
  <c r="S696" i="2"/>
  <c r="T696" i="2" s="1"/>
  <c r="N696" i="2"/>
  <c r="M696" i="2"/>
  <c r="AK696" i="2" s="1"/>
  <c r="AN696" i="2" s="1"/>
  <c r="L696" i="2"/>
  <c r="AJ696" i="2" s="1"/>
  <c r="AM696" i="2" s="1"/>
  <c r="K696" i="2"/>
  <c r="J696" i="2"/>
  <c r="H696" i="2"/>
  <c r="G696" i="2"/>
  <c r="F696" i="2"/>
  <c r="BN695" i="2"/>
  <c r="BM695" i="2"/>
  <c r="BL695" i="2"/>
  <c r="BK695" i="2"/>
  <c r="BJ695" i="2"/>
  <c r="BI695" i="2"/>
  <c r="BH695" i="2"/>
  <c r="BG695" i="2"/>
  <c r="BF695" i="2"/>
  <c r="BD695" i="2"/>
  <c r="BE695" i="2" s="1"/>
  <c r="BC695" i="2"/>
  <c r="BB695" i="2"/>
  <c r="BA695" i="2"/>
  <c r="AZ695" i="2"/>
  <c r="AY695" i="2"/>
  <c r="AX695" i="2"/>
  <c r="AW695" i="2"/>
  <c r="AV695" i="2"/>
  <c r="AU695" i="2"/>
  <c r="AT695" i="2"/>
  <c r="AK695" i="2"/>
  <c r="AI695" i="2"/>
  <c r="AH695" i="2"/>
  <c r="AG695" i="2"/>
  <c r="AF695" i="2"/>
  <c r="AE695" i="2"/>
  <c r="AD695" i="2"/>
  <c r="S695" i="2"/>
  <c r="T695" i="2" s="1"/>
  <c r="N695" i="2"/>
  <c r="AL695" i="2" s="1"/>
  <c r="M695" i="2"/>
  <c r="L695" i="2"/>
  <c r="J695" i="2"/>
  <c r="K695" i="2" s="1"/>
  <c r="H695" i="2"/>
  <c r="G695" i="2"/>
  <c r="F695" i="2"/>
  <c r="BN694" i="2"/>
  <c r="BM694" i="2"/>
  <c r="BL694" i="2"/>
  <c r="BK694" i="2"/>
  <c r="BJ694" i="2"/>
  <c r="BI694" i="2"/>
  <c r="BH694" i="2"/>
  <c r="BG694" i="2"/>
  <c r="BF694" i="2"/>
  <c r="BD694" i="2"/>
  <c r="BE694" i="2" s="1"/>
  <c r="BC694" i="2"/>
  <c r="BB694" i="2"/>
  <c r="BA694" i="2"/>
  <c r="AZ694" i="2"/>
  <c r="AY694" i="2"/>
  <c r="AX694" i="2"/>
  <c r="AW694" i="2"/>
  <c r="AV694" i="2"/>
  <c r="AU694" i="2"/>
  <c r="AT694" i="2"/>
  <c r="AJ694" i="2"/>
  <c r="AM694" i="2" s="1"/>
  <c r="AI694" i="2"/>
  <c r="AH694" i="2"/>
  <c r="AG694" i="2"/>
  <c r="AF694" i="2"/>
  <c r="AE694" i="2"/>
  <c r="AD694" i="2"/>
  <c r="S694" i="2"/>
  <c r="T694" i="2" s="1"/>
  <c r="N694" i="2"/>
  <c r="AL694" i="2" s="1"/>
  <c r="AO694" i="2" s="1"/>
  <c r="M694" i="2"/>
  <c r="L694" i="2"/>
  <c r="J694" i="2"/>
  <c r="K694" i="2" s="1"/>
  <c r="Q694" i="2" s="1"/>
  <c r="H694" i="2"/>
  <c r="G694" i="2"/>
  <c r="F694" i="2"/>
  <c r="BN693" i="2"/>
  <c r="BM693" i="2"/>
  <c r="BL693" i="2"/>
  <c r="BK693" i="2"/>
  <c r="BJ693" i="2"/>
  <c r="BI693" i="2"/>
  <c r="BH693" i="2"/>
  <c r="BG693" i="2"/>
  <c r="BF693" i="2"/>
  <c r="BD693" i="2"/>
  <c r="BE693" i="2" s="1"/>
  <c r="BC693" i="2"/>
  <c r="BB693" i="2"/>
  <c r="BA693" i="2"/>
  <c r="AZ693" i="2"/>
  <c r="AY693" i="2"/>
  <c r="AX693" i="2"/>
  <c r="AW693" i="2"/>
  <c r="AV693" i="2"/>
  <c r="AU693" i="2"/>
  <c r="AT693" i="2"/>
  <c r="AO693" i="2"/>
  <c r="AL693" i="2"/>
  <c r="AI693" i="2"/>
  <c r="AH693" i="2"/>
  <c r="AG693" i="2"/>
  <c r="AF693" i="2"/>
  <c r="AE693" i="2"/>
  <c r="AD693" i="2"/>
  <c r="S693" i="2"/>
  <c r="N693" i="2"/>
  <c r="M693" i="2"/>
  <c r="L693" i="2"/>
  <c r="J693" i="2"/>
  <c r="K693" i="2" s="1"/>
  <c r="H693" i="2"/>
  <c r="G693" i="2"/>
  <c r="F693" i="2"/>
  <c r="BN692" i="2"/>
  <c r="BM692" i="2"/>
  <c r="BL692" i="2"/>
  <c r="BK692" i="2"/>
  <c r="BJ692" i="2"/>
  <c r="BI692" i="2"/>
  <c r="BH692" i="2"/>
  <c r="BG692" i="2"/>
  <c r="BF692" i="2"/>
  <c r="BD692" i="2"/>
  <c r="BE692" i="2" s="1"/>
  <c r="BC692" i="2"/>
  <c r="BB692" i="2"/>
  <c r="BA692" i="2"/>
  <c r="AZ692" i="2"/>
  <c r="AY692" i="2"/>
  <c r="AX692" i="2"/>
  <c r="AW692" i="2"/>
  <c r="AV692" i="2"/>
  <c r="AU692" i="2"/>
  <c r="AT692" i="2"/>
  <c r="AL692" i="2"/>
  <c r="AO692" i="2" s="1"/>
  <c r="AI692" i="2"/>
  <c r="AH692" i="2"/>
  <c r="AG692" i="2"/>
  <c r="AF692" i="2"/>
  <c r="AE692" i="2"/>
  <c r="AD692" i="2"/>
  <c r="S692" i="2"/>
  <c r="T692" i="2" s="1"/>
  <c r="N692" i="2"/>
  <c r="M692" i="2"/>
  <c r="AK692" i="2" s="1"/>
  <c r="L692" i="2"/>
  <c r="AJ692" i="2" s="1"/>
  <c r="J692" i="2"/>
  <c r="K692" i="2" s="1"/>
  <c r="H692" i="2"/>
  <c r="G692" i="2"/>
  <c r="F692" i="2"/>
  <c r="BN691" i="2"/>
  <c r="BM691" i="2"/>
  <c r="BL691" i="2"/>
  <c r="BK691" i="2"/>
  <c r="BJ691" i="2"/>
  <c r="BI691" i="2"/>
  <c r="BH691" i="2"/>
  <c r="BG691" i="2"/>
  <c r="BF691" i="2"/>
  <c r="BD691" i="2"/>
  <c r="BE691" i="2" s="1"/>
  <c r="BC691" i="2"/>
  <c r="BB691" i="2"/>
  <c r="BA691" i="2"/>
  <c r="AZ691" i="2"/>
  <c r="AY691" i="2"/>
  <c r="AX691" i="2"/>
  <c r="AW691" i="2"/>
  <c r="AV691" i="2"/>
  <c r="AU691" i="2"/>
  <c r="AT691" i="2"/>
  <c r="AI691" i="2"/>
  <c r="AH691" i="2"/>
  <c r="AG691" i="2"/>
  <c r="AF691" i="2"/>
  <c r="AE691" i="2"/>
  <c r="AD691" i="2"/>
  <c r="S691" i="2"/>
  <c r="T691" i="2" s="1"/>
  <c r="N691" i="2"/>
  <c r="M691" i="2"/>
  <c r="AK691" i="2" s="1"/>
  <c r="AN691" i="2" s="1"/>
  <c r="L691" i="2"/>
  <c r="J691" i="2"/>
  <c r="K691" i="2" s="1"/>
  <c r="H691" i="2"/>
  <c r="G691" i="2"/>
  <c r="F691" i="2"/>
  <c r="BN690" i="2"/>
  <c r="BM690" i="2"/>
  <c r="BL690" i="2"/>
  <c r="BK690" i="2"/>
  <c r="BJ690" i="2"/>
  <c r="BI690" i="2"/>
  <c r="BH690" i="2"/>
  <c r="BG690" i="2"/>
  <c r="BF690" i="2"/>
  <c r="BD690" i="2"/>
  <c r="BE690" i="2" s="1"/>
  <c r="BC690" i="2"/>
  <c r="BB690" i="2"/>
  <c r="BA690" i="2"/>
  <c r="AZ690" i="2"/>
  <c r="AY690" i="2"/>
  <c r="AX690" i="2"/>
  <c r="AW690" i="2"/>
  <c r="AV690" i="2"/>
  <c r="AU690" i="2"/>
  <c r="AT690" i="2"/>
  <c r="AL690" i="2"/>
  <c r="AI690" i="2"/>
  <c r="AH690" i="2"/>
  <c r="AG690" i="2"/>
  <c r="AF690" i="2"/>
  <c r="AE690" i="2"/>
  <c r="AD690" i="2"/>
  <c r="S690" i="2"/>
  <c r="N690" i="2"/>
  <c r="M690" i="2"/>
  <c r="AK690" i="2" s="1"/>
  <c r="L690" i="2"/>
  <c r="J690" i="2"/>
  <c r="K690" i="2" s="1"/>
  <c r="Q690" i="2" s="1"/>
  <c r="H690" i="2"/>
  <c r="G690" i="2"/>
  <c r="F690" i="2"/>
  <c r="BN689" i="2"/>
  <c r="BM689" i="2"/>
  <c r="BL689" i="2"/>
  <c r="BK689" i="2"/>
  <c r="BJ689" i="2"/>
  <c r="BI689" i="2"/>
  <c r="BH689" i="2"/>
  <c r="BG689" i="2"/>
  <c r="BF689" i="2"/>
  <c r="BD689" i="2"/>
  <c r="BE689" i="2" s="1"/>
  <c r="BC689" i="2"/>
  <c r="BB689" i="2"/>
  <c r="BA689" i="2"/>
  <c r="AZ689" i="2"/>
  <c r="AY689" i="2"/>
  <c r="AX689" i="2"/>
  <c r="AW689" i="2"/>
  <c r="AV689" i="2"/>
  <c r="AU689" i="2"/>
  <c r="AT689" i="2"/>
  <c r="AK689" i="2"/>
  <c r="AN689" i="2" s="1"/>
  <c r="AI689" i="2"/>
  <c r="AH689" i="2"/>
  <c r="AG689" i="2"/>
  <c r="AF689" i="2"/>
  <c r="AE689" i="2"/>
  <c r="AD689" i="2"/>
  <c r="S689" i="2"/>
  <c r="T689" i="2" s="1"/>
  <c r="N689" i="2"/>
  <c r="M689" i="2"/>
  <c r="L689" i="2"/>
  <c r="AJ689" i="2" s="1"/>
  <c r="J689" i="2"/>
  <c r="K689" i="2" s="1"/>
  <c r="H689" i="2"/>
  <c r="G689" i="2"/>
  <c r="F689" i="2"/>
  <c r="BN688" i="2"/>
  <c r="BM688" i="2"/>
  <c r="BL688" i="2"/>
  <c r="BK688" i="2"/>
  <c r="BJ688" i="2"/>
  <c r="BI688" i="2"/>
  <c r="BH688" i="2"/>
  <c r="BG688" i="2"/>
  <c r="BF688" i="2"/>
  <c r="BD688" i="2"/>
  <c r="BE688" i="2" s="1"/>
  <c r="BC688" i="2"/>
  <c r="BB688" i="2"/>
  <c r="BA688" i="2"/>
  <c r="AZ688" i="2"/>
  <c r="AY688" i="2"/>
  <c r="AX688" i="2"/>
  <c r="AW688" i="2"/>
  <c r="AV688" i="2"/>
  <c r="AU688" i="2"/>
  <c r="AT688" i="2"/>
  <c r="AI688" i="2"/>
  <c r="AH688" i="2"/>
  <c r="AG688" i="2"/>
  <c r="AF688" i="2"/>
  <c r="AE688" i="2"/>
  <c r="AD688" i="2"/>
  <c r="S688" i="2"/>
  <c r="T688" i="2" s="1"/>
  <c r="N688" i="2"/>
  <c r="M688" i="2"/>
  <c r="AK688" i="2" s="1"/>
  <c r="AN688" i="2" s="1"/>
  <c r="L688" i="2"/>
  <c r="AJ688" i="2" s="1"/>
  <c r="AM688" i="2" s="1"/>
  <c r="K688" i="2"/>
  <c r="J688" i="2"/>
  <c r="H688" i="2"/>
  <c r="G688" i="2"/>
  <c r="F688" i="2"/>
  <c r="BN687" i="2"/>
  <c r="BM687" i="2"/>
  <c r="BL687" i="2"/>
  <c r="BK687" i="2"/>
  <c r="BJ687" i="2"/>
  <c r="BI687" i="2"/>
  <c r="BH687" i="2"/>
  <c r="BG687" i="2"/>
  <c r="BF687" i="2"/>
  <c r="BD687" i="2"/>
  <c r="BE687" i="2" s="1"/>
  <c r="BC687" i="2"/>
  <c r="BB687" i="2"/>
  <c r="BA687" i="2"/>
  <c r="AZ687" i="2"/>
  <c r="AY687" i="2"/>
  <c r="AX687" i="2"/>
  <c r="AW687" i="2"/>
  <c r="AV687" i="2"/>
  <c r="AU687" i="2"/>
  <c r="AT687" i="2"/>
  <c r="AK687" i="2"/>
  <c r="AI687" i="2"/>
  <c r="AH687" i="2"/>
  <c r="AG687" i="2"/>
  <c r="AF687" i="2"/>
  <c r="AE687" i="2"/>
  <c r="AD687" i="2"/>
  <c r="S687" i="2"/>
  <c r="T687" i="2" s="1"/>
  <c r="N687" i="2"/>
  <c r="AL687" i="2" s="1"/>
  <c r="M687" i="2"/>
  <c r="L687" i="2"/>
  <c r="J687" i="2"/>
  <c r="K687" i="2" s="1"/>
  <c r="H687" i="2"/>
  <c r="G687" i="2"/>
  <c r="F687" i="2"/>
  <c r="BN686" i="2"/>
  <c r="BM686" i="2"/>
  <c r="BL686" i="2"/>
  <c r="BK686" i="2"/>
  <c r="BJ686" i="2"/>
  <c r="BI686" i="2"/>
  <c r="BH686" i="2"/>
  <c r="BG686" i="2"/>
  <c r="BF686" i="2"/>
  <c r="BD686" i="2"/>
  <c r="BE686" i="2" s="1"/>
  <c r="BC686" i="2"/>
  <c r="BB686" i="2"/>
  <c r="BA686" i="2"/>
  <c r="AZ686" i="2"/>
  <c r="AY686" i="2"/>
  <c r="AX686" i="2"/>
  <c r="AW686" i="2"/>
  <c r="AV686" i="2"/>
  <c r="AU686" i="2"/>
  <c r="AT686" i="2"/>
  <c r="AJ686" i="2"/>
  <c r="AM686" i="2" s="1"/>
  <c r="AI686" i="2"/>
  <c r="AH686" i="2"/>
  <c r="AG686" i="2"/>
  <c r="AF686" i="2"/>
  <c r="AE686" i="2"/>
  <c r="AD686" i="2"/>
  <c r="S686" i="2"/>
  <c r="T686" i="2" s="1"/>
  <c r="N686" i="2"/>
  <c r="AL686" i="2" s="1"/>
  <c r="AO686" i="2" s="1"/>
  <c r="M686" i="2"/>
  <c r="L686" i="2"/>
  <c r="J686" i="2"/>
  <c r="K686" i="2" s="1"/>
  <c r="Q686" i="2" s="1"/>
  <c r="H686" i="2"/>
  <c r="G686" i="2"/>
  <c r="F686" i="2"/>
  <c r="BN685" i="2"/>
  <c r="BM685" i="2"/>
  <c r="BL685" i="2"/>
  <c r="BK685" i="2"/>
  <c r="BJ685" i="2"/>
  <c r="BI685" i="2"/>
  <c r="BH685" i="2"/>
  <c r="BG685" i="2"/>
  <c r="BF685" i="2"/>
  <c r="BD685" i="2"/>
  <c r="BE685" i="2" s="1"/>
  <c r="BC685" i="2"/>
  <c r="BB685" i="2"/>
  <c r="BA685" i="2"/>
  <c r="AZ685" i="2"/>
  <c r="AY685" i="2"/>
  <c r="AX685" i="2"/>
  <c r="AW685" i="2"/>
  <c r="AV685" i="2"/>
  <c r="AU685" i="2"/>
  <c r="AT685" i="2"/>
  <c r="AO685" i="2"/>
  <c r="AL685" i="2"/>
  <c r="AI685" i="2"/>
  <c r="AH685" i="2"/>
  <c r="AG685" i="2"/>
  <c r="AF685" i="2"/>
  <c r="AE685" i="2"/>
  <c r="AD685" i="2"/>
  <c r="S685" i="2"/>
  <c r="N685" i="2"/>
  <c r="M685" i="2"/>
  <c r="L685" i="2"/>
  <c r="J685" i="2"/>
  <c r="K685" i="2" s="1"/>
  <c r="H685" i="2"/>
  <c r="G685" i="2"/>
  <c r="F685" i="2"/>
  <c r="BN684" i="2"/>
  <c r="BM684" i="2"/>
  <c r="BL684" i="2"/>
  <c r="BK684" i="2"/>
  <c r="BJ684" i="2"/>
  <c r="BI684" i="2"/>
  <c r="BH684" i="2"/>
  <c r="BG684" i="2"/>
  <c r="BF684" i="2"/>
  <c r="BD684" i="2"/>
  <c r="BE684" i="2" s="1"/>
  <c r="BC684" i="2"/>
  <c r="BB684" i="2"/>
  <c r="BA684" i="2"/>
  <c r="AZ684" i="2"/>
  <c r="AY684" i="2"/>
  <c r="AX684" i="2"/>
  <c r="AW684" i="2"/>
  <c r="AV684" i="2"/>
  <c r="AU684" i="2"/>
  <c r="AT684" i="2"/>
  <c r="AL684" i="2"/>
  <c r="AO684" i="2" s="1"/>
  <c r="AI684" i="2"/>
  <c r="AH684" i="2"/>
  <c r="AG684" i="2"/>
  <c r="AF684" i="2"/>
  <c r="AE684" i="2"/>
  <c r="AD684" i="2"/>
  <c r="S684" i="2"/>
  <c r="N684" i="2"/>
  <c r="M684" i="2"/>
  <c r="AK684" i="2" s="1"/>
  <c r="L684" i="2"/>
  <c r="AJ684" i="2" s="1"/>
  <c r="J684" i="2"/>
  <c r="K684" i="2" s="1"/>
  <c r="H684" i="2"/>
  <c r="G684" i="2"/>
  <c r="F684" i="2"/>
  <c r="BN683" i="2"/>
  <c r="BM683" i="2"/>
  <c r="BL683" i="2"/>
  <c r="BK683" i="2"/>
  <c r="BJ683" i="2"/>
  <c r="BI683" i="2"/>
  <c r="BH683" i="2"/>
  <c r="BG683" i="2"/>
  <c r="BF683" i="2"/>
  <c r="BD683" i="2"/>
  <c r="BE683" i="2" s="1"/>
  <c r="BC683" i="2"/>
  <c r="BB683" i="2"/>
  <c r="BA683" i="2"/>
  <c r="AZ683" i="2"/>
  <c r="AY683" i="2"/>
  <c r="AX683" i="2"/>
  <c r="AW683" i="2"/>
  <c r="AV683" i="2"/>
  <c r="AU683" i="2"/>
  <c r="AT683" i="2"/>
  <c r="AI683" i="2"/>
  <c r="AH683" i="2"/>
  <c r="AG683" i="2"/>
  <c r="AF683" i="2"/>
  <c r="AE683" i="2"/>
  <c r="AD683" i="2"/>
  <c r="S683" i="2"/>
  <c r="T683" i="2" s="1"/>
  <c r="N683" i="2"/>
  <c r="AL683" i="2" s="1"/>
  <c r="AO683" i="2" s="1"/>
  <c r="M683" i="2"/>
  <c r="AK683" i="2" s="1"/>
  <c r="AN683" i="2" s="1"/>
  <c r="L683" i="2"/>
  <c r="J683" i="2"/>
  <c r="K683" i="2" s="1"/>
  <c r="H683" i="2"/>
  <c r="G683" i="2"/>
  <c r="F683" i="2"/>
  <c r="BN682" i="2"/>
  <c r="BM682" i="2"/>
  <c r="BL682" i="2"/>
  <c r="BK682" i="2"/>
  <c r="BJ682" i="2"/>
  <c r="BI682" i="2"/>
  <c r="BH682" i="2"/>
  <c r="BG682" i="2"/>
  <c r="BF682" i="2"/>
  <c r="BD682" i="2"/>
  <c r="BE682" i="2" s="1"/>
  <c r="BC682" i="2"/>
  <c r="BB682" i="2"/>
  <c r="BA682" i="2"/>
  <c r="AZ682" i="2"/>
  <c r="AY682" i="2"/>
  <c r="AX682" i="2"/>
  <c r="AW682" i="2"/>
  <c r="AV682" i="2"/>
  <c r="AU682" i="2"/>
  <c r="AT682" i="2"/>
  <c r="AK682" i="2"/>
  <c r="AN682" i="2" s="1"/>
  <c r="AI682" i="2"/>
  <c r="AH682" i="2"/>
  <c r="AG682" i="2"/>
  <c r="AF682" i="2"/>
  <c r="AE682" i="2"/>
  <c r="AD682" i="2"/>
  <c r="S682" i="2"/>
  <c r="N682" i="2"/>
  <c r="M682" i="2"/>
  <c r="L682" i="2"/>
  <c r="J682" i="2"/>
  <c r="K682" i="2" s="1"/>
  <c r="H682" i="2"/>
  <c r="G682" i="2"/>
  <c r="F682" i="2"/>
  <c r="BN681" i="2"/>
  <c r="BM681" i="2"/>
  <c r="BL681" i="2"/>
  <c r="BK681" i="2"/>
  <c r="BJ681" i="2"/>
  <c r="BI681" i="2"/>
  <c r="BH681" i="2"/>
  <c r="BG681" i="2"/>
  <c r="BF681" i="2"/>
  <c r="BD681" i="2"/>
  <c r="BE681" i="2" s="1"/>
  <c r="BC681" i="2"/>
  <c r="BB681" i="2"/>
  <c r="BA681" i="2"/>
  <c r="AZ681" i="2"/>
  <c r="AY681" i="2"/>
  <c r="AX681" i="2"/>
  <c r="AW681" i="2"/>
  <c r="AV681" i="2"/>
  <c r="AU681" i="2"/>
  <c r="AT681" i="2"/>
  <c r="AI681" i="2"/>
  <c r="AH681" i="2"/>
  <c r="AG681" i="2"/>
  <c r="AF681" i="2"/>
  <c r="AE681" i="2"/>
  <c r="AD681" i="2"/>
  <c r="S681" i="2"/>
  <c r="T681" i="2" s="1"/>
  <c r="N681" i="2"/>
  <c r="M681" i="2"/>
  <c r="AK681" i="2" s="1"/>
  <c r="AN681" i="2" s="1"/>
  <c r="L681" i="2"/>
  <c r="AJ681" i="2" s="1"/>
  <c r="K681" i="2"/>
  <c r="J681" i="2"/>
  <c r="H681" i="2"/>
  <c r="G681" i="2"/>
  <c r="F681" i="2"/>
  <c r="BN680" i="2"/>
  <c r="BM680" i="2"/>
  <c r="BL680" i="2"/>
  <c r="BK680" i="2"/>
  <c r="BJ680" i="2"/>
  <c r="BI680" i="2"/>
  <c r="BH680" i="2"/>
  <c r="BG680" i="2"/>
  <c r="BF680" i="2"/>
  <c r="BD680" i="2"/>
  <c r="BE680" i="2" s="1"/>
  <c r="BC680" i="2"/>
  <c r="BB680" i="2"/>
  <c r="BA680" i="2"/>
  <c r="AZ680" i="2"/>
  <c r="AY680" i="2"/>
  <c r="AX680" i="2"/>
  <c r="AW680" i="2"/>
  <c r="AV680" i="2"/>
  <c r="AU680" i="2"/>
  <c r="AT680" i="2"/>
  <c r="AK680" i="2"/>
  <c r="AI680" i="2"/>
  <c r="AH680" i="2"/>
  <c r="AG680" i="2"/>
  <c r="AF680" i="2"/>
  <c r="AE680" i="2"/>
  <c r="AD680" i="2"/>
  <c r="S680" i="2"/>
  <c r="T680" i="2" s="1"/>
  <c r="N680" i="2"/>
  <c r="M680" i="2"/>
  <c r="AN680" i="2" s="1"/>
  <c r="L680" i="2"/>
  <c r="AJ680" i="2" s="1"/>
  <c r="AM680" i="2" s="1"/>
  <c r="J680" i="2"/>
  <c r="K680" i="2" s="1"/>
  <c r="H680" i="2"/>
  <c r="G680" i="2"/>
  <c r="F680" i="2"/>
  <c r="BN679" i="2"/>
  <c r="BM679" i="2"/>
  <c r="BL679" i="2"/>
  <c r="BK679" i="2"/>
  <c r="BJ679" i="2"/>
  <c r="BI679" i="2"/>
  <c r="BH679" i="2"/>
  <c r="BG679" i="2"/>
  <c r="BF679" i="2"/>
  <c r="BD679" i="2"/>
  <c r="BE679" i="2" s="1"/>
  <c r="BC679" i="2"/>
  <c r="BB679" i="2"/>
  <c r="BA679" i="2"/>
  <c r="AZ679" i="2"/>
  <c r="AY679" i="2"/>
  <c r="AX679" i="2"/>
  <c r="AW679" i="2"/>
  <c r="AV679" i="2"/>
  <c r="AU679" i="2"/>
  <c r="AT679" i="2"/>
  <c r="AM679" i="2"/>
  <c r="AJ679" i="2"/>
  <c r="AI679" i="2"/>
  <c r="AH679" i="2"/>
  <c r="AG679" i="2"/>
  <c r="AF679" i="2"/>
  <c r="AE679" i="2"/>
  <c r="AD679" i="2"/>
  <c r="S679" i="2"/>
  <c r="T679" i="2" s="1"/>
  <c r="N679" i="2"/>
  <c r="AL679" i="2" s="1"/>
  <c r="M679" i="2"/>
  <c r="L679" i="2"/>
  <c r="K679" i="2"/>
  <c r="O679" i="2" s="1"/>
  <c r="J679" i="2"/>
  <c r="H679" i="2"/>
  <c r="G679" i="2"/>
  <c r="F679" i="2"/>
  <c r="BN678" i="2"/>
  <c r="BM678" i="2"/>
  <c r="BL678" i="2"/>
  <c r="BK678" i="2"/>
  <c r="BJ678" i="2"/>
  <c r="BI678" i="2"/>
  <c r="BH678" i="2"/>
  <c r="BG678" i="2"/>
  <c r="BF678" i="2"/>
  <c r="BD678" i="2"/>
  <c r="BE678" i="2" s="1"/>
  <c r="BC678" i="2"/>
  <c r="BB678" i="2"/>
  <c r="BA678" i="2"/>
  <c r="AZ678" i="2"/>
  <c r="AY678" i="2"/>
  <c r="AX678" i="2"/>
  <c r="AW678" i="2"/>
  <c r="AV678" i="2"/>
  <c r="AU678" i="2"/>
  <c r="AT678" i="2"/>
  <c r="AI678" i="2"/>
  <c r="AH678" i="2"/>
  <c r="AG678" i="2"/>
  <c r="AF678" i="2"/>
  <c r="AE678" i="2"/>
  <c r="AD678" i="2"/>
  <c r="S678" i="2"/>
  <c r="T678" i="2" s="1"/>
  <c r="N678" i="2"/>
  <c r="AL678" i="2" s="1"/>
  <c r="AO678" i="2" s="1"/>
  <c r="M678" i="2"/>
  <c r="L678" i="2"/>
  <c r="AJ678" i="2" s="1"/>
  <c r="AM678" i="2" s="1"/>
  <c r="K678" i="2"/>
  <c r="Q678" i="2" s="1"/>
  <c r="J678" i="2"/>
  <c r="H678" i="2"/>
  <c r="G678" i="2"/>
  <c r="F678" i="2"/>
  <c r="BN677" i="2"/>
  <c r="BM677" i="2"/>
  <c r="BL677" i="2"/>
  <c r="BK677" i="2"/>
  <c r="BJ677" i="2"/>
  <c r="BI677" i="2"/>
  <c r="BH677" i="2"/>
  <c r="BG677" i="2"/>
  <c r="BF677" i="2"/>
  <c r="BE677" i="2"/>
  <c r="BD677" i="2"/>
  <c r="BC677" i="2"/>
  <c r="BB677" i="2"/>
  <c r="BA677" i="2"/>
  <c r="AZ677" i="2"/>
  <c r="AY677" i="2"/>
  <c r="AX677" i="2"/>
  <c r="AW677" i="2"/>
  <c r="AV677" i="2"/>
  <c r="AU677" i="2"/>
  <c r="AT677" i="2"/>
  <c r="AO677" i="2"/>
  <c r="AL677" i="2"/>
  <c r="AJ677" i="2"/>
  <c r="AI677" i="2"/>
  <c r="AH677" i="2"/>
  <c r="AG677" i="2"/>
  <c r="AF677" i="2"/>
  <c r="AE677" i="2"/>
  <c r="AD677" i="2"/>
  <c r="S677" i="2"/>
  <c r="N677" i="2"/>
  <c r="M677" i="2"/>
  <c r="L677" i="2"/>
  <c r="AM677" i="2" s="1"/>
  <c r="J677" i="2"/>
  <c r="K677" i="2" s="1"/>
  <c r="H677" i="2"/>
  <c r="G677" i="2"/>
  <c r="F677" i="2"/>
  <c r="BN676" i="2"/>
  <c r="BM676" i="2"/>
  <c r="BL676" i="2"/>
  <c r="BK676" i="2"/>
  <c r="BJ676" i="2"/>
  <c r="BI676" i="2"/>
  <c r="BH676" i="2"/>
  <c r="BG676" i="2"/>
  <c r="BF676" i="2"/>
  <c r="BD676" i="2"/>
  <c r="BE676" i="2" s="1"/>
  <c r="BC676" i="2"/>
  <c r="BB676" i="2"/>
  <c r="BA676" i="2"/>
  <c r="AZ676" i="2"/>
  <c r="AY676" i="2"/>
  <c r="AX676" i="2"/>
  <c r="AW676" i="2"/>
  <c r="AV676" i="2"/>
  <c r="AU676" i="2"/>
  <c r="AT676" i="2"/>
  <c r="AL676" i="2"/>
  <c r="AO676" i="2" s="1"/>
  <c r="AJ676" i="2"/>
  <c r="AI676" i="2"/>
  <c r="AH676" i="2"/>
  <c r="AG676" i="2"/>
  <c r="AF676" i="2"/>
  <c r="AE676" i="2"/>
  <c r="AD676" i="2"/>
  <c r="S676" i="2"/>
  <c r="N676" i="2"/>
  <c r="M676" i="2"/>
  <c r="AK676" i="2" s="1"/>
  <c r="L676" i="2"/>
  <c r="J676" i="2"/>
  <c r="K676" i="2" s="1"/>
  <c r="H676" i="2"/>
  <c r="G676" i="2"/>
  <c r="F676" i="2"/>
  <c r="BN675" i="2"/>
  <c r="BM675" i="2"/>
  <c r="BL675" i="2"/>
  <c r="BK675" i="2"/>
  <c r="BJ675" i="2"/>
  <c r="BI675" i="2"/>
  <c r="BH675" i="2"/>
  <c r="BG675" i="2"/>
  <c r="BF675" i="2"/>
  <c r="BD675" i="2"/>
  <c r="BE675" i="2" s="1"/>
  <c r="BC675" i="2"/>
  <c r="BB675" i="2"/>
  <c r="BA675" i="2"/>
  <c r="AZ675" i="2"/>
  <c r="AY675" i="2"/>
  <c r="AX675" i="2"/>
  <c r="AW675" i="2"/>
  <c r="AV675" i="2"/>
  <c r="AU675" i="2"/>
  <c r="AT675" i="2"/>
  <c r="AI675" i="2"/>
  <c r="AH675" i="2"/>
  <c r="AG675" i="2"/>
  <c r="AF675" i="2"/>
  <c r="AE675" i="2"/>
  <c r="AD675" i="2"/>
  <c r="S675" i="2"/>
  <c r="T675" i="2" s="1"/>
  <c r="N675" i="2"/>
  <c r="AL675" i="2" s="1"/>
  <c r="AO675" i="2" s="1"/>
  <c r="M675" i="2"/>
  <c r="AK675" i="2" s="1"/>
  <c r="AN675" i="2" s="1"/>
  <c r="L675" i="2"/>
  <c r="J675" i="2"/>
  <c r="K675" i="2" s="1"/>
  <c r="H675" i="2"/>
  <c r="G675" i="2"/>
  <c r="F675" i="2"/>
  <c r="BN674" i="2"/>
  <c r="BM674" i="2"/>
  <c r="BL674" i="2"/>
  <c r="BK674" i="2"/>
  <c r="BJ674" i="2"/>
  <c r="BI674" i="2"/>
  <c r="BH674" i="2"/>
  <c r="BG674" i="2"/>
  <c r="BF674" i="2"/>
  <c r="BD674" i="2"/>
  <c r="BE674" i="2" s="1"/>
  <c r="BC674" i="2"/>
  <c r="BB674" i="2"/>
  <c r="BA674" i="2"/>
  <c r="AZ674" i="2"/>
  <c r="AY674" i="2"/>
  <c r="AX674" i="2"/>
  <c r="AW674" i="2"/>
  <c r="AV674" i="2"/>
  <c r="AU674" i="2"/>
  <c r="AT674" i="2"/>
  <c r="AK674" i="2"/>
  <c r="AN674" i="2" s="1"/>
  <c r="AI674" i="2"/>
  <c r="AH674" i="2"/>
  <c r="AG674" i="2"/>
  <c r="AF674" i="2"/>
  <c r="AE674" i="2"/>
  <c r="AD674" i="2"/>
  <c r="S674" i="2"/>
  <c r="N674" i="2"/>
  <c r="M674" i="2"/>
  <c r="L674" i="2"/>
  <c r="J674" i="2"/>
  <c r="K674" i="2" s="1"/>
  <c r="H674" i="2"/>
  <c r="G674" i="2"/>
  <c r="F674" i="2"/>
  <c r="BN673" i="2"/>
  <c r="BM673" i="2"/>
  <c r="BL673" i="2"/>
  <c r="BK673" i="2"/>
  <c r="BJ673" i="2"/>
  <c r="BI673" i="2"/>
  <c r="BH673" i="2"/>
  <c r="BG673" i="2"/>
  <c r="BF673" i="2"/>
  <c r="BD673" i="2"/>
  <c r="BE673" i="2" s="1"/>
  <c r="BC673" i="2"/>
  <c r="BB673" i="2"/>
  <c r="BA673" i="2"/>
  <c r="AZ673" i="2"/>
  <c r="AY673" i="2"/>
  <c r="AX673" i="2"/>
  <c r="AW673" i="2"/>
  <c r="AV673" i="2"/>
  <c r="AU673" i="2"/>
  <c r="AT673" i="2"/>
  <c r="AI673" i="2"/>
  <c r="AH673" i="2"/>
  <c r="AG673" i="2"/>
  <c r="AF673" i="2"/>
  <c r="AE673" i="2"/>
  <c r="AD673" i="2"/>
  <c r="S673" i="2"/>
  <c r="T673" i="2" s="1"/>
  <c r="N673" i="2"/>
  <c r="M673" i="2"/>
  <c r="AK673" i="2" s="1"/>
  <c r="AN673" i="2" s="1"/>
  <c r="L673" i="2"/>
  <c r="AJ673" i="2" s="1"/>
  <c r="K673" i="2"/>
  <c r="J673" i="2"/>
  <c r="H673" i="2"/>
  <c r="G673" i="2"/>
  <c r="F673" i="2"/>
  <c r="BN672" i="2"/>
  <c r="BM672" i="2"/>
  <c r="BL672" i="2"/>
  <c r="BK672" i="2"/>
  <c r="BJ672" i="2"/>
  <c r="BI672" i="2"/>
  <c r="BH672" i="2"/>
  <c r="BG672" i="2"/>
  <c r="BF672" i="2"/>
  <c r="BD672" i="2"/>
  <c r="BE672" i="2" s="1"/>
  <c r="BC672" i="2"/>
  <c r="BB672" i="2"/>
  <c r="BA672" i="2"/>
  <c r="AZ672" i="2"/>
  <c r="AY672" i="2"/>
  <c r="AX672" i="2"/>
  <c r="AW672" i="2"/>
  <c r="AV672" i="2"/>
  <c r="AU672" i="2"/>
  <c r="AT672" i="2"/>
  <c r="AK672" i="2"/>
  <c r="AN672" i="2" s="1"/>
  <c r="AI672" i="2"/>
  <c r="AH672" i="2"/>
  <c r="AG672" i="2"/>
  <c r="AF672" i="2"/>
  <c r="AE672" i="2"/>
  <c r="AD672" i="2"/>
  <c r="S672" i="2"/>
  <c r="T672" i="2" s="1"/>
  <c r="N672" i="2"/>
  <c r="M672" i="2"/>
  <c r="L672" i="2"/>
  <c r="AJ672" i="2" s="1"/>
  <c r="AM672" i="2" s="1"/>
  <c r="J672" i="2"/>
  <c r="K672" i="2" s="1"/>
  <c r="H672" i="2"/>
  <c r="G672" i="2"/>
  <c r="F672" i="2"/>
  <c r="BN671" i="2"/>
  <c r="BM671" i="2"/>
  <c r="BL671" i="2"/>
  <c r="BK671" i="2"/>
  <c r="BJ671" i="2"/>
  <c r="BI671" i="2"/>
  <c r="BH671" i="2"/>
  <c r="BG671" i="2"/>
  <c r="BF671" i="2"/>
  <c r="BD671" i="2"/>
  <c r="BE671" i="2" s="1"/>
  <c r="BC671" i="2"/>
  <c r="BB671" i="2"/>
  <c r="BA671" i="2"/>
  <c r="AZ671" i="2"/>
  <c r="AY671" i="2"/>
  <c r="AX671" i="2"/>
  <c r="AW671" i="2"/>
  <c r="AV671" i="2"/>
  <c r="AU671" i="2"/>
  <c r="AT671" i="2"/>
  <c r="AM671" i="2"/>
  <c r="AJ671" i="2"/>
  <c r="AI671" i="2"/>
  <c r="AH671" i="2"/>
  <c r="AG671" i="2"/>
  <c r="AF671" i="2"/>
  <c r="AE671" i="2"/>
  <c r="AD671" i="2"/>
  <c r="S671" i="2"/>
  <c r="T671" i="2" s="1"/>
  <c r="N671" i="2"/>
  <c r="AL671" i="2" s="1"/>
  <c r="M671" i="2"/>
  <c r="L671" i="2"/>
  <c r="K671" i="2"/>
  <c r="O671" i="2" s="1"/>
  <c r="J671" i="2"/>
  <c r="H671" i="2"/>
  <c r="G671" i="2"/>
  <c r="F671" i="2"/>
  <c r="BN670" i="2"/>
  <c r="BM670" i="2"/>
  <c r="BL670" i="2"/>
  <c r="BK670" i="2"/>
  <c r="BJ670" i="2"/>
  <c r="BI670" i="2"/>
  <c r="BH670" i="2"/>
  <c r="BG670" i="2"/>
  <c r="BF670" i="2"/>
  <c r="BD670" i="2"/>
  <c r="BE670" i="2" s="1"/>
  <c r="BC670" i="2"/>
  <c r="BB670" i="2"/>
  <c r="BA670" i="2"/>
  <c r="AZ670" i="2"/>
  <c r="AY670" i="2"/>
  <c r="AX670" i="2"/>
  <c r="AW670" i="2"/>
  <c r="AV670" i="2"/>
  <c r="AU670" i="2"/>
  <c r="AT670" i="2"/>
  <c r="AJ670" i="2"/>
  <c r="AM670" i="2" s="1"/>
  <c r="AI670" i="2"/>
  <c r="AH670" i="2"/>
  <c r="AG670" i="2"/>
  <c r="AF670" i="2"/>
  <c r="AE670" i="2"/>
  <c r="AD670" i="2"/>
  <c r="S670" i="2"/>
  <c r="T670" i="2" s="1"/>
  <c r="N670" i="2"/>
  <c r="AL670" i="2" s="1"/>
  <c r="AO670" i="2" s="1"/>
  <c r="M670" i="2"/>
  <c r="L670" i="2"/>
  <c r="K670" i="2"/>
  <c r="Q670" i="2" s="1"/>
  <c r="J670" i="2"/>
  <c r="H670" i="2"/>
  <c r="G670" i="2"/>
  <c r="F670" i="2"/>
  <c r="BN669" i="2"/>
  <c r="BM669" i="2"/>
  <c r="BL669" i="2"/>
  <c r="BK669" i="2"/>
  <c r="BJ669" i="2"/>
  <c r="BI669" i="2"/>
  <c r="BH669" i="2"/>
  <c r="BG669" i="2"/>
  <c r="BF669" i="2"/>
  <c r="BD669" i="2"/>
  <c r="BE669" i="2" s="1"/>
  <c r="BC669" i="2"/>
  <c r="BB669" i="2"/>
  <c r="BA669" i="2"/>
  <c r="AZ669" i="2"/>
  <c r="AY669" i="2"/>
  <c r="AX669" i="2"/>
  <c r="AW669" i="2"/>
  <c r="AV669" i="2"/>
  <c r="AU669" i="2"/>
  <c r="AT669" i="2"/>
  <c r="AI669" i="2"/>
  <c r="AH669" i="2"/>
  <c r="AG669" i="2"/>
  <c r="AF669" i="2"/>
  <c r="AE669" i="2"/>
  <c r="AD669" i="2"/>
  <c r="S669" i="2"/>
  <c r="N669" i="2"/>
  <c r="AL669" i="2" s="1"/>
  <c r="M669" i="2"/>
  <c r="L669" i="2"/>
  <c r="AJ669" i="2" s="1"/>
  <c r="J669" i="2"/>
  <c r="K669" i="2" s="1"/>
  <c r="H669" i="2"/>
  <c r="G669" i="2"/>
  <c r="F669" i="2"/>
  <c r="BN668" i="2"/>
  <c r="BM668" i="2"/>
  <c r="BL668" i="2"/>
  <c r="BK668" i="2"/>
  <c r="BJ668" i="2"/>
  <c r="BI668" i="2"/>
  <c r="BH668" i="2"/>
  <c r="BG668" i="2"/>
  <c r="BF668" i="2"/>
  <c r="BD668" i="2"/>
  <c r="BE668" i="2" s="1"/>
  <c r="BC668" i="2"/>
  <c r="BB668" i="2"/>
  <c r="BA668" i="2"/>
  <c r="AZ668" i="2"/>
  <c r="AY668" i="2"/>
  <c r="AX668" i="2"/>
  <c r="AW668" i="2"/>
  <c r="AV668" i="2"/>
  <c r="AU668" i="2"/>
  <c r="AT668" i="2"/>
  <c r="AJ668" i="2"/>
  <c r="AI668" i="2"/>
  <c r="AH668" i="2"/>
  <c r="AG668" i="2"/>
  <c r="AF668" i="2"/>
  <c r="AE668" i="2"/>
  <c r="AD668" i="2"/>
  <c r="S668" i="2"/>
  <c r="N668" i="2"/>
  <c r="AL668" i="2" s="1"/>
  <c r="AO668" i="2" s="1"/>
  <c r="M668" i="2"/>
  <c r="L668" i="2"/>
  <c r="J668" i="2"/>
  <c r="K668" i="2" s="1"/>
  <c r="O668" i="2" s="1"/>
  <c r="H668" i="2"/>
  <c r="G668" i="2"/>
  <c r="F668" i="2"/>
  <c r="BN667" i="2"/>
  <c r="BM667" i="2"/>
  <c r="BL667" i="2"/>
  <c r="BK667" i="2"/>
  <c r="BJ667" i="2"/>
  <c r="BI667" i="2"/>
  <c r="BH667" i="2"/>
  <c r="BG667" i="2"/>
  <c r="BF667" i="2"/>
  <c r="BD667" i="2"/>
  <c r="BE667" i="2" s="1"/>
  <c r="BC667" i="2"/>
  <c r="BB667" i="2"/>
  <c r="BA667" i="2"/>
  <c r="AZ667" i="2"/>
  <c r="AY667" i="2"/>
  <c r="AX667" i="2"/>
  <c r="AW667" i="2"/>
  <c r="AV667" i="2"/>
  <c r="AU667" i="2"/>
  <c r="AT667" i="2"/>
  <c r="AI667" i="2"/>
  <c r="AH667" i="2"/>
  <c r="AG667" i="2"/>
  <c r="AF667" i="2"/>
  <c r="AE667" i="2"/>
  <c r="AD667" i="2"/>
  <c r="S667" i="2"/>
  <c r="N667" i="2"/>
  <c r="M667" i="2"/>
  <c r="AK667" i="2" s="1"/>
  <c r="AN667" i="2" s="1"/>
  <c r="L667" i="2"/>
  <c r="J667" i="2"/>
  <c r="K667" i="2" s="1"/>
  <c r="H667" i="2"/>
  <c r="G667" i="2"/>
  <c r="F667" i="2"/>
  <c r="BN666" i="2"/>
  <c r="BM666" i="2"/>
  <c r="BL666" i="2"/>
  <c r="BK666" i="2"/>
  <c r="BJ666" i="2"/>
  <c r="BI666" i="2"/>
  <c r="BH666" i="2"/>
  <c r="BG666" i="2"/>
  <c r="BF666" i="2"/>
  <c r="BD666" i="2"/>
  <c r="BE666" i="2" s="1"/>
  <c r="BC666" i="2"/>
  <c r="BB666" i="2"/>
  <c r="BA666" i="2"/>
  <c r="AZ666" i="2"/>
  <c r="AY666" i="2"/>
  <c r="AX666" i="2"/>
  <c r="AW666" i="2"/>
  <c r="AV666" i="2"/>
  <c r="AU666" i="2"/>
  <c r="AT666" i="2"/>
  <c r="AI666" i="2"/>
  <c r="AH666" i="2"/>
  <c r="AG666" i="2"/>
  <c r="AF666" i="2"/>
  <c r="AE666" i="2"/>
  <c r="AD666" i="2"/>
  <c r="S666" i="2"/>
  <c r="N666" i="2"/>
  <c r="AL666" i="2" s="1"/>
  <c r="M666" i="2"/>
  <c r="AK666" i="2" s="1"/>
  <c r="L666" i="2"/>
  <c r="J666" i="2"/>
  <c r="K666" i="2" s="1"/>
  <c r="P666" i="2" s="1"/>
  <c r="H666" i="2"/>
  <c r="G666" i="2"/>
  <c r="F666" i="2"/>
  <c r="BN665" i="2"/>
  <c r="BM665" i="2"/>
  <c r="BL665" i="2"/>
  <c r="BK665" i="2"/>
  <c r="BJ665" i="2"/>
  <c r="BI665" i="2"/>
  <c r="BH665" i="2"/>
  <c r="BG665" i="2"/>
  <c r="BF665" i="2"/>
  <c r="BD665" i="2"/>
  <c r="BE665" i="2" s="1"/>
  <c r="BC665" i="2"/>
  <c r="BB665" i="2"/>
  <c r="BA665" i="2"/>
  <c r="AZ665" i="2"/>
  <c r="AY665" i="2"/>
  <c r="AX665" i="2"/>
  <c r="AW665" i="2"/>
  <c r="AV665" i="2"/>
  <c r="AU665" i="2"/>
  <c r="AT665" i="2"/>
  <c r="AK665" i="2"/>
  <c r="AN665" i="2" s="1"/>
  <c r="AI665" i="2"/>
  <c r="AH665" i="2"/>
  <c r="AG665" i="2"/>
  <c r="AF665" i="2"/>
  <c r="AE665" i="2"/>
  <c r="AD665" i="2"/>
  <c r="S665" i="2"/>
  <c r="T665" i="2" s="1"/>
  <c r="N665" i="2"/>
  <c r="M665" i="2"/>
  <c r="L665" i="2"/>
  <c r="J665" i="2"/>
  <c r="K665" i="2" s="1"/>
  <c r="P665" i="2" s="1"/>
  <c r="H665" i="2"/>
  <c r="G665" i="2"/>
  <c r="F665" i="2"/>
  <c r="BN664" i="2"/>
  <c r="BM664" i="2"/>
  <c r="BL664" i="2"/>
  <c r="BK664" i="2"/>
  <c r="BJ664" i="2"/>
  <c r="BI664" i="2"/>
  <c r="BH664" i="2"/>
  <c r="BG664" i="2"/>
  <c r="BF664" i="2"/>
  <c r="BD664" i="2"/>
  <c r="BE664" i="2" s="1"/>
  <c r="BC664" i="2"/>
  <c r="BB664" i="2"/>
  <c r="BA664" i="2"/>
  <c r="AZ664" i="2"/>
  <c r="AY664" i="2"/>
  <c r="AX664" i="2"/>
  <c r="AW664" i="2"/>
  <c r="AV664" i="2"/>
  <c r="AU664" i="2"/>
  <c r="AT664" i="2"/>
  <c r="AI664" i="2"/>
  <c r="AH664" i="2"/>
  <c r="AG664" i="2"/>
  <c r="AF664" i="2"/>
  <c r="AE664" i="2"/>
  <c r="AD664" i="2"/>
  <c r="S664" i="2"/>
  <c r="T664" i="2" s="1"/>
  <c r="N664" i="2"/>
  <c r="M664" i="2"/>
  <c r="AK664" i="2" s="1"/>
  <c r="AN664" i="2" s="1"/>
  <c r="L664" i="2"/>
  <c r="AJ664" i="2" s="1"/>
  <c r="AM664" i="2" s="1"/>
  <c r="J664" i="2"/>
  <c r="K664" i="2" s="1"/>
  <c r="Q664" i="2" s="1"/>
  <c r="H664" i="2"/>
  <c r="G664" i="2"/>
  <c r="F664" i="2"/>
  <c r="BN663" i="2"/>
  <c r="BM663" i="2"/>
  <c r="BL663" i="2"/>
  <c r="BK663" i="2"/>
  <c r="BJ663" i="2"/>
  <c r="BI663" i="2"/>
  <c r="BH663" i="2"/>
  <c r="BG663" i="2"/>
  <c r="BF663" i="2"/>
  <c r="BD663" i="2"/>
  <c r="BE663" i="2" s="1"/>
  <c r="BC663" i="2"/>
  <c r="BB663" i="2"/>
  <c r="BA663" i="2"/>
  <c r="AZ663" i="2"/>
  <c r="AY663" i="2"/>
  <c r="AX663" i="2"/>
  <c r="AW663" i="2"/>
  <c r="AV663" i="2"/>
  <c r="AU663" i="2"/>
  <c r="AT663" i="2"/>
  <c r="AM663" i="2"/>
  <c r="AJ663" i="2"/>
  <c r="AI663" i="2"/>
  <c r="AH663" i="2"/>
  <c r="AG663" i="2"/>
  <c r="AF663" i="2"/>
  <c r="AE663" i="2"/>
  <c r="AD663" i="2"/>
  <c r="S663" i="2"/>
  <c r="T663" i="2" s="1"/>
  <c r="N663" i="2"/>
  <c r="M663" i="2"/>
  <c r="L663" i="2"/>
  <c r="K663" i="2"/>
  <c r="J663" i="2"/>
  <c r="H663" i="2"/>
  <c r="G663" i="2"/>
  <c r="F663" i="2"/>
  <c r="BN662" i="2"/>
  <c r="BM662" i="2"/>
  <c r="BL662" i="2"/>
  <c r="BK662" i="2"/>
  <c r="BJ662" i="2"/>
  <c r="BI662" i="2"/>
  <c r="BH662" i="2"/>
  <c r="BG662" i="2"/>
  <c r="BF662" i="2"/>
  <c r="BD662" i="2"/>
  <c r="BE662" i="2" s="1"/>
  <c r="BC662" i="2"/>
  <c r="BB662" i="2"/>
  <c r="BA662" i="2"/>
  <c r="AZ662" i="2"/>
  <c r="AY662" i="2"/>
  <c r="AX662" i="2"/>
  <c r="AW662" i="2"/>
  <c r="AV662" i="2"/>
  <c r="AU662" i="2"/>
  <c r="AT662" i="2"/>
  <c r="AJ662" i="2"/>
  <c r="AM662" i="2" s="1"/>
  <c r="AI662" i="2"/>
  <c r="AH662" i="2"/>
  <c r="AG662" i="2"/>
  <c r="AF662" i="2"/>
  <c r="AE662" i="2"/>
  <c r="AD662" i="2"/>
  <c r="S662" i="2"/>
  <c r="T662" i="2" s="1"/>
  <c r="N662" i="2"/>
  <c r="AL662" i="2" s="1"/>
  <c r="M662" i="2"/>
  <c r="L662" i="2"/>
  <c r="J662" i="2"/>
  <c r="K662" i="2" s="1"/>
  <c r="H662" i="2"/>
  <c r="G662" i="2"/>
  <c r="F662" i="2"/>
  <c r="BN661" i="2"/>
  <c r="BM661" i="2"/>
  <c r="BL661" i="2"/>
  <c r="BK661" i="2"/>
  <c r="BJ661" i="2"/>
  <c r="BI661" i="2"/>
  <c r="BH661" i="2"/>
  <c r="BG661" i="2"/>
  <c r="BF661" i="2"/>
  <c r="BD661" i="2"/>
  <c r="BE661" i="2" s="1"/>
  <c r="BC661" i="2"/>
  <c r="BB661" i="2"/>
  <c r="BA661" i="2"/>
  <c r="AZ661" i="2"/>
  <c r="AY661" i="2"/>
  <c r="AX661" i="2"/>
  <c r="AW661" i="2"/>
  <c r="AV661" i="2"/>
  <c r="AU661" i="2"/>
  <c r="AT661" i="2"/>
  <c r="AI661" i="2"/>
  <c r="AH661" i="2"/>
  <c r="AG661" i="2"/>
  <c r="AF661" i="2"/>
  <c r="AE661" i="2"/>
  <c r="AD661" i="2"/>
  <c r="S661" i="2"/>
  <c r="N661" i="2"/>
  <c r="AL661" i="2" s="1"/>
  <c r="AO661" i="2" s="1"/>
  <c r="M661" i="2"/>
  <c r="L661" i="2"/>
  <c r="J661" i="2"/>
  <c r="K661" i="2" s="1"/>
  <c r="H661" i="2"/>
  <c r="G661" i="2"/>
  <c r="F661" i="2"/>
  <c r="BN660" i="2"/>
  <c r="BM660" i="2"/>
  <c r="BL660" i="2"/>
  <c r="BK660" i="2"/>
  <c r="BJ660" i="2"/>
  <c r="BI660" i="2"/>
  <c r="BH660" i="2"/>
  <c r="BG660" i="2"/>
  <c r="BF660" i="2"/>
  <c r="BD660" i="2"/>
  <c r="BE660" i="2" s="1"/>
  <c r="BC660" i="2"/>
  <c r="BB660" i="2"/>
  <c r="BA660" i="2"/>
  <c r="AZ660" i="2"/>
  <c r="AY660" i="2"/>
  <c r="AX660" i="2"/>
  <c r="AW660" i="2"/>
  <c r="AV660" i="2"/>
  <c r="AU660" i="2"/>
  <c r="AT660" i="2"/>
  <c r="AI660" i="2"/>
  <c r="AH660" i="2"/>
  <c r="AG660" i="2"/>
  <c r="AF660" i="2"/>
  <c r="AE660" i="2"/>
  <c r="AD660" i="2"/>
  <c r="S660" i="2"/>
  <c r="T660" i="2" s="1"/>
  <c r="N660" i="2"/>
  <c r="AL660" i="2" s="1"/>
  <c r="AO660" i="2" s="1"/>
  <c r="M660" i="2"/>
  <c r="L660" i="2"/>
  <c r="AJ660" i="2" s="1"/>
  <c r="AM660" i="2" s="1"/>
  <c r="J660" i="2"/>
  <c r="K660" i="2" s="1"/>
  <c r="H660" i="2"/>
  <c r="G660" i="2"/>
  <c r="F660" i="2"/>
  <c r="BN659" i="2"/>
  <c r="BM659" i="2"/>
  <c r="BL659" i="2"/>
  <c r="BK659" i="2"/>
  <c r="BJ659" i="2"/>
  <c r="BI659" i="2"/>
  <c r="BH659" i="2"/>
  <c r="BG659" i="2"/>
  <c r="BF659" i="2"/>
  <c r="BE659" i="2"/>
  <c r="BD659" i="2"/>
  <c r="BC659" i="2"/>
  <c r="BB659" i="2"/>
  <c r="BA659" i="2"/>
  <c r="AZ659" i="2"/>
  <c r="AY659" i="2"/>
  <c r="AX659" i="2"/>
  <c r="AW659" i="2"/>
  <c r="AV659" i="2"/>
  <c r="AU659" i="2"/>
  <c r="AT659" i="2"/>
  <c r="AI659" i="2"/>
  <c r="AH659" i="2"/>
  <c r="AG659" i="2"/>
  <c r="AF659" i="2"/>
  <c r="AE659" i="2"/>
  <c r="AD659" i="2"/>
  <c r="S659" i="2"/>
  <c r="N659" i="2"/>
  <c r="AL659" i="2" s="1"/>
  <c r="AO659" i="2" s="1"/>
  <c r="M659" i="2"/>
  <c r="L659" i="2"/>
  <c r="J659" i="2"/>
  <c r="K659" i="2" s="1"/>
  <c r="H659" i="2"/>
  <c r="G659" i="2"/>
  <c r="F659" i="2"/>
  <c r="BN658" i="2"/>
  <c r="BM658" i="2"/>
  <c r="BL658" i="2"/>
  <c r="BK658" i="2"/>
  <c r="BJ658" i="2"/>
  <c r="BI658" i="2"/>
  <c r="BH658" i="2"/>
  <c r="BG658" i="2"/>
  <c r="BF658" i="2"/>
  <c r="BD658" i="2"/>
  <c r="BE658" i="2" s="1"/>
  <c r="BC658" i="2"/>
  <c r="BB658" i="2"/>
  <c r="BA658" i="2"/>
  <c r="AZ658" i="2"/>
  <c r="AY658" i="2"/>
  <c r="AX658" i="2"/>
  <c r="AW658" i="2"/>
  <c r="AV658" i="2"/>
  <c r="AU658" i="2"/>
  <c r="AT658" i="2"/>
  <c r="AI658" i="2"/>
  <c r="AH658" i="2"/>
  <c r="AG658" i="2"/>
  <c r="AF658" i="2"/>
  <c r="AE658" i="2"/>
  <c r="AD658" i="2"/>
  <c r="S658" i="2"/>
  <c r="N658" i="2"/>
  <c r="AL658" i="2" s="1"/>
  <c r="AO658" i="2" s="1"/>
  <c r="M658" i="2"/>
  <c r="AK658" i="2" s="1"/>
  <c r="AN658" i="2" s="1"/>
  <c r="L658" i="2"/>
  <c r="AJ658" i="2" s="1"/>
  <c r="J658" i="2"/>
  <c r="K658" i="2" s="1"/>
  <c r="H658" i="2"/>
  <c r="G658" i="2"/>
  <c r="F658" i="2"/>
  <c r="BN657" i="2"/>
  <c r="BM657" i="2"/>
  <c r="BL657" i="2"/>
  <c r="BK657" i="2"/>
  <c r="BJ657" i="2"/>
  <c r="BI657" i="2"/>
  <c r="BH657" i="2"/>
  <c r="BG657" i="2"/>
  <c r="BF657" i="2"/>
  <c r="BD657" i="2"/>
  <c r="BE657" i="2" s="1"/>
  <c r="BC657" i="2"/>
  <c r="BB657" i="2"/>
  <c r="BA657" i="2"/>
  <c r="AZ657" i="2"/>
  <c r="AY657" i="2"/>
  <c r="AX657" i="2"/>
  <c r="AW657" i="2"/>
  <c r="AV657" i="2"/>
  <c r="AU657" i="2"/>
  <c r="AT657" i="2"/>
  <c r="AK657" i="2"/>
  <c r="AN657" i="2" s="1"/>
  <c r="AI657" i="2"/>
  <c r="AH657" i="2"/>
  <c r="AG657" i="2"/>
  <c r="AF657" i="2"/>
  <c r="AE657" i="2"/>
  <c r="AD657" i="2"/>
  <c r="S657" i="2"/>
  <c r="T657" i="2" s="1"/>
  <c r="N657" i="2"/>
  <c r="M657" i="2"/>
  <c r="L657" i="2"/>
  <c r="J657" i="2"/>
  <c r="K657" i="2" s="1"/>
  <c r="H657" i="2"/>
  <c r="G657" i="2"/>
  <c r="F657" i="2"/>
  <c r="BN656" i="2"/>
  <c r="BM656" i="2"/>
  <c r="BL656" i="2"/>
  <c r="BK656" i="2"/>
  <c r="BJ656" i="2"/>
  <c r="BI656" i="2"/>
  <c r="BH656" i="2"/>
  <c r="BG656" i="2"/>
  <c r="BF656" i="2"/>
  <c r="BD656" i="2"/>
  <c r="BE656" i="2" s="1"/>
  <c r="BC656" i="2"/>
  <c r="BB656" i="2"/>
  <c r="BA656" i="2"/>
  <c r="AZ656" i="2"/>
  <c r="AY656" i="2"/>
  <c r="AX656" i="2"/>
  <c r="AW656" i="2"/>
  <c r="AV656" i="2"/>
  <c r="AU656" i="2"/>
  <c r="AT656" i="2"/>
  <c r="AI656" i="2"/>
  <c r="AH656" i="2"/>
  <c r="AG656" i="2"/>
  <c r="AF656" i="2"/>
  <c r="AE656" i="2"/>
  <c r="AD656" i="2"/>
  <c r="S656" i="2"/>
  <c r="T656" i="2" s="1"/>
  <c r="N656" i="2"/>
  <c r="AL656" i="2" s="1"/>
  <c r="M656" i="2"/>
  <c r="L656" i="2"/>
  <c r="K656" i="2"/>
  <c r="P656" i="2" s="1"/>
  <c r="J656" i="2"/>
  <c r="H656" i="2"/>
  <c r="G656" i="2"/>
  <c r="F656" i="2"/>
  <c r="BN655" i="2"/>
  <c r="BM655" i="2"/>
  <c r="BL655" i="2"/>
  <c r="BK655" i="2"/>
  <c r="BJ655" i="2"/>
  <c r="BI655" i="2"/>
  <c r="BH655" i="2"/>
  <c r="BG655" i="2"/>
  <c r="BF655" i="2"/>
  <c r="BD655" i="2"/>
  <c r="BE655" i="2" s="1"/>
  <c r="BC655" i="2"/>
  <c r="BB655" i="2"/>
  <c r="BA655" i="2"/>
  <c r="AZ655" i="2"/>
  <c r="AY655" i="2"/>
  <c r="AX655" i="2"/>
  <c r="AW655" i="2"/>
  <c r="AV655" i="2"/>
  <c r="AU655" i="2"/>
  <c r="AT655" i="2"/>
  <c r="AI655" i="2"/>
  <c r="AH655" i="2"/>
  <c r="AG655" i="2"/>
  <c r="AF655" i="2"/>
  <c r="AE655" i="2"/>
  <c r="AD655" i="2"/>
  <c r="T655" i="2"/>
  <c r="S655" i="2"/>
  <c r="N655" i="2"/>
  <c r="M655" i="2"/>
  <c r="AK655" i="2" s="1"/>
  <c r="AN655" i="2" s="1"/>
  <c r="L655" i="2"/>
  <c r="AJ655" i="2" s="1"/>
  <c r="AM655" i="2" s="1"/>
  <c r="J655" i="2"/>
  <c r="K655" i="2" s="1"/>
  <c r="Q655" i="2" s="1"/>
  <c r="H655" i="2"/>
  <c r="G655" i="2"/>
  <c r="F655" i="2"/>
  <c r="BN654" i="2"/>
  <c r="BM654" i="2"/>
  <c r="BL654" i="2"/>
  <c r="BK654" i="2"/>
  <c r="BJ654" i="2"/>
  <c r="BI654" i="2"/>
  <c r="BH654" i="2"/>
  <c r="BG654" i="2"/>
  <c r="BF654" i="2"/>
  <c r="BD654" i="2"/>
  <c r="BE654" i="2" s="1"/>
  <c r="BC654" i="2"/>
  <c r="BB654" i="2"/>
  <c r="BA654" i="2"/>
  <c r="AZ654" i="2"/>
  <c r="AY654" i="2"/>
  <c r="AX654" i="2"/>
  <c r="AW654" i="2"/>
  <c r="AV654" i="2"/>
  <c r="AU654" i="2"/>
  <c r="AT654" i="2"/>
  <c r="AI654" i="2"/>
  <c r="AH654" i="2"/>
  <c r="AG654" i="2"/>
  <c r="AF654" i="2"/>
  <c r="AE654" i="2"/>
  <c r="AD654" i="2"/>
  <c r="S654" i="2"/>
  <c r="T654" i="2" s="1"/>
  <c r="N654" i="2"/>
  <c r="M654" i="2"/>
  <c r="L654" i="2"/>
  <c r="AJ654" i="2" s="1"/>
  <c r="AM654" i="2" s="1"/>
  <c r="J654" i="2"/>
  <c r="K654" i="2" s="1"/>
  <c r="H654" i="2"/>
  <c r="G654" i="2"/>
  <c r="F654" i="2"/>
  <c r="BN653" i="2"/>
  <c r="BM653" i="2"/>
  <c r="BL653" i="2"/>
  <c r="BK653" i="2"/>
  <c r="BJ653" i="2"/>
  <c r="BI653" i="2"/>
  <c r="BH653" i="2"/>
  <c r="BG653" i="2"/>
  <c r="BF653" i="2"/>
  <c r="BD653" i="2"/>
  <c r="BE653" i="2" s="1"/>
  <c r="BC653" i="2"/>
  <c r="BB653" i="2"/>
  <c r="BA653" i="2"/>
  <c r="AZ653" i="2"/>
  <c r="AY653" i="2"/>
  <c r="AX653" i="2"/>
  <c r="AW653" i="2"/>
  <c r="AV653" i="2"/>
  <c r="AU653" i="2"/>
  <c r="AT653" i="2"/>
  <c r="AI653" i="2"/>
  <c r="AH653" i="2"/>
  <c r="AG653" i="2"/>
  <c r="AF653" i="2"/>
  <c r="AE653" i="2"/>
  <c r="AD653" i="2"/>
  <c r="S653" i="2"/>
  <c r="N653" i="2"/>
  <c r="AL653" i="2" s="1"/>
  <c r="AO653" i="2" s="1"/>
  <c r="M653" i="2"/>
  <c r="AK653" i="2" s="1"/>
  <c r="L653" i="2"/>
  <c r="J653" i="2"/>
  <c r="K653" i="2" s="1"/>
  <c r="P653" i="2" s="1"/>
  <c r="H653" i="2"/>
  <c r="G653" i="2"/>
  <c r="F653" i="2"/>
  <c r="BN652" i="2"/>
  <c r="BM652" i="2"/>
  <c r="BL652" i="2"/>
  <c r="BK652" i="2"/>
  <c r="BJ652" i="2"/>
  <c r="BI652" i="2"/>
  <c r="BH652" i="2"/>
  <c r="BG652" i="2"/>
  <c r="BF652" i="2"/>
  <c r="BE652" i="2"/>
  <c r="BD652" i="2"/>
  <c r="BC652" i="2"/>
  <c r="BB652" i="2"/>
  <c r="BA652" i="2"/>
  <c r="AZ652" i="2"/>
  <c r="AY652" i="2"/>
  <c r="AX652" i="2"/>
  <c r="AW652" i="2"/>
  <c r="AV652" i="2"/>
  <c r="AU652" i="2"/>
  <c r="AT652" i="2"/>
  <c r="AI652" i="2"/>
  <c r="AH652" i="2"/>
  <c r="AG652" i="2"/>
  <c r="AF652" i="2"/>
  <c r="AE652" i="2"/>
  <c r="AD652" i="2"/>
  <c r="S652" i="2"/>
  <c r="N652" i="2"/>
  <c r="AL652" i="2" s="1"/>
  <c r="AO652" i="2" s="1"/>
  <c r="M652" i="2"/>
  <c r="L652" i="2"/>
  <c r="AJ652" i="2" s="1"/>
  <c r="AM652" i="2" s="1"/>
  <c r="J652" i="2"/>
  <c r="K652" i="2" s="1"/>
  <c r="H652" i="2"/>
  <c r="G652" i="2"/>
  <c r="F652" i="2"/>
  <c r="BN651" i="2"/>
  <c r="BM651" i="2"/>
  <c r="BL651" i="2"/>
  <c r="BK651" i="2"/>
  <c r="BJ651" i="2"/>
  <c r="BI651" i="2"/>
  <c r="BH651" i="2"/>
  <c r="BG651" i="2"/>
  <c r="BF651" i="2"/>
  <c r="BD651" i="2"/>
  <c r="BE651" i="2" s="1"/>
  <c r="BC651" i="2"/>
  <c r="BB651" i="2"/>
  <c r="BA651" i="2"/>
  <c r="AZ651" i="2"/>
  <c r="AY651" i="2"/>
  <c r="AX651" i="2"/>
  <c r="AW651" i="2"/>
  <c r="AV651" i="2"/>
  <c r="AU651" i="2"/>
  <c r="AT651" i="2"/>
  <c r="AI651" i="2"/>
  <c r="AH651" i="2"/>
  <c r="AG651" i="2"/>
  <c r="AF651" i="2"/>
  <c r="AE651" i="2"/>
  <c r="AD651" i="2"/>
  <c r="S651" i="2"/>
  <c r="N651" i="2"/>
  <c r="M651" i="2"/>
  <c r="L651" i="2"/>
  <c r="J651" i="2"/>
  <c r="K651" i="2" s="1"/>
  <c r="H651" i="2"/>
  <c r="G651" i="2"/>
  <c r="F651" i="2"/>
  <c r="BN650" i="2"/>
  <c r="BM650" i="2"/>
  <c r="BL650" i="2"/>
  <c r="BK650" i="2"/>
  <c r="BJ650" i="2"/>
  <c r="BI650" i="2"/>
  <c r="BH650" i="2"/>
  <c r="BG650" i="2"/>
  <c r="BF650" i="2"/>
  <c r="BD650" i="2"/>
  <c r="BE650" i="2" s="1"/>
  <c r="BC650" i="2"/>
  <c r="BB650" i="2"/>
  <c r="BA650" i="2"/>
  <c r="AZ650" i="2"/>
  <c r="AY650" i="2"/>
  <c r="AX650" i="2"/>
  <c r="AW650" i="2"/>
  <c r="AV650" i="2"/>
  <c r="AU650" i="2"/>
  <c r="AT650" i="2"/>
  <c r="AI650" i="2"/>
  <c r="AH650" i="2"/>
  <c r="AG650" i="2"/>
  <c r="AF650" i="2"/>
  <c r="AE650" i="2"/>
  <c r="AD650" i="2"/>
  <c r="S650" i="2"/>
  <c r="N650" i="2"/>
  <c r="AL650" i="2" s="1"/>
  <c r="AO650" i="2" s="1"/>
  <c r="M650" i="2"/>
  <c r="AK650" i="2" s="1"/>
  <c r="AN650" i="2" s="1"/>
  <c r="L650" i="2"/>
  <c r="AJ650" i="2" s="1"/>
  <c r="J650" i="2"/>
  <c r="K650" i="2" s="1"/>
  <c r="O650" i="2" s="1"/>
  <c r="H650" i="2"/>
  <c r="G650" i="2"/>
  <c r="F650" i="2"/>
  <c r="BN649" i="2"/>
  <c r="BM649" i="2"/>
  <c r="BL649" i="2"/>
  <c r="BK649" i="2"/>
  <c r="BJ649" i="2"/>
  <c r="BI649" i="2"/>
  <c r="BH649" i="2"/>
  <c r="BG649" i="2"/>
  <c r="BF649" i="2"/>
  <c r="BD649" i="2"/>
  <c r="BE649" i="2" s="1"/>
  <c r="BC649" i="2"/>
  <c r="BB649" i="2"/>
  <c r="BA649" i="2"/>
  <c r="AZ649" i="2"/>
  <c r="AY649" i="2"/>
  <c r="AX649" i="2"/>
  <c r="AW649" i="2"/>
  <c r="AV649" i="2"/>
  <c r="AU649" i="2"/>
  <c r="AT649" i="2"/>
  <c r="AI649" i="2"/>
  <c r="AH649" i="2"/>
  <c r="AG649" i="2"/>
  <c r="AF649" i="2"/>
  <c r="AE649" i="2"/>
  <c r="AD649" i="2"/>
  <c r="S649" i="2"/>
  <c r="T649" i="2" s="1"/>
  <c r="N649" i="2"/>
  <c r="M649" i="2"/>
  <c r="AK649" i="2" s="1"/>
  <c r="AN649" i="2" s="1"/>
  <c r="L649" i="2"/>
  <c r="J649" i="2"/>
  <c r="K649" i="2" s="1"/>
  <c r="H649" i="2"/>
  <c r="G649" i="2"/>
  <c r="F649" i="2"/>
  <c r="BN648" i="2"/>
  <c r="BM648" i="2"/>
  <c r="BL648" i="2"/>
  <c r="BK648" i="2"/>
  <c r="BJ648" i="2"/>
  <c r="BI648" i="2"/>
  <c r="BH648" i="2"/>
  <c r="BG648" i="2"/>
  <c r="BF648" i="2"/>
  <c r="BD648" i="2"/>
  <c r="BE648" i="2" s="1"/>
  <c r="BC648" i="2"/>
  <c r="BB648" i="2"/>
  <c r="BA648" i="2"/>
  <c r="AZ648" i="2"/>
  <c r="AY648" i="2"/>
  <c r="AX648" i="2"/>
  <c r="AW648" i="2"/>
  <c r="AV648" i="2"/>
  <c r="AU648" i="2"/>
  <c r="AT648" i="2"/>
  <c r="AI648" i="2"/>
  <c r="AH648" i="2"/>
  <c r="AG648" i="2"/>
  <c r="AF648" i="2"/>
  <c r="AE648" i="2"/>
  <c r="AD648" i="2"/>
  <c r="S648" i="2"/>
  <c r="T648" i="2" s="1"/>
  <c r="N648" i="2"/>
  <c r="AL648" i="2" s="1"/>
  <c r="M648" i="2"/>
  <c r="AK648" i="2" s="1"/>
  <c r="AN648" i="2" s="1"/>
  <c r="L648" i="2"/>
  <c r="J648" i="2"/>
  <c r="K648" i="2" s="1"/>
  <c r="H648" i="2"/>
  <c r="G648" i="2"/>
  <c r="F648" i="2"/>
  <c r="BN647" i="2"/>
  <c r="BM647" i="2"/>
  <c r="BL647" i="2"/>
  <c r="BK647" i="2"/>
  <c r="BJ647" i="2"/>
  <c r="BI647" i="2"/>
  <c r="BH647" i="2"/>
  <c r="BG647" i="2"/>
  <c r="BF647" i="2"/>
  <c r="BD647" i="2"/>
  <c r="BE647" i="2" s="1"/>
  <c r="BC647" i="2"/>
  <c r="BB647" i="2"/>
  <c r="BA647" i="2"/>
  <c r="AZ647" i="2"/>
  <c r="AY647" i="2"/>
  <c r="AX647" i="2"/>
  <c r="AW647" i="2"/>
  <c r="AV647" i="2"/>
  <c r="AU647" i="2"/>
  <c r="AT647" i="2"/>
  <c r="AK647" i="2"/>
  <c r="AN647" i="2" s="1"/>
  <c r="AI647" i="2"/>
  <c r="AH647" i="2"/>
  <c r="AG647" i="2"/>
  <c r="AF647" i="2"/>
  <c r="AE647" i="2"/>
  <c r="AD647" i="2"/>
  <c r="S647" i="2"/>
  <c r="T647" i="2" s="1"/>
  <c r="N647" i="2"/>
  <c r="M647" i="2"/>
  <c r="L647" i="2"/>
  <c r="AJ647" i="2" s="1"/>
  <c r="AM647" i="2" s="1"/>
  <c r="J647" i="2"/>
  <c r="K647" i="2" s="1"/>
  <c r="H647" i="2"/>
  <c r="G647" i="2"/>
  <c r="F647" i="2"/>
  <c r="BN646" i="2"/>
  <c r="BM646" i="2"/>
  <c r="BL646" i="2"/>
  <c r="BK646" i="2"/>
  <c r="BJ646" i="2"/>
  <c r="BI646" i="2"/>
  <c r="BH646" i="2"/>
  <c r="BG646" i="2"/>
  <c r="BF646" i="2"/>
  <c r="BD646" i="2"/>
  <c r="BE646" i="2" s="1"/>
  <c r="BC646" i="2"/>
  <c r="BB646" i="2"/>
  <c r="BA646" i="2"/>
  <c r="AZ646" i="2"/>
  <c r="AY646" i="2"/>
  <c r="AX646" i="2"/>
  <c r="AW646" i="2"/>
  <c r="AV646" i="2"/>
  <c r="AU646" i="2"/>
  <c r="AT646" i="2"/>
  <c r="AI646" i="2"/>
  <c r="AH646" i="2"/>
  <c r="AG646" i="2"/>
  <c r="AF646" i="2"/>
  <c r="AE646" i="2"/>
  <c r="AD646" i="2"/>
  <c r="S646" i="2"/>
  <c r="T646" i="2" s="1"/>
  <c r="N646" i="2"/>
  <c r="M646" i="2"/>
  <c r="L646" i="2"/>
  <c r="AJ646" i="2" s="1"/>
  <c r="AM646" i="2" s="1"/>
  <c r="K646" i="2"/>
  <c r="J646" i="2"/>
  <c r="H646" i="2"/>
  <c r="G646" i="2"/>
  <c r="F646" i="2"/>
  <c r="BN645" i="2"/>
  <c r="BM645" i="2"/>
  <c r="BL645" i="2"/>
  <c r="BK645" i="2"/>
  <c r="BJ645" i="2"/>
  <c r="BI645" i="2"/>
  <c r="BH645" i="2"/>
  <c r="BG645" i="2"/>
  <c r="BF645" i="2"/>
  <c r="BE645" i="2"/>
  <c r="BD645" i="2"/>
  <c r="BC645" i="2"/>
  <c r="BB645" i="2"/>
  <c r="BA645" i="2"/>
  <c r="AZ645" i="2"/>
  <c r="AY645" i="2"/>
  <c r="AX645" i="2"/>
  <c r="AW645" i="2"/>
  <c r="AV645" i="2"/>
  <c r="AU645" i="2"/>
  <c r="AT645" i="2"/>
  <c r="AI645" i="2"/>
  <c r="AH645" i="2"/>
  <c r="AG645" i="2"/>
  <c r="AF645" i="2"/>
  <c r="AE645" i="2"/>
  <c r="AD645" i="2"/>
  <c r="S645" i="2"/>
  <c r="N645" i="2"/>
  <c r="AL645" i="2" s="1"/>
  <c r="AO645" i="2" s="1"/>
  <c r="M645" i="2"/>
  <c r="AK645" i="2" s="1"/>
  <c r="L645" i="2"/>
  <c r="AJ645" i="2" s="1"/>
  <c r="J645" i="2"/>
  <c r="K645" i="2" s="1"/>
  <c r="P645" i="2" s="1"/>
  <c r="H645" i="2"/>
  <c r="G645" i="2"/>
  <c r="F645" i="2"/>
  <c r="BN644" i="2"/>
  <c r="BM644" i="2"/>
  <c r="BL644" i="2"/>
  <c r="BK644" i="2"/>
  <c r="BJ644" i="2"/>
  <c r="BI644" i="2"/>
  <c r="BH644" i="2"/>
  <c r="BG644" i="2"/>
  <c r="BF644" i="2"/>
  <c r="BD644" i="2"/>
  <c r="BE644" i="2" s="1"/>
  <c r="BC644" i="2"/>
  <c r="BB644" i="2"/>
  <c r="BA644" i="2"/>
  <c r="AZ644" i="2"/>
  <c r="AY644" i="2"/>
  <c r="AX644" i="2"/>
  <c r="AW644" i="2"/>
  <c r="AV644" i="2"/>
  <c r="AU644" i="2"/>
  <c r="AT644" i="2"/>
  <c r="AI644" i="2"/>
  <c r="AH644" i="2"/>
  <c r="AG644" i="2"/>
  <c r="AF644" i="2"/>
  <c r="AE644" i="2"/>
  <c r="AD644" i="2"/>
  <c r="S644" i="2"/>
  <c r="N644" i="2"/>
  <c r="AL644" i="2" s="1"/>
  <c r="AO644" i="2" s="1"/>
  <c r="M644" i="2"/>
  <c r="L644" i="2"/>
  <c r="AJ644" i="2" s="1"/>
  <c r="AM644" i="2" s="1"/>
  <c r="J644" i="2"/>
  <c r="K644" i="2" s="1"/>
  <c r="H644" i="2"/>
  <c r="G644" i="2"/>
  <c r="F644" i="2"/>
  <c r="BN643" i="2"/>
  <c r="BM643" i="2"/>
  <c r="BL643" i="2"/>
  <c r="BK643" i="2"/>
  <c r="BJ643" i="2"/>
  <c r="BI643" i="2"/>
  <c r="BH643" i="2"/>
  <c r="BG643" i="2"/>
  <c r="BF643" i="2"/>
  <c r="BE643" i="2"/>
  <c r="BD643" i="2"/>
  <c r="BC643" i="2"/>
  <c r="BB643" i="2"/>
  <c r="BA643" i="2"/>
  <c r="AZ643" i="2"/>
  <c r="AY643" i="2"/>
  <c r="AX643" i="2"/>
  <c r="AW643" i="2"/>
  <c r="AV643" i="2"/>
  <c r="AU643" i="2"/>
  <c r="AT643" i="2"/>
  <c r="AI643" i="2"/>
  <c r="AH643" i="2"/>
  <c r="AG643" i="2"/>
  <c r="AF643" i="2"/>
  <c r="AE643" i="2"/>
  <c r="AD643" i="2"/>
  <c r="S643" i="2"/>
  <c r="N643" i="2"/>
  <c r="AL643" i="2" s="1"/>
  <c r="AO643" i="2" s="1"/>
  <c r="M643" i="2"/>
  <c r="L643" i="2"/>
  <c r="J643" i="2"/>
  <c r="K643" i="2" s="1"/>
  <c r="H643" i="2"/>
  <c r="G643" i="2"/>
  <c r="F643" i="2"/>
  <c r="BN642" i="2"/>
  <c r="BM642" i="2"/>
  <c r="BL642" i="2"/>
  <c r="BK642" i="2"/>
  <c r="BJ642" i="2"/>
  <c r="BI642" i="2"/>
  <c r="BH642" i="2"/>
  <c r="BG642" i="2"/>
  <c r="BF642" i="2"/>
  <c r="BD642" i="2"/>
  <c r="BE642" i="2" s="1"/>
  <c r="BC642" i="2"/>
  <c r="BB642" i="2"/>
  <c r="BA642" i="2"/>
  <c r="AZ642" i="2"/>
  <c r="AY642" i="2"/>
  <c r="AX642" i="2"/>
  <c r="AW642" i="2"/>
  <c r="AV642" i="2"/>
  <c r="AU642" i="2"/>
  <c r="AT642" i="2"/>
  <c r="AI642" i="2"/>
  <c r="AH642" i="2"/>
  <c r="AG642" i="2"/>
  <c r="AF642" i="2"/>
  <c r="AE642" i="2"/>
  <c r="AD642" i="2"/>
  <c r="S642" i="2"/>
  <c r="N642" i="2"/>
  <c r="AL642" i="2" s="1"/>
  <c r="AO642" i="2" s="1"/>
  <c r="M642" i="2"/>
  <c r="AK642" i="2" s="1"/>
  <c r="AN642" i="2" s="1"/>
  <c r="L642" i="2"/>
  <c r="AJ642" i="2" s="1"/>
  <c r="J642" i="2"/>
  <c r="K642" i="2" s="1"/>
  <c r="H642" i="2"/>
  <c r="G642" i="2"/>
  <c r="F642" i="2"/>
  <c r="BN641" i="2"/>
  <c r="BM641" i="2"/>
  <c r="BL641" i="2"/>
  <c r="BK641" i="2"/>
  <c r="BJ641" i="2"/>
  <c r="BI641" i="2"/>
  <c r="BH641" i="2"/>
  <c r="BG641" i="2"/>
  <c r="BF641" i="2"/>
  <c r="BD641" i="2"/>
  <c r="BE641" i="2" s="1"/>
  <c r="BC641" i="2"/>
  <c r="BB641" i="2"/>
  <c r="BA641" i="2"/>
  <c r="AZ641" i="2"/>
  <c r="AY641" i="2"/>
  <c r="AX641" i="2"/>
  <c r="AW641" i="2"/>
  <c r="AV641" i="2"/>
  <c r="AU641" i="2"/>
  <c r="AT641" i="2"/>
  <c r="AI641" i="2"/>
  <c r="AH641" i="2"/>
  <c r="AG641" i="2"/>
  <c r="AF641" i="2"/>
  <c r="AE641" i="2"/>
  <c r="AD641" i="2"/>
  <c r="S641" i="2"/>
  <c r="T641" i="2" s="1"/>
  <c r="N641" i="2"/>
  <c r="M641" i="2"/>
  <c r="AK641" i="2" s="1"/>
  <c r="L641" i="2"/>
  <c r="J641" i="2"/>
  <c r="K641" i="2" s="1"/>
  <c r="H641" i="2"/>
  <c r="G641" i="2"/>
  <c r="F641" i="2"/>
  <c r="BN640" i="2"/>
  <c r="BM640" i="2"/>
  <c r="BL640" i="2"/>
  <c r="BK640" i="2"/>
  <c r="BJ640" i="2"/>
  <c r="BI640" i="2"/>
  <c r="BH640" i="2"/>
  <c r="BG640" i="2"/>
  <c r="BF640" i="2"/>
  <c r="BD640" i="2"/>
  <c r="BE640" i="2" s="1"/>
  <c r="BC640" i="2"/>
  <c r="BB640" i="2"/>
  <c r="BA640" i="2"/>
  <c r="AZ640" i="2"/>
  <c r="AY640" i="2"/>
  <c r="AX640" i="2"/>
  <c r="AW640" i="2"/>
  <c r="AV640" i="2"/>
  <c r="AU640" i="2"/>
  <c r="AT640" i="2"/>
  <c r="AI640" i="2"/>
  <c r="AH640" i="2"/>
  <c r="AG640" i="2"/>
  <c r="AF640" i="2"/>
  <c r="AE640" i="2"/>
  <c r="AD640" i="2"/>
  <c r="T640" i="2"/>
  <c r="S640" i="2"/>
  <c r="N640" i="2"/>
  <c r="AL640" i="2" s="1"/>
  <c r="M640" i="2"/>
  <c r="AK640" i="2" s="1"/>
  <c r="L640" i="2"/>
  <c r="K640" i="2"/>
  <c r="J640" i="2"/>
  <c r="H640" i="2"/>
  <c r="G640" i="2"/>
  <c r="F640" i="2"/>
  <c r="BN639" i="2"/>
  <c r="BM639" i="2"/>
  <c r="BL639" i="2"/>
  <c r="BK639" i="2"/>
  <c r="BJ639" i="2"/>
  <c r="BI639" i="2"/>
  <c r="BH639" i="2"/>
  <c r="BG639" i="2"/>
  <c r="BF639" i="2"/>
  <c r="BD639" i="2"/>
  <c r="BE639" i="2" s="1"/>
  <c r="BC639" i="2"/>
  <c r="BB639" i="2"/>
  <c r="BA639" i="2"/>
  <c r="AZ639" i="2"/>
  <c r="AY639" i="2"/>
  <c r="AX639" i="2"/>
  <c r="AW639" i="2"/>
  <c r="AV639" i="2"/>
  <c r="AU639" i="2"/>
  <c r="AT639" i="2"/>
  <c r="AI639" i="2"/>
  <c r="AH639" i="2"/>
  <c r="AG639" i="2"/>
  <c r="AF639" i="2"/>
  <c r="AE639" i="2"/>
  <c r="AD639" i="2"/>
  <c r="S639" i="2"/>
  <c r="T639" i="2" s="1"/>
  <c r="N639" i="2"/>
  <c r="M639" i="2"/>
  <c r="AK639" i="2" s="1"/>
  <c r="AN639" i="2" s="1"/>
  <c r="L639" i="2"/>
  <c r="AJ639" i="2" s="1"/>
  <c r="AM639" i="2" s="1"/>
  <c r="K639" i="2"/>
  <c r="J639" i="2"/>
  <c r="H639" i="2"/>
  <c r="G639" i="2"/>
  <c r="F639" i="2"/>
  <c r="BN638" i="2"/>
  <c r="BM638" i="2"/>
  <c r="BL638" i="2"/>
  <c r="BK638" i="2"/>
  <c r="BJ638" i="2"/>
  <c r="BI638" i="2"/>
  <c r="BH638" i="2"/>
  <c r="BG638" i="2"/>
  <c r="BF638" i="2"/>
  <c r="BD638" i="2"/>
  <c r="BE638" i="2" s="1"/>
  <c r="BC638" i="2"/>
  <c r="BB638" i="2"/>
  <c r="BA638" i="2"/>
  <c r="AZ638" i="2"/>
  <c r="AY638" i="2"/>
  <c r="AX638" i="2"/>
  <c r="AW638" i="2"/>
  <c r="AV638" i="2"/>
  <c r="AU638" i="2"/>
  <c r="AT638" i="2"/>
  <c r="AI638" i="2"/>
  <c r="AH638" i="2"/>
  <c r="AG638" i="2"/>
  <c r="AF638" i="2"/>
  <c r="AE638" i="2"/>
  <c r="AD638" i="2"/>
  <c r="S638" i="2"/>
  <c r="T638" i="2" s="1"/>
  <c r="N638" i="2"/>
  <c r="M638" i="2"/>
  <c r="L638" i="2"/>
  <c r="J638" i="2"/>
  <c r="K638" i="2" s="1"/>
  <c r="H638" i="2"/>
  <c r="G638" i="2"/>
  <c r="F638" i="2"/>
  <c r="BN637" i="2"/>
  <c r="BM637" i="2"/>
  <c r="BL637" i="2"/>
  <c r="BK637" i="2"/>
  <c r="BJ637" i="2"/>
  <c r="BI637" i="2"/>
  <c r="BH637" i="2"/>
  <c r="BG637" i="2"/>
  <c r="BF637" i="2"/>
  <c r="BD637" i="2"/>
  <c r="BE637" i="2" s="1"/>
  <c r="BC637" i="2"/>
  <c r="BB637" i="2"/>
  <c r="BA637" i="2"/>
  <c r="AZ637" i="2"/>
  <c r="AY637" i="2"/>
  <c r="AX637" i="2"/>
  <c r="AW637" i="2"/>
  <c r="AV637" i="2"/>
  <c r="AU637" i="2"/>
  <c r="AT637" i="2"/>
  <c r="AM637" i="2"/>
  <c r="AJ637" i="2"/>
  <c r="AI637" i="2"/>
  <c r="AH637" i="2"/>
  <c r="AG637" i="2"/>
  <c r="AF637" i="2"/>
  <c r="AE637" i="2"/>
  <c r="AD637" i="2"/>
  <c r="S637" i="2"/>
  <c r="N637" i="2"/>
  <c r="AL637" i="2" s="1"/>
  <c r="AO637" i="2" s="1"/>
  <c r="M637" i="2"/>
  <c r="AK637" i="2" s="1"/>
  <c r="L637" i="2"/>
  <c r="J637" i="2"/>
  <c r="K637" i="2" s="1"/>
  <c r="P637" i="2" s="1"/>
  <c r="H637" i="2"/>
  <c r="G637" i="2"/>
  <c r="F637" i="2"/>
  <c r="BN636" i="2"/>
  <c r="BM636" i="2"/>
  <c r="BL636" i="2"/>
  <c r="BK636" i="2"/>
  <c r="BJ636" i="2"/>
  <c r="BI636" i="2"/>
  <c r="BH636" i="2"/>
  <c r="BG636" i="2"/>
  <c r="BF636" i="2"/>
  <c r="BD636" i="2"/>
  <c r="BE636" i="2" s="1"/>
  <c r="BC636" i="2"/>
  <c r="BB636" i="2"/>
  <c r="BA636" i="2"/>
  <c r="AZ636" i="2"/>
  <c r="AY636" i="2"/>
  <c r="AX636" i="2"/>
  <c r="AW636" i="2"/>
  <c r="AV636" i="2"/>
  <c r="AU636" i="2"/>
  <c r="AT636" i="2"/>
  <c r="AL636" i="2"/>
  <c r="AO636" i="2" s="1"/>
  <c r="AI636" i="2"/>
  <c r="AH636" i="2"/>
  <c r="AG636" i="2"/>
  <c r="AF636" i="2"/>
  <c r="AE636" i="2"/>
  <c r="AD636" i="2"/>
  <c r="S636" i="2"/>
  <c r="N636" i="2"/>
  <c r="M636" i="2"/>
  <c r="L636" i="2"/>
  <c r="AJ636" i="2" s="1"/>
  <c r="AM636" i="2" s="1"/>
  <c r="J636" i="2"/>
  <c r="K636" i="2" s="1"/>
  <c r="H636" i="2"/>
  <c r="G636" i="2"/>
  <c r="F636" i="2"/>
  <c r="BN635" i="2"/>
  <c r="BM635" i="2"/>
  <c r="BL635" i="2"/>
  <c r="BK635" i="2"/>
  <c r="BJ635" i="2"/>
  <c r="BI635" i="2"/>
  <c r="BH635" i="2"/>
  <c r="BG635" i="2"/>
  <c r="BF635" i="2"/>
  <c r="BD635" i="2"/>
  <c r="BE635" i="2" s="1"/>
  <c r="BC635" i="2"/>
  <c r="BB635" i="2"/>
  <c r="BA635" i="2"/>
  <c r="AZ635" i="2"/>
  <c r="AY635" i="2"/>
  <c r="AX635" i="2"/>
  <c r="AW635" i="2"/>
  <c r="AV635" i="2"/>
  <c r="AU635" i="2"/>
  <c r="AT635" i="2"/>
  <c r="AI635" i="2"/>
  <c r="AH635" i="2"/>
  <c r="AG635" i="2"/>
  <c r="AF635" i="2"/>
  <c r="AE635" i="2"/>
  <c r="AD635" i="2"/>
  <c r="S635" i="2"/>
  <c r="N635" i="2"/>
  <c r="M635" i="2"/>
  <c r="L635" i="2"/>
  <c r="J635" i="2"/>
  <c r="K635" i="2" s="1"/>
  <c r="H635" i="2"/>
  <c r="G635" i="2"/>
  <c r="F635" i="2"/>
  <c r="BN634" i="2"/>
  <c r="BM634" i="2"/>
  <c r="BL634" i="2"/>
  <c r="BK634" i="2"/>
  <c r="BJ634" i="2"/>
  <c r="BI634" i="2"/>
  <c r="BH634" i="2"/>
  <c r="BG634" i="2"/>
  <c r="BF634" i="2"/>
  <c r="BD634" i="2"/>
  <c r="BE634" i="2" s="1"/>
  <c r="BC634" i="2"/>
  <c r="BB634" i="2"/>
  <c r="BA634" i="2"/>
  <c r="AZ634" i="2"/>
  <c r="AY634" i="2"/>
  <c r="AX634" i="2"/>
  <c r="AW634" i="2"/>
  <c r="AV634" i="2"/>
  <c r="AU634" i="2"/>
  <c r="AT634" i="2"/>
  <c r="AI634" i="2"/>
  <c r="AH634" i="2"/>
  <c r="AG634" i="2"/>
  <c r="AF634" i="2"/>
  <c r="AE634" i="2"/>
  <c r="AD634" i="2"/>
  <c r="S634" i="2"/>
  <c r="N634" i="2"/>
  <c r="AL634" i="2" s="1"/>
  <c r="AO634" i="2" s="1"/>
  <c r="M634" i="2"/>
  <c r="AK634" i="2" s="1"/>
  <c r="AN634" i="2" s="1"/>
  <c r="L634" i="2"/>
  <c r="AJ634" i="2" s="1"/>
  <c r="J634" i="2"/>
  <c r="K634" i="2" s="1"/>
  <c r="O634" i="2" s="1"/>
  <c r="H634" i="2"/>
  <c r="G634" i="2"/>
  <c r="F634" i="2"/>
  <c r="BN633" i="2"/>
  <c r="BM633" i="2"/>
  <c r="BL633" i="2"/>
  <c r="BK633" i="2"/>
  <c r="BJ633" i="2"/>
  <c r="BI633" i="2"/>
  <c r="BH633" i="2"/>
  <c r="BG633" i="2"/>
  <c r="BF633" i="2"/>
  <c r="BD633" i="2"/>
  <c r="BE633" i="2" s="1"/>
  <c r="BC633" i="2"/>
  <c r="BB633" i="2"/>
  <c r="BA633" i="2"/>
  <c r="AZ633" i="2"/>
  <c r="AY633" i="2"/>
  <c r="AX633" i="2"/>
  <c r="AW633" i="2"/>
  <c r="AV633" i="2"/>
  <c r="AU633" i="2"/>
  <c r="AT633" i="2"/>
  <c r="AI633" i="2"/>
  <c r="AH633" i="2"/>
  <c r="AG633" i="2"/>
  <c r="AF633" i="2"/>
  <c r="AE633" i="2"/>
  <c r="AD633" i="2"/>
  <c r="S633" i="2"/>
  <c r="T633" i="2" s="1"/>
  <c r="N633" i="2"/>
  <c r="M633" i="2"/>
  <c r="AK633" i="2" s="1"/>
  <c r="L633" i="2"/>
  <c r="J633" i="2"/>
  <c r="K633" i="2" s="1"/>
  <c r="H633" i="2"/>
  <c r="G633" i="2"/>
  <c r="F633" i="2"/>
  <c r="BN632" i="2"/>
  <c r="BM632" i="2"/>
  <c r="BL632" i="2"/>
  <c r="BK632" i="2"/>
  <c r="BJ632" i="2"/>
  <c r="BI632" i="2"/>
  <c r="BH632" i="2"/>
  <c r="BG632" i="2"/>
  <c r="BF632" i="2"/>
  <c r="BD632" i="2"/>
  <c r="BE632" i="2" s="1"/>
  <c r="BC632" i="2"/>
  <c r="BB632" i="2"/>
  <c r="BA632" i="2"/>
  <c r="AZ632" i="2"/>
  <c r="AY632" i="2"/>
  <c r="AX632" i="2"/>
  <c r="AW632" i="2"/>
  <c r="AV632" i="2"/>
  <c r="AU632" i="2"/>
  <c r="AT632" i="2"/>
  <c r="AN632" i="2"/>
  <c r="AK632" i="2"/>
  <c r="AI632" i="2"/>
  <c r="AH632" i="2"/>
  <c r="AG632" i="2"/>
  <c r="AF632" i="2"/>
  <c r="AE632" i="2"/>
  <c r="AD632" i="2"/>
  <c r="S632" i="2"/>
  <c r="T632" i="2" s="1"/>
  <c r="N632" i="2"/>
  <c r="AL632" i="2" s="1"/>
  <c r="M632" i="2"/>
  <c r="L632" i="2"/>
  <c r="J632" i="2"/>
  <c r="K632" i="2" s="1"/>
  <c r="H632" i="2"/>
  <c r="G632" i="2"/>
  <c r="F632" i="2"/>
  <c r="BN631" i="2"/>
  <c r="BM631" i="2"/>
  <c r="BL631" i="2"/>
  <c r="BK631" i="2"/>
  <c r="BJ631" i="2"/>
  <c r="BI631" i="2"/>
  <c r="BH631" i="2"/>
  <c r="BG631" i="2"/>
  <c r="BF631" i="2"/>
  <c r="BD631" i="2"/>
  <c r="BE631" i="2" s="1"/>
  <c r="BC631" i="2"/>
  <c r="BB631" i="2"/>
  <c r="BA631" i="2"/>
  <c r="AZ631" i="2"/>
  <c r="AY631" i="2"/>
  <c r="AX631" i="2"/>
  <c r="AW631" i="2"/>
  <c r="AV631" i="2"/>
  <c r="AU631" i="2"/>
  <c r="AT631" i="2"/>
  <c r="AK631" i="2"/>
  <c r="AN631" i="2" s="1"/>
  <c r="AI631" i="2"/>
  <c r="AH631" i="2"/>
  <c r="AG631" i="2"/>
  <c r="AF631" i="2"/>
  <c r="AE631" i="2"/>
  <c r="AD631" i="2"/>
  <c r="S631" i="2"/>
  <c r="T631" i="2" s="1"/>
  <c r="N631" i="2"/>
  <c r="M631" i="2"/>
  <c r="L631" i="2"/>
  <c r="AJ631" i="2" s="1"/>
  <c r="AM631" i="2" s="1"/>
  <c r="J631" i="2"/>
  <c r="K631" i="2" s="1"/>
  <c r="H631" i="2"/>
  <c r="G631" i="2"/>
  <c r="F631" i="2"/>
  <c r="BN630" i="2"/>
  <c r="BM630" i="2"/>
  <c r="BL630" i="2"/>
  <c r="BK630" i="2"/>
  <c r="BJ630" i="2"/>
  <c r="BI630" i="2"/>
  <c r="BH630" i="2"/>
  <c r="BG630" i="2"/>
  <c r="BF630" i="2"/>
  <c r="BD630" i="2"/>
  <c r="BE630" i="2" s="1"/>
  <c r="BC630" i="2"/>
  <c r="BB630" i="2"/>
  <c r="BA630" i="2"/>
  <c r="AZ630" i="2"/>
  <c r="AY630" i="2"/>
  <c r="AX630" i="2"/>
  <c r="AW630" i="2"/>
  <c r="AV630" i="2"/>
  <c r="AU630" i="2"/>
  <c r="AT630" i="2"/>
  <c r="AI630" i="2"/>
  <c r="AH630" i="2"/>
  <c r="AG630" i="2"/>
  <c r="AF630" i="2"/>
  <c r="AE630" i="2"/>
  <c r="AD630" i="2"/>
  <c r="S630" i="2"/>
  <c r="T630" i="2" s="1"/>
  <c r="N630" i="2"/>
  <c r="M630" i="2"/>
  <c r="L630" i="2"/>
  <c r="AJ630" i="2" s="1"/>
  <c r="AM630" i="2" s="1"/>
  <c r="K630" i="2"/>
  <c r="J630" i="2"/>
  <c r="H630" i="2"/>
  <c r="G630" i="2"/>
  <c r="F630" i="2"/>
  <c r="BN629" i="2"/>
  <c r="BM629" i="2"/>
  <c r="BL629" i="2"/>
  <c r="BK629" i="2"/>
  <c r="BJ629" i="2"/>
  <c r="BI629" i="2"/>
  <c r="BH629" i="2"/>
  <c r="BG629" i="2"/>
  <c r="BF629" i="2"/>
  <c r="BD629" i="2"/>
  <c r="BE629" i="2" s="1"/>
  <c r="BC629" i="2"/>
  <c r="BB629" i="2"/>
  <c r="BA629" i="2"/>
  <c r="AZ629" i="2"/>
  <c r="AY629" i="2"/>
  <c r="AX629" i="2"/>
  <c r="AW629" i="2"/>
  <c r="AV629" i="2"/>
  <c r="AU629" i="2"/>
  <c r="AT629" i="2"/>
  <c r="AJ629" i="2"/>
  <c r="AI629" i="2"/>
  <c r="AH629" i="2"/>
  <c r="AG629" i="2"/>
  <c r="AF629" i="2"/>
  <c r="AE629" i="2"/>
  <c r="AD629" i="2"/>
  <c r="S629" i="2"/>
  <c r="N629" i="2"/>
  <c r="AL629" i="2" s="1"/>
  <c r="AO629" i="2" s="1"/>
  <c r="M629" i="2"/>
  <c r="AK629" i="2" s="1"/>
  <c r="L629" i="2"/>
  <c r="AM629" i="2" s="1"/>
  <c r="J629" i="2"/>
  <c r="K629" i="2" s="1"/>
  <c r="H629" i="2"/>
  <c r="G629" i="2"/>
  <c r="F629" i="2"/>
  <c r="BN628" i="2"/>
  <c r="BM628" i="2"/>
  <c r="BL628" i="2"/>
  <c r="BK628" i="2"/>
  <c r="BJ628" i="2"/>
  <c r="BI628" i="2"/>
  <c r="BH628" i="2"/>
  <c r="BG628" i="2"/>
  <c r="BF628" i="2"/>
  <c r="BD628" i="2"/>
  <c r="BE628" i="2" s="1"/>
  <c r="BC628" i="2"/>
  <c r="BB628" i="2"/>
  <c r="BA628" i="2"/>
  <c r="AZ628" i="2"/>
  <c r="AY628" i="2"/>
  <c r="AX628" i="2"/>
  <c r="AW628" i="2"/>
  <c r="AV628" i="2"/>
  <c r="AU628" i="2"/>
  <c r="AT628" i="2"/>
  <c r="AI628" i="2"/>
  <c r="AH628" i="2"/>
  <c r="AG628" i="2"/>
  <c r="AF628" i="2"/>
  <c r="AE628" i="2"/>
  <c r="AD628" i="2"/>
  <c r="S628" i="2"/>
  <c r="N628" i="2"/>
  <c r="AL628" i="2" s="1"/>
  <c r="AO628" i="2" s="1"/>
  <c r="M628" i="2"/>
  <c r="L628" i="2"/>
  <c r="AJ628" i="2" s="1"/>
  <c r="AM628" i="2" s="1"/>
  <c r="J628" i="2"/>
  <c r="K628" i="2" s="1"/>
  <c r="H628" i="2"/>
  <c r="G628" i="2"/>
  <c r="F628" i="2"/>
  <c r="BN627" i="2"/>
  <c r="BM627" i="2"/>
  <c r="BL627" i="2"/>
  <c r="BK627" i="2"/>
  <c r="BJ627" i="2"/>
  <c r="BI627" i="2"/>
  <c r="BH627" i="2"/>
  <c r="BG627" i="2"/>
  <c r="BF627" i="2"/>
  <c r="BD627" i="2"/>
  <c r="BE627" i="2" s="1"/>
  <c r="BC627" i="2"/>
  <c r="BB627" i="2"/>
  <c r="BA627" i="2"/>
  <c r="AZ627" i="2"/>
  <c r="AY627" i="2"/>
  <c r="AX627" i="2"/>
  <c r="AW627" i="2"/>
  <c r="AV627" i="2"/>
  <c r="AU627" i="2"/>
  <c r="AT627" i="2"/>
  <c r="AI627" i="2"/>
  <c r="AH627" i="2"/>
  <c r="AG627" i="2"/>
  <c r="AF627" i="2"/>
  <c r="AE627" i="2"/>
  <c r="AD627" i="2"/>
  <c r="S627" i="2"/>
  <c r="N627" i="2"/>
  <c r="M627" i="2"/>
  <c r="L627" i="2"/>
  <c r="J627" i="2"/>
  <c r="K627" i="2" s="1"/>
  <c r="H627" i="2"/>
  <c r="G627" i="2"/>
  <c r="F627" i="2"/>
  <c r="BN626" i="2"/>
  <c r="BM626" i="2"/>
  <c r="BL626" i="2"/>
  <c r="BK626" i="2"/>
  <c r="BJ626" i="2"/>
  <c r="BI626" i="2"/>
  <c r="BH626" i="2"/>
  <c r="BG626" i="2"/>
  <c r="BF626" i="2"/>
  <c r="BD626" i="2"/>
  <c r="BE626" i="2" s="1"/>
  <c r="BC626" i="2"/>
  <c r="BB626" i="2"/>
  <c r="BA626" i="2"/>
  <c r="AZ626" i="2"/>
  <c r="AY626" i="2"/>
  <c r="AX626" i="2"/>
  <c r="AW626" i="2"/>
  <c r="AV626" i="2"/>
  <c r="AU626" i="2"/>
  <c r="AT626" i="2"/>
  <c r="AI626" i="2"/>
  <c r="AH626" i="2"/>
  <c r="AG626" i="2"/>
  <c r="AF626" i="2"/>
  <c r="AE626" i="2"/>
  <c r="AD626" i="2"/>
  <c r="S626" i="2"/>
  <c r="N626" i="2"/>
  <c r="AL626" i="2" s="1"/>
  <c r="AO626" i="2" s="1"/>
  <c r="M626" i="2"/>
  <c r="AK626" i="2" s="1"/>
  <c r="AN626" i="2" s="1"/>
  <c r="L626" i="2"/>
  <c r="AJ626" i="2" s="1"/>
  <c r="J626" i="2"/>
  <c r="K626" i="2" s="1"/>
  <c r="O626" i="2" s="1"/>
  <c r="H626" i="2"/>
  <c r="G626" i="2"/>
  <c r="F626" i="2"/>
  <c r="BN625" i="2"/>
  <c r="BM625" i="2"/>
  <c r="BL625" i="2"/>
  <c r="BK625" i="2"/>
  <c r="BJ625" i="2"/>
  <c r="BI625" i="2"/>
  <c r="BH625" i="2"/>
  <c r="BG625" i="2"/>
  <c r="BF625" i="2"/>
  <c r="BD625" i="2"/>
  <c r="BE625" i="2" s="1"/>
  <c r="BC625" i="2"/>
  <c r="BB625" i="2"/>
  <c r="BA625" i="2"/>
  <c r="AZ625" i="2"/>
  <c r="AY625" i="2"/>
  <c r="AX625" i="2"/>
  <c r="AW625" i="2"/>
  <c r="AV625" i="2"/>
  <c r="AU625" i="2"/>
  <c r="AT625" i="2"/>
  <c r="AI625" i="2"/>
  <c r="AH625" i="2"/>
  <c r="AG625" i="2"/>
  <c r="AF625" i="2"/>
  <c r="AE625" i="2"/>
  <c r="AD625" i="2"/>
  <c r="S625" i="2"/>
  <c r="T625" i="2" s="1"/>
  <c r="N625" i="2"/>
  <c r="M625" i="2"/>
  <c r="L625" i="2"/>
  <c r="J625" i="2"/>
  <c r="K625" i="2" s="1"/>
  <c r="H625" i="2"/>
  <c r="G625" i="2"/>
  <c r="F625" i="2"/>
  <c r="BN624" i="2"/>
  <c r="BM624" i="2"/>
  <c r="BL624" i="2"/>
  <c r="BK624" i="2"/>
  <c r="BJ624" i="2"/>
  <c r="BI624" i="2"/>
  <c r="BH624" i="2"/>
  <c r="BG624" i="2"/>
  <c r="BF624" i="2"/>
  <c r="BD624" i="2"/>
  <c r="BE624" i="2" s="1"/>
  <c r="BC624" i="2"/>
  <c r="BB624" i="2"/>
  <c r="BA624" i="2"/>
  <c r="AZ624" i="2"/>
  <c r="AY624" i="2"/>
  <c r="AX624" i="2"/>
  <c r="AW624" i="2"/>
  <c r="AV624" i="2"/>
  <c r="AU624" i="2"/>
  <c r="AT624" i="2"/>
  <c r="AI624" i="2"/>
  <c r="AH624" i="2"/>
  <c r="AG624" i="2"/>
  <c r="AF624" i="2"/>
  <c r="AE624" i="2"/>
  <c r="AD624" i="2"/>
  <c r="T624" i="2"/>
  <c r="S624" i="2"/>
  <c r="N624" i="2"/>
  <c r="AL624" i="2" s="1"/>
  <c r="M624" i="2"/>
  <c r="L624" i="2"/>
  <c r="K624" i="2"/>
  <c r="P624" i="2" s="1"/>
  <c r="J624" i="2"/>
  <c r="H624" i="2"/>
  <c r="G624" i="2"/>
  <c r="F624" i="2"/>
  <c r="BN623" i="2"/>
  <c r="BM623" i="2"/>
  <c r="BL623" i="2"/>
  <c r="BK623" i="2"/>
  <c r="BJ623" i="2"/>
  <c r="BI623" i="2"/>
  <c r="BH623" i="2"/>
  <c r="BG623" i="2"/>
  <c r="BF623" i="2"/>
  <c r="BD623" i="2"/>
  <c r="BE623" i="2" s="1"/>
  <c r="BC623" i="2"/>
  <c r="BB623" i="2"/>
  <c r="BA623" i="2"/>
  <c r="AZ623" i="2"/>
  <c r="AY623" i="2"/>
  <c r="AX623" i="2"/>
  <c r="AW623" i="2"/>
  <c r="AV623" i="2"/>
  <c r="AU623" i="2"/>
  <c r="AT623" i="2"/>
  <c r="AI623" i="2"/>
  <c r="AH623" i="2"/>
  <c r="AG623" i="2"/>
  <c r="AF623" i="2"/>
  <c r="AE623" i="2"/>
  <c r="AD623" i="2"/>
  <c r="S623" i="2"/>
  <c r="T623" i="2" s="1"/>
  <c r="N623" i="2"/>
  <c r="M623" i="2"/>
  <c r="AK623" i="2" s="1"/>
  <c r="AN623" i="2" s="1"/>
  <c r="L623" i="2"/>
  <c r="AJ623" i="2" s="1"/>
  <c r="AM623" i="2" s="1"/>
  <c r="K623" i="2"/>
  <c r="J623" i="2"/>
  <c r="H623" i="2"/>
  <c r="G623" i="2"/>
  <c r="F623" i="2"/>
  <c r="BN622" i="2"/>
  <c r="BM622" i="2"/>
  <c r="BL622" i="2"/>
  <c r="BK622" i="2"/>
  <c r="BJ622" i="2"/>
  <c r="BI622" i="2"/>
  <c r="BH622" i="2"/>
  <c r="BG622" i="2"/>
  <c r="BF622" i="2"/>
  <c r="BD622" i="2"/>
  <c r="BE622" i="2" s="1"/>
  <c r="BC622" i="2"/>
  <c r="BB622" i="2"/>
  <c r="BA622" i="2"/>
  <c r="AZ622" i="2"/>
  <c r="AY622" i="2"/>
  <c r="AX622" i="2"/>
  <c r="AW622" i="2"/>
  <c r="AV622" i="2"/>
  <c r="AU622" i="2"/>
  <c r="AT622" i="2"/>
  <c r="AI622" i="2"/>
  <c r="AH622" i="2"/>
  <c r="AG622" i="2"/>
  <c r="AF622" i="2"/>
  <c r="AE622" i="2"/>
  <c r="AD622" i="2"/>
  <c r="S622" i="2"/>
  <c r="T622" i="2" s="1"/>
  <c r="N622" i="2"/>
  <c r="M622" i="2"/>
  <c r="L622" i="2"/>
  <c r="J622" i="2"/>
  <c r="K622" i="2" s="1"/>
  <c r="H622" i="2"/>
  <c r="G622" i="2"/>
  <c r="F622" i="2"/>
  <c r="BN621" i="2"/>
  <c r="BM621" i="2"/>
  <c r="BL621" i="2"/>
  <c r="BK621" i="2"/>
  <c r="BJ621" i="2"/>
  <c r="BI621" i="2"/>
  <c r="BH621" i="2"/>
  <c r="BG621" i="2"/>
  <c r="BF621" i="2"/>
  <c r="BD621" i="2"/>
  <c r="BE621" i="2" s="1"/>
  <c r="BC621" i="2"/>
  <c r="BB621" i="2"/>
  <c r="BA621" i="2"/>
  <c r="AZ621" i="2"/>
  <c r="AY621" i="2"/>
  <c r="AX621" i="2"/>
  <c r="AW621" i="2"/>
  <c r="AV621" i="2"/>
  <c r="AU621" i="2"/>
  <c r="AT621" i="2"/>
  <c r="AI621" i="2"/>
  <c r="AH621" i="2"/>
  <c r="AG621" i="2"/>
  <c r="AF621" i="2"/>
  <c r="AE621" i="2"/>
  <c r="AD621" i="2"/>
  <c r="S621" i="2"/>
  <c r="N621" i="2"/>
  <c r="AL621" i="2" s="1"/>
  <c r="AO621" i="2" s="1"/>
  <c r="M621" i="2"/>
  <c r="AK621" i="2" s="1"/>
  <c r="L621" i="2"/>
  <c r="AJ621" i="2" s="1"/>
  <c r="AM621" i="2" s="1"/>
  <c r="J621" i="2"/>
  <c r="K621" i="2" s="1"/>
  <c r="H621" i="2"/>
  <c r="G621" i="2"/>
  <c r="F621" i="2"/>
  <c r="BN620" i="2"/>
  <c r="BM620" i="2"/>
  <c r="BL620" i="2"/>
  <c r="BK620" i="2"/>
  <c r="BJ620" i="2"/>
  <c r="BI620" i="2"/>
  <c r="BH620" i="2"/>
  <c r="BG620" i="2"/>
  <c r="BF620" i="2"/>
  <c r="BD620" i="2"/>
  <c r="BE620" i="2" s="1"/>
  <c r="BC620" i="2"/>
  <c r="BB620" i="2"/>
  <c r="BA620" i="2"/>
  <c r="AZ620" i="2"/>
  <c r="AY620" i="2"/>
  <c r="AX620" i="2"/>
  <c r="AW620" i="2"/>
  <c r="AV620" i="2"/>
  <c r="AU620" i="2"/>
  <c r="AT620" i="2"/>
  <c r="AL620" i="2"/>
  <c r="AO620" i="2" s="1"/>
  <c r="AI620" i="2"/>
  <c r="AH620" i="2"/>
  <c r="AG620" i="2"/>
  <c r="AF620" i="2"/>
  <c r="AE620" i="2"/>
  <c r="AD620" i="2"/>
  <c r="S620" i="2"/>
  <c r="N620" i="2"/>
  <c r="M620" i="2"/>
  <c r="L620" i="2"/>
  <c r="AJ620" i="2" s="1"/>
  <c r="AM620" i="2" s="1"/>
  <c r="J620" i="2"/>
  <c r="K620" i="2" s="1"/>
  <c r="H620" i="2"/>
  <c r="G620" i="2"/>
  <c r="F620" i="2"/>
  <c r="BN619" i="2"/>
  <c r="BM619" i="2"/>
  <c r="BL619" i="2"/>
  <c r="BK619" i="2"/>
  <c r="BJ619" i="2"/>
  <c r="BI619" i="2"/>
  <c r="BH619" i="2"/>
  <c r="BG619" i="2"/>
  <c r="BF619" i="2"/>
  <c r="BD619" i="2"/>
  <c r="BE619" i="2" s="1"/>
  <c r="BC619" i="2"/>
  <c r="BB619" i="2"/>
  <c r="BA619" i="2"/>
  <c r="AZ619" i="2"/>
  <c r="AY619" i="2"/>
  <c r="AX619" i="2"/>
  <c r="AW619" i="2"/>
  <c r="AV619" i="2"/>
  <c r="AU619" i="2"/>
  <c r="AT619" i="2"/>
  <c r="AI619" i="2"/>
  <c r="AH619" i="2"/>
  <c r="AG619" i="2"/>
  <c r="AF619" i="2"/>
  <c r="AE619" i="2"/>
  <c r="AD619" i="2"/>
  <c r="S619" i="2"/>
  <c r="N619" i="2"/>
  <c r="M619" i="2"/>
  <c r="L619" i="2"/>
  <c r="J619" i="2"/>
  <c r="K619" i="2" s="1"/>
  <c r="H619" i="2"/>
  <c r="G619" i="2"/>
  <c r="F619" i="2"/>
  <c r="BN618" i="2"/>
  <c r="BM618" i="2"/>
  <c r="BL618" i="2"/>
  <c r="BK618" i="2"/>
  <c r="BJ618" i="2"/>
  <c r="BI618" i="2"/>
  <c r="BH618" i="2"/>
  <c r="BG618" i="2"/>
  <c r="BF618" i="2"/>
  <c r="BD618" i="2"/>
  <c r="BE618" i="2" s="1"/>
  <c r="BC618" i="2"/>
  <c r="BB618" i="2"/>
  <c r="BA618" i="2"/>
  <c r="AZ618" i="2"/>
  <c r="AY618" i="2"/>
  <c r="AX618" i="2"/>
  <c r="AW618" i="2"/>
  <c r="AV618" i="2"/>
  <c r="AU618" i="2"/>
  <c r="AT618" i="2"/>
  <c r="AI618" i="2"/>
  <c r="AH618" i="2"/>
  <c r="AG618" i="2"/>
  <c r="AF618" i="2"/>
  <c r="AE618" i="2"/>
  <c r="AD618" i="2"/>
  <c r="S618" i="2"/>
  <c r="N618" i="2"/>
  <c r="AL618" i="2" s="1"/>
  <c r="AO618" i="2" s="1"/>
  <c r="M618" i="2"/>
  <c r="AK618" i="2" s="1"/>
  <c r="AN618" i="2" s="1"/>
  <c r="L618" i="2"/>
  <c r="AJ618" i="2" s="1"/>
  <c r="J618" i="2"/>
  <c r="K618" i="2" s="1"/>
  <c r="H618" i="2"/>
  <c r="G618" i="2"/>
  <c r="F618" i="2"/>
  <c r="BN617" i="2"/>
  <c r="BM617" i="2"/>
  <c r="BL617" i="2"/>
  <c r="BK617" i="2"/>
  <c r="BJ617" i="2"/>
  <c r="BI617" i="2"/>
  <c r="BH617" i="2"/>
  <c r="BG617" i="2"/>
  <c r="BF617" i="2"/>
  <c r="BD617" i="2"/>
  <c r="BE617" i="2" s="1"/>
  <c r="BC617" i="2"/>
  <c r="BB617" i="2"/>
  <c r="BA617" i="2"/>
  <c r="AZ617" i="2"/>
  <c r="AY617" i="2"/>
  <c r="AX617" i="2"/>
  <c r="AW617" i="2"/>
  <c r="AV617" i="2"/>
  <c r="AU617" i="2"/>
  <c r="AT617" i="2"/>
  <c r="AK617" i="2"/>
  <c r="AI617" i="2"/>
  <c r="AH617" i="2"/>
  <c r="AG617" i="2"/>
  <c r="AF617" i="2"/>
  <c r="AE617" i="2"/>
  <c r="AD617" i="2"/>
  <c r="S617" i="2"/>
  <c r="T617" i="2" s="1"/>
  <c r="N617" i="2"/>
  <c r="M617" i="2"/>
  <c r="AN617" i="2" s="1"/>
  <c r="L617" i="2"/>
  <c r="J617" i="2"/>
  <c r="K617" i="2" s="1"/>
  <c r="H617" i="2"/>
  <c r="G617" i="2"/>
  <c r="F617" i="2"/>
  <c r="BN616" i="2"/>
  <c r="BM616" i="2"/>
  <c r="BL616" i="2"/>
  <c r="BK616" i="2"/>
  <c r="BJ616" i="2"/>
  <c r="BI616" i="2"/>
  <c r="BH616" i="2"/>
  <c r="BG616" i="2"/>
  <c r="BF616" i="2"/>
  <c r="BD616" i="2"/>
  <c r="BE616" i="2" s="1"/>
  <c r="BC616" i="2"/>
  <c r="BB616" i="2"/>
  <c r="BA616" i="2"/>
  <c r="AZ616" i="2"/>
  <c r="AY616" i="2"/>
  <c r="AX616" i="2"/>
  <c r="AW616" i="2"/>
  <c r="AV616" i="2"/>
  <c r="AU616" i="2"/>
  <c r="AT616" i="2"/>
  <c r="AK616" i="2"/>
  <c r="AI616" i="2"/>
  <c r="AH616" i="2"/>
  <c r="AG616" i="2"/>
  <c r="AF616" i="2"/>
  <c r="AE616" i="2"/>
  <c r="AD616" i="2"/>
  <c r="S616" i="2"/>
  <c r="T616" i="2" s="1"/>
  <c r="N616" i="2"/>
  <c r="AL616" i="2" s="1"/>
  <c r="M616" i="2"/>
  <c r="AN616" i="2" s="1"/>
  <c r="L616" i="2"/>
  <c r="J616" i="2"/>
  <c r="K616" i="2" s="1"/>
  <c r="H616" i="2"/>
  <c r="G616" i="2"/>
  <c r="F616" i="2"/>
  <c r="BN615" i="2"/>
  <c r="BM615" i="2"/>
  <c r="BL615" i="2"/>
  <c r="BK615" i="2"/>
  <c r="BJ615" i="2"/>
  <c r="BI615" i="2"/>
  <c r="BH615" i="2"/>
  <c r="BG615" i="2"/>
  <c r="BF615" i="2"/>
  <c r="BD615" i="2"/>
  <c r="BE615" i="2" s="1"/>
  <c r="BC615" i="2"/>
  <c r="BB615" i="2"/>
  <c r="BA615" i="2"/>
  <c r="AZ615" i="2"/>
  <c r="AY615" i="2"/>
  <c r="AX615" i="2"/>
  <c r="AW615" i="2"/>
  <c r="AV615" i="2"/>
  <c r="AU615" i="2"/>
  <c r="AT615" i="2"/>
  <c r="AK615" i="2"/>
  <c r="AN615" i="2" s="1"/>
  <c r="AI615" i="2"/>
  <c r="AH615" i="2"/>
  <c r="AG615" i="2"/>
  <c r="AF615" i="2"/>
  <c r="AE615" i="2"/>
  <c r="AD615" i="2"/>
  <c r="S615" i="2"/>
  <c r="T615" i="2" s="1"/>
  <c r="N615" i="2"/>
  <c r="M615" i="2"/>
  <c r="L615" i="2"/>
  <c r="AJ615" i="2" s="1"/>
  <c r="AM615" i="2" s="1"/>
  <c r="J615" i="2"/>
  <c r="K615" i="2" s="1"/>
  <c r="H615" i="2"/>
  <c r="G615" i="2"/>
  <c r="F615" i="2"/>
  <c r="BN614" i="2"/>
  <c r="BM614" i="2"/>
  <c r="BL614" i="2"/>
  <c r="BK614" i="2"/>
  <c r="BJ614" i="2"/>
  <c r="BI614" i="2"/>
  <c r="BH614" i="2"/>
  <c r="BG614" i="2"/>
  <c r="BF614" i="2"/>
  <c r="BD614" i="2"/>
  <c r="BE614" i="2" s="1"/>
  <c r="BC614" i="2"/>
  <c r="BB614" i="2"/>
  <c r="BA614" i="2"/>
  <c r="AZ614" i="2"/>
  <c r="AY614" i="2"/>
  <c r="AX614" i="2"/>
  <c r="AW614" i="2"/>
  <c r="AV614" i="2"/>
  <c r="AU614" i="2"/>
  <c r="AT614" i="2"/>
  <c r="AI614" i="2"/>
  <c r="AH614" i="2"/>
  <c r="AG614" i="2"/>
  <c r="AF614" i="2"/>
  <c r="AE614" i="2"/>
  <c r="AD614" i="2"/>
  <c r="S614" i="2"/>
  <c r="T614" i="2" s="1"/>
  <c r="N614" i="2"/>
  <c r="M614" i="2"/>
  <c r="L614" i="2"/>
  <c r="AJ614" i="2" s="1"/>
  <c r="AM614" i="2" s="1"/>
  <c r="K614" i="2"/>
  <c r="P614" i="2" s="1"/>
  <c r="J614" i="2"/>
  <c r="H614" i="2"/>
  <c r="G614" i="2"/>
  <c r="F614" i="2"/>
  <c r="BN613" i="2"/>
  <c r="BM613" i="2"/>
  <c r="BL613" i="2"/>
  <c r="BK613" i="2"/>
  <c r="BJ613" i="2"/>
  <c r="BI613" i="2"/>
  <c r="BH613" i="2"/>
  <c r="BG613" i="2"/>
  <c r="BF613" i="2"/>
  <c r="BD613" i="2"/>
  <c r="BE613" i="2" s="1"/>
  <c r="BC613" i="2"/>
  <c r="BB613" i="2"/>
  <c r="BA613" i="2"/>
  <c r="AZ613" i="2"/>
  <c r="AY613" i="2"/>
  <c r="AX613" i="2"/>
  <c r="AW613" i="2"/>
  <c r="AV613" i="2"/>
  <c r="AU613" i="2"/>
  <c r="AT613" i="2"/>
  <c r="AI613" i="2"/>
  <c r="AH613" i="2"/>
  <c r="AG613" i="2"/>
  <c r="AF613" i="2"/>
  <c r="AE613" i="2"/>
  <c r="AD613" i="2"/>
  <c r="S613" i="2"/>
  <c r="N613" i="2"/>
  <c r="AL613" i="2" s="1"/>
  <c r="AO613" i="2" s="1"/>
  <c r="M613" i="2"/>
  <c r="L613" i="2"/>
  <c r="AJ613" i="2" s="1"/>
  <c r="AM613" i="2" s="1"/>
  <c r="J613" i="2"/>
  <c r="K613" i="2" s="1"/>
  <c r="H613" i="2"/>
  <c r="G613" i="2"/>
  <c r="F613" i="2"/>
  <c r="BN612" i="2"/>
  <c r="BM612" i="2"/>
  <c r="BL612" i="2"/>
  <c r="BK612" i="2"/>
  <c r="BJ612" i="2"/>
  <c r="BI612" i="2"/>
  <c r="BH612" i="2"/>
  <c r="BG612" i="2"/>
  <c r="BF612" i="2"/>
  <c r="BD612" i="2"/>
  <c r="BE612" i="2" s="1"/>
  <c r="BC612" i="2"/>
  <c r="BB612" i="2"/>
  <c r="BA612" i="2"/>
  <c r="AZ612" i="2"/>
  <c r="AY612" i="2"/>
  <c r="AX612" i="2"/>
  <c r="AW612" i="2"/>
  <c r="AV612" i="2"/>
  <c r="AU612" i="2"/>
  <c r="AT612" i="2"/>
  <c r="AI612" i="2"/>
  <c r="AH612" i="2"/>
  <c r="AG612" i="2"/>
  <c r="AF612" i="2"/>
  <c r="AE612" i="2"/>
  <c r="AD612" i="2"/>
  <c r="S612" i="2"/>
  <c r="N612" i="2"/>
  <c r="M612" i="2"/>
  <c r="L612" i="2"/>
  <c r="AJ612" i="2" s="1"/>
  <c r="AM612" i="2" s="1"/>
  <c r="J612" i="2"/>
  <c r="K612" i="2" s="1"/>
  <c r="H612" i="2"/>
  <c r="G612" i="2"/>
  <c r="F612" i="2"/>
  <c r="BN611" i="2"/>
  <c r="BM611" i="2"/>
  <c r="BL611" i="2"/>
  <c r="BK611" i="2"/>
  <c r="BJ611" i="2"/>
  <c r="BI611" i="2"/>
  <c r="BH611" i="2"/>
  <c r="BG611" i="2"/>
  <c r="BF611" i="2"/>
  <c r="BD611" i="2"/>
  <c r="BE611" i="2" s="1"/>
  <c r="BC611" i="2"/>
  <c r="BB611" i="2"/>
  <c r="BA611" i="2"/>
  <c r="AZ611" i="2"/>
  <c r="AY611" i="2"/>
  <c r="AX611" i="2"/>
  <c r="AW611" i="2"/>
  <c r="AV611" i="2"/>
  <c r="AU611" i="2"/>
  <c r="AT611" i="2"/>
  <c r="AI611" i="2"/>
  <c r="AH611" i="2"/>
  <c r="AG611" i="2"/>
  <c r="AF611" i="2"/>
  <c r="AE611" i="2"/>
  <c r="AD611" i="2"/>
  <c r="S611" i="2"/>
  <c r="N611" i="2"/>
  <c r="AL611" i="2" s="1"/>
  <c r="AO611" i="2" s="1"/>
  <c r="M611" i="2"/>
  <c r="L611" i="2"/>
  <c r="J611" i="2"/>
  <c r="K611" i="2" s="1"/>
  <c r="H611" i="2"/>
  <c r="G611" i="2"/>
  <c r="F611" i="2"/>
  <c r="BN610" i="2"/>
  <c r="BM610" i="2"/>
  <c r="BL610" i="2"/>
  <c r="BK610" i="2"/>
  <c r="BJ610" i="2"/>
  <c r="BI610" i="2"/>
  <c r="BH610" i="2"/>
  <c r="BG610" i="2"/>
  <c r="BF610" i="2"/>
  <c r="BD610" i="2"/>
  <c r="BE610" i="2" s="1"/>
  <c r="BC610" i="2"/>
  <c r="BB610" i="2"/>
  <c r="BA610" i="2"/>
  <c r="AZ610" i="2"/>
  <c r="AY610" i="2"/>
  <c r="AX610" i="2"/>
  <c r="AW610" i="2"/>
  <c r="AV610" i="2"/>
  <c r="AU610" i="2"/>
  <c r="AT610" i="2"/>
  <c r="AI610" i="2"/>
  <c r="AH610" i="2"/>
  <c r="AG610" i="2"/>
  <c r="AF610" i="2"/>
  <c r="AE610" i="2"/>
  <c r="AD610" i="2"/>
  <c r="S610" i="2"/>
  <c r="N610" i="2"/>
  <c r="AL610" i="2" s="1"/>
  <c r="AO610" i="2" s="1"/>
  <c r="M610" i="2"/>
  <c r="AK610" i="2" s="1"/>
  <c r="AN610" i="2" s="1"/>
  <c r="L610" i="2"/>
  <c r="J610" i="2"/>
  <c r="K610" i="2" s="1"/>
  <c r="H610" i="2"/>
  <c r="G610" i="2"/>
  <c r="F610" i="2"/>
  <c r="BN609" i="2"/>
  <c r="BM609" i="2"/>
  <c r="BL609" i="2"/>
  <c r="BK609" i="2"/>
  <c r="BJ609" i="2"/>
  <c r="BI609" i="2"/>
  <c r="BH609" i="2"/>
  <c r="BG609" i="2"/>
  <c r="BF609" i="2"/>
  <c r="BD609" i="2"/>
  <c r="BE609" i="2" s="1"/>
  <c r="BC609" i="2"/>
  <c r="BB609" i="2"/>
  <c r="BA609" i="2"/>
  <c r="AZ609" i="2"/>
  <c r="AY609" i="2"/>
  <c r="AX609" i="2"/>
  <c r="AW609" i="2"/>
  <c r="AV609" i="2"/>
  <c r="AU609" i="2"/>
  <c r="AT609" i="2"/>
  <c r="AK609" i="2"/>
  <c r="AI609" i="2"/>
  <c r="AH609" i="2"/>
  <c r="AG609" i="2"/>
  <c r="AF609" i="2"/>
  <c r="AE609" i="2"/>
  <c r="AD609" i="2"/>
  <c r="S609" i="2"/>
  <c r="T609" i="2" s="1"/>
  <c r="N609" i="2"/>
  <c r="M609" i="2"/>
  <c r="AN609" i="2" s="1"/>
  <c r="L609" i="2"/>
  <c r="J609" i="2"/>
  <c r="K609" i="2" s="1"/>
  <c r="H609" i="2"/>
  <c r="G609" i="2"/>
  <c r="F609" i="2"/>
  <c r="BN608" i="2"/>
  <c r="BM608" i="2"/>
  <c r="BL608" i="2"/>
  <c r="BK608" i="2"/>
  <c r="BJ608" i="2"/>
  <c r="BI608" i="2"/>
  <c r="BH608" i="2"/>
  <c r="BG608" i="2"/>
  <c r="BF608" i="2"/>
  <c r="BD608" i="2"/>
  <c r="BE608" i="2" s="1"/>
  <c r="BC608" i="2"/>
  <c r="BB608" i="2"/>
  <c r="BA608" i="2"/>
  <c r="AZ608" i="2"/>
  <c r="AY608" i="2"/>
  <c r="AX608" i="2"/>
  <c r="AW608" i="2"/>
  <c r="AV608" i="2"/>
  <c r="AU608" i="2"/>
  <c r="AT608" i="2"/>
  <c r="AI608" i="2"/>
  <c r="AH608" i="2"/>
  <c r="AG608" i="2"/>
  <c r="AF608" i="2"/>
  <c r="AE608" i="2"/>
  <c r="AD608" i="2"/>
  <c r="S608" i="2"/>
  <c r="T608" i="2" s="1"/>
  <c r="N608" i="2"/>
  <c r="M608" i="2"/>
  <c r="AK608" i="2" s="1"/>
  <c r="AN608" i="2" s="1"/>
  <c r="L608" i="2"/>
  <c r="K608" i="2"/>
  <c r="J608" i="2"/>
  <c r="H608" i="2"/>
  <c r="G608" i="2"/>
  <c r="F608" i="2"/>
  <c r="BN607" i="2"/>
  <c r="BM607" i="2"/>
  <c r="BL607" i="2"/>
  <c r="BK607" i="2"/>
  <c r="BJ607" i="2"/>
  <c r="BI607" i="2"/>
  <c r="BH607" i="2"/>
  <c r="BG607" i="2"/>
  <c r="BF607" i="2"/>
  <c r="BD607" i="2"/>
  <c r="BE607" i="2" s="1"/>
  <c r="BC607" i="2"/>
  <c r="BB607" i="2"/>
  <c r="BA607" i="2"/>
  <c r="AZ607" i="2"/>
  <c r="AY607" i="2"/>
  <c r="AX607" i="2"/>
  <c r="AW607" i="2"/>
  <c r="AV607" i="2"/>
  <c r="AU607" i="2"/>
  <c r="AT607" i="2"/>
  <c r="AI607" i="2"/>
  <c r="AH607" i="2"/>
  <c r="AG607" i="2"/>
  <c r="AF607" i="2"/>
  <c r="AE607" i="2"/>
  <c r="AD607" i="2"/>
  <c r="S607" i="2"/>
  <c r="T607" i="2" s="1"/>
  <c r="N607" i="2"/>
  <c r="AL607" i="2" s="1"/>
  <c r="M607" i="2"/>
  <c r="AK607" i="2" s="1"/>
  <c r="L607" i="2"/>
  <c r="AJ607" i="2" s="1"/>
  <c r="J607" i="2"/>
  <c r="K607" i="2" s="1"/>
  <c r="H607" i="2"/>
  <c r="G607" i="2"/>
  <c r="F607" i="2"/>
  <c r="BN606" i="2"/>
  <c r="BM606" i="2"/>
  <c r="BL606" i="2"/>
  <c r="BK606" i="2"/>
  <c r="BJ606" i="2"/>
  <c r="BI606" i="2"/>
  <c r="BH606" i="2"/>
  <c r="BG606" i="2"/>
  <c r="BF606" i="2"/>
  <c r="BD606" i="2"/>
  <c r="BE606" i="2" s="1"/>
  <c r="BC606" i="2"/>
  <c r="BB606" i="2"/>
  <c r="BA606" i="2"/>
  <c r="AZ606" i="2"/>
  <c r="AY606" i="2"/>
  <c r="AX606" i="2"/>
  <c r="AW606" i="2"/>
  <c r="AV606" i="2"/>
  <c r="AU606" i="2"/>
  <c r="AT606" i="2"/>
  <c r="AI606" i="2"/>
  <c r="AH606" i="2"/>
  <c r="AG606" i="2"/>
  <c r="AF606" i="2"/>
  <c r="AE606" i="2"/>
  <c r="AD606" i="2"/>
  <c r="S606" i="2"/>
  <c r="T606" i="2" s="1"/>
  <c r="N606" i="2"/>
  <c r="M606" i="2"/>
  <c r="L606" i="2"/>
  <c r="AJ606" i="2" s="1"/>
  <c r="AM606" i="2" s="1"/>
  <c r="K606" i="2"/>
  <c r="O606" i="2" s="1"/>
  <c r="J606" i="2"/>
  <c r="H606" i="2"/>
  <c r="G606" i="2"/>
  <c r="F606" i="2"/>
  <c r="BN605" i="2"/>
  <c r="BM605" i="2"/>
  <c r="BL605" i="2"/>
  <c r="BK605" i="2"/>
  <c r="BJ605" i="2"/>
  <c r="BI605" i="2"/>
  <c r="BH605" i="2"/>
  <c r="BG605" i="2"/>
  <c r="BF605" i="2"/>
  <c r="BD605" i="2"/>
  <c r="BE605" i="2" s="1"/>
  <c r="BC605" i="2"/>
  <c r="BB605" i="2"/>
  <c r="BA605" i="2"/>
  <c r="AZ605" i="2"/>
  <c r="AY605" i="2"/>
  <c r="AX605" i="2"/>
  <c r="AW605" i="2"/>
  <c r="AV605" i="2"/>
  <c r="AU605" i="2"/>
  <c r="AT605" i="2"/>
  <c r="AK605" i="2"/>
  <c r="AI605" i="2"/>
  <c r="AH605" i="2"/>
  <c r="AG605" i="2"/>
  <c r="AF605" i="2"/>
  <c r="AE605" i="2"/>
  <c r="AD605" i="2"/>
  <c r="S605" i="2"/>
  <c r="T605" i="2" s="1"/>
  <c r="N605" i="2"/>
  <c r="AL605" i="2" s="1"/>
  <c r="M605" i="2"/>
  <c r="AN605" i="2" s="1"/>
  <c r="L605" i="2"/>
  <c r="J605" i="2"/>
  <c r="K605" i="2" s="1"/>
  <c r="H605" i="2"/>
  <c r="G605" i="2"/>
  <c r="F605" i="2"/>
  <c r="BN604" i="2"/>
  <c r="BM604" i="2"/>
  <c r="BL604" i="2"/>
  <c r="BK604" i="2"/>
  <c r="BJ604" i="2"/>
  <c r="BI604" i="2"/>
  <c r="BH604" i="2"/>
  <c r="BG604" i="2"/>
  <c r="BF604" i="2"/>
  <c r="BD604" i="2"/>
  <c r="BE604" i="2" s="1"/>
  <c r="BC604" i="2"/>
  <c r="BB604" i="2"/>
  <c r="BA604" i="2"/>
  <c r="AZ604" i="2"/>
  <c r="AY604" i="2"/>
  <c r="AX604" i="2"/>
  <c r="AW604" i="2"/>
  <c r="AV604" i="2"/>
  <c r="AU604" i="2"/>
  <c r="AT604" i="2"/>
  <c r="AJ604" i="2"/>
  <c r="AI604" i="2"/>
  <c r="AH604" i="2"/>
  <c r="AG604" i="2"/>
  <c r="AF604" i="2"/>
  <c r="AE604" i="2"/>
  <c r="AD604" i="2"/>
  <c r="S604" i="2"/>
  <c r="T604" i="2" s="1"/>
  <c r="N604" i="2"/>
  <c r="AL604" i="2" s="1"/>
  <c r="AO604" i="2" s="1"/>
  <c r="M604" i="2"/>
  <c r="L604" i="2"/>
  <c r="J604" i="2"/>
  <c r="K604" i="2" s="1"/>
  <c r="H604" i="2"/>
  <c r="G604" i="2"/>
  <c r="F604" i="2"/>
  <c r="BN603" i="2"/>
  <c r="BM603" i="2"/>
  <c r="BL603" i="2"/>
  <c r="BK603" i="2"/>
  <c r="BJ603" i="2"/>
  <c r="BI603" i="2"/>
  <c r="BH603" i="2"/>
  <c r="BG603" i="2"/>
  <c r="BF603" i="2"/>
  <c r="BD603" i="2"/>
  <c r="BE603" i="2" s="1"/>
  <c r="BC603" i="2"/>
  <c r="BB603" i="2"/>
  <c r="BA603" i="2"/>
  <c r="AZ603" i="2"/>
  <c r="AY603" i="2"/>
  <c r="AX603" i="2"/>
  <c r="AW603" i="2"/>
  <c r="AV603" i="2"/>
  <c r="AU603" i="2"/>
  <c r="AT603" i="2"/>
  <c r="AI603" i="2"/>
  <c r="AH603" i="2"/>
  <c r="AG603" i="2"/>
  <c r="AF603" i="2"/>
  <c r="AE603" i="2"/>
  <c r="AD603" i="2"/>
  <c r="S603" i="2"/>
  <c r="T603" i="2" s="1"/>
  <c r="N603" i="2"/>
  <c r="M603" i="2"/>
  <c r="AK603" i="2" s="1"/>
  <c r="AN603" i="2" s="1"/>
  <c r="L603" i="2"/>
  <c r="AJ603" i="2" s="1"/>
  <c r="AM603" i="2" s="1"/>
  <c r="J603" i="2"/>
  <c r="K603" i="2" s="1"/>
  <c r="H603" i="2"/>
  <c r="G603" i="2"/>
  <c r="F603" i="2"/>
  <c r="BN602" i="2"/>
  <c r="BM602" i="2"/>
  <c r="BL602" i="2"/>
  <c r="BK602" i="2"/>
  <c r="BJ602" i="2"/>
  <c r="BI602" i="2"/>
  <c r="BH602" i="2"/>
  <c r="BG602" i="2"/>
  <c r="BF602" i="2"/>
  <c r="BD602" i="2"/>
  <c r="BE602" i="2" s="1"/>
  <c r="BC602" i="2"/>
  <c r="BB602" i="2"/>
  <c r="BA602" i="2"/>
  <c r="AZ602" i="2"/>
  <c r="AY602" i="2"/>
  <c r="AX602" i="2"/>
  <c r="AW602" i="2"/>
  <c r="AV602" i="2"/>
  <c r="AU602" i="2"/>
  <c r="AT602" i="2"/>
  <c r="AK602" i="2"/>
  <c r="AI602" i="2"/>
  <c r="AH602" i="2"/>
  <c r="AG602" i="2"/>
  <c r="AF602" i="2"/>
  <c r="AE602" i="2"/>
  <c r="AD602" i="2"/>
  <c r="S602" i="2"/>
  <c r="N602" i="2"/>
  <c r="M602" i="2"/>
  <c r="L602" i="2"/>
  <c r="AJ602" i="2" s="1"/>
  <c r="J602" i="2"/>
  <c r="K602" i="2" s="1"/>
  <c r="H602" i="2"/>
  <c r="G602" i="2"/>
  <c r="F602" i="2"/>
  <c r="BN601" i="2"/>
  <c r="BM601" i="2"/>
  <c r="BL601" i="2"/>
  <c r="BK601" i="2"/>
  <c r="BJ601" i="2"/>
  <c r="BI601" i="2"/>
  <c r="BH601" i="2"/>
  <c r="BG601" i="2"/>
  <c r="BF601" i="2"/>
  <c r="BD601" i="2"/>
  <c r="BE601" i="2" s="1"/>
  <c r="BC601" i="2"/>
  <c r="BB601" i="2"/>
  <c r="BA601" i="2"/>
  <c r="AZ601" i="2"/>
  <c r="AY601" i="2"/>
  <c r="AX601" i="2"/>
  <c r="AW601" i="2"/>
  <c r="AV601" i="2"/>
  <c r="AU601" i="2"/>
  <c r="AT601" i="2"/>
  <c r="AI601" i="2"/>
  <c r="AH601" i="2"/>
  <c r="AG601" i="2"/>
  <c r="AF601" i="2"/>
  <c r="AE601" i="2"/>
  <c r="AD601" i="2"/>
  <c r="S601" i="2"/>
  <c r="T601" i="2" s="1"/>
  <c r="N601" i="2"/>
  <c r="AL601" i="2" s="1"/>
  <c r="AO601" i="2" s="1"/>
  <c r="M601" i="2"/>
  <c r="L601" i="2"/>
  <c r="AJ601" i="2" s="1"/>
  <c r="AM601" i="2" s="1"/>
  <c r="J601" i="2"/>
  <c r="K601" i="2" s="1"/>
  <c r="H601" i="2"/>
  <c r="G601" i="2"/>
  <c r="F601" i="2"/>
  <c r="BN600" i="2"/>
  <c r="BM600" i="2"/>
  <c r="BL600" i="2"/>
  <c r="BK600" i="2"/>
  <c r="BJ600" i="2"/>
  <c r="BI600" i="2"/>
  <c r="BH600" i="2"/>
  <c r="BG600" i="2"/>
  <c r="BF600" i="2"/>
  <c r="BD600" i="2"/>
  <c r="BE600" i="2" s="1"/>
  <c r="BC600" i="2"/>
  <c r="BB600" i="2"/>
  <c r="BA600" i="2"/>
  <c r="AZ600" i="2"/>
  <c r="AY600" i="2"/>
  <c r="AX600" i="2"/>
  <c r="AW600" i="2"/>
  <c r="AV600" i="2"/>
  <c r="AU600" i="2"/>
  <c r="AT600" i="2"/>
  <c r="AK600" i="2"/>
  <c r="AI600" i="2"/>
  <c r="AH600" i="2"/>
  <c r="AG600" i="2"/>
  <c r="AF600" i="2"/>
  <c r="AE600" i="2"/>
  <c r="AD600" i="2"/>
  <c r="S600" i="2"/>
  <c r="N600" i="2"/>
  <c r="AL600" i="2" s="1"/>
  <c r="M600" i="2"/>
  <c r="L600" i="2"/>
  <c r="AJ600" i="2" s="1"/>
  <c r="AM600" i="2" s="1"/>
  <c r="J600" i="2"/>
  <c r="K600" i="2" s="1"/>
  <c r="H600" i="2"/>
  <c r="G600" i="2"/>
  <c r="F600" i="2"/>
  <c r="BN599" i="2"/>
  <c r="BM599" i="2"/>
  <c r="BL599" i="2"/>
  <c r="BK599" i="2"/>
  <c r="BJ599" i="2"/>
  <c r="BI599" i="2"/>
  <c r="BH599" i="2"/>
  <c r="BG599" i="2"/>
  <c r="BF599" i="2"/>
  <c r="BD599" i="2"/>
  <c r="BE599" i="2" s="1"/>
  <c r="BC599" i="2"/>
  <c r="BB599" i="2"/>
  <c r="BA599" i="2"/>
  <c r="AZ599" i="2"/>
  <c r="AY599" i="2"/>
  <c r="AX599" i="2"/>
  <c r="AW599" i="2"/>
  <c r="AV599" i="2"/>
  <c r="AU599" i="2"/>
  <c r="AT599" i="2"/>
  <c r="AI599" i="2"/>
  <c r="AH599" i="2"/>
  <c r="AG599" i="2"/>
  <c r="AF599" i="2"/>
  <c r="AE599" i="2"/>
  <c r="AD599" i="2"/>
  <c r="S599" i="2"/>
  <c r="T599" i="2" s="1"/>
  <c r="N599" i="2"/>
  <c r="AL599" i="2" s="1"/>
  <c r="AO599" i="2" s="1"/>
  <c r="M599" i="2"/>
  <c r="L599" i="2"/>
  <c r="AJ599" i="2" s="1"/>
  <c r="J599" i="2"/>
  <c r="K599" i="2" s="1"/>
  <c r="H599" i="2"/>
  <c r="G599" i="2"/>
  <c r="F599" i="2"/>
  <c r="BN598" i="2"/>
  <c r="BM598" i="2"/>
  <c r="BL598" i="2"/>
  <c r="BK598" i="2"/>
  <c r="BJ598" i="2"/>
  <c r="BI598" i="2"/>
  <c r="BH598" i="2"/>
  <c r="BG598" i="2"/>
  <c r="BF598" i="2"/>
  <c r="BD598" i="2"/>
  <c r="BE598" i="2" s="1"/>
  <c r="BC598" i="2"/>
  <c r="BB598" i="2"/>
  <c r="BA598" i="2"/>
  <c r="AZ598" i="2"/>
  <c r="AY598" i="2"/>
  <c r="AX598" i="2"/>
  <c r="AW598" i="2"/>
  <c r="AV598" i="2"/>
  <c r="AU598" i="2"/>
  <c r="AT598" i="2"/>
  <c r="AO598" i="2"/>
  <c r="AI598" i="2"/>
  <c r="AH598" i="2"/>
  <c r="AG598" i="2"/>
  <c r="AF598" i="2"/>
  <c r="AE598" i="2"/>
  <c r="AD598" i="2"/>
  <c r="S598" i="2"/>
  <c r="N598" i="2"/>
  <c r="AL598" i="2" s="1"/>
  <c r="M598" i="2"/>
  <c r="AK598" i="2" s="1"/>
  <c r="AN598" i="2" s="1"/>
  <c r="L598" i="2"/>
  <c r="AJ598" i="2" s="1"/>
  <c r="AM598" i="2" s="1"/>
  <c r="J598" i="2"/>
  <c r="K598" i="2" s="1"/>
  <c r="H598" i="2"/>
  <c r="G598" i="2"/>
  <c r="F598" i="2"/>
  <c r="BN597" i="2"/>
  <c r="BM597" i="2"/>
  <c r="BL597" i="2"/>
  <c r="BK597" i="2"/>
  <c r="BJ597" i="2"/>
  <c r="BI597" i="2"/>
  <c r="BH597" i="2"/>
  <c r="BG597" i="2"/>
  <c r="BF597" i="2"/>
  <c r="BD597" i="2"/>
  <c r="BE597" i="2" s="1"/>
  <c r="BC597" i="2"/>
  <c r="BB597" i="2"/>
  <c r="BA597" i="2"/>
  <c r="AZ597" i="2"/>
  <c r="AY597" i="2"/>
  <c r="AX597" i="2"/>
  <c r="AW597" i="2"/>
  <c r="AV597" i="2"/>
  <c r="AU597" i="2"/>
  <c r="AT597" i="2"/>
  <c r="AL597" i="2"/>
  <c r="AI597" i="2"/>
  <c r="AH597" i="2"/>
  <c r="AG597" i="2"/>
  <c r="AF597" i="2"/>
  <c r="AE597" i="2"/>
  <c r="AD597" i="2"/>
  <c r="S597" i="2"/>
  <c r="T597" i="2" s="1"/>
  <c r="N597" i="2"/>
  <c r="M597" i="2"/>
  <c r="AK597" i="2" s="1"/>
  <c r="L597" i="2"/>
  <c r="AJ597" i="2" s="1"/>
  <c r="J597" i="2"/>
  <c r="K597" i="2" s="1"/>
  <c r="H597" i="2"/>
  <c r="G597" i="2"/>
  <c r="F597" i="2"/>
  <c r="BN596" i="2"/>
  <c r="BM596" i="2"/>
  <c r="BL596" i="2"/>
  <c r="BK596" i="2"/>
  <c r="BJ596" i="2"/>
  <c r="BI596" i="2"/>
  <c r="BH596" i="2"/>
  <c r="BG596" i="2"/>
  <c r="BF596" i="2"/>
  <c r="BD596" i="2"/>
  <c r="BE596" i="2" s="1"/>
  <c r="BC596" i="2"/>
  <c r="BB596" i="2"/>
  <c r="BA596" i="2"/>
  <c r="AZ596" i="2"/>
  <c r="AY596" i="2"/>
  <c r="AX596" i="2"/>
  <c r="AW596" i="2"/>
  <c r="AV596" i="2"/>
  <c r="AU596" i="2"/>
  <c r="AT596" i="2"/>
  <c r="AK596" i="2"/>
  <c r="AN596" i="2" s="1"/>
  <c r="AI596" i="2"/>
  <c r="AH596" i="2"/>
  <c r="AG596" i="2"/>
  <c r="AF596" i="2"/>
  <c r="AE596" i="2"/>
  <c r="AD596" i="2"/>
  <c r="S596" i="2"/>
  <c r="T596" i="2" s="1"/>
  <c r="N596" i="2"/>
  <c r="AL596" i="2" s="1"/>
  <c r="AO596" i="2" s="1"/>
  <c r="M596" i="2"/>
  <c r="L596" i="2"/>
  <c r="J596" i="2"/>
  <c r="K596" i="2" s="1"/>
  <c r="H596" i="2"/>
  <c r="G596" i="2"/>
  <c r="F596" i="2"/>
  <c r="BN595" i="2"/>
  <c r="BM595" i="2"/>
  <c r="BL595" i="2"/>
  <c r="BK595" i="2"/>
  <c r="BJ595" i="2"/>
  <c r="BI595" i="2"/>
  <c r="BH595" i="2"/>
  <c r="BG595" i="2"/>
  <c r="BF595" i="2"/>
  <c r="BD595" i="2"/>
  <c r="BE595" i="2" s="1"/>
  <c r="BC595" i="2"/>
  <c r="BB595" i="2"/>
  <c r="BA595" i="2"/>
  <c r="AZ595" i="2"/>
  <c r="AY595" i="2"/>
  <c r="AX595" i="2"/>
  <c r="AW595" i="2"/>
  <c r="AV595" i="2"/>
  <c r="AU595" i="2"/>
  <c r="AT595" i="2"/>
  <c r="AL595" i="2"/>
  <c r="AI595" i="2"/>
  <c r="AH595" i="2"/>
  <c r="AG595" i="2"/>
  <c r="AF595" i="2"/>
  <c r="AE595" i="2"/>
  <c r="AD595" i="2"/>
  <c r="S595" i="2"/>
  <c r="T595" i="2" s="1"/>
  <c r="N595" i="2"/>
  <c r="M595" i="2"/>
  <c r="AK595" i="2" s="1"/>
  <c r="L595" i="2"/>
  <c r="K595" i="2"/>
  <c r="J595" i="2"/>
  <c r="H595" i="2"/>
  <c r="G595" i="2"/>
  <c r="F595" i="2"/>
  <c r="BN594" i="2"/>
  <c r="BM594" i="2"/>
  <c r="BL594" i="2"/>
  <c r="BK594" i="2"/>
  <c r="BJ594" i="2"/>
  <c r="BI594" i="2"/>
  <c r="BH594" i="2"/>
  <c r="BG594" i="2"/>
  <c r="BF594" i="2"/>
  <c r="BD594" i="2"/>
  <c r="BE594" i="2" s="1"/>
  <c r="BC594" i="2"/>
  <c r="BB594" i="2"/>
  <c r="BA594" i="2"/>
  <c r="AZ594" i="2"/>
  <c r="AY594" i="2"/>
  <c r="AX594" i="2"/>
  <c r="AW594" i="2"/>
  <c r="AV594" i="2"/>
  <c r="AU594" i="2"/>
  <c r="AT594" i="2"/>
  <c r="AI594" i="2"/>
  <c r="AH594" i="2"/>
  <c r="AG594" i="2"/>
  <c r="AF594" i="2"/>
  <c r="AE594" i="2"/>
  <c r="AD594" i="2"/>
  <c r="S594" i="2"/>
  <c r="N594" i="2"/>
  <c r="M594" i="2"/>
  <c r="L594" i="2"/>
  <c r="AJ594" i="2" s="1"/>
  <c r="J594" i="2"/>
  <c r="K594" i="2" s="1"/>
  <c r="H594" i="2"/>
  <c r="G594" i="2"/>
  <c r="F594" i="2"/>
  <c r="BN593" i="2"/>
  <c r="BM593" i="2"/>
  <c r="BL593" i="2"/>
  <c r="BK593" i="2"/>
  <c r="BJ593" i="2"/>
  <c r="BI593" i="2"/>
  <c r="BH593" i="2"/>
  <c r="BG593" i="2"/>
  <c r="BF593" i="2"/>
  <c r="BD593" i="2"/>
  <c r="BE593" i="2" s="1"/>
  <c r="BC593" i="2"/>
  <c r="BB593" i="2"/>
  <c r="BA593" i="2"/>
  <c r="AZ593" i="2"/>
  <c r="AY593" i="2"/>
  <c r="AX593" i="2"/>
  <c r="AW593" i="2"/>
  <c r="AV593" i="2"/>
  <c r="AU593" i="2"/>
  <c r="AT593" i="2"/>
  <c r="AL593" i="2"/>
  <c r="AO593" i="2" s="1"/>
  <c r="AJ593" i="2"/>
  <c r="AM593" i="2" s="1"/>
  <c r="AI593" i="2"/>
  <c r="AH593" i="2"/>
  <c r="AG593" i="2"/>
  <c r="AF593" i="2"/>
  <c r="AE593" i="2"/>
  <c r="AD593" i="2"/>
  <c r="S593" i="2"/>
  <c r="T593" i="2" s="1"/>
  <c r="N593" i="2"/>
  <c r="M593" i="2"/>
  <c r="AK593" i="2" s="1"/>
  <c r="AN593" i="2" s="1"/>
  <c r="L593" i="2"/>
  <c r="K593" i="2"/>
  <c r="J593" i="2"/>
  <c r="H593" i="2"/>
  <c r="G593" i="2"/>
  <c r="F593" i="2"/>
  <c r="BN592" i="2"/>
  <c r="BM592" i="2"/>
  <c r="BL592" i="2"/>
  <c r="BK592" i="2"/>
  <c r="BJ592" i="2"/>
  <c r="BI592" i="2"/>
  <c r="BH592" i="2"/>
  <c r="BG592" i="2"/>
  <c r="BF592" i="2"/>
  <c r="BD592" i="2"/>
  <c r="BE592" i="2" s="1"/>
  <c r="BC592" i="2"/>
  <c r="BB592" i="2"/>
  <c r="BA592" i="2"/>
  <c r="AZ592" i="2"/>
  <c r="AY592" i="2"/>
  <c r="AX592" i="2"/>
  <c r="AW592" i="2"/>
  <c r="AV592" i="2"/>
  <c r="AU592" i="2"/>
  <c r="AT592" i="2"/>
  <c r="AK592" i="2"/>
  <c r="AI592" i="2"/>
  <c r="AH592" i="2"/>
  <c r="AG592" i="2"/>
  <c r="AF592" i="2"/>
  <c r="AE592" i="2"/>
  <c r="AD592" i="2"/>
  <c r="S592" i="2"/>
  <c r="N592" i="2"/>
  <c r="AL592" i="2" s="1"/>
  <c r="M592" i="2"/>
  <c r="L592" i="2"/>
  <c r="AJ592" i="2" s="1"/>
  <c r="J592" i="2"/>
  <c r="K592" i="2" s="1"/>
  <c r="H592" i="2"/>
  <c r="G592" i="2"/>
  <c r="F592" i="2"/>
  <c r="BN591" i="2"/>
  <c r="BM591" i="2"/>
  <c r="BL591" i="2"/>
  <c r="BK591" i="2"/>
  <c r="BJ591" i="2"/>
  <c r="BI591" i="2"/>
  <c r="BH591" i="2"/>
  <c r="BG591" i="2"/>
  <c r="BF591" i="2"/>
  <c r="BD591" i="2"/>
  <c r="BE591" i="2" s="1"/>
  <c r="BC591" i="2"/>
  <c r="BB591" i="2"/>
  <c r="BA591" i="2"/>
  <c r="AZ591" i="2"/>
  <c r="AY591" i="2"/>
  <c r="AX591" i="2"/>
  <c r="AW591" i="2"/>
  <c r="AV591" i="2"/>
  <c r="AU591" i="2"/>
  <c r="AT591" i="2"/>
  <c r="AL591" i="2"/>
  <c r="AO591" i="2" s="1"/>
  <c r="AJ591" i="2"/>
  <c r="AI591" i="2"/>
  <c r="AH591" i="2"/>
  <c r="AG591" i="2"/>
  <c r="AF591" i="2"/>
  <c r="AE591" i="2"/>
  <c r="AD591" i="2"/>
  <c r="S591" i="2"/>
  <c r="T591" i="2" s="1"/>
  <c r="N591" i="2"/>
  <c r="M591" i="2"/>
  <c r="L591" i="2"/>
  <c r="K591" i="2"/>
  <c r="Q591" i="2" s="1"/>
  <c r="J591" i="2"/>
  <c r="H591" i="2"/>
  <c r="G591" i="2"/>
  <c r="F591" i="2"/>
  <c r="BN590" i="2"/>
  <c r="BM590" i="2"/>
  <c r="BL590" i="2"/>
  <c r="BK590" i="2"/>
  <c r="BJ590" i="2"/>
  <c r="BI590" i="2"/>
  <c r="BH590" i="2"/>
  <c r="BG590" i="2"/>
  <c r="BF590" i="2"/>
  <c r="BD590" i="2"/>
  <c r="BE590" i="2" s="1"/>
  <c r="BC590" i="2"/>
  <c r="BB590" i="2"/>
  <c r="BA590" i="2"/>
  <c r="AZ590" i="2"/>
  <c r="AY590" i="2"/>
  <c r="AX590" i="2"/>
  <c r="AW590" i="2"/>
  <c r="AV590" i="2"/>
  <c r="AU590" i="2"/>
  <c r="AT590" i="2"/>
  <c r="AI590" i="2"/>
  <c r="AH590" i="2"/>
  <c r="AG590" i="2"/>
  <c r="AF590" i="2"/>
  <c r="AE590" i="2"/>
  <c r="AD590" i="2"/>
  <c r="S590" i="2"/>
  <c r="N590" i="2"/>
  <c r="AL590" i="2" s="1"/>
  <c r="AO590" i="2" s="1"/>
  <c r="M590" i="2"/>
  <c r="AK590" i="2" s="1"/>
  <c r="AN590" i="2" s="1"/>
  <c r="L590" i="2"/>
  <c r="AJ590" i="2" s="1"/>
  <c r="AM590" i="2" s="1"/>
  <c r="J590" i="2"/>
  <c r="K590" i="2" s="1"/>
  <c r="H590" i="2"/>
  <c r="G590" i="2"/>
  <c r="F590" i="2"/>
  <c r="BN589" i="2"/>
  <c r="BM589" i="2"/>
  <c r="BL589" i="2"/>
  <c r="BK589" i="2"/>
  <c r="BJ589" i="2"/>
  <c r="BI589" i="2"/>
  <c r="BH589" i="2"/>
  <c r="BG589" i="2"/>
  <c r="BF589" i="2"/>
  <c r="BD589" i="2"/>
  <c r="BE589" i="2" s="1"/>
  <c r="BC589" i="2"/>
  <c r="BB589" i="2"/>
  <c r="BA589" i="2"/>
  <c r="AZ589" i="2"/>
  <c r="AY589" i="2"/>
  <c r="AX589" i="2"/>
  <c r="AW589" i="2"/>
  <c r="AV589" i="2"/>
  <c r="AU589" i="2"/>
  <c r="AT589" i="2"/>
  <c r="AL589" i="2"/>
  <c r="AI589" i="2"/>
  <c r="AH589" i="2"/>
  <c r="AG589" i="2"/>
  <c r="AF589" i="2"/>
  <c r="AE589" i="2"/>
  <c r="AD589" i="2"/>
  <c r="T589" i="2"/>
  <c r="S589" i="2"/>
  <c r="N589" i="2"/>
  <c r="M589" i="2"/>
  <c r="AK589" i="2" s="1"/>
  <c r="L589" i="2"/>
  <c r="K589" i="2"/>
  <c r="Q589" i="2" s="1"/>
  <c r="J589" i="2"/>
  <c r="H589" i="2"/>
  <c r="G589" i="2"/>
  <c r="F589" i="2"/>
  <c r="BN588" i="2"/>
  <c r="BM588" i="2"/>
  <c r="BL588" i="2"/>
  <c r="BK588" i="2"/>
  <c r="BJ588" i="2"/>
  <c r="BI588" i="2"/>
  <c r="BH588" i="2"/>
  <c r="BG588" i="2"/>
  <c r="BF588" i="2"/>
  <c r="BE588" i="2"/>
  <c r="BD588" i="2"/>
  <c r="BC588" i="2"/>
  <c r="BB588" i="2"/>
  <c r="BA588" i="2"/>
  <c r="AZ588" i="2"/>
  <c r="AY588" i="2"/>
  <c r="AX588" i="2"/>
  <c r="AW588" i="2"/>
  <c r="AV588" i="2"/>
  <c r="AU588" i="2"/>
  <c r="AT588" i="2"/>
  <c r="AK588" i="2"/>
  <c r="AI588" i="2"/>
  <c r="AH588" i="2"/>
  <c r="AG588" i="2"/>
  <c r="AF588" i="2"/>
  <c r="AE588" i="2"/>
  <c r="AD588" i="2"/>
  <c r="S588" i="2"/>
  <c r="T588" i="2" s="1"/>
  <c r="N588" i="2"/>
  <c r="AL588" i="2" s="1"/>
  <c r="AO588" i="2" s="1"/>
  <c r="M588" i="2"/>
  <c r="L588" i="2"/>
  <c r="J588" i="2"/>
  <c r="K588" i="2" s="1"/>
  <c r="H588" i="2"/>
  <c r="G588" i="2"/>
  <c r="F588" i="2"/>
  <c r="BN587" i="2"/>
  <c r="BM587" i="2"/>
  <c r="BL587" i="2"/>
  <c r="BK587" i="2"/>
  <c r="BJ587" i="2"/>
  <c r="BI587" i="2"/>
  <c r="BH587" i="2"/>
  <c r="BG587" i="2"/>
  <c r="BF587" i="2"/>
  <c r="BD587" i="2"/>
  <c r="BE587" i="2" s="1"/>
  <c r="BC587" i="2"/>
  <c r="BB587" i="2"/>
  <c r="BA587" i="2"/>
  <c r="AZ587" i="2"/>
  <c r="AY587" i="2"/>
  <c r="AX587" i="2"/>
  <c r="AW587" i="2"/>
  <c r="AV587" i="2"/>
  <c r="AU587" i="2"/>
  <c r="AT587" i="2"/>
  <c r="AN587" i="2"/>
  <c r="AI587" i="2"/>
  <c r="AH587" i="2"/>
  <c r="AG587" i="2"/>
  <c r="AF587" i="2"/>
  <c r="AE587" i="2"/>
  <c r="AD587" i="2"/>
  <c r="T587" i="2"/>
  <c r="S587" i="2"/>
  <c r="N587" i="2"/>
  <c r="M587" i="2"/>
  <c r="AK587" i="2" s="1"/>
  <c r="L587" i="2"/>
  <c r="AJ587" i="2" s="1"/>
  <c r="AM587" i="2" s="1"/>
  <c r="J587" i="2"/>
  <c r="K587" i="2" s="1"/>
  <c r="H587" i="2"/>
  <c r="G587" i="2"/>
  <c r="F587" i="2"/>
  <c r="BN586" i="2"/>
  <c r="BM586" i="2"/>
  <c r="BL586" i="2"/>
  <c r="BK586" i="2"/>
  <c r="BJ586" i="2"/>
  <c r="BI586" i="2"/>
  <c r="BH586" i="2"/>
  <c r="BG586" i="2"/>
  <c r="BF586" i="2"/>
  <c r="BD586" i="2"/>
  <c r="BE586" i="2" s="1"/>
  <c r="BC586" i="2"/>
  <c r="BB586" i="2"/>
  <c r="BA586" i="2"/>
  <c r="AZ586" i="2"/>
  <c r="AY586" i="2"/>
  <c r="AX586" i="2"/>
  <c r="AW586" i="2"/>
  <c r="AV586" i="2"/>
  <c r="AU586" i="2"/>
  <c r="AT586" i="2"/>
  <c r="AK586" i="2"/>
  <c r="AI586" i="2"/>
  <c r="AH586" i="2"/>
  <c r="AG586" i="2"/>
  <c r="AF586" i="2"/>
  <c r="AE586" i="2"/>
  <c r="AD586" i="2"/>
  <c r="S586" i="2"/>
  <c r="N586" i="2"/>
  <c r="M586" i="2"/>
  <c r="L586" i="2"/>
  <c r="AJ586" i="2" s="1"/>
  <c r="J586" i="2"/>
  <c r="K586" i="2" s="1"/>
  <c r="H586" i="2"/>
  <c r="G586" i="2"/>
  <c r="F586" i="2"/>
  <c r="BN585" i="2"/>
  <c r="BM585" i="2"/>
  <c r="BL585" i="2"/>
  <c r="BK585" i="2"/>
  <c r="BJ585" i="2"/>
  <c r="BI585" i="2"/>
  <c r="BH585" i="2"/>
  <c r="BG585" i="2"/>
  <c r="BF585" i="2"/>
  <c r="BD585" i="2"/>
  <c r="BE585" i="2" s="1"/>
  <c r="BC585" i="2"/>
  <c r="BB585" i="2"/>
  <c r="BA585" i="2"/>
  <c r="AZ585" i="2"/>
  <c r="AY585" i="2"/>
  <c r="AX585" i="2"/>
  <c r="AW585" i="2"/>
  <c r="AV585" i="2"/>
  <c r="AU585" i="2"/>
  <c r="AT585" i="2"/>
  <c r="AL585" i="2"/>
  <c r="AO585" i="2" s="1"/>
  <c r="AJ585" i="2"/>
  <c r="AI585" i="2"/>
  <c r="AH585" i="2"/>
  <c r="AG585" i="2"/>
  <c r="AF585" i="2"/>
  <c r="AE585" i="2"/>
  <c r="AD585" i="2"/>
  <c r="S585" i="2"/>
  <c r="T585" i="2" s="1"/>
  <c r="N585" i="2"/>
  <c r="M585" i="2"/>
  <c r="AK585" i="2" s="1"/>
  <c r="AN585" i="2" s="1"/>
  <c r="L585" i="2"/>
  <c r="K585" i="2"/>
  <c r="J585" i="2"/>
  <c r="H585" i="2"/>
  <c r="G585" i="2"/>
  <c r="F585" i="2"/>
  <c r="BN584" i="2"/>
  <c r="BM584" i="2"/>
  <c r="BL584" i="2"/>
  <c r="BK584" i="2"/>
  <c r="BJ584" i="2"/>
  <c r="BI584" i="2"/>
  <c r="BH584" i="2"/>
  <c r="BG584" i="2"/>
  <c r="BF584" i="2"/>
  <c r="BD584" i="2"/>
  <c r="BE584" i="2" s="1"/>
  <c r="BC584" i="2"/>
  <c r="BB584" i="2"/>
  <c r="BA584" i="2"/>
  <c r="AZ584" i="2"/>
  <c r="AY584" i="2"/>
  <c r="AX584" i="2"/>
  <c r="AW584" i="2"/>
  <c r="AV584" i="2"/>
  <c r="AU584" i="2"/>
  <c r="AT584" i="2"/>
  <c r="AI584" i="2"/>
  <c r="AH584" i="2"/>
  <c r="AG584" i="2"/>
  <c r="AF584" i="2"/>
  <c r="AE584" i="2"/>
  <c r="AD584" i="2"/>
  <c r="S584" i="2"/>
  <c r="N584" i="2"/>
  <c r="AL584" i="2" s="1"/>
  <c r="M584" i="2"/>
  <c r="L584" i="2"/>
  <c r="AJ584" i="2" s="1"/>
  <c r="AM584" i="2" s="1"/>
  <c r="J584" i="2"/>
  <c r="K584" i="2" s="1"/>
  <c r="P584" i="2" s="1"/>
  <c r="H584" i="2"/>
  <c r="G584" i="2"/>
  <c r="F584" i="2"/>
  <c r="BN583" i="2"/>
  <c r="BM583" i="2"/>
  <c r="BL583" i="2"/>
  <c r="BK583" i="2"/>
  <c r="BJ583" i="2"/>
  <c r="BI583" i="2"/>
  <c r="BH583" i="2"/>
  <c r="BG583" i="2"/>
  <c r="BF583" i="2"/>
  <c r="BD583" i="2"/>
  <c r="BE583" i="2" s="1"/>
  <c r="BC583" i="2"/>
  <c r="BB583" i="2"/>
  <c r="BA583" i="2"/>
  <c r="AZ583" i="2"/>
  <c r="AY583" i="2"/>
  <c r="AX583" i="2"/>
  <c r="AW583" i="2"/>
  <c r="AV583" i="2"/>
  <c r="AU583" i="2"/>
  <c r="AT583" i="2"/>
  <c r="AI583" i="2"/>
  <c r="AH583" i="2"/>
  <c r="AG583" i="2"/>
  <c r="AF583" i="2"/>
  <c r="AE583" i="2"/>
  <c r="AD583" i="2"/>
  <c r="S583" i="2"/>
  <c r="T583" i="2" s="1"/>
  <c r="N583" i="2"/>
  <c r="M583" i="2"/>
  <c r="L583" i="2"/>
  <c r="AJ583" i="2" s="1"/>
  <c r="J583" i="2"/>
  <c r="K583" i="2" s="1"/>
  <c r="H583" i="2"/>
  <c r="G583" i="2"/>
  <c r="F583" i="2"/>
  <c r="BN582" i="2"/>
  <c r="BM582" i="2"/>
  <c r="BL582" i="2"/>
  <c r="BK582" i="2"/>
  <c r="BJ582" i="2"/>
  <c r="BI582" i="2"/>
  <c r="BH582" i="2"/>
  <c r="BG582" i="2"/>
  <c r="BF582" i="2"/>
  <c r="BD582" i="2"/>
  <c r="BE582" i="2" s="1"/>
  <c r="BC582" i="2"/>
  <c r="BB582" i="2"/>
  <c r="BA582" i="2"/>
  <c r="AZ582" i="2"/>
  <c r="AY582" i="2"/>
  <c r="AX582" i="2"/>
  <c r="AW582" i="2"/>
  <c r="AV582" i="2"/>
  <c r="AU582" i="2"/>
  <c r="AT582" i="2"/>
  <c r="AO582" i="2"/>
  <c r="AI582" i="2"/>
  <c r="AH582" i="2"/>
  <c r="AG582" i="2"/>
  <c r="AF582" i="2"/>
  <c r="AE582" i="2"/>
  <c r="AD582" i="2"/>
  <c r="S582" i="2"/>
  <c r="N582" i="2"/>
  <c r="AL582" i="2" s="1"/>
  <c r="M582" i="2"/>
  <c r="AK582" i="2" s="1"/>
  <c r="AN582" i="2" s="1"/>
  <c r="L582" i="2"/>
  <c r="AJ582" i="2" s="1"/>
  <c r="AM582" i="2" s="1"/>
  <c r="J582" i="2"/>
  <c r="K582" i="2" s="1"/>
  <c r="H582" i="2"/>
  <c r="G582" i="2"/>
  <c r="F582" i="2"/>
  <c r="BN581" i="2"/>
  <c r="BM581" i="2"/>
  <c r="BL581" i="2"/>
  <c r="BK581" i="2"/>
  <c r="BJ581" i="2"/>
  <c r="BI581" i="2"/>
  <c r="BH581" i="2"/>
  <c r="BG581" i="2"/>
  <c r="BF581" i="2"/>
  <c r="BD581" i="2"/>
  <c r="BE581" i="2" s="1"/>
  <c r="BC581" i="2"/>
  <c r="BB581" i="2"/>
  <c r="BA581" i="2"/>
  <c r="AZ581" i="2"/>
  <c r="AY581" i="2"/>
  <c r="AX581" i="2"/>
  <c r="AW581" i="2"/>
  <c r="AV581" i="2"/>
  <c r="AU581" i="2"/>
  <c r="AT581" i="2"/>
  <c r="AI581" i="2"/>
  <c r="AH581" i="2"/>
  <c r="AG581" i="2"/>
  <c r="AF581" i="2"/>
  <c r="AE581" i="2"/>
  <c r="AD581" i="2"/>
  <c r="S581" i="2"/>
  <c r="T581" i="2" s="1"/>
  <c r="N581" i="2"/>
  <c r="M581" i="2"/>
  <c r="AK581" i="2" s="1"/>
  <c r="L581" i="2"/>
  <c r="J581" i="2"/>
  <c r="K581" i="2" s="1"/>
  <c r="H581" i="2"/>
  <c r="G581" i="2"/>
  <c r="F581" i="2"/>
  <c r="BN580" i="2"/>
  <c r="BM580" i="2"/>
  <c r="BL580" i="2"/>
  <c r="BK580" i="2"/>
  <c r="BJ580" i="2"/>
  <c r="BI580" i="2"/>
  <c r="BH580" i="2"/>
  <c r="BG580" i="2"/>
  <c r="BF580" i="2"/>
  <c r="BD580" i="2"/>
  <c r="BE580" i="2" s="1"/>
  <c r="BC580" i="2"/>
  <c r="BB580" i="2"/>
  <c r="BA580" i="2"/>
  <c r="AZ580" i="2"/>
  <c r="AY580" i="2"/>
  <c r="AX580" i="2"/>
  <c r="AW580" i="2"/>
  <c r="AV580" i="2"/>
  <c r="AU580" i="2"/>
  <c r="AT580" i="2"/>
  <c r="AK580" i="2"/>
  <c r="AI580" i="2"/>
  <c r="AH580" i="2"/>
  <c r="AG580" i="2"/>
  <c r="AF580" i="2"/>
  <c r="AE580" i="2"/>
  <c r="AD580" i="2"/>
  <c r="S580" i="2"/>
  <c r="T580" i="2" s="1"/>
  <c r="N580" i="2"/>
  <c r="AL580" i="2" s="1"/>
  <c r="AO580" i="2" s="1"/>
  <c r="M580" i="2"/>
  <c r="L580" i="2"/>
  <c r="J580" i="2"/>
  <c r="K580" i="2" s="1"/>
  <c r="H580" i="2"/>
  <c r="G580" i="2"/>
  <c r="F580" i="2"/>
  <c r="BN579" i="2"/>
  <c r="BM579" i="2"/>
  <c r="BL579" i="2"/>
  <c r="BK579" i="2"/>
  <c r="BJ579" i="2"/>
  <c r="BI579" i="2"/>
  <c r="BH579" i="2"/>
  <c r="BG579" i="2"/>
  <c r="BF579" i="2"/>
  <c r="BD579" i="2"/>
  <c r="BE579" i="2" s="1"/>
  <c r="BC579" i="2"/>
  <c r="BB579" i="2"/>
  <c r="BA579" i="2"/>
  <c r="AZ579" i="2"/>
  <c r="AY579" i="2"/>
  <c r="AX579" i="2"/>
  <c r="AW579" i="2"/>
  <c r="AV579" i="2"/>
  <c r="AU579" i="2"/>
  <c r="AT579" i="2"/>
  <c r="AI579" i="2"/>
  <c r="AH579" i="2"/>
  <c r="AG579" i="2"/>
  <c r="AF579" i="2"/>
  <c r="AE579" i="2"/>
  <c r="AD579" i="2"/>
  <c r="S579" i="2"/>
  <c r="T579" i="2" s="1"/>
  <c r="N579" i="2"/>
  <c r="M579" i="2"/>
  <c r="AK579" i="2" s="1"/>
  <c r="AN579" i="2" s="1"/>
  <c r="L579" i="2"/>
  <c r="AJ579" i="2" s="1"/>
  <c r="J579" i="2"/>
  <c r="K579" i="2" s="1"/>
  <c r="H579" i="2"/>
  <c r="G579" i="2"/>
  <c r="F579" i="2"/>
  <c r="BN578" i="2"/>
  <c r="BM578" i="2"/>
  <c r="BL578" i="2"/>
  <c r="BK578" i="2"/>
  <c r="BJ578" i="2"/>
  <c r="BI578" i="2"/>
  <c r="BH578" i="2"/>
  <c r="BG578" i="2"/>
  <c r="BF578" i="2"/>
  <c r="BD578" i="2"/>
  <c r="BE578" i="2" s="1"/>
  <c r="BC578" i="2"/>
  <c r="BB578" i="2"/>
  <c r="BA578" i="2"/>
  <c r="AZ578" i="2"/>
  <c r="AY578" i="2"/>
  <c r="AX578" i="2"/>
  <c r="AW578" i="2"/>
  <c r="AV578" i="2"/>
  <c r="AU578" i="2"/>
  <c r="AT578" i="2"/>
  <c r="AK578" i="2"/>
  <c r="AI578" i="2"/>
  <c r="AH578" i="2"/>
  <c r="AG578" i="2"/>
  <c r="AF578" i="2"/>
  <c r="AE578" i="2"/>
  <c r="AD578" i="2"/>
  <c r="S578" i="2"/>
  <c r="N578" i="2"/>
  <c r="M578" i="2"/>
  <c r="L578" i="2"/>
  <c r="AJ578" i="2" s="1"/>
  <c r="J578" i="2"/>
  <c r="K578" i="2" s="1"/>
  <c r="H578" i="2"/>
  <c r="G578" i="2"/>
  <c r="F578" i="2"/>
  <c r="BN577" i="2"/>
  <c r="BM577" i="2"/>
  <c r="BL577" i="2"/>
  <c r="BK577" i="2"/>
  <c r="BJ577" i="2"/>
  <c r="BI577" i="2"/>
  <c r="BH577" i="2"/>
  <c r="BG577" i="2"/>
  <c r="BF577" i="2"/>
  <c r="BD577" i="2"/>
  <c r="BE577" i="2" s="1"/>
  <c r="BC577" i="2"/>
  <c r="BB577" i="2"/>
  <c r="BA577" i="2"/>
  <c r="AZ577" i="2"/>
  <c r="AY577" i="2"/>
  <c r="AX577" i="2"/>
  <c r="AW577" i="2"/>
  <c r="AV577" i="2"/>
  <c r="AU577" i="2"/>
  <c r="AT577" i="2"/>
  <c r="AJ577" i="2"/>
  <c r="AI577" i="2"/>
  <c r="AH577" i="2"/>
  <c r="AG577" i="2"/>
  <c r="AF577" i="2"/>
  <c r="AE577" i="2"/>
  <c r="AD577" i="2"/>
  <c r="S577" i="2"/>
  <c r="T577" i="2" s="1"/>
  <c r="N577" i="2"/>
  <c r="M577" i="2"/>
  <c r="AK577" i="2" s="1"/>
  <c r="AN577" i="2" s="1"/>
  <c r="L577" i="2"/>
  <c r="J577" i="2"/>
  <c r="K577" i="2" s="1"/>
  <c r="H577" i="2"/>
  <c r="G577" i="2"/>
  <c r="F577" i="2"/>
  <c r="BN576" i="2"/>
  <c r="BM576" i="2"/>
  <c r="BL576" i="2"/>
  <c r="BK576" i="2"/>
  <c r="BJ576" i="2"/>
  <c r="BI576" i="2"/>
  <c r="BH576" i="2"/>
  <c r="BG576" i="2"/>
  <c r="BF576" i="2"/>
  <c r="BD576" i="2"/>
  <c r="BE576" i="2" s="1"/>
  <c r="BC576" i="2"/>
  <c r="BB576" i="2"/>
  <c r="BA576" i="2"/>
  <c r="AZ576" i="2"/>
  <c r="AY576" i="2"/>
  <c r="AX576" i="2"/>
  <c r="AW576" i="2"/>
  <c r="AV576" i="2"/>
  <c r="AU576" i="2"/>
  <c r="AT576" i="2"/>
  <c r="AM576" i="2"/>
  <c r="AI576" i="2"/>
  <c r="AH576" i="2"/>
  <c r="AG576" i="2"/>
  <c r="AF576" i="2"/>
  <c r="AE576" i="2"/>
  <c r="AD576" i="2"/>
  <c r="S576" i="2"/>
  <c r="N576" i="2"/>
  <c r="AL576" i="2" s="1"/>
  <c r="M576" i="2"/>
  <c r="L576" i="2"/>
  <c r="AJ576" i="2" s="1"/>
  <c r="J576" i="2"/>
  <c r="K576" i="2" s="1"/>
  <c r="H576" i="2"/>
  <c r="G576" i="2"/>
  <c r="F576" i="2"/>
  <c r="BN575" i="2"/>
  <c r="BM575" i="2"/>
  <c r="BL575" i="2"/>
  <c r="BK575" i="2"/>
  <c r="BJ575" i="2"/>
  <c r="BI575" i="2"/>
  <c r="BH575" i="2"/>
  <c r="BG575" i="2"/>
  <c r="BF575" i="2"/>
  <c r="BD575" i="2"/>
  <c r="BE575" i="2" s="1"/>
  <c r="BC575" i="2"/>
  <c r="BB575" i="2"/>
  <c r="BA575" i="2"/>
  <c r="AZ575" i="2"/>
  <c r="AY575" i="2"/>
  <c r="AX575" i="2"/>
  <c r="AW575" i="2"/>
  <c r="AV575" i="2"/>
  <c r="AU575" i="2"/>
  <c r="AT575" i="2"/>
  <c r="AI575" i="2"/>
  <c r="AH575" i="2"/>
  <c r="AG575" i="2"/>
  <c r="AF575" i="2"/>
  <c r="AE575" i="2"/>
  <c r="AD575" i="2"/>
  <c r="S575" i="2"/>
  <c r="T575" i="2" s="1"/>
  <c r="N575" i="2"/>
  <c r="M575" i="2"/>
  <c r="L575" i="2"/>
  <c r="AJ575" i="2" s="1"/>
  <c r="J575" i="2"/>
  <c r="K575" i="2" s="1"/>
  <c r="H575" i="2"/>
  <c r="G575" i="2"/>
  <c r="F575" i="2"/>
  <c r="BN574" i="2"/>
  <c r="BM574" i="2"/>
  <c r="BL574" i="2"/>
  <c r="BK574" i="2"/>
  <c r="BJ574" i="2"/>
  <c r="BI574" i="2"/>
  <c r="BH574" i="2"/>
  <c r="BG574" i="2"/>
  <c r="BF574" i="2"/>
  <c r="BD574" i="2"/>
  <c r="BE574" i="2" s="1"/>
  <c r="BC574" i="2"/>
  <c r="BB574" i="2"/>
  <c r="BA574" i="2"/>
  <c r="AZ574" i="2"/>
  <c r="AY574" i="2"/>
  <c r="AX574" i="2"/>
  <c r="AW574" i="2"/>
  <c r="AV574" i="2"/>
  <c r="AU574" i="2"/>
  <c r="AT574" i="2"/>
  <c r="AK574" i="2"/>
  <c r="AI574" i="2"/>
  <c r="AH574" i="2"/>
  <c r="AG574" i="2"/>
  <c r="AF574" i="2"/>
  <c r="AE574" i="2"/>
  <c r="AD574" i="2"/>
  <c r="S574" i="2"/>
  <c r="N574" i="2"/>
  <c r="AL574" i="2" s="1"/>
  <c r="AO574" i="2" s="1"/>
  <c r="M574" i="2"/>
  <c r="L574" i="2"/>
  <c r="AJ574" i="2" s="1"/>
  <c r="AM574" i="2" s="1"/>
  <c r="J574" i="2"/>
  <c r="K574" i="2" s="1"/>
  <c r="H574" i="2"/>
  <c r="G574" i="2"/>
  <c r="F574" i="2"/>
  <c r="BN573" i="2"/>
  <c r="BM573" i="2"/>
  <c r="BL573" i="2"/>
  <c r="BK573" i="2"/>
  <c r="BJ573" i="2"/>
  <c r="BI573" i="2"/>
  <c r="BH573" i="2"/>
  <c r="BG573" i="2"/>
  <c r="BF573" i="2"/>
  <c r="BD573" i="2"/>
  <c r="BE573" i="2" s="1"/>
  <c r="BC573" i="2"/>
  <c r="BB573" i="2"/>
  <c r="BA573" i="2"/>
  <c r="AZ573" i="2"/>
  <c r="AY573" i="2"/>
  <c r="AX573" i="2"/>
  <c r="AW573" i="2"/>
  <c r="AV573" i="2"/>
  <c r="AU573" i="2"/>
  <c r="AT573" i="2"/>
  <c r="AL573" i="2"/>
  <c r="AJ573" i="2"/>
  <c r="AI573" i="2"/>
  <c r="AH573" i="2"/>
  <c r="AG573" i="2"/>
  <c r="AF573" i="2"/>
  <c r="AE573" i="2"/>
  <c r="AD573" i="2"/>
  <c r="S573" i="2"/>
  <c r="T573" i="2" s="1"/>
  <c r="N573" i="2"/>
  <c r="M573" i="2"/>
  <c r="AK573" i="2" s="1"/>
  <c r="L573" i="2"/>
  <c r="K573" i="2"/>
  <c r="Q573" i="2" s="1"/>
  <c r="J573" i="2"/>
  <c r="H573" i="2"/>
  <c r="G573" i="2"/>
  <c r="F573" i="2"/>
  <c r="BN572" i="2"/>
  <c r="BM572" i="2"/>
  <c r="BL572" i="2"/>
  <c r="BK572" i="2"/>
  <c r="BJ572" i="2"/>
  <c r="BI572" i="2"/>
  <c r="BH572" i="2"/>
  <c r="BG572" i="2"/>
  <c r="BF572" i="2"/>
  <c r="BD572" i="2"/>
  <c r="BE572" i="2" s="1"/>
  <c r="BC572" i="2"/>
  <c r="BB572" i="2"/>
  <c r="BA572" i="2"/>
  <c r="AZ572" i="2"/>
  <c r="AY572" i="2"/>
  <c r="AX572" i="2"/>
  <c r="AW572" i="2"/>
  <c r="AV572" i="2"/>
  <c r="AU572" i="2"/>
  <c r="AT572" i="2"/>
  <c r="AI572" i="2"/>
  <c r="AH572" i="2"/>
  <c r="AG572" i="2"/>
  <c r="AF572" i="2"/>
  <c r="AE572" i="2"/>
  <c r="AD572" i="2"/>
  <c r="S572" i="2"/>
  <c r="T572" i="2" s="1"/>
  <c r="N572" i="2"/>
  <c r="AL572" i="2" s="1"/>
  <c r="AO572" i="2" s="1"/>
  <c r="M572" i="2"/>
  <c r="L572" i="2"/>
  <c r="J572" i="2"/>
  <c r="K572" i="2" s="1"/>
  <c r="H572" i="2"/>
  <c r="G572" i="2"/>
  <c r="F572" i="2"/>
  <c r="BN571" i="2"/>
  <c r="BM571" i="2"/>
  <c r="BL571" i="2"/>
  <c r="BK571" i="2"/>
  <c r="BJ571" i="2"/>
  <c r="BI571" i="2"/>
  <c r="BH571" i="2"/>
  <c r="BG571" i="2"/>
  <c r="BF571" i="2"/>
  <c r="BD571" i="2"/>
  <c r="BE571" i="2" s="1"/>
  <c r="BC571" i="2"/>
  <c r="BB571" i="2"/>
  <c r="BA571" i="2"/>
  <c r="AZ571" i="2"/>
  <c r="AY571" i="2"/>
  <c r="AX571" i="2"/>
  <c r="AW571" i="2"/>
  <c r="AV571" i="2"/>
  <c r="AU571" i="2"/>
  <c r="AT571" i="2"/>
  <c r="AN571" i="2"/>
  <c r="AI571" i="2"/>
  <c r="AH571" i="2"/>
  <c r="AG571" i="2"/>
  <c r="AF571" i="2"/>
  <c r="AE571" i="2"/>
  <c r="AD571" i="2"/>
  <c r="S571" i="2"/>
  <c r="T571" i="2" s="1"/>
  <c r="N571" i="2"/>
  <c r="M571" i="2"/>
  <c r="AK571" i="2" s="1"/>
  <c r="L571" i="2"/>
  <c r="AJ571" i="2" s="1"/>
  <c r="J571" i="2"/>
  <c r="K571" i="2" s="1"/>
  <c r="H571" i="2"/>
  <c r="G571" i="2"/>
  <c r="F571" i="2"/>
  <c r="BN570" i="2"/>
  <c r="BM570" i="2"/>
  <c r="BL570" i="2"/>
  <c r="BK570" i="2"/>
  <c r="BJ570" i="2"/>
  <c r="BI570" i="2"/>
  <c r="BH570" i="2"/>
  <c r="BG570" i="2"/>
  <c r="BF570" i="2"/>
  <c r="BD570" i="2"/>
  <c r="BE570" i="2" s="1"/>
  <c r="BC570" i="2"/>
  <c r="BB570" i="2"/>
  <c r="BA570" i="2"/>
  <c r="AZ570" i="2"/>
  <c r="AY570" i="2"/>
  <c r="AX570" i="2"/>
  <c r="AW570" i="2"/>
  <c r="AV570" i="2"/>
  <c r="AU570" i="2"/>
  <c r="AT570" i="2"/>
  <c r="AK570" i="2"/>
  <c r="AI570" i="2"/>
  <c r="AH570" i="2"/>
  <c r="AG570" i="2"/>
  <c r="AF570" i="2"/>
  <c r="AE570" i="2"/>
  <c r="AD570" i="2"/>
  <c r="S570" i="2"/>
  <c r="N570" i="2"/>
  <c r="M570" i="2"/>
  <c r="L570" i="2"/>
  <c r="AJ570" i="2" s="1"/>
  <c r="J570" i="2"/>
  <c r="K570" i="2" s="1"/>
  <c r="H570" i="2"/>
  <c r="G570" i="2"/>
  <c r="F570" i="2"/>
  <c r="BN569" i="2"/>
  <c r="BM569" i="2"/>
  <c r="BL569" i="2"/>
  <c r="BK569" i="2"/>
  <c r="BJ569" i="2"/>
  <c r="BI569" i="2"/>
  <c r="BH569" i="2"/>
  <c r="BG569" i="2"/>
  <c r="BF569" i="2"/>
  <c r="BD569" i="2"/>
  <c r="BE569" i="2" s="1"/>
  <c r="BC569" i="2"/>
  <c r="BB569" i="2"/>
  <c r="BA569" i="2"/>
  <c r="AZ569" i="2"/>
  <c r="AY569" i="2"/>
  <c r="AX569" i="2"/>
  <c r="AW569" i="2"/>
  <c r="AV569" i="2"/>
  <c r="AU569" i="2"/>
  <c r="AT569" i="2"/>
  <c r="AI569" i="2"/>
  <c r="AH569" i="2"/>
  <c r="AG569" i="2"/>
  <c r="AF569" i="2"/>
  <c r="AE569" i="2"/>
  <c r="AD569" i="2"/>
  <c r="S569" i="2"/>
  <c r="T569" i="2" s="1"/>
  <c r="N569" i="2"/>
  <c r="M569" i="2"/>
  <c r="AK569" i="2" s="1"/>
  <c r="AN569" i="2" s="1"/>
  <c r="L569" i="2"/>
  <c r="AJ569" i="2" s="1"/>
  <c r="J569" i="2"/>
  <c r="K569" i="2" s="1"/>
  <c r="H569" i="2"/>
  <c r="G569" i="2"/>
  <c r="F569" i="2"/>
  <c r="BN568" i="2"/>
  <c r="BM568" i="2"/>
  <c r="BL568" i="2"/>
  <c r="BK568" i="2"/>
  <c r="BJ568" i="2"/>
  <c r="BI568" i="2"/>
  <c r="BH568" i="2"/>
  <c r="BG568" i="2"/>
  <c r="BF568" i="2"/>
  <c r="BD568" i="2"/>
  <c r="BE568" i="2" s="1"/>
  <c r="BC568" i="2"/>
  <c r="BB568" i="2"/>
  <c r="BA568" i="2"/>
  <c r="AZ568" i="2"/>
  <c r="AY568" i="2"/>
  <c r="AX568" i="2"/>
  <c r="AW568" i="2"/>
  <c r="AV568" i="2"/>
  <c r="AU568" i="2"/>
  <c r="AT568" i="2"/>
  <c r="AK568" i="2"/>
  <c r="AI568" i="2"/>
  <c r="AH568" i="2"/>
  <c r="AG568" i="2"/>
  <c r="AF568" i="2"/>
  <c r="AE568" i="2"/>
  <c r="AD568" i="2"/>
  <c r="S568" i="2"/>
  <c r="N568" i="2"/>
  <c r="AL568" i="2" s="1"/>
  <c r="M568" i="2"/>
  <c r="L568" i="2"/>
  <c r="AJ568" i="2" s="1"/>
  <c r="J568" i="2"/>
  <c r="K568" i="2" s="1"/>
  <c r="P568" i="2" s="1"/>
  <c r="H568" i="2"/>
  <c r="G568" i="2"/>
  <c r="F568" i="2"/>
  <c r="BN567" i="2"/>
  <c r="BM567" i="2"/>
  <c r="BL567" i="2"/>
  <c r="BK567" i="2"/>
  <c r="BJ567" i="2"/>
  <c r="BI567" i="2"/>
  <c r="BH567" i="2"/>
  <c r="BG567" i="2"/>
  <c r="BF567" i="2"/>
  <c r="BD567" i="2"/>
  <c r="BE567" i="2" s="1"/>
  <c r="BC567" i="2"/>
  <c r="BB567" i="2"/>
  <c r="BA567" i="2"/>
  <c r="AZ567" i="2"/>
  <c r="AY567" i="2"/>
  <c r="AX567" i="2"/>
  <c r="AW567" i="2"/>
  <c r="AV567" i="2"/>
  <c r="AU567" i="2"/>
  <c r="AT567" i="2"/>
  <c r="AL567" i="2"/>
  <c r="AI567" i="2"/>
  <c r="AH567" i="2"/>
  <c r="AG567" i="2"/>
  <c r="AF567" i="2"/>
  <c r="AE567" i="2"/>
  <c r="AD567" i="2"/>
  <c r="S567" i="2"/>
  <c r="T567" i="2" s="1"/>
  <c r="N567" i="2"/>
  <c r="M567" i="2"/>
  <c r="L567" i="2"/>
  <c r="AJ567" i="2" s="1"/>
  <c r="J567" i="2"/>
  <c r="K567" i="2" s="1"/>
  <c r="Q567" i="2" s="1"/>
  <c r="H567" i="2"/>
  <c r="G567" i="2"/>
  <c r="F567" i="2"/>
  <c r="BN566" i="2"/>
  <c r="BM566" i="2"/>
  <c r="BL566" i="2"/>
  <c r="BK566" i="2"/>
  <c r="BJ566" i="2"/>
  <c r="BI566" i="2"/>
  <c r="BH566" i="2"/>
  <c r="BG566" i="2"/>
  <c r="BF566" i="2"/>
  <c r="BD566" i="2"/>
  <c r="BE566" i="2" s="1"/>
  <c r="BC566" i="2"/>
  <c r="BB566" i="2"/>
  <c r="BA566" i="2"/>
  <c r="AZ566" i="2"/>
  <c r="AY566" i="2"/>
  <c r="AX566" i="2"/>
  <c r="AW566" i="2"/>
  <c r="AV566" i="2"/>
  <c r="AU566" i="2"/>
  <c r="AT566" i="2"/>
  <c r="AI566" i="2"/>
  <c r="AH566" i="2"/>
  <c r="AG566" i="2"/>
  <c r="AF566" i="2"/>
  <c r="AE566" i="2"/>
  <c r="AD566" i="2"/>
  <c r="S566" i="2"/>
  <c r="N566" i="2"/>
  <c r="AL566" i="2" s="1"/>
  <c r="AO566" i="2" s="1"/>
  <c r="M566" i="2"/>
  <c r="AK566" i="2" s="1"/>
  <c r="L566" i="2"/>
  <c r="AJ566" i="2" s="1"/>
  <c r="AM566" i="2" s="1"/>
  <c r="J566" i="2"/>
  <c r="K566" i="2" s="1"/>
  <c r="H566" i="2"/>
  <c r="G566" i="2"/>
  <c r="F566" i="2"/>
  <c r="BN565" i="2"/>
  <c r="BM565" i="2"/>
  <c r="BL565" i="2"/>
  <c r="BK565" i="2"/>
  <c r="BJ565" i="2"/>
  <c r="BI565" i="2"/>
  <c r="BH565" i="2"/>
  <c r="BG565" i="2"/>
  <c r="BF565" i="2"/>
  <c r="BD565" i="2"/>
  <c r="BE565" i="2" s="1"/>
  <c r="BC565" i="2"/>
  <c r="BB565" i="2"/>
  <c r="BA565" i="2"/>
  <c r="AZ565" i="2"/>
  <c r="AY565" i="2"/>
  <c r="AX565" i="2"/>
  <c r="AW565" i="2"/>
  <c r="AV565" i="2"/>
  <c r="AU565" i="2"/>
  <c r="AT565" i="2"/>
  <c r="AI565" i="2"/>
  <c r="AH565" i="2"/>
  <c r="AG565" i="2"/>
  <c r="AF565" i="2"/>
  <c r="AE565" i="2"/>
  <c r="AD565" i="2"/>
  <c r="S565" i="2"/>
  <c r="T565" i="2" s="1"/>
  <c r="N565" i="2"/>
  <c r="AL565" i="2" s="1"/>
  <c r="M565" i="2"/>
  <c r="AK565" i="2" s="1"/>
  <c r="L565" i="2"/>
  <c r="J565" i="2"/>
  <c r="K565" i="2" s="1"/>
  <c r="H565" i="2"/>
  <c r="G565" i="2"/>
  <c r="F565" i="2"/>
  <c r="BN564" i="2"/>
  <c r="BM564" i="2"/>
  <c r="BL564" i="2"/>
  <c r="BK564" i="2"/>
  <c r="BJ564" i="2"/>
  <c r="BI564" i="2"/>
  <c r="BH564" i="2"/>
  <c r="BG564" i="2"/>
  <c r="BF564" i="2"/>
  <c r="BD564" i="2"/>
  <c r="BE564" i="2" s="1"/>
  <c r="BC564" i="2"/>
  <c r="BB564" i="2"/>
  <c r="BA564" i="2"/>
  <c r="AZ564" i="2"/>
  <c r="AY564" i="2"/>
  <c r="AX564" i="2"/>
  <c r="AW564" i="2"/>
  <c r="AV564" i="2"/>
  <c r="AU564" i="2"/>
  <c r="AT564" i="2"/>
  <c r="AI564" i="2"/>
  <c r="AH564" i="2"/>
  <c r="AG564" i="2"/>
  <c r="AF564" i="2"/>
  <c r="AE564" i="2"/>
  <c r="AD564" i="2"/>
  <c r="S564" i="2"/>
  <c r="T564" i="2" s="1"/>
  <c r="N564" i="2"/>
  <c r="M564" i="2"/>
  <c r="AK564" i="2" s="1"/>
  <c r="L564" i="2"/>
  <c r="J564" i="2"/>
  <c r="K564" i="2" s="1"/>
  <c r="H564" i="2"/>
  <c r="G564" i="2"/>
  <c r="F564" i="2"/>
  <c r="BN563" i="2"/>
  <c r="BM563" i="2"/>
  <c r="BL563" i="2"/>
  <c r="BK563" i="2"/>
  <c r="BJ563" i="2"/>
  <c r="BI563" i="2"/>
  <c r="BH563" i="2"/>
  <c r="BG563" i="2"/>
  <c r="BF563" i="2"/>
  <c r="BD563" i="2"/>
  <c r="BE563" i="2" s="1"/>
  <c r="BC563" i="2"/>
  <c r="BB563" i="2"/>
  <c r="BA563" i="2"/>
  <c r="AZ563" i="2"/>
  <c r="AY563" i="2"/>
  <c r="AX563" i="2"/>
  <c r="AW563" i="2"/>
  <c r="AV563" i="2"/>
  <c r="AU563" i="2"/>
  <c r="AT563" i="2"/>
  <c r="AN563" i="2"/>
  <c r="AI563" i="2"/>
  <c r="AH563" i="2"/>
  <c r="AG563" i="2"/>
  <c r="AF563" i="2"/>
  <c r="AE563" i="2"/>
  <c r="AD563" i="2"/>
  <c r="S563" i="2"/>
  <c r="T563" i="2" s="1"/>
  <c r="N563" i="2"/>
  <c r="AL563" i="2" s="1"/>
  <c r="M563" i="2"/>
  <c r="AK563" i="2" s="1"/>
  <c r="L563" i="2"/>
  <c r="J563" i="2"/>
  <c r="K563" i="2" s="1"/>
  <c r="H563" i="2"/>
  <c r="G563" i="2"/>
  <c r="F563" i="2"/>
  <c r="BN562" i="2"/>
  <c r="BM562" i="2"/>
  <c r="BL562" i="2"/>
  <c r="BK562" i="2"/>
  <c r="BJ562" i="2"/>
  <c r="BI562" i="2"/>
  <c r="BH562" i="2"/>
  <c r="BG562" i="2"/>
  <c r="BF562" i="2"/>
  <c r="BD562" i="2"/>
  <c r="BE562" i="2" s="1"/>
  <c r="BC562" i="2"/>
  <c r="BB562" i="2"/>
  <c r="BA562" i="2"/>
  <c r="AZ562" i="2"/>
  <c r="AY562" i="2"/>
  <c r="AX562" i="2"/>
  <c r="AW562" i="2"/>
  <c r="AV562" i="2"/>
  <c r="AU562" i="2"/>
  <c r="AT562" i="2"/>
  <c r="AI562" i="2"/>
  <c r="AH562" i="2"/>
  <c r="AG562" i="2"/>
  <c r="AF562" i="2"/>
  <c r="AE562" i="2"/>
  <c r="AD562" i="2"/>
  <c r="S562" i="2"/>
  <c r="N562" i="2"/>
  <c r="M562" i="2"/>
  <c r="AK562" i="2" s="1"/>
  <c r="L562" i="2"/>
  <c r="AJ562" i="2" s="1"/>
  <c r="J562" i="2"/>
  <c r="K562" i="2" s="1"/>
  <c r="H562" i="2"/>
  <c r="G562" i="2"/>
  <c r="F562" i="2"/>
  <c r="BN561" i="2"/>
  <c r="BM561" i="2"/>
  <c r="BL561" i="2"/>
  <c r="BK561" i="2"/>
  <c r="BJ561" i="2"/>
  <c r="BI561" i="2"/>
  <c r="BH561" i="2"/>
  <c r="BG561" i="2"/>
  <c r="BF561" i="2"/>
  <c r="BD561" i="2"/>
  <c r="BE561" i="2" s="1"/>
  <c r="BC561" i="2"/>
  <c r="BB561" i="2"/>
  <c r="BA561" i="2"/>
  <c r="AZ561" i="2"/>
  <c r="AY561" i="2"/>
  <c r="AX561" i="2"/>
  <c r="AW561" i="2"/>
  <c r="AV561" i="2"/>
  <c r="AU561" i="2"/>
  <c r="AT561" i="2"/>
  <c r="AL561" i="2"/>
  <c r="AI561" i="2"/>
  <c r="AH561" i="2"/>
  <c r="AG561" i="2"/>
  <c r="AF561" i="2"/>
  <c r="AE561" i="2"/>
  <c r="AD561" i="2"/>
  <c r="S561" i="2"/>
  <c r="T561" i="2" s="1"/>
  <c r="N561" i="2"/>
  <c r="M561" i="2"/>
  <c r="L561" i="2"/>
  <c r="AJ561" i="2" s="1"/>
  <c r="K561" i="2"/>
  <c r="J561" i="2"/>
  <c r="H561" i="2"/>
  <c r="G561" i="2"/>
  <c r="F561" i="2"/>
  <c r="BN560" i="2"/>
  <c r="BM560" i="2"/>
  <c r="BL560" i="2"/>
  <c r="BK560" i="2"/>
  <c r="BJ560" i="2"/>
  <c r="BI560" i="2"/>
  <c r="BH560" i="2"/>
  <c r="BG560" i="2"/>
  <c r="BF560" i="2"/>
  <c r="BD560" i="2"/>
  <c r="BE560" i="2" s="1"/>
  <c r="BC560" i="2"/>
  <c r="BB560" i="2"/>
  <c r="BA560" i="2"/>
  <c r="AZ560" i="2"/>
  <c r="AY560" i="2"/>
  <c r="AX560" i="2"/>
  <c r="AW560" i="2"/>
  <c r="AV560" i="2"/>
  <c r="AU560" i="2"/>
  <c r="AT560" i="2"/>
  <c r="AI560" i="2"/>
  <c r="AH560" i="2"/>
  <c r="AG560" i="2"/>
  <c r="AF560" i="2"/>
  <c r="AE560" i="2"/>
  <c r="AD560" i="2"/>
  <c r="S560" i="2"/>
  <c r="N560" i="2"/>
  <c r="AL560" i="2" s="1"/>
  <c r="M560" i="2"/>
  <c r="AK560" i="2" s="1"/>
  <c r="L560" i="2"/>
  <c r="AJ560" i="2" s="1"/>
  <c r="AM560" i="2" s="1"/>
  <c r="J560" i="2"/>
  <c r="K560" i="2" s="1"/>
  <c r="P560" i="2" s="1"/>
  <c r="H560" i="2"/>
  <c r="G560" i="2"/>
  <c r="F560" i="2"/>
  <c r="BN559" i="2"/>
  <c r="BM559" i="2"/>
  <c r="BL559" i="2"/>
  <c r="BK559" i="2"/>
  <c r="BJ559" i="2"/>
  <c r="BI559" i="2"/>
  <c r="BH559" i="2"/>
  <c r="BG559" i="2"/>
  <c r="BF559" i="2"/>
  <c r="BD559" i="2"/>
  <c r="BE559" i="2" s="1"/>
  <c r="BC559" i="2"/>
  <c r="BB559" i="2"/>
  <c r="BA559" i="2"/>
  <c r="AZ559" i="2"/>
  <c r="AY559" i="2"/>
  <c r="AX559" i="2"/>
  <c r="AW559" i="2"/>
  <c r="AV559" i="2"/>
  <c r="AU559" i="2"/>
  <c r="AT559" i="2"/>
  <c r="AL559" i="2"/>
  <c r="AI559" i="2"/>
  <c r="AH559" i="2"/>
  <c r="AG559" i="2"/>
  <c r="AF559" i="2"/>
  <c r="AE559" i="2"/>
  <c r="AD559" i="2"/>
  <c r="S559" i="2"/>
  <c r="T559" i="2" s="1"/>
  <c r="N559" i="2"/>
  <c r="M559" i="2"/>
  <c r="L559" i="2"/>
  <c r="AJ559" i="2" s="1"/>
  <c r="K559" i="2"/>
  <c r="Q559" i="2" s="1"/>
  <c r="J559" i="2"/>
  <c r="H559" i="2"/>
  <c r="G559" i="2"/>
  <c r="F559" i="2"/>
  <c r="BN558" i="2"/>
  <c r="BM558" i="2"/>
  <c r="BL558" i="2"/>
  <c r="BK558" i="2"/>
  <c r="BJ558" i="2"/>
  <c r="BI558" i="2"/>
  <c r="BH558" i="2"/>
  <c r="BG558" i="2"/>
  <c r="BF558" i="2"/>
  <c r="BD558" i="2"/>
  <c r="BE558" i="2" s="1"/>
  <c r="BC558" i="2"/>
  <c r="BB558" i="2"/>
  <c r="BA558" i="2"/>
  <c r="AZ558" i="2"/>
  <c r="AY558" i="2"/>
  <c r="AX558" i="2"/>
  <c r="AW558" i="2"/>
  <c r="AV558" i="2"/>
  <c r="AU558" i="2"/>
  <c r="AT558" i="2"/>
  <c r="AK558" i="2"/>
  <c r="AI558" i="2"/>
  <c r="AH558" i="2"/>
  <c r="AG558" i="2"/>
  <c r="AF558" i="2"/>
  <c r="AE558" i="2"/>
  <c r="AD558" i="2"/>
  <c r="S558" i="2"/>
  <c r="N558" i="2"/>
  <c r="AL558" i="2" s="1"/>
  <c r="M558" i="2"/>
  <c r="L558" i="2"/>
  <c r="J558" i="2"/>
  <c r="K558" i="2" s="1"/>
  <c r="H558" i="2"/>
  <c r="G558" i="2"/>
  <c r="F558" i="2"/>
  <c r="BN557" i="2"/>
  <c r="BM557" i="2"/>
  <c r="BL557" i="2"/>
  <c r="BK557" i="2"/>
  <c r="BJ557" i="2"/>
  <c r="BI557" i="2"/>
  <c r="BH557" i="2"/>
  <c r="BG557" i="2"/>
  <c r="BF557" i="2"/>
  <c r="BD557" i="2"/>
  <c r="BE557" i="2" s="1"/>
  <c r="BC557" i="2"/>
  <c r="BB557" i="2"/>
  <c r="BA557" i="2"/>
  <c r="AZ557" i="2"/>
  <c r="AY557" i="2"/>
  <c r="AX557" i="2"/>
  <c r="AW557" i="2"/>
  <c r="AV557" i="2"/>
  <c r="AU557" i="2"/>
  <c r="AT557" i="2"/>
  <c r="AK557" i="2"/>
  <c r="AN557" i="2" s="1"/>
  <c r="AI557" i="2"/>
  <c r="AH557" i="2"/>
  <c r="AG557" i="2"/>
  <c r="AF557" i="2"/>
  <c r="AE557" i="2"/>
  <c r="AD557" i="2"/>
  <c r="S557" i="2"/>
  <c r="T557" i="2" s="1"/>
  <c r="N557" i="2"/>
  <c r="AL557" i="2" s="1"/>
  <c r="M557" i="2"/>
  <c r="L557" i="2"/>
  <c r="AJ557" i="2" s="1"/>
  <c r="J557" i="2"/>
  <c r="K557" i="2" s="1"/>
  <c r="H557" i="2"/>
  <c r="G557" i="2"/>
  <c r="F557" i="2"/>
  <c r="BN556" i="2"/>
  <c r="BM556" i="2"/>
  <c r="BL556" i="2"/>
  <c r="BK556" i="2"/>
  <c r="BJ556" i="2"/>
  <c r="BI556" i="2"/>
  <c r="BH556" i="2"/>
  <c r="BG556" i="2"/>
  <c r="BF556" i="2"/>
  <c r="BD556" i="2"/>
  <c r="BE556" i="2" s="1"/>
  <c r="BC556" i="2"/>
  <c r="BB556" i="2"/>
  <c r="BA556" i="2"/>
  <c r="AZ556" i="2"/>
  <c r="AY556" i="2"/>
  <c r="AX556" i="2"/>
  <c r="AW556" i="2"/>
  <c r="AV556" i="2"/>
  <c r="AU556" i="2"/>
  <c r="AT556" i="2"/>
  <c r="AI556" i="2"/>
  <c r="AH556" i="2"/>
  <c r="AG556" i="2"/>
  <c r="AF556" i="2"/>
  <c r="AE556" i="2"/>
  <c r="AD556" i="2"/>
  <c r="S556" i="2"/>
  <c r="T556" i="2" s="1"/>
  <c r="N556" i="2"/>
  <c r="M556" i="2"/>
  <c r="AK556" i="2" s="1"/>
  <c r="L556" i="2"/>
  <c r="J556" i="2"/>
  <c r="K556" i="2" s="1"/>
  <c r="H556" i="2"/>
  <c r="G556" i="2"/>
  <c r="F556" i="2"/>
  <c r="BN555" i="2"/>
  <c r="BM555" i="2"/>
  <c r="BL555" i="2"/>
  <c r="BK555" i="2"/>
  <c r="BJ555" i="2"/>
  <c r="BI555" i="2"/>
  <c r="BH555" i="2"/>
  <c r="BG555" i="2"/>
  <c r="BF555" i="2"/>
  <c r="BD555" i="2"/>
  <c r="BE555" i="2" s="1"/>
  <c r="BC555" i="2"/>
  <c r="BB555" i="2"/>
  <c r="BA555" i="2"/>
  <c r="AZ555" i="2"/>
  <c r="AY555" i="2"/>
  <c r="AX555" i="2"/>
  <c r="AW555" i="2"/>
  <c r="AV555" i="2"/>
  <c r="AU555" i="2"/>
  <c r="AT555" i="2"/>
  <c r="AI555" i="2"/>
  <c r="AH555" i="2"/>
  <c r="AG555" i="2"/>
  <c r="AF555" i="2"/>
  <c r="AE555" i="2"/>
  <c r="AD555" i="2"/>
  <c r="S555" i="2"/>
  <c r="T555" i="2" s="1"/>
  <c r="N555" i="2"/>
  <c r="M555" i="2"/>
  <c r="AK555" i="2" s="1"/>
  <c r="AN555" i="2" s="1"/>
  <c r="L555" i="2"/>
  <c r="AJ555" i="2" s="1"/>
  <c r="AM555" i="2" s="1"/>
  <c r="J555" i="2"/>
  <c r="K555" i="2" s="1"/>
  <c r="H555" i="2"/>
  <c r="G555" i="2"/>
  <c r="F555" i="2"/>
  <c r="BN554" i="2"/>
  <c r="BM554" i="2"/>
  <c r="BL554" i="2"/>
  <c r="BK554" i="2"/>
  <c r="BJ554" i="2"/>
  <c r="BI554" i="2"/>
  <c r="BH554" i="2"/>
  <c r="BG554" i="2"/>
  <c r="BF554" i="2"/>
  <c r="BD554" i="2"/>
  <c r="BE554" i="2" s="1"/>
  <c r="BC554" i="2"/>
  <c r="BB554" i="2"/>
  <c r="BA554" i="2"/>
  <c r="AZ554" i="2"/>
  <c r="AY554" i="2"/>
  <c r="AX554" i="2"/>
  <c r="AW554" i="2"/>
  <c r="AV554" i="2"/>
  <c r="AU554" i="2"/>
  <c r="AT554" i="2"/>
  <c r="AJ554" i="2"/>
  <c r="AM554" i="2" s="1"/>
  <c r="AI554" i="2"/>
  <c r="AH554" i="2"/>
  <c r="AG554" i="2"/>
  <c r="AF554" i="2"/>
  <c r="AE554" i="2"/>
  <c r="AD554" i="2"/>
  <c r="S554" i="2"/>
  <c r="N554" i="2"/>
  <c r="M554" i="2"/>
  <c r="AK554" i="2" s="1"/>
  <c r="L554" i="2"/>
  <c r="J554" i="2"/>
  <c r="K554" i="2" s="1"/>
  <c r="H554" i="2"/>
  <c r="G554" i="2"/>
  <c r="F554" i="2"/>
  <c r="BN553" i="2"/>
  <c r="BM553" i="2"/>
  <c r="BL553" i="2"/>
  <c r="BK553" i="2"/>
  <c r="BJ553" i="2"/>
  <c r="BI553" i="2"/>
  <c r="BH553" i="2"/>
  <c r="BG553" i="2"/>
  <c r="BF553" i="2"/>
  <c r="BD553" i="2"/>
  <c r="BE553" i="2" s="1"/>
  <c r="BC553" i="2"/>
  <c r="BB553" i="2"/>
  <c r="BA553" i="2"/>
  <c r="AZ553" i="2"/>
  <c r="AY553" i="2"/>
  <c r="AX553" i="2"/>
  <c r="AW553" i="2"/>
  <c r="AV553" i="2"/>
  <c r="AU553" i="2"/>
  <c r="AT553" i="2"/>
  <c r="AI553" i="2"/>
  <c r="AH553" i="2"/>
  <c r="AG553" i="2"/>
  <c r="AF553" i="2"/>
  <c r="AE553" i="2"/>
  <c r="AD553" i="2"/>
  <c r="S553" i="2"/>
  <c r="T553" i="2" s="1"/>
  <c r="N553" i="2"/>
  <c r="AL553" i="2" s="1"/>
  <c r="AO553" i="2" s="1"/>
  <c r="M553" i="2"/>
  <c r="L553" i="2"/>
  <c r="J553" i="2"/>
  <c r="K553" i="2" s="1"/>
  <c r="H553" i="2"/>
  <c r="G553" i="2"/>
  <c r="F553" i="2"/>
  <c r="BN552" i="2"/>
  <c r="BM552" i="2"/>
  <c r="BL552" i="2"/>
  <c r="BK552" i="2"/>
  <c r="BJ552" i="2"/>
  <c r="BI552" i="2"/>
  <c r="BH552" i="2"/>
  <c r="BG552" i="2"/>
  <c r="BF552" i="2"/>
  <c r="BD552" i="2"/>
  <c r="BE552" i="2" s="1"/>
  <c r="BC552" i="2"/>
  <c r="BB552" i="2"/>
  <c r="BA552" i="2"/>
  <c r="AZ552" i="2"/>
  <c r="AY552" i="2"/>
  <c r="AX552" i="2"/>
  <c r="AW552" i="2"/>
  <c r="AV552" i="2"/>
  <c r="AU552" i="2"/>
  <c r="AT552" i="2"/>
  <c r="AI552" i="2"/>
  <c r="AH552" i="2"/>
  <c r="AG552" i="2"/>
  <c r="AF552" i="2"/>
  <c r="AE552" i="2"/>
  <c r="AD552" i="2"/>
  <c r="S552" i="2"/>
  <c r="N552" i="2"/>
  <c r="AL552" i="2" s="1"/>
  <c r="AO552" i="2" s="1"/>
  <c r="M552" i="2"/>
  <c r="AK552" i="2" s="1"/>
  <c r="L552" i="2"/>
  <c r="AJ552" i="2" s="1"/>
  <c r="AM552" i="2" s="1"/>
  <c r="J552" i="2"/>
  <c r="K552" i="2" s="1"/>
  <c r="P552" i="2" s="1"/>
  <c r="H552" i="2"/>
  <c r="G552" i="2"/>
  <c r="F552" i="2"/>
  <c r="BN551" i="2"/>
  <c r="BM551" i="2"/>
  <c r="BL551" i="2"/>
  <c r="BK551" i="2"/>
  <c r="BJ551" i="2"/>
  <c r="BI551" i="2"/>
  <c r="BH551" i="2"/>
  <c r="BG551" i="2"/>
  <c r="BF551" i="2"/>
  <c r="BD551" i="2"/>
  <c r="BE551" i="2" s="1"/>
  <c r="BC551" i="2"/>
  <c r="BB551" i="2"/>
  <c r="BA551" i="2"/>
  <c r="AZ551" i="2"/>
  <c r="AY551" i="2"/>
  <c r="AX551" i="2"/>
  <c r="AW551" i="2"/>
  <c r="AV551" i="2"/>
  <c r="AU551" i="2"/>
  <c r="AT551" i="2"/>
  <c r="AL551" i="2"/>
  <c r="AI551" i="2"/>
  <c r="AH551" i="2"/>
  <c r="AG551" i="2"/>
  <c r="AF551" i="2"/>
  <c r="AE551" i="2"/>
  <c r="AD551" i="2"/>
  <c r="S551" i="2"/>
  <c r="T551" i="2" s="1"/>
  <c r="N551" i="2"/>
  <c r="M551" i="2"/>
  <c r="L551" i="2"/>
  <c r="AJ551" i="2" s="1"/>
  <c r="K551" i="2"/>
  <c r="Q551" i="2" s="1"/>
  <c r="J551" i="2"/>
  <c r="H551" i="2"/>
  <c r="G551" i="2"/>
  <c r="F551" i="2"/>
  <c r="BN550" i="2"/>
  <c r="BM550" i="2"/>
  <c r="BL550" i="2"/>
  <c r="BK550" i="2"/>
  <c r="BJ550" i="2"/>
  <c r="BI550" i="2"/>
  <c r="BH550" i="2"/>
  <c r="BG550" i="2"/>
  <c r="BF550" i="2"/>
  <c r="BD550" i="2"/>
  <c r="BE550" i="2" s="1"/>
  <c r="BC550" i="2"/>
  <c r="BB550" i="2"/>
  <c r="BA550" i="2"/>
  <c r="AZ550" i="2"/>
  <c r="AY550" i="2"/>
  <c r="AX550" i="2"/>
  <c r="AW550" i="2"/>
  <c r="AV550" i="2"/>
  <c r="AU550" i="2"/>
  <c r="AT550" i="2"/>
  <c r="AI550" i="2"/>
  <c r="AH550" i="2"/>
  <c r="AG550" i="2"/>
  <c r="AF550" i="2"/>
  <c r="AE550" i="2"/>
  <c r="AD550" i="2"/>
  <c r="S550" i="2"/>
  <c r="N550" i="2"/>
  <c r="AL550" i="2" s="1"/>
  <c r="M550" i="2"/>
  <c r="AK550" i="2" s="1"/>
  <c r="AN550" i="2" s="1"/>
  <c r="L550" i="2"/>
  <c r="J550" i="2"/>
  <c r="K550" i="2" s="1"/>
  <c r="H550" i="2"/>
  <c r="G550" i="2"/>
  <c r="F550" i="2"/>
  <c r="BN549" i="2"/>
  <c r="BM549" i="2"/>
  <c r="BL549" i="2"/>
  <c r="BK549" i="2"/>
  <c r="BJ549" i="2"/>
  <c r="BI549" i="2"/>
  <c r="BH549" i="2"/>
  <c r="BG549" i="2"/>
  <c r="BF549" i="2"/>
  <c r="BD549" i="2"/>
  <c r="BE549" i="2" s="1"/>
  <c r="BC549" i="2"/>
  <c r="BB549" i="2"/>
  <c r="BA549" i="2"/>
  <c r="AZ549" i="2"/>
  <c r="AY549" i="2"/>
  <c r="AX549" i="2"/>
  <c r="AW549" i="2"/>
  <c r="AV549" i="2"/>
  <c r="AU549" i="2"/>
  <c r="AT549" i="2"/>
  <c r="AI549" i="2"/>
  <c r="AH549" i="2"/>
  <c r="AG549" i="2"/>
  <c r="AF549" i="2"/>
  <c r="AE549" i="2"/>
  <c r="AD549" i="2"/>
  <c r="S549" i="2"/>
  <c r="T549" i="2" s="1"/>
  <c r="N549" i="2"/>
  <c r="M549" i="2"/>
  <c r="AK549" i="2" s="1"/>
  <c r="AN549" i="2" s="1"/>
  <c r="L549" i="2"/>
  <c r="K549" i="2"/>
  <c r="P549" i="2" s="1"/>
  <c r="J549" i="2"/>
  <c r="H549" i="2"/>
  <c r="G549" i="2"/>
  <c r="F549" i="2"/>
  <c r="BN548" i="2"/>
  <c r="BM548" i="2"/>
  <c r="BL548" i="2"/>
  <c r="BK548" i="2"/>
  <c r="BJ548" i="2"/>
  <c r="BI548" i="2"/>
  <c r="BH548" i="2"/>
  <c r="BG548" i="2"/>
  <c r="BF548" i="2"/>
  <c r="BD548" i="2"/>
  <c r="BE548" i="2" s="1"/>
  <c r="BC548" i="2"/>
  <c r="BB548" i="2"/>
  <c r="BA548" i="2"/>
  <c r="AZ548" i="2"/>
  <c r="AY548" i="2"/>
  <c r="AX548" i="2"/>
  <c r="AW548" i="2"/>
  <c r="AV548" i="2"/>
  <c r="AU548" i="2"/>
  <c r="AT548" i="2"/>
  <c r="AL548" i="2"/>
  <c r="AI548" i="2"/>
  <c r="AH548" i="2"/>
  <c r="AG548" i="2"/>
  <c r="AF548" i="2"/>
  <c r="AE548" i="2"/>
  <c r="AD548" i="2"/>
  <c r="S548" i="2"/>
  <c r="T548" i="2" s="1"/>
  <c r="N548" i="2"/>
  <c r="M548" i="2"/>
  <c r="AK548" i="2" s="1"/>
  <c r="L548" i="2"/>
  <c r="AJ548" i="2" s="1"/>
  <c r="J548" i="2"/>
  <c r="K548" i="2" s="1"/>
  <c r="H548" i="2"/>
  <c r="G548" i="2"/>
  <c r="F548" i="2"/>
  <c r="BN547" i="2"/>
  <c r="BM547" i="2"/>
  <c r="BL547" i="2"/>
  <c r="BK547" i="2"/>
  <c r="BJ547" i="2"/>
  <c r="BI547" i="2"/>
  <c r="BH547" i="2"/>
  <c r="BG547" i="2"/>
  <c r="BF547" i="2"/>
  <c r="BD547" i="2"/>
  <c r="BE547" i="2" s="1"/>
  <c r="BC547" i="2"/>
  <c r="BB547" i="2"/>
  <c r="BA547" i="2"/>
  <c r="AZ547" i="2"/>
  <c r="AY547" i="2"/>
  <c r="AX547" i="2"/>
  <c r="AW547" i="2"/>
  <c r="AV547" i="2"/>
  <c r="AU547" i="2"/>
  <c r="AT547" i="2"/>
  <c r="AI547" i="2"/>
  <c r="AH547" i="2"/>
  <c r="AG547" i="2"/>
  <c r="AF547" i="2"/>
  <c r="AE547" i="2"/>
  <c r="AD547" i="2"/>
  <c r="S547" i="2"/>
  <c r="T547" i="2" s="1"/>
  <c r="N547" i="2"/>
  <c r="AL547" i="2" s="1"/>
  <c r="M547" i="2"/>
  <c r="AK547" i="2" s="1"/>
  <c r="L547" i="2"/>
  <c r="AJ547" i="2" s="1"/>
  <c r="J547" i="2"/>
  <c r="K547" i="2" s="1"/>
  <c r="H547" i="2"/>
  <c r="G547" i="2"/>
  <c r="F547" i="2"/>
  <c r="BN546" i="2"/>
  <c r="BM546" i="2"/>
  <c r="BL546" i="2"/>
  <c r="BK546" i="2"/>
  <c r="BJ546" i="2"/>
  <c r="BI546" i="2"/>
  <c r="BH546" i="2"/>
  <c r="BG546" i="2"/>
  <c r="BF546" i="2"/>
  <c r="BD546" i="2"/>
  <c r="BE546" i="2" s="1"/>
  <c r="BC546" i="2"/>
  <c r="BB546" i="2"/>
  <c r="BA546" i="2"/>
  <c r="AZ546" i="2"/>
  <c r="AY546" i="2"/>
  <c r="AX546" i="2"/>
  <c r="AW546" i="2"/>
  <c r="AV546" i="2"/>
  <c r="AU546" i="2"/>
  <c r="AT546" i="2"/>
  <c r="AI546" i="2"/>
  <c r="AH546" i="2"/>
  <c r="AG546" i="2"/>
  <c r="AF546" i="2"/>
  <c r="AE546" i="2"/>
  <c r="AD546" i="2"/>
  <c r="S546" i="2"/>
  <c r="T546" i="2" s="1"/>
  <c r="N546" i="2"/>
  <c r="AL546" i="2" s="1"/>
  <c r="M546" i="2"/>
  <c r="AK546" i="2" s="1"/>
  <c r="AN546" i="2" s="1"/>
  <c r="L546" i="2"/>
  <c r="AJ546" i="2" s="1"/>
  <c r="AM546" i="2" s="1"/>
  <c r="J546" i="2"/>
  <c r="K546" i="2" s="1"/>
  <c r="H546" i="2"/>
  <c r="G546" i="2"/>
  <c r="F546" i="2"/>
  <c r="BN545" i="2"/>
  <c r="BM545" i="2"/>
  <c r="BL545" i="2"/>
  <c r="BK545" i="2"/>
  <c r="BJ545" i="2"/>
  <c r="BI545" i="2"/>
  <c r="BH545" i="2"/>
  <c r="BG545" i="2"/>
  <c r="BF545" i="2"/>
  <c r="BD545" i="2"/>
  <c r="BE545" i="2" s="1"/>
  <c r="BC545" i="2"/>
  <c r="BB545" i="2"/>
  <c r="BA545" i="2"/>
  <c r="AZ545" i="2"/>
  <c r="AY545" i="2"/>
  <c r="AX545" i="2"/>
  <c r="AW545" i="2"/>
  <c r="AV545" i="2"/>
  <c r="AU545" i="2"/>
  <c r="AT545" i="2"/>
  <c r="AI545" i="2"/>
  <c r="AH545" i="2"/>
  <c r="AG545" i="2"/>
  <c r="AF545" i="2"/>
  <c r="AE545" i="2"/>
  <c r="AD545" i="2"/>
  <c r="S545" i="2"/>
  <c r="T545" i="2" s="1"/>
  <c r="N545" i="2"/>
  <c r="AL545" i="2" s="1"/>
  <c r="M545" i="2"/>
  <c r="AK545" i="2" s="1"/>
  <c r="AN545" i="2" s="1"/>
  <c r="L545" i="2"/>
  <c r="J545" i="2"/>
  <c r="K545" i="2" s="1"/>
  <c r="H545" i="2"/>
  <c r="G545" i="2"/>
  <c r="F545" i="2"/>
  <c r="BN544" i="2"/>
  <c r="BM544" i="2"/>
  <c r="BL544" i="2"/>
  <c r="BK544" i="2"/>
  <c r="BJ544" i="2"/>
  <c r="BI544" i="2"/>
  <c r="BH544" i="2"/>
  <c r="BG544" i="2"/>
  <c r="BF544" i="2"/>
  <c r="BD544" i="2"/>
  <c r="BE544" i="2" s="1"/>
  <c r="BC544" i="2"/>
  <c r="BB544" i="2"/>
  <c r="BA544" i="2"/>
  <c r="AZ544" i="2"/>
  <c r="AY544" i="2"/>
  <c r="AX544" i="2"/>
  <c r="AW544" i="2"/>
  <c r="AV544" i="2"/>
  <c r="AU544" i="2"/>
  <c r="AT544" i="2"/>
  <c r="AI544" i="2"/>
  <c r="AH544" i="2"/>
  <c r="AG544" i="2"/>
  <c r="AF544" i="2"/>
  <c r="AE544" i="2"/>
  <c r="AD544" i="2"/>
  <c r="S544" i="2"/>
  <c r="T544" i="2" s="1"/>
  <c r="N544" i="2"/>
  <c r="M544" i="2"/>
  <c r="AK544" i="2" s="1"/>
  <c r="AN544" i="2" s="1"/>
  <c r="L544" i="2"/>
  <c r="J544" i="2"/>
  <c r="K544" i="2" s="1"/>
  <c r="P544" i="2" s="1"/>
  <c r="H544" i="2"/>
  <c r="G544" i="2"/>
  <c r="F544" i="2"/>
  <c r="BN543" i="2"/>
  <c r="BM543" i="2"/>
  <c r="BL543" i="2"/>
  <c r="BK543" i="2"/>
  <c r="BJ543" i="2"/>
  <c r="BI543" i="2"/>
  <c r="BH543" i="2"/>
  <c r="BG543" i="2"/>
  <c r="BF543" i="2"/>
  <c r="BD543" i="2"/>
  <c r="BE543" i="2" s="1"/>
  <c r="BC543" i="2"/>
  <c r="BB543" i="2"/>
  <c r="BA543" i="2"/>
  <c r="AZ543" i="2"/>
  <c r="AY543" i="2"/>
  <c r="AX543" i="2"/>
  <c r="AW543" i="2"/>
  <c r="AV543" i="2"/>
  <c r="AU543" i="2"/>
  <c r="AT543" i="2"/>
  <c r="AI543" i="2"/>
  <c r="AH543" i="2"/>
  <c r="AG543" i="2"/>
  <c r="AF543" i="2"/>
  <c r="AE543" i="2"/>
  <c r="AD543" i="2"/>
  <c r="S543" i="2"/>
  <c r="T543" i="2" s="1"/>
  <c r="N543" i="2"/>
  <c r="AL543" i="2" s="1"/>
  <c r="M543" i="2"/>
  <c r="L543" i="2"/>
  <c r="AJ543" i="2" s="1"/>
  <c r="J543" i="2"/>
  <c r="K543" i="2" s="1"/>
  <c r="H543" i="2"/>
  <c r="G543" i="2"/>
  <c r="F543" i="2"/>
  <c r="BN542" i="2"/>
  <c r="BM542" i="2"/>
  <c r="BL542" i="2"/>
  <c r="BK542" i="2"/>
  <c r="BJ542" i="2"/>
  <c r="BI542" i="2"/>
  <c r="BH542" i="2"/>
  <c r="BG542" i="2"/>
  <c r="BF542" i="2"/>
  <c r="BD542" i="2"/>
  <c r="BE542" i="2" s="1"/>
  <c r="BC542" i="2"/>
  <c r="BB542" i="2"/>
  <c r="BA542" i="2"/>
  <c r="AZ542" i="2"/>
  <c r="AY542" i="2"/>
  <c r="AX542" i="2"/>
  <c r="AW542" i="2"/>
  <c r="AV542" i="2"/>
  <c r="AU542" i="2"/>
  <c r="AT542" i="2"/>
  <c r="AK542" i="2"/>
  <c r="AN542" i="2" s="1"/>
  <c r="AI542" i="2"/>
  <c r="AH542" i="2"/>
  <c r="AG542" i="2"/>
  <c r="AF542" i="2"/>
  <c r="AE542" i="2"/>
  <c r="AD542" i="2"/>
  <c r="S542" i="2"/>
  <c r="T542" i="2" s="1"/>
  <c r="N542" i="2"/>
  <c r="M542" i="2"/>
  <c r="L542" i="2"/>
  <c r="K542" i="2"/>
  <c r="Q542" i="2" s="1"/>
  <c r="J542" i="2"/>
  <c r="H542" i="2"/>
  <c r="G542" i="2"/>
  <c r="F542" i="2"/>
  <c r="BN541" i="2"/>
  <c r="BM541" i="2"/>
  <c r="BL541" i="2"/>
  <c r="BK541" i="2"/>
  <c r="BJ541" i="2"/>
  <c r="BI541" i="2"/>
  <c r="BH541" i="2"/>
  <c r="BG541" i="2"/>
  <c r="BF541" i="2"/>
  <c r="BD541" i="2"/>
  <c r="BE541" i="2" s="1"/>
  <c r="BC541" i="2"/>
  <c r="BB541" i="2"/>
  <c r="BA541" i="2"/>
  <c r="AZ541" i="2"/>
  <c r="AY541" i="2"/>
  <c r="AX541" i="2"/>
  <c r="AW541" i="2"/>
  <c r="AV541" i="2"/>
  <c r="AU541" i="2"/>
  <c r="AT541" i="2"/>
  <c r="AI541" i="2"/>
  <c r="AH541" i="2"/>
  <c r="AG541" i="2"/>
  <c r="AF541" i="2"/>
  <c r="AE541" i="2"/>
  <c r="AD541" i="2"/>
  <c r="S541" i="2"/>
  <c r="T541" i="2" s="1"/>
  <c r="N541" i="2"/>
  <c r="AL541" i="2" s="1"/>
  <c r="M541" i="2"/>
  <c r="L541" i="2"/>
  <c r="AJ541" i="2" s="1"/>
  <c r="AM541" i="2" s="1"/>
  <c r="J541" i="2"/>
  <c r="K541" i="2" s="1"/>
  <c r="Q541" i="2" s="1"/>
  <c r="H541" i="2"/>
  <c r="G541" i="2"/>
  <c r="F541" i="2"/>
  <c r="BN540" i="2"/>
  <c r="BM540" i="2"/>
  <c r="BL540" i="2"/>
  <c r="BK540" i="2"/>
  <c r="BJ540" i="2"/>
  <c r="BI540" i="2"/>
  <c r="BH540" i="2"/>
  <c r="BG540" i="2"/>
  <c r="BF540" i="2"/>
  <c r="BD540" i="2"/>
  <c r="BE540" i="2" s="1"/>
  <c r="BC540" i="2"/>
  <c r="BB540" i="2"/>
  <c r="BA540" i="2"/>
  <c r="AZ540" i="2"/>
  <c r="AY540" i="2"/>
  <c r="AX540" i="2"/>
  <c r="AW540" i="2"/>
  <c r="AV540" i="2"/>
  <c r="AU540" i="2"/>
  <c r="AT540" i="2"/>
  <c r="AL540" i="2"/>
  <c r="AO540" i="2" s="1"/>
  <c r="AI540" i="2"/>
  <c r="AH540" i="2"/>
  <c r="AG540" i="2"/>
  <c r="AF540" i="2"/>
  <c r="AE540" i="2"/>
  <c r="AD540" i="2"/>
  <c r="S540" i="2"/>
  <c r="N540" i="2"/>
  <c r="M540" i="2"/>
  <c r="AK540" i="2" s="1"/>
  <c r="L540" i="2"/>
  <c r="J540" i="2"/>
  <c r="K540" i="2" s="1"/>
  <c r="H540" i="2"/>
  <c r="G540" i="2"/>
  <c r="F540" i="2"/>
  <c r="BN539" i="2"/>
  <c r="BM539" i="2"/>
  <c r="BL539" i="2"/>
  <c r="BK539" i="2"/>
  <c r="BJ539" i="2"/>
  <c r="BI539" i="2"/>
  <c r="BH539" i="2"/>
  <c r="BG539" i="2"/>
  <c r="BF539" i="2"/>
  <c r="BD539" i="2"/>
  <c r="BE539" i="2" s="1"/>
  <c r="BC539" i="2"/>
  <c r="BB539" i="2"/>
  <c r="BA539" i="2"/>
  <c r="AZ539" i="2"/>
  <c r="AY539" i="2"/>
  <c r="AX539" i="2"/>
  <c r="AW539" i="2"/>
  <c r="AV539" i="2"/>
  <c r="AU539" i="2"/>
  <c r="AT539" i="2"/>
  <c r="AL539" i="2"/>
  <c r="AO539" i="2" s="1"/>
  <c r="AI539" i="2"/>
  <c r="AH539" i="2"/>
  <c r="AG539" i="2"/>
  <c r="AF539" i="2"/>
  <c r="AE539" i="2"/>
  <c r="AD539" i="2"/>
  <c r="S539" i="2"/>
  <c r="N539" i="2"/>
  <c r="M539" i="2"/>
  <c r="L539" i="2"/>
  <c r="AJ539" i="2" s="1"/>
  <c r="AM539" i="2" s="1"/>
  <c r="J539" i="2"/>
  <c r="K539" i="2" s="1"/>
  <c r="H539" i="2"/>
  <c r="G539" i="2"/>
  <c r="F539" i="2"/>
  <c r="BN538" i="2"/>
  <c r="BM538" i="2"/>
  <c r="BL538" i="2"/>
  <c r="BK538" i="2"/>
  <c r="BJ538" i="2"/>
  <c r="BI538" i="2"/>
  <c r="BH538" i="2"/>
  <c r="BG538" i="2"/>
  <c r="BF538" i="2"/>
  <c r="BD538" i="2"/>
  <c r="BE538" i="2" s="1"/>
  <c r="BC538" i="2"/>
  <c r="BB538" i="2"/>
  <c r="BA538" i="2"/>
  <c r="AZ538" i="2"/>
  <c r="AY538" i="2"/>
  <c r="AX538" i="2"/>
  <c r="AW538" i="2"/>
  <c r="AV538" i="2"/>
  <c r="AU538" i="2"/>
  <c r="AT538" i="2"/>
  <c r="AI538" i="2"/>
  <c r="AH538" i="2"/>
  <c r="AG538" i="2"/>
  <c r="AF538" i="2"/>
  <c r="AE538" i="2"/>
  <c r="AD538" i="2"/>
  <c r="S538" i="2"/>
  <c r="N538" i="2"/>
  <c r="AL538" i="2" s="1"/>
  <c r="AO538" i="2" s="1"/>
  <c r="M538" i="2"/>
  <c r="L538" i="2"/>
  <c r="J538" i="2"/>
  <c r="K538" i="2" s="1"/>
  <c r="H538" i="2"/>
  <c r="G538" i="2"/>
  <c r="F538" i="2"/>
  <c r="BN537" i="2"/>
  <c r="BM537" i="2"/>
  <c r="BL537" i="2"/>
  <c r="BK537" i="2"/>
  <c r="BJ537" i="2"/>
  <c r="BI537" i="2"/>
  <c r="BH537" i="2"/>
  <c r="BG537" i="2"/>
  <c r="BF537" i="2"/>
  <c r="BD537" i="2"/>
  <c r="BE537" i="2" s="1"/>
  <c r="BC537" i="2"/>
  <c r="BB537" i="2"/>
  <c r="BA537" i="2"/>
  <c r="AZ537" i="2"/>
  <c r="AY537" i="2"/>
  <c r="AX537" i="2"/>
  <c r="AW537" i="2"/>
  <c r="AV537" i="2"/>
  <c r="AU537" i="2"/>
  <c r="AT537" i="2"/>
  <c r="AI537" i="2"/>
  <c r="AH537" i="2"/>
  <c r="AG537" i="2"/>
  <c r="AF537" i="2"/>
  <c r="AE537" i="2"/>
  <c r="AD537" i="2"/>
  <c r="S537" i="2"/>
  <c r="T537" i="2" s="1"/>
  <c r="N537" i="2"/>
  <c r="AL537" i="2" s="1"/>
  <c r="AO537" i="2" s="1"/>
  <c r="M537" i="2"/>
  <c r="AK537" i="2" s="1"/>
  <c r="AN537" i="2" s="1"/>
  <c r="L537" i="2"/>
  <c r="AJ537" i="2" s="1"/>
  <c r="J537" i="2"/>
  <c r="K537" i="2" s="1"/>
  <c r="H537" i="2"/>
  <c r="G537" i="2"/>
  <c r="F537" i="2"/>
  <c r="BN536" i="2"/>
  <c r="BM536" i="2"/>
  <c r="BL536" i="2"/>
  <c r="BK536" i="2"/>
  <c r="BJ536" i="2"/>
  <c r="BI536" i="2"/>
  <c r="BH536" i="2"/>
  <c r="BG536" i="2"/>
  <c r="BF536" i="2"/>
  <c r="BD536" i="2"/>
  <c r="BE536" i="2" s="1"/>
  <c r="BC536" i="2"/>
  <c r="BB536" i="2"/>
  <c r="BA536" i="2"/>
  <c r="AZ536" i="2"/>
  <c r="AY536" i="2"/>
  <c r="AX536" i="2"/>
  <c r="AW536" i="2"/>
  <c r="AV536" i="2"/>
  <c r="AU536" i="2"/>
  <c r="AT536" i="2"/>
  <c r="AK536" i="2"/>
  <c r="AN536" i="2" s="1"/>
  <c r="AI536" i="2"/>
  <c r="AH536" i="2"/>
  <c r="AG536" i="2"/>
  <c r="AF536" i="2"/>
  <c r="AE536" i="2"/>
  <c r="AD536" i="2"/>
  <c r="S536" i="2"/>
  <c r="T536" i="2" s="1"/>
  <c r="N536" i="2"/>
  <c r="M536" i="2"/>
  <c r="L536" i="2"/>
  <c r="J536" i="2"/>
  <c r="K536" i="2" s="1"/>
  <c r="H536" i="2"/>
  <c r="G536" i="2"/>
  <c r="F536" i="2"/>
  <c r="BN535" i="2"/>
  <c r="BM535" i="2"/>
  <c r="BL535" i="2"/>
  <c r="BK535" i="2"/>
  <c r="BJ535" i="2"/>
  <c r="BI535" i="2"/>
  <c r="BH535" i="2"/>
  <c r="BG535" i="2"/>
  <c r="BF535" i="2"/>
  <c r="BD535" i="2"/>
  <c r="BE535" i="2" s="1"/>
  <c r="BC535" i="2"/>
  <c r="BB535" i="2"/>
  <c r="BA535" i="2"/>
  <c r="AZ535" i="2"/>
  <c r="AY535" i="2"/>
  <c r="AX535" i="2"/>
  <c r="AW535" i="2"/>
  <c r="AV535" i="2"/>
  <c r="AU535" i="2"/>
  <c r="AT535" i="2"/>
  <c r="AI535" i="2"/>
  <c r="AH535" i="2"/>
  <c r="AG535" i="2"/>
  <c r="AF535" i="2"/>
  <c r="AE535" i="2"/>
  <c r="AD535" i="2"/>
  <c r="T535" i="2"/>
  <c r="S535" i="2"/>
  <c r="N535" i="2"/>
  <c r="AL535" i="2" s="1"/>
  <c r="M535" i="2"/>
  <c r="L535" i="2"/>
  <c r="J535" i="2"/>
  <c r="K535" i="2" s="1"/>
  <c r="H535" i="2"/>
  <c r="G535" i="2"/>
  <c r="F535" i="2"/>
  <c r="BN534" i="2"/>
  <c r="BM534" i="2"/>
  <c r="BL534" i="2"/>
  <c r="BK534" i="2"/>
  <c r="BJ534" i="2"/>
  <c r="BI534" i="2"/>
  <c r="BH534" i="2"/>
  <c r="BG534" i="2"/>
  <c r="BF534" i="2"/>
  <c r="BE534" i="2"/>
  <c r="BD534" i="2"/>
  <c r="BC534" i="2"/>
  <c r="BB534" i="2"/>
  <c r="BA534" i="2"/>
  <c r="AZ534" i="2"/>
  <c r="AY534" i="2"/>
  <c r="AX534" i="2"/>
  <c r="AW534" i="2"/>
  <c r="AV534" i="2"/>
  <c r="AU534" i="2"/>
  <c r="AT534" i="2"/>
  <c r="AK534" i="2"/>
  <c r="AN534" i="2" s="1"/>
  <c r="AI534" i="2"/>
  <c r="AH534" i="2"/>
  <c r="AG534" i="2"/>
  <c r="AF534" i="2"/>
  <c r="AE534" i="2"/>
  <c r="AD534" i="2"/>
  <c r="S534" i="2"/>
  <c r="T534" i="2" s="1"/>
  <c r="N534" i="2"/>
  <c r="M534" i="2"/>
  <c r="L534" i="2"/>
  <c r="AJ534" i="2" s="1"/>
  <c r="AM534" i="2" s="1"/>
  <c r="K534" i="2"/>
  <c r="Q534" i="2" s="1"/>
  <c r="J534" i="2"/>
  <c r="H534" i="2"/>
  <c r="G534" i="2"/>
  <c r="F534" i="2"/>
  <c r="BN533" i="2"/>
  <c r="BM533" i="2"/>
  <c r="BL533" i="2"/>
  <c r="BK533" i="2"/>
  <c r="BJ533" i="2"/>
  <c r="BI533" i="2"/>
  <c r="BH533" i="2"/>
  <c r="BG533" i="2"/>
  <c r="BF533" i="2"/>
  <c r="BD533" i="2"/>
  <c r="BE533" i="2" s="1"/>
  <c r="BC533" i="2"/>
  <c r="BB533" i="2"/>
  <c r="BA533" i="2"/>
  <c r="AZ533" i="2"/>
  <c r="AY533" i="2"/>
  <c r="AX533" i="2"/>
  <c r="AW533" i="2"/>
  <c r="AV533" i="2"/>
  <c r="AU533" i="2"/>
  <c r="AT533" i="2"/>
  <c r="AL533" i="2"/>
  <c r="AI533" i="2"/>
  <c r="AH533" i="2"/>
  <c r="AG533" i="2"/>
  <c r="AF533" i="2"/>
  <c r="AE533" i="2"/>
  <c r="AD533" i="2"/>
  <c r="S533" i="2"/>
  <c r="T533" i="2" s="1"/>
  <c r="N533" i="2"/>
  <c r="M533" i="2"/>
  <c r="L533" i="2"/>
  <c r="AJ533" i="2" s="1"/>
  <c r="AM533" i="2" s="1"/>
  <c r="K533" i="2"/>
  <c r="Q533" i="2" s="1"/>
  <c r="J533" i="2"/>
  <c r="H533" i="2"/>
  <c r="G533" i="2"/>
  <c r="F533" i="2"/>
  <c r="BN532" i="2"/>
  <c r="BM532" i="2"/>
  <c r="BL532" i="2"/>
  <c r="BK532" i="2"/>
  <c r="BJ532" i="2"/>
  <c r="BI532" i="2"/>
  <c r="BH532" i="2"/>
  <c r="BG532" i="2"/>
  <c r="BF532" i="2"/>
  <c r="BD532" i="2"/>
  <c r="BE532" i="2" s="1"/>
  <c r="BC532" i="2"/>
  <c r="BB532" i="2"/>
  <c r="BA532" i="2"/>
  <c r="AZ532" i="2"/>
  <c r="AY532" i="2"/>
  <c r="AX532" i="2"/>
  <c r="AW532" i="2"/>
  <c r="AV532" i="2"/>
  <c r="AU532" i="2"/>
  <c r="AT532" i="2"/>
  <c r="AI532" i="2"/>
  <c r="AH532" i="2"/>
  <c r="AG532" i="2"/>
  <c r="AF532" i="2"/>
  <c r="AE532" i="2"/>
  <c r="AD532" i="2"/>
  <c r="S532" i="2"/>
  <c r="N532" i="2"/>
  <c r="AL532" i="2" s="1"/>
  <c r="AO532" i="2" s="1"/>
  <c r="M532" i="2"/>
  <c r="AK532" i="2" s="1"/>
  <c r="L532" i="2"/>
  <c r="AJ532" i="2" s="1"/>
  <c r="J532" i="2"/>
  <c r="K532" i="2" s="1"/>
  <c r="H532" i="2"/>
  <c r="G532" i="2"/>
  <c r="F532" i="2"/>
  <c r="BN531" i="2"/>
  <c r="BM531" i="2"/>
  <c r="BL531" i="2"/>
  <c r="BK531" i="2"/>
  <c r="BJ531" i="2"/>
  <c r="BI531" i="2"/>
  <c r="BH531" i="2"/>
  <c r="BG531" i="2"/>
  <c r="BF531" i="2"/>
  <c r="BD531" i="2"/>
  <c r="BE531" i="2" s="1"/>
  <c r="BC531" i="2"/>
  <c r="BB531" i="2"/>
  <c r="BA531" i="2"/>
  <c r="AZ531" i="2"/>
  <c r="AY531" i="2"/>
  <c r="AX531" i="2"/>
  <c r="AW531" i="2"/>
  <c r="AV531" i="2"/>
  <c r="AU531" i="2"/>
  <c r="AT531" i="2"/>
  <c r="AJ531" i="2"/>
  <c r="AI531" i="2"/>
  <c r="AH531" i="2"/>
  <c r="AG531" i="2"/>
  <c r="AF531" i="2"/>
  <c r="AE531" i="2"/>
  <c r="AD531" i="2"/>
  <c r="S531" i="2"/>
  <c r="N531" i="2"/>
  <c r="AL531" i="2" s="1"/>
  <c r="AO531" i="2" s="1"/>
  <c r="M531" i="2"/>
  <c r="L531" i="2"/>
  <c r="J531" i="2"/>
  <c r="K531" i="2" s="1"/>
  <c r="H531" i="2"/>
  <c r="G531" i="2"/>
  <c r="F531" i="2"/>
  <c r="BN530" i="2"/>
  <c r="BM530" i="2"/>
  <c r="BL530" i="2"/>
  <c r="BK530" i="2"/>
  <c r="BJ530" i="2"/>
  <c r="BI530" i="2"/>
  <c r="BH530" i="2"/>
  <c r="BG530" i="2"/>
  <c r="BF530" i="2"/>
  <c r="BD530" i="2"/>
  <c r="BE530" i="2" s="1"/>
  <c r="BC530" i="2"/>
  <c r="BB530" i="2"/>
  <c r="BA530" i="2"/>
  <c r="AZ530" i="2"/>
  <c r="AY530" i="2"/>
  <c r="AX530" i="2"/>
  <c r="AW530" i="2"/>
  <c r="AV530" i="2"/>
  <c r="AU530" i="2"/>
  <c r="AT530" i="2"/>
  <c r="AK530" i="2"/>
  <c r="AI530" i="2"/>
  <c r="AH530" i="2"/>
  <c r="AG530" i="2"/>
  <c r="AF530" i="2"/>
  <c r="AE530" i="2"/>
  <c r="AD530" i="2"/>
  <c r="S530" i="2"/>
  <c r="N530" i="2"/>
  <c r="AL530" i="2" s="1"/>
  <c r="M530" i="2"/>
  <c r="L530" i="2"/>
  <c r="J530" i="2"/>
  <c r="K530" i="2" s="1"/>
  <c r="H530" i="2"/>
  <c r="G530" i="2"/>
  <c r="F530" i="2"/>
  <c r="BN529" i="2"/>
  <c r="BM529" i="2"/>
  <c r="BL529" i="2"/>
  <c r="BK529" i="2"/>
  <c r="BJ529" i="2"/>
  <c r="BI529" i="2"/>
  <c r="BH529" i="2"/>
  <c r="BG529" i="2"/>
  <c r="BF529" i="2"/>
  <c r="BD529" i="2"/>
  <c r="BE529" i="2" s="1"/>
  <c r="BC529" i="2"/>
  <c r="BB529" i="2"/>
  <c r="BA529" i="2"/>
  <c r="AZ529" i="2"/>
  <c r="AY529" i="2"/>
  <c r="AX529" i="2"/>
  <c r="AW529" i="2"/>
  <c r="AV529" i="2"/>
  <c r="AU529" i="2"/>
  <c r="AT529" i="2"/>
  <c r="AL529" i="2"/>
  <c r="AI529" i="2"/>
  <c r="AH529" i="2"/>
  <c r="AG529" i="2"/>
  <c r="AF529" i="2"/>
  <c r="AE529" i="2"/>
  <c r="AD529" i="2"/>
  <c r="S529" i="2"/>
  <c r="T529" i="2" s="1"/>
  <c r="N529" i="2"/>
  <c r="M529" i="2"/>
  <c r="AK529" i="2" s="1"/>
  <c r="AN529" i="2" s="1"/>
  <c r="L529" i="2"/>
  <c r="AJ529" i="2" s="1"/>
  <c r="K529" i="2"/>
  <c r="P529" i="2" s="1"/>
  <c r="J529" i="2"/>
  <c r="H529" i="2"/>
  <c r="G529" i="2"/>
  <c r="F529" i="2"/>
  <c r="BN528" i="2"/>
  <c r="BM528" i="2"/>
  <c r="BL528" i="2"/>
  <c r="BK528" i="2"/>
  <c r="BJ528" i="2"/>
  <c r="BI528" i="2"/>
  <c r="BH528" i="2"/>
  <c r="BG528" i="2"/>
  <c r="BF528" i="2"/>
  <c r="BD528" i="2"/>
  <c r="BE528" i="2" s="1"/>
  <c r="BC528" i="2"/>
  <c r="BB528" i="2"/>
  <c r="BA528" i="2"/>
  <c r="AZ528" i="2"/>
  <c r="AY528" i="2"/>
  <c r="AX528" i="2"/>
  <c r="AW528" i="2"/>
  <c r="AV528" i="2"/>
  <c r="AU528" i="2"/>
  <c r="AT528" i="2"/>
  <c r="AI528" i="2"/>
  <c r="AH528" i="2"/>
  <c r="AG528" i="2"/>
  <c r="AF528" i="2"/>
  <c r="AE528" i="2"/>
  <c r="AD528" i="2"/>
  <c r="S528" i="2"/>
  <c r="T528" i="2" s="1"/>
  <c r="N528" i="2"/>
  <c r="M528" i="2"/>
  <c r="AK528" i="2" s="1"/>
  <c r="AN528" i="2" s="1"/>
  <c r="L528" i="2"/>
  <c r="K528" i="2"/>
  <c r="J528" i="2"/>
  <c r="H528" i="2"/>
  <c r="G528" i="2"/>
  <c r="F528" i="2"/>
  <c r="BN527" i="2"/>
  <c r="BM527" i="2"/>
  <c r="BL527" i="2"/>
  <c r="BK527" i="2"/>
  <c r="BJ527" i="2"/>
  <c r="BI527" i="2"/>
  <c r="BH527" i="2"/>
  <c r="BG527" i="2"/>
  <c r="BF527" i="2"/>
  <c r="BD527" i="2"/>
  <c r="BE527" i="2" s="1"/>
  <c r="BC527" i="2"/>
  <c r="BB527" i="2"/>
  <c r="BA527" i="2"/>
  <c r="AZ527" i="2"/>
  <c r="AY527" i="2"/>
  <c r="AX527" i="2"/>
  <c r="AW527" i="2"/>
  <c r="AV527" i="2"/>
  <c r="AU527" i="2"/>
  <c r="AT527" i="2"/>
  <c r="AK527" i="2"/>
  <c r="AJ527" i="2"/>
  <c r="AI527" i="2"/>
  <c r="AH527" i="2"/>
  <c r="AG527" i="2"/>
  <c r="AF527" i="2"/>
  <c r="AE527" i="2"/>
  <c r="AD527" i="2"/>
  <c r="S527" i="2"/>
  <c r="T527" i="2" s="1"/>
  <c r="N527" i="2"/>
  <c r="AL527" i="2" s="1"/>
  <c r="M527" i="2"/>
  <c r="AN527" i="2" s="1"/>
  <c r="L527" i="2"/>
  <c r="K527" i="2"/>
  <c r="P527" i="2" s="1"/>
  <c r="J527" i="2"/>
  <c r="H527" i="2"/>
  <c r="G527" i="2"/>
  <c r="F527" i="2"/>
  <c r="BN526" i="2"/>
  <c r="BM526" i="2"/>
  <c r="BL526" i="2"/>
  <c r="BK526" i="2"/>
  <c r="BJ526" i="2"/>
  <c r="BI526" i="2"/>
  <c r="BH526" i="2"/>
  <c r="BG526" i="2"/>
  <c r="BF526" i="2"/>
  <c r="BD526" i="2"/>
  <c r="BE526" i="2" s="1"/>
  <c r="BC526" i="2"/>
  <c r="BB526" i="2"/>
  <c r="BA526" i="2"/>
  <c r="AZ526" i="2"/>
  <c r="AY526" i="2"/>
  <c r="AX526" i="2"/>
  <c r="AW526" i="2"/>
  <c r="AV526" i="2"/>
  <c r="AU526" i="2"/>
  <c r="AT526" i="2"/>
  <c r="AI526" i="2"/>
  <c r="AH526" i="2"/>
  <c r="AG526" i="2"/>
  <c r="AF526" i="2"/>
  <c r="AE526" i="2"/>
  <c r="AD526" i="2"/>
  <c r="S526" i="2"/>
  <c r="T526" i="2" s="1"/>
  <c r="N526" i="2"/>
  <c r="M526" i="2"/>
  <c r="AK526" i="2" s="1"/>
  <c r="L526" i="2"/>
  <c r="AJ526" i="2" s="1"/>
  <c r="AM526" i="2" s="1"/>
  <c r="K526" i="2"/>
  <c r="Q526" i="2" s="1"/>
  <c r="J526" i="2"/>
  <c r="H526" i="2"/>
  <c r="G526" i="2"/>
  <c r="F526" i="2"/>
  <c r="BN525" i="2"/>
  <c r="BM525" i="2"/>
  <c r="BL525" i="2"/>
  <c r="BK525" i="2"/>
  <c r="BJ525" i="2"/>
  <c r="BI525" i="2"/>
  <c r="BH525" i="2"/>
  <c r="BG525" i="2"/>
  <c r="BF525" i="2"/>
  <c r="BD525" i="2"/>
  <c r="BE525" i="2" s="1"/>
  <c r="BC525" i="2"/>
  <c r="BB525" i="2"/>
  <c r="BA525" i="2"/>
  <c r="AZ525" i="2"/>
  <c r="AY525" i="2"/>
  <c r="AX525" i="2"/>
  <c r="AW525" i="2"/>
  <c r="AV525" i="2"/>
  <c r="AU525" i="2"/>
  <c r="AT525" i="2"/>
  <c r="AJ525" i="2"/>
  <c r="AM525" i="2" s="1"/>
  <c r="AI525" i="2"/>
  <c r="AH525" i="2"/>
  <c r="AG525" i="2"/>
  <c r="AF525" i="2"/>
  <c r="AE525" i="2"/>
  <c r="AD525" i="2"/>
  <c r="S525" i="2"/>
  <c r="T525" i="2" s="1"/>
  <c r="N525" i="2"/>
  <c r="AL525" i="2" s="1"/>
  <c r="M525" i="2"/>
  <c r="L525" i="2"/>
  <c r="J525" i="2"/>
  <c r="K525" i="2" s="1"/>
  <c r="Q525" i="2" s="1"/>
  <c r="H525" i="2"/>
  <c r="G525" i="2"/>
  <c r="F525" i="2"/>
  <c r="BN524" i="2"/>
  <c r="BM524" i="2"/>
  <c r="BL524" i="2"/>
  <c r="BK524" i="2"/>
  <c r="BJ524" i="2"/>
  <c r="BI524" i="2"/>
  <c r="BH524" i="2"/>
  <c r="BG524" i="2"/>
  <c r="BF524" i="2"/>
  <c r="BD524" i="2"/>
  <c r="BE524" i="2" s="1"/>
  <c r="BC524" i="2"/>
  <c r="BB524" i="2"/>
  <c r="BA524" i="2"/>
  <c r="AZ524" i="2"/>
  <c r="AY524" i="2"/>
  <c r="AX524" i="2"/>
  <c r="AW524" i="2"/>
  <c r="AV524" i="2"/>
  <c r="AU524" i="2"/>
  <c r="AT524" i="2"/>
  <c r="AI524" i="2"/>
  <c r="AH524" i="2"/>
  <c r="AG524" i="2"/>
  <c r="AF524" i="2"/>
  <c r="AE524" i="2"/>
  <c r="AD524" i="2"/>
  <c r="S524" i="2"/>
  <c r="N524" i="2"/>
  <c r="AL524" i="2" s="1"/>
  <c r="AO524" i="2" s="1"/>
  <c r="M524" i="2"/>
  <c r="AK524" i="2" s="1"/>
  <c r="L524" i="2"/>
  <c r="AJ524" i="2" s="1"/>
  <c r="AM524" i="2" s="1"/>
  <c r="J524" i="2"/>
  <c r="K524" i="2" s="1"/>
  <c r="H524" i="2"/>
  <c r="G524" i="2"/>
  <c r="F524" i="2"/>
  <c r="BN523" i="2"/>
  <c r="BM523" i="2"/>
  <c r="BL523" i="2"/>
  <c r="BK523" i="2"/>
  <c r="BJ523" i="2"/>
  <c r="BI523" i="2"/>
  <c r="BH523" i="2"/>
  <c r="BG523" i="2"/>
  <c r="BF523" i="2"/>
  <c r="BD523" i="2"/>
  <c r="BE523" i="2" s="1"/>
  <c r="BC523" i="2"/>
  <c r="BB523" i="2"/>
  <c r="BA523" i="2"/>
  <c r="AZ523" i="2"/>
  <c r="AY523" i="2"/>
  <c r="AX523" i="2"/>
  <c r="AW523" i="2"/>
  <c r="AV523" i="2"/>
  <c r="AU523" i="2"/>
  <c r="AT523" i="2"/>
  <c r="AL523" i="2"/>
  <c r="AO523" i="2" s="1"/>
  <c r="AI523" i="2"/>
  <c r="AH523" i="2"/>
  <c r="AG523" i="2"/>
  <c r="AF523" i="2"/>
  <c r="AE523" i="2"/>
  <c r="AD523" i="2"/>
  <c r="S523" i="2"/>
  <c r="N523" i="2"/>
  <c r="M523" i="2"/>
  <c r="L523" i="2"/>
  <c r="AJ523" i="2" s="1"/>
  <c r="J523" i="2"/>
  <c r="K523" i="2" s="1"/>
  <c r="H523" i="2"/>
  <c r="G523" i="2"/>
  <c r="F523" i="2"/>
  <c r="BN522" i="2"/>
  <c r="BM522" i="2"/>
  <c r="BL522" i="2"/>
  <c r="BK522" i="2"/>
  <c r="BJ522" i="2"/>
  <c r="BI522" i="2"/>
  <c r="BH522" i="2"/>
  <c r="BG522" i="2"/>
  <c r="BF522" i="2"/>
  <c r="BD522" i="2"/>
  <c r="BE522" i="2" s="1"/>
  <c r="BC522" i="2"/>
  <c r="BB522" i="2"/>
  <c r="BA522" i="2"/>
  <c r="AZ522" i="2"/>
  <c r="AY522" i="2"/>
  <c r="AX522" i="2"/>
  <c r="AW522" i="2"/>
  <c r="AV522" i="2"/>
  <c r="AU522" i="2"/>
  <c r="AT522" i="2"/>
  <c r="AI522" i="2"/>
  <c r="AH522" i="2"/>
  <c r="AG522" i="2"/>
  <c r="AF522" i="2"/>
  <c r="AE522" i="2"/>
  <c r="AD522" i="2"/>
  <c r="S522" i="2"/>
  <c r="N522" i="2"/>
  <c r="M522" i="2"/>
  <c r="L522" i="2"/>
  <c r="J522" i="2"/>
  <c r="K522" i="2" s="1"/>
  <c r="H522" i="2"/>
  <c r="G522" i="2"/>
  <c r="F522" i="2"/>
  <c r="BN521" i="2"/>
  <c r="BM521" i="2"/>
  <c r="BL521" i="2"/>
  <c r="BK521" i="2"/>
  <c r="BJ521" i="2"/>
  <c r="BI521" i="2"/>
  <c r="BH521" i="2"/>
  <c r="BG521" i="2"/>
  <c r="BF521" i="2"/>
  <c r="BD521" i="2"/>
  <c r="BE521" i="2" s="1"/>
  <c r="BC521" i="2"/>
  <c r="BB521" i="2"/>
  <c r="BA521" i="2"/>
  <c r="AZ521" i="2"/>
  <c r="AY521" i="2"/>
  <c r="AX521" i="2"/>
  <c r="AW521" i="2"/>
  <c r="AV521" i="2"/>
  <c r="AU521" i="2"/>
  <c r="AT521" i="2"/>
  <c r="AI521" i="2"/>
  <c r="AH521" i="2"/>
  <c r="AG521" i="2"/>
  <c r="AF521" i="2"/>
  <c r="AE521" i="2"/>
  <c r="AD521" i="2"/>
  <c r="S521" i="2"/>
  <c r="T521" i="2" s="1"/>
  <c r="N521" i="2"/>
  <c r="AL521" i="2" s="1"/>
  <c r="M521" i="2"/>
  <c r="AK521" i="2" s="1"/>
  <c r="AN521" i="2" s="1"/>
  <c r="L521" i="2"/>
  <c r="AJ521" i="2" s="1"/>
  <c r="J521" i="2"/>
  <c r="K521" i="2" s="1"/>
  <c r="H521" i="2"/>
  <c r="G521" i="2"/>
  <c r="F521" i="2"/>
  <c r="BN520" i="2"/>
  <c r="BM520" i="2"/>
  <c r="BL520" i="2"/>
  <c r="BK520" i="2"/>
  <c r="BJ520" i="2"/>
  <c r="BI520" i="2"/>
  <c r="BH520" i="2"/>
  <c r="BG520" i="2"/>
  <c r="BF520" i="2"/>
  <c r="BD520" i="2"/>
  <c r="BE520" i="2" s="1"/>
  <c r="BC520" i="2"/>
  <c r="BB520" i="2"/>
  <c r="BA520" i="2"/>
  <c r="AZ520" i="2"/>
  <c r="AY520" i="2"/>
  <c r="AX520" i="2"/>
  <c r="AW520" i="2"/>
  <c r="AV520" i="2"/>
  <c r="AU520" i="2"/>
  <c r="AT520" i="2"/>
  <c r="AK520" i="2"/>
  <c r="AN520" i="2" s="1"/>
  <c r="AI520" i="2"/>
  <c r="AH520" i="2"/>
  <c r="AG520" i="2"/>
  <c r="AF520" i="2"/>
  <c r="AE520" i="2"/>
  <c r="AD520" i="2"/>
  <c r="S520" i="2"/>
  <c r="T520" i="2" s="1"/>
  <c r="N520" i="2"/>
  <c r="M520" i="2"/>
  <c r="L520" i="2"/>
  <c r="J520" i="2"/>
  <c r="K520" i="2" s="1"/>
  <c r="H520" i="2"/>
  <c r="G520" i="2"/>
  <c r="F520" i="2"/>
  <c r="BN519" i="2"/>
  <c r="BM519" i="2"/>
  <c r="BL519" i="2"/>
  <c r="BK519" i="2"/>
  <c r="BJ519" i="2"/>
  <c r="BI519" i="2"/>
  <c r="BH519" i="2"/>
  <c r="BG519" i="2"/>
  <c r="BF519" i="2"/>
  <c r="BD519" i="2"/>
  <c r="BE519" i="2" s="1"/>
  <c r="BC519" i="2"/>
  <c r="BB519" i="2"/>
  <c r="BA519" i="2"/>
  <c r="AZ519" i="2"/>
  <c r="AY519" i="2"/>
  <c r="AX519" i="2"/>
  <c r="AW519" i="2"/>
  <c r="AV519" i="2"/>
  <c r="AU519" i="2"/>
  <c r="AT519" i="2"/>
  <c r="AJ519" i="2"/>
  <c r="AI519" i="2"/>
  <c r="AH519" i="2"/>
  <c r="AG519" i="2"/>
  <c r="AF519" i="2"/>
  <c r="AE519" i="2"/>
  <c r="AD519" i="2"/>
  <c r="S519" i="2"/>
  <c r="T519" i="2" s="1"/>
  <c r="N519" i="2"/>
  <c r="AL519" i="2" s="1"/>
  <c r="M519" i="2"/>
  <c r="AK519" i="2" s="1"/>
  <c r="AN519" i="2" s="1"/>
  <c r="L519" i="2"/>
  <c r="J519" i="2"/>
  <c r="K519" i="2" s="1"/>
  <c r="H519" i="2"/>
  <c r="G519" i="2"/>
  <c r="F519" i="2"/>
  <c r="BN518" i="2"/>
  <c r="BM518" i="2"/>
  <c r="BL518" i="2"/>
  <c r="BK518" i="2"/>
  <c r="BJ518" i="2"/>
  <c r="BI518" i="2"/>
  <c r="BH518" i="2"/>
  <c r="BG518" i="2"/>
  <c r="BF518" i="2"/>
  <c r="BD518" i="2"/>
  <c r="BE518" i="2" s="1"/>
  <c r="BC518" i="2"/>
  <c r="BB518" i="2"/>
  <c r="BA518" i="2"/>
  <c r="AZ518" i="2"/>
  <c r="AY518" i="2"/>
  <c r="AX518" i="2"/>
  <c r="AW518" i="2"/>
  <c r="AV518" i="2"/>
  <c r="AU518" i="2"/>
  <c r="AT518" i="2"/>
  <c r="AK518" i="2"/>
  <c r="AI518" i="2"/>
  <c r="AH518" i="2"/>
  <c r="AG518" i="2"/>
  <c r="AF518" i="2"/>
  <c r="AE518" i="2"/>
  <c r="AD518" i="2"/>
  <c r="S518" i="2"/>
  <c r="N518" i="2"/>
  <c r="M518" i="2"/>
  <c r="L518" i="2"/>
  <c r="AJ518" i="2" s="1"/>
  <c r="AM518" i="2" s="1"/>
  <c r="J518" i="2"/>
  <c r="K518" i="2" s="1"/>
  <c r="H518" i="2"/>
  <c r="G518" i="2"/>
  <c r="F518" i="2"/>
  <c r="BN517" i="2"/>
  <c r="BM517" i="2"/>
  <c r="BL517" i="2"/>
  <c r="BK517" i="2"/>
  <c r="BJ517" i="2"/>
  <c r="BI517" i="2"/>
  <c r="BH517" i="2"/>
  <c r="BG517" i="2"/>
  <c r="BF517" i="2"/>
  <c r="BD517" i="2"/>
  <c r="BE517" i="2" s="1"/>
  <c r="BC517" i="2"/>
  <c r="BB517" i="2"/>
  <c r="BA517" i="2"/>
  <c r="AZ517" i="2"/>
  <c r="AY517" i="2"/>
  <c r="AX517" i="2"/>
  <c r="AW517" i="2"/>
  <c r="AV517" i="2"/>
  <c r="AU517" i="2"/>
  <c r="AT517" i="2"/>
  <c r="AJ517" i="2"/>
  <c r="AI517" i="2"/>
  <c r="AH517" i="2"/>
  <c r="AG517" i="2"/>
  <c r="AF517" i="2"/>
  <c r="AE517" i="2"/>
  <c r="AD517" i="2"/>
  <c r="S517" i="2"/>
  <c r="T517" i="2" s="1"/>
  <c r="N517" i="2"/>
  <c r="M517" i="2"/>
  <c r="L517" i="2"/>
  <c r="J517" i="2"/>
  <c r="K517" i="2" s="1"/>
  <c r="Q517" i="2" s="1"/>
  <c r="H517" i="2"/>
  <c r="G517" i="2"/>
  <c r="F517" i="2"/>
  <c r="BN516" i="2"/>
  <c r="BM516" i="2"/>
  <c r="BL516" i="2"/>
  <c r="BK516" i="2"/>
  <c r="BJ516" i="2"/>
  <c r="BI516" i="2"/>
  <c r="BH516" i="2"/>
  <c r="BG516" i="2"/>
  <c r="BF516" i="2"/>
  <c r="BD516" i="2"/>
  <c r="BE516" i="2" s="1"/>
  <c r="BC516" i="2"/>
  <c r="BB516" i="2"/>
  <c r="BA516" i="2"/>
  <c r="AZ516" i="2"/>
  <c r="AY516" i="2"/>
  <c r="AX516" i="2"/>
  <c r="AW516" i="2"/>
  <c r="AV516" i="2"/>
  <c r="AU516" i="2"/>
  <c r="AT516" i="2"/>
  <c r="AI516" i="2"/>
  <c r="AH516" i="2"/>
  <c r="AG516" i="2"/>
  <c r="AF516" i="2"/>
  <c r="AE516" i="2"/>
  <c r="AD516" i="2"/>
  <c r="S516" i="2"/>
  <c r="N516" i="2"/>
  <c r="AL516" i="2" s="1"/>
  <c r="AO516" i="2" s="1"/>
  <c r="M516" i="2"/>
  <c r="AK516" i="2" s="1"/>
  <c r="L516" i="2"/>
  <c r="AJ516" i="2" s="1"/>
  <c r="AM516" i="2" s="1"/>
  <c r="J516" i="2"/>
  <c r="K516" i="2" s="1"/>
  <c r="H516" i="2"/>
  <c r="G516" i="2"/>
  <c r="F516" i="2"/>
  <c r="BN515" i="2"/>
  <c r="BM515" i="2"/>
  <c r="BL515" i="2"/>
  <c r="BK515" i="2"/>
  <c r="BJ515" i="2"/>
  <c r="BI515" i="2"/>
  <c r="BH515" i="2"/>
  <c r="BG515" i="2"/>
  <c r="BF515" i="2"/>
  <c r="BD515" i="2"/>
  <c r="BE515" i="2" s="1"/>
  <c r="BC515" i="2"/>
  <c r="BB515" i="2"/>
  <c r="BA515" i="2"/>
  <c r="AZ515" i="2"/>
  <c r="AY515" i="2"/>
  <c r="AX515" i="2"/>
  <c r="AW515" i="2"/>
  <c r="AV515" i="2"/>
  <c r="AU515" i="2"/>
  <c r="AT515" i="2"/>
  <c r="AI515" i="2"/>
  <c r="AH515" i="2"/>
  <c r="AG515" i="2"/>
  <c r="AF515" i="2"/>
  <c r="AE515" i="2"/>
  <c r="AD515" i="2"/>
  <c r="S515" i="2"/>
  <c r="N515" i="2"/>
  <c r="AL515" i="2" s="1"/>
  <c r="M515" i="2"/>
  <c r="L515" i="2"/>
  <c r="J515" i="2"/>
  <c r="K515" i="2" s="1"/>
  <c r="H515" i="2"/>
  <c r="G515" i="2"/>
  <c r="F515" i="2"/>
  <c r="K5" i="6"/>
  <c r="C9" i="6"/>
  <c r="C10" i="6"/>
  <c r="C8" i="6"/>
  <c r="P519" i="2" l="1"/>
  <c r="Q519" i="2"/>
  <c r="P555" i="2"/>
  <c r="Q555" i="2"/>
  <c r="Q557" i="2"/>
  <c r="O557" i="2"/>
  <c r="P521" i="2"/>
  <c r="O521" i="2"/>
  <c r="Q521" i="2"/>
  <c r="P535" i="2"/>
  <c r="Q535" i="2"/>
  <c r="AN543" i="2"/>
  <c r="Q556" i="2"/>
  <c r="P556" i="2"/>
  <c r="P563" i="2"/>
  <c r="Q563" i="2"/>
  <c r="P571" i="2"/>
  <c r="O571" i="2"/>
  <c r="Q571" i="2"/>
  <c r="P537" i="2"/>
  <c r="O537" i="2"/>
  <c r="Q537" i="2"/>
  <c r="P543" i="2"/>
  <c r="Q543" i="2"/>
  <c r="P545" i="2"/>
  <c r="Q545" i="2"/>
  <c r="O545" i="2"/>
  <c r="Q547" i="2"/>
  <c r="O547" i="2"/>
  <c r="Q565" i="2"/>
  <c r="O565" i="2"/>
  <c r="AM517" i="2"/>
  <c r="AM519" i="2"/>
  <c r="AL522" i="2"/>
  <c r="AO522" i="2" s="1"/>
  <c r="AO530" i="2"/>
  <c r="AM532" i="2"/>
  <c r="AO533" i="2"/>
  <c r="AJ540" i="2"/>
  <c r="AM540" i="2" s="1"/>
  <c r="O546" i="2"/>
  <c r="AM549" i="2"/>
  <c r="AO558" i="2"/>
  <c r="AO559" i="2"/>
  <c r="AO561" i="2"/>
  <c r="AN570" i="2"/>
  <c r="AO581" i="2"/>
  <c r="AL581" i="2"/>
  <c r="P587" i="2"/>
  <c r="Q587" i="2"/>
  <c r="O587" i="2"/>
  <c r="Q607" i="2"/>
  <c r="P607" i="2"/>
  <c r="AO691" i="2"/>
  <c r="AM515" i="2"/>
  <c r="AN518" i="2"/>
  <c r="P526" i="2"/>
  <c r="O528" i="2"/>
  <c r="P528" i="2"/>
  <c r="AO529" i="2"/>
  <c r="AN530" i="2"/>
  <c r="AM531" i="2"/>
  <c r="AJ535" i="2"/>
  <c r="AM535" i="2" s="1"/>
  <c r="P542" i="2"/>
  <c r="AJ542" i="2"/>
  <c r="AM542" i="2" s="1"/>
  <c r="AM543" i="2"/>
  <c r="AK543" i="2"/>
  <c r="AO555" i="2"/>
  <c r="O559" i="2"/>
  <c r="AO563" i="2"/>
  <c r="AO565" i="2"/>
  <c r="AO567" i="2"/>
  <c r="AM568" i="2"/>
  <c r="AL571" i="2"/>
  <c r="AO571" i="2" s="1"/>
  <c r="AN572" i="2"/>
  <c r="AK572" i="2"/>
  <c r="AL575" i="2"/>
  <c r="AO575" i="2" s="1"/>
  <c r="P576" i="2"/>
  <c r="AM577" i="2"/>
  <c r="AL579" i="2"/>
  <c r="AO579" i="2" s="1"/>
  <c r="Q581" i="2"/>
  <c r="O581" i="2"/>
  <c r="Q597" i="2"/>
  <c r="O597" i="2"/>
  <c r="P603" i="2"/>
  <c r="Q603" i="2"/>
  <c r="AN624" i="2"/>
  <c r="O687" i="2"/>
  <c r="P687" i="2"/>
  <c r="O695" i="2"/>
  <c r="P695" i="2"/>
  <c r="AN712" i="2"/>
  <c r="P742" i="2"/>
  <c r="Q742" i="2"/>
  <c r="Q749" i="2"/>
  <c r="P749" i="2"/>
  <c r="AO521" i="2"/>
  <c r="AN522" i="2"/>
  <c r="AM523" i="2"/>
  <c r="Q527" i="2"/>
  <c r="O529" i="2"/>
  <c r="P534" i="2"/>
  <c r="AK535" i="2"/>
  <c r="AN535" i="2" s="1"/>
  <c r="AN538" i="2"/>
  <c r="AM548" i="2"/>
  <c r="Q549" i="2"/>
  <c r="AJ549" i="2"/>
  <c r="AO551" i="2"/>
  <c r="AN556" i="2"/>
  <c r="AN558" i="2"/>
  <c r="AN560" i="2"/>
  <c r="AM561" i="2"/>
  <c r="AN568" i="2"/>
  <c r="AL569" i="2"/>
  <c r="AO569" i="2" s="1"/>
  <c r="O573" i="2"/>
  <c r="P575" i="2"/>
  <c r="Q575" i="2"/>
  <c r="P579" i="2"/>
  <c r="O579" i="2"/>
  <c r="Q579" i="2"/>
  <c r="AM581" i="2"/>
  <c r="AJ581" i="2"/>
  <c r="AO583" i="2"/>
  <c r="AL583" i="2"/>
  <c r="P616" i="2"/>
  <c r="Q616" i="2"/>
  <c r="AO635" i="2"/>
  <c r="AM703" i="2"/>
  <c r="P719" i="2"/>
  <c r="O719" i="2"/>
  <c r="P734" i="2"/>
  <c r="Q734" i="2"/>
  <c r="AO515" i="2"/>
  <c r="AJ515" i="2"/>
  <c r="AL517" i="2"/>
  <c r="AO517" i="2" s="1"/>
  <c r="AK522" i="2"/>
  <c r="AO525" i="2"/>
  <c r="AN526" i="2"/>
  <c r="AM527" i="2"/>
  <c r="Q529" i="2"/>
  <c r="AK538" i="2"/>
  <c r="AO541" i="2"/>
  <c r="AN548" i="2"/>
  <c r="P551" i="2"/>
  <c r="O551" i="2"/>
  <c r="AN552" i="2"/>
  <c r="AJ553" i="2"/>
  <c r="AM553" i="2" s="1"/>
  <c r="AN554" i="2"/>
  <c r="AL555" i="2"/>
  <c r="AM557" i="2"/>
  <c r="AM563" i="2"/>
  <c r="AJ563" i="2"/>
  <c r="AN564" i="2"/>
  <c r="AM565" i="2"/>
  <c r="AJ565" i="2"/>
  <c r="AN566" i="2"/>
  <c r="AM569" i="2"/>
  <c r="AM571" i="2"/>
  <c r="AK576" i="2"/>
  <c r="AN576" i="2" s="1"/>
  <c r="AO577" i="2"/>
  <c r="AL577" i="2"/>
  <c r="AM579" i="2"/>
  <c r="P583" i="2"/>
  <c r="Q583" i="2"/>
  <c r="P599" i="2"/>
  <c r="Q599" i="2"/>
  <c r="P632" i="2"/>
  <c r="Q632" i="2"/>
  <c r="P648" i="2"/>
  <c r="Q648" i="2"/>
  <c r="AM693" i="2"/>
  <c r="AO587" i="2"/>
  <c r="AL587" i="2"/>
  <c r="AN594" i="2"/>
  <c r="AJ605" i="2"/>
  <c r="AM605" i="2" s="1"/>
  <c r="Q624" i="2"/>
  <c r="AN633" i="2"/>
  <c r="AL635" i="2"/>
  <c r="AJ638" i="2"/>
  <c r="AM638" i="2" s="1"/>
  <c r="AN640" i="2"/>
  <c r="AN641" i="2"/>
  <c r="AM645" i="2"/>
  <c r="Q656" i="2"/>
  <c r="AK656" i="2"/>
  <c r="AN656" i="2" s="1"/>
  <c r="AL667" i="2"/>
  <c r="AO667" i="2" s="1"/>
  <c r="AM669" i="2"/>
  <c r="AN671" i="2"/>
  <c r="AL691" i="2"/>
  <c r="P703" i="2"/>
  <c r="AM709" i="2"/>
  <c r="AN711" i="2"/>
  <c r="AK711" i="2"/>
  <c r="AN714" i="2"/>
  <c r="AN721" i="2"/>
  <c r="P723" i="2"/>
  <c r="AN726" i="2"/>
  <c r="AM731" i="2"/>
  <c r="AN734" i="2"/>
  <c r="AM739" i="2"/>
  <c r="Q750" i="2"/>
  <c r="P758" i="2"/>
  <c r="Q758" i="2"/>
  <c r="P800" i="2"/>
  <c r="Q800" i="2"/>
  <c r="O800" i="2"/>
  <c r="AO573" i="2"/>
  <c r="AN574" i="2"/>
  <c r="AN580" i="2"/>
  <c r="AM585" i="2"/>
  <c r="AO589" i="2"/>
  <c r="AM591" i="2"/>
  <c r="AM592" i="2"/>
  <c r="AK594" i="2"/>
  <c r="AO595" i="2"/>
  <c r="AN595" i="2"/>
  <c r="AN607" i="2"/>
  <c r="AL612" i="2"/>
  <c r="AO612" i="2" s="1"/>
  <c r="AK624" i="2"/>
  <c r="AK625" i="2"/>
  <c r="AN625" i="2" s="1"/>
  <c r="P629" i="2"/>
  <c r="AJ653" i="2"/>
  <c r="AM653" i="2" s="1"/>
  <c r="AN666" i="2"/>
  <c r="AO669" i="2"/>
  <c r="Q674" i="2"/>
  <c r="AL674" i="2"/>
  <c r="AO674" i="2" s="1"/>
  <c r="Q682" i="2"/>
  <c r="AL682" i="2"/>
  <c r="AO682" i="2" s="1"/>
  <c r="AJ685" i="2"/>
  <c r="AM685" i="2" s="1"/>
  <c r="AJ687" i="2"/>
  <c r="AM687" i="2" s="1"/>
  <c r="AN690" i="2"/>
  <c r="AJ693" i="2"/>
  <c r="AJ695" i="2"/>
  <c r="AM695" i="2" s="1"/>
  <c r="AM701" i="2"/>
  <c r="AJ703" i="2"/>
  <c r="AO709" i="2"/>
  <c r="AM711" i="2"/>
  <c r="AK712" i="2"/>
  <c r="AN713" i="2"/>
  <c r="AL717" i="2"/>
  <c r="AO717" i="2" s="1"/>
  <c r="AM718" i="2"/>
  <c r="AK721" i="2"/>
  <c r="O728" i="2"/>
  <c r="Q770" i="2"/>
  <c r="O770" i="2"/>
  <c r="P830" i="2"/>
  <c r="Q830" i="2"/>
  <c r="O589" i="2"/>
  <c r="P595" i="2"/>
  <c r="O595" i="2"/>
  <c r="AM597" i="2"/>
  <c r="AL603" i="2"/>
  <c r="AO603" i="2" s="1"/>
  <c r="AL619" i="2"/>
  <c r="AO619" i="2" s="1"/>
  <c r="AJ622" i="2"/>
  <c r="AM622" i="2" s="1"/>
  <c r="AL627" i="2"/>
  <c r="AO627" i="2" s="1"/>
  <c r="P640" i="2"/>
  <c r="Q640" i="2"/>
  <c r="AL651" i="2"/>
  <c r="AO651" i="2" s="1"/>
  <c r="P671" i="2"/>
  <c r="P673" i="2"/>
  <c r="P679" i="2"/>
  <c r="P681" i="2"/>
  <c r="AJ702" i="2"/>
  <c r="AM702" i="2" s="1"/>
  <c r="AK703" i="2"/>
  <c r="AN703" i="2" s="1"/>
  <c r="AJ708" i="2"/>
  <c r="AM708" i="2" s="1"/>
  <c r="O711" i="2"/>
  <c r="AM716" i="2"/>
  <c r="P725" i="2"/>
  <c r="P726" i="2"/>
  <c r="O726" i="2"/>
  <c r="Q728" i="2"/>
  <c r="AL737" i="2"/>
  <c r="AO737" i="2" s="1"/>
  <c r="AL745" i="2"/>
  <c r="AO745" i="2" s="1"/>
  <c r="P792" i="2"/>
  <c r="Q792" i="2"/>
  <c r="O792" i="2"/>
  <c r="Q867" i="2"/>
  <c r="O867" i="2"/>
  <c r="AM573" i="2"/>
  <c r="AN578" i="2"/>
  <c r="AK584" i="2"/>
  <c r="AN584" i="2" s="1"/>
  <c r="AN586" i="2"/>
  <c r="AN588" i="2"/>
  <c r="AJ589" i="2"/>
  <c r="AM589" i="2" s="1"/>
  <c r="AN592" i="2"/>
  <c r="Q595" i="2"/>
  <c r="AJ595" i="2"/>
  <c r="AM595" i="2" s="1"/>
  <c r="AN600" i="2"/>
  <c r="AO662" i="2"/>
  <c r="Q666" i="2"/>
  <c r="AM668" i="2"/>
  <c r="AK671" i="2"/>
  <c r="AM676" i="2"/>
  <c r="AK679" i="2"/>
  <c r="AN679" i="2" s="1"/>
  <c r="AM684" i="2"/>
  <c r="AN687" i="2"/>
  <c r="AO690" i="2"/>
  <c r="AM692" i="2"/>
  <c r="AN695" i="2"/>
  <c r="AO698" i="2"/>
  <c r="AJ700" i="2"/>
  <c r="AM700" i="2" s="1"/>
  <c r="AN705" i="2"/>
  <c r="AO706" i="2"/>
  <c r="AL708" i="2"/>
  <c r="AO708" i="2" s="1"/>
  <c r="AM710" i="2"/>
  <c r="P711" i="2"/>
  <c r="AL714" i="2"/>
  <c r="AO714" i="2" s="1"/>
  <c r="AK719" i="2"/>
  <c r="AN719" i="2" s="1"/>
  <c r="Q726" i="2"/>
  <c r="P822" i="2"/>
  <c r="Q822" i="2"/>
  <c r="AN774" i="2"/>
  <c r="AN798" i="2"/>
  <c r="AN801" i="2"/>
  <c r="AM808" i="2"/>
  <c r="AJ808" i="2"/>
  <c r="Q814" i="2"/>
  <c r="O824" i="2"/>
  <c r="AN827" i="2"/>
  <c r="AM832" i="2"/>
  <c r="AJ832" i="2"/>
  <c r="P838" i="2"/>
  <c r="Q838" i="2"/>
  <c r="Q840" i="2"/>
  <c r="AM863" i="2"/>
  <c r="AJ863" i="2"/>
  <c r="AO871" i="2"/>
  <c r="AL871" i="2"/>
  <c r="O877" i="2"/>
  <c r="Q881" i="2"/>
  <c r="O893" i="2"/>
  <c r="O899" i="2"/>
  <c r="Q899" i="2"/>
  <c r="P899" i="2"/>
  <c r="O960" i="2"/>
  <c r="Q960" i="2"/>
  <c r="Q978" i="2"/>
  <c r="O978" i="2"/>
  <c r="AN771" i="2"/>
  <c r="AO774" i="2"/>
  <c r="AL784" i="2"/>
  <c r="AO784" i="2" s="1"/>
  <c r="AN788" i="2"/>
  <c r="AO790" i="2"/>
  <c r="AN791" i="2"/>
  <c r="AK793" i="2"/>
  <c r="AN793" i="2" s="1"/>
  <c r="P795" i="2"/>
  <c r="AM795" i="2"/>
  <c r="AO796" i="2"/>
  <c r="AK797" i="2"/>
  <c r="AN797" i="2" s="1"/>
  <c r="AO798" i="2"/>
  <c r="AM800" i="2"/>
  <c r="AJ800" i="2"/>
  <c r="AK801" i="2"/>
  <c r="AO804" i="2"/>
  <c r="AO806" i="2"/>
  <c r="AN807" i="2"/>
  <c r="AO809" i="2"/>
  <c r="AO810" i="2"/>
  <c r="AM812" i="2"/>
  <c r="AM814" i="2"/>
  <c r="AO817" i="2"/>
  <c r="AM820" i="2"/>
  <c r="AN823" i="2"/>
  <c r="AM824" i="2"/>
  <c r="Q824" i="2"/>
  <c r="AJ824" i="2"/>
  <c r="AK825" i="2"/>
  <c r="AN825" i="2" s="1"/>
  <c r="AO826" i="2"/>
  <c r="AM828" i="2"/>
  <c r="AN831" i="2"/>
  <c r="Q834" i="2"/>
  <c r="O834" i="2"/>
  <c r="AL836" i="2"/>
  <c r="AO836" i="2" s="1"/>
  <c r="AJ845" i="2"/>
  <c r="AM845" i="2" s="1"/>
  <c r="AO848" i="2"/>
  <c r="AO853" i="2"/>
  <c r="AL853" i="2"/>
  <c r="AO855" i="2"/>
  <c r="AL855" i="2"/>
  <c r="P857" i="2"/>
  <c r="Q857" i="2"/>
  <c r="Q861" i="2"/>
  <c r="O861" i="2"/>
  <c r="AJ878" i="2"/>
  <c r="AM878" i="2" s="1"/>
  <c r="AO885" i="2"/>
  <c r="AK890" i="2"/>
  <c r="AN890" i="2" s="1"/>
  <c r="Q891" i="2"/>
  <c r="O891" i="2"/>
  <c r="P894" i="2"/>
  <c r="O894" i="2"/>
  <c r="O896" i="2"/>
  <c r="Q896" i="2"/>
  <c r="P896" i="2"/>
  <c r="AO897" i="2"/>
  <c r="AL905" i="2"/>
  <c r="AO905" i="2" s="1"/>
  <c r="Q989" i="2"/>
  <c r="P989" i="2"/>
  <c r="O989" i="2"/>
  <c r="Q766" i="2"/>
  <c r="Q774" i="2"/>
  <c r="AJ776" i="2"/>
  <c r="AM776" i="2" s="1"/>
  <c r="O778" i="2"/>
  <c r="AN779" i="2"/>
  <c r="O785" i="2"/>
  <c r="P785" i="2"/>
  <c r="AM787" i="2"/>
  <c r="P790" i="2"/>
  <c r="Q790" i="2"/>
  <c r="AM793" i="2"/>
  <c r="P798" i="2"/>
  <c r="Q798" i="2"/>
  <c r="AN799" i="2"/>
  <c r="AO802" i="2"/>
  <c r="AN803" i="2"/>
  <c r="P806" i="2"/>
  <c r="Q806" i="2"/>
  <c r="O810" i="2"/>
  <c r="AN811" i="2"/>
  <c r="P816" i="2"/>
  <c r="O816" i="2"/>
  <c r="AO818" i="2"/>
  <c r="AN819" i="2"/>
  <c r="AM822" i="2"/>
  <c r="AL822" i="2"/>
  <c r="AO822" i="2" s="1"/>
  <c r="AK827" i="2"/>
  <c r="AM830" i="2"/>
  <c r="AL830" i="2"/>
  <c r="AO830" i="2" s="1"/>
  <c r="AN841" i="2"/>
  <c r="AL844" i="2"/>
  <c r="AO844" i="2"/>
  <c r="P846" i="2"/>
  <c r="P848" i="2"/>
  <c r="AM851" i="2"/>
  <c r="Q853" i="2"/>
  <c r="O853" i="2"/>
  <c r="AM854" i="2"/>
  <c r="AM857" i="2"/>
  <c r="AJ865" i="2"/>
  <c r="AM865" i="2" s="1"/>
  <c r="AN868" i="2"/>
  <c r="Q885" i="2"/>
  <c r="O885" i="2"/>
  <c r="AO887" i="2"/>
  <c r="AO896" i="2"/>
  <c r="AM932" i="2"/>
  <c r="Q970" i="2"/>
  <c r="O970" i="2"/>
  <c r="O1005" i="2"/>
  <c r="Q1005" i="2"/>
  <c r="P1005" i="2"/>
  <c r="Q1007" i="2"/>
  <c r="O1007" i="2"/>
  <c r="Q782" i="2"/>
  <c r="AM785" i="2"/>
  <c r="AO786" i="2"/>
  <c r="AN787" i="2"/>
  <c r="AO787" i="2"/>
  <c r="AO788" i="2"/>
  <c r="AM790" i="2"/>
  <c r="AN795" i="2"/>
  <c r="AM796" i="2"/>
  <c r="AM798" i="2"/>
  <c r="AM804" i="2"/>
  <c r="AM806" i="2"/>
  <c r="O808" i="2"/>
  <c r="AN809" i="2"/>
  <c r="AO812" i="2"/>
  <c r="AO814" i="2"/>
  <c r="AN815" i="2"/>
  <c r="AM816" i="2"/>
  <c r="AN817" i="2"/>
  <c r="AO820" i="2"/>
  <c r="AN822" i="2"/>
  <c r="AM827" i="2"/>
  <c r="AO828" i="2"/>
  <c r="AN830" i="2"/>
  <c r="O832" i="2"/>
  <c r="AN833" i="2"/>
  <c r="AL838" i="2"/>
  <c r="AO838" i="2" s="1"/>
  <c r="O840" i="2"/>
  <c r="AL841" i="2"/>
  <c r="AO841" i="2" s="1"/>
  <c r="Q842" i="2"/>
  <c r="O842" i="2"/>
  <c r="AN856" i="2"/>
  <c r="Q859" i="2"/>
  <c r="O859" i="2"/>
  <c r="AJ859" i="2"/>
  <c r="AM859" i="2" s="1"/>
  <c r="AL868" i="2"/>
  <c r="AO868" i="2" s="1"/>
  <c r="P873" i="2"/>
  <c r="Q873" i="2"/>
  <c r="O873" i="2"/>
  <c r="Q875" i="2"/>
  <c r="O875" i="2"/>
  <c r="AK876" i="2"/>
  <c r="AN876" i="2" s="1"/>
  <c r="AJ879" i="2"/>
  <c r="AM879" i="2" s="1"/>
  <c r="AK882" i="2"/>
  <c r="AN882" i="2" s="1"/>
  <c r="Q883" i="2"/>
  <c r="O883" i="2"/>
  <c r="Q889" i="2"/>
  <c r="AK894" i="2"/>
  <c r="AN894" i="2" s="1"/>
  <c r="AO922" i="2"/>
  <c r="O968" i="2"/>
  <c r="Q968" i="2"/>
  <c r="O981" i="2"/>
  <c r="Q981" i="2"/>
  <c r="O909" i="2"/>
  <c r="AL922" i="2"/>
  <c r="O926" i="2"/>
  <c r="P952" i="2"/>
  <c r="AM953" i="2"/>
  <c r="P977" i="2"/>
  <c r="AL989" i="2"/>
  <c r="AO989" i="2" s="1"/>
  <c r="AJ1010" i="2"/>
  <c r="AM1010" i="2" s="1"/>
  <c r="AM1019" i="2"/>
  <c r="P1031" i="2"/>
  <c r="Q1031" i="2"/>
  <c r="O1031" i="2"/>
  <c r="AM1040" i="2"/>
  <c r="AJ1040" i="2"/>
  <c r="O1065" i="2"/>
  <c r="P1065" i="2"/>
  <c r="P1075" i="2"/>
  <c r="O1075" i="2"/>
  <c r="O1081" i="2"/>
  <c r="P1081" i="2"/>
  <c r="P1086" i="2"/>
  <c r="O1086" i="2"/>
  <c r="Q1097" i="2"/>
  <c r="O1097" i="2"/>
  <c r="P1107" i="2"/>
  <c r="Q1107" i="2"/>
  <c r="P1123" i="2"/>
  <c r="Q1123" i="2"/>
  <c r="Q1129" i="2"/>
  <c r="O1129" i="2"/>
  <c r="AM1144" i="2"/>
  <c r="O1169" i="2"/>
  <c r="Q1169" i="2"/>
  <c r="P1169" i="2"/>
  <c r="AO834" i="2"/>
  <c r="AN839" i="2"/>
  <c r="AO842" i="2"/>
  <c r="AN847" i="2"/>
  <c r="AM850" i="2"/>
  <c r="AO851" i="2"/>
  <c r="AN854" i="2"/>
  <c r="AO857" i="2"/>
  <c r="AO861" i="2"/>
  <c r="AO863" i="2"/>
  <c r="AN866" i="2"/>
  <c r="AO869" i="2"/>
  <c r="AM881" i="2"/>
  <c r="AN884" i="2"/>
  <c r="AM887" i="2"/>
  <c r="AM889" i="2"/>
  <c r="AN922" i="2"/>
  <c r="AL924" i="2"/>
  <c r="AO924" i="2" s="1"/>
  <c r="AJ932" i="2"/>
  <c r="AN949" i="2"/>
  <c r="AJ951" i="2"/>
  <c r="AM951" i="2" s="1"/>
  <c r="Q952" i="2"/>
  <c r="Q957" i="2"/>
  <c r="AM957" i="2"/>
  <c r="AJ960" i="2"/>
  <c r="AM960" i="2" s="1"/>
  <c r="AO963" i="2"/>
  <c r="AM973" i="2"/>
  <c r="P976" i="2"/>
  <c r="AO981" i="2"/>
  <c r="AN989" i="2"/>
  <c r="AM991" i="2"/>
  <c r="AN997" i="2"/>
  <c r="AO999" i="2"/>
  <c r="AN1004" i="2"/>
  <c r="AO1007" i="2"/>
  <c r="AJ1011" i="2"/>
  <c r="AM1011" i="2" s="1"/>
  <c r="AK1014" i="2"/>
  <c r="AN1014" i="2" s="1"/>
  <c r="AK1016" i="2"/>
  <c r="AN1016" i="2" s="1"/>
  <c r="AK1018" i="2"/>
  <c r="AN1018" i="2" s="1"/>
  <c r="AM1021" i="2"/>
  <c r="AJ1021" i="2"/>
  <c r="AN1033" i="2"/>
  <c r="AK1033" i="2"/>
  <c r="O1049" i="2"/>
  <c r="P1049" i="2"/>
  <c r="O1057" i="2"/>
  <c r="P1057" i="2"/>
  <c r="P1085" i="2"/>
  <c r="Q1085" i="2"/>
  <c r="O1085" i="2"/>
  <c r="P1091" i="2"/>
  <c r="Q1091" i="2"/>
  <c r="P1115" i="2"/>
  <c r="Q1115" i="2"/>
  <c r="P1131" i="2"/>
  <c r="Q1131" i="2"/>
  <c r="P1139" i="2"/>
  <c r="Q1139" i="2"/>
  <c r="Q1158" i="2"/>
  <c r="O1158" i="2"/>
  <c r="AN835" i="2"/>
  <c r="AM836" i="2"/>
  <c r="AM838" i="2"/>
  <c r="AK839" i="2"/>
  <c r="AN844" i="2"/>
  <c r="P845" i="2"/>
  <c r="AO847" i="2"/>
  <c r="AM848" i="2"/>
  <c r="P851" i="2"/>
  <c r="O851" i="2"/>
  <c r="AN852" i="2"/>
  <c r="AM855" i="2"/>
  <c r="AN858" i="2"/>
  <c r="AN860" i="2"/>
  <c r="P865" i="2"/>
  <c r="Q865" i="2"/>
  <c r="AK866" i="2"/>
  <c r="AM871" i="2"/>
  <c r="AM873" i="2"/>
  <c r="AJ873" i="2"/>
  <c r="AN874" i="2"/>
  <c r="AO877" i="2"/>
  <c r="P878" i="2"/>
  <c r="AO879" i="2"/>
  <c r="AK884" i="2"/>
  <c r="AN889" i="2"/>
  <c r="AN926" i="2"/>
  <c r="AL929" i="2"/>
  <c r="AO929" i="2" s="1"/>
  <c r="AJ931" i="2"/>
  <c r="AM931" i="2" s="1"/>
  <c r="AM965" i="2"/>
  <c r="AL968" i="2"/>
  <c r="AO968" i="2" s="1"/>
  <c r="AN979" i="2"/>
  <c r="AO984" i="2"/>
  <c r="AM986" i="2"/>
  <c r="AO992" i="2"/>
  <c r="AN994" i="2"/>
  <c r="AM994" i="2"/>
  <c r="AM996" i="2"/>
  <c r="O997" i="2"/>
  <c r="P997" i="2"/>
  <c r="O999" i="2"/>
  <c r="AL1009" i="2"/>
  <c r="AO1009" i="2" s="1"/>
  <c r="AK1010" i="2"/>
  <c r="AN1010" i="2" s="1"/>
  <c r="AM1013" i="2"/>
  <c r="Q1015" i="2"/>
  <c r="AL1027" i="2"/>
  <c r="AO1027" i="2" s="1"/>
  <c r="Q1028" i="2"/>
  <c r="AN1036" i="2"/>
  <c r="AL1046" i="2"/>
  <c r="AO1046" i="2" s="1"/>
  <c r="Q1048" i="2"/>
  <c r="AO1053" i="2"/>
  <c r="O1073" i="2"/>
  <c r="P1073" i="2"/>
  <c r="P1077" i="2"/>
  <c r="Q1077" i="2"/>
  <c r="Q1165" i="2"/>
  <c r="P1165" i="2"/>
  <c r="Q910" i="2"/>
  <c r="AN960" i="2"/>
  <c r="P968" i="2"/>
  <c r="P969" i="2"/>
  <c r="O976" i="2"/>
  <c r="Q976" i="2"/>
  <c r="AN986" i="2"/>
  <c r="AM990" i="2"/>
  <c r="AO994" i="2"/>
  <c r="AN996" i="2"/>
  <c r="AN1012" i="2"/>
  <c r="AK1012" i="2"/>
  <c r="AM1015" i="2"/>
  <c r="AM1017" i="2"/>
  <c r="AJ1017" i="2"/>
  <c r="AJ1019" i="2"/>
  <c r="P1023" i="2"/>
  <c r="Q1023" i="2"/>
  <c r="AO1025" i="2"/>
  <c r="O1027" i="2"/>
  <c r="Q1027" i="2"/>
  <c r="P1027" i="2"/>
  <c r="O1033" i="2"/>
  <c r="P1033" i="2"/>
  <c r="AN1035" i="2"/>
  <c r="AK1035" i="2"/>
  <c r="P1041" i="2"/>
  <c r="AO1045" i="2"/>
  <c r="AL1045" i="2"/>
  <c r="Q1105" i="2"/>
  <c r="O1105" i="2"/>
  <c r="Q1113" i="2"/>
  <c r="O1113" i="2"/>
  <c r="Q1121" i="2"/>
  <c r="O1121" i="2"/>
  <c r="Q1137" i="2"/>
  <c r="O1137" i="2"/>
  <c r="O1149" i="2"/>
  <c r="Q1149" i="2"/>
  <c r="P1149" i="2"/>
  <c r="O1153" i="2"/>
  <c r="P1153" i="2"/>
  <c r="Q1153" i="2"/>
  <c r="O1161" i="2"/>
  <c r="Q1161" i="2"/>
  <c r="P1161" i="2"/>
  <c r="AM1055" i="2"/>
  <c r="O1083" i="2"/>
  <c r="AN1106" i="2"/>
  <c r="AN1110" i="2"/>
  <c r="AO1111" i="2"/>
  <c r="AM1113" i="2"/>
  <c r="AJ1113" i="2"/>
  <c r="AN1122" i="2"/>
  <c r="AN1124" i="2"/>
  <c r="AN1127" i="2"/>
  <c r="AN1132" i="2"/>
  <c r="AO1135" i="2"/>
  <c r="AJ1137" i="2"/>
  <c r="AM1137" i="2" s="1"/>
  <c r="AN1142" i="2"/>
  <c r="P1145" i="2"/>
  <c r="AN1155" i="2"/>
  <c r="AM1156" i="2"/>
  <c r="P1157" i="2"/>
  <c r="O1166" i="2"/>
  <c r="O1177" i="2"/>
  <c r="P1177" i="2"/>
  <c r="Q1177" i="2"/>
  <c r="AK1188" i="2"/>
  <c r="AN1188" i="2"/>
  <c r="O1190" i="2"/>
  <c r="AN1195" i="2"/>
  <c r="AK1195" i="2"/>
  <c r="P1207" i="2"/>
  <c r="Q1207" i="2"/>
  <c r="Q1235" i="2"/>
  <c r="O1235" i="2"/>
  <c r="AO1023" i="2"/>
  <c r="AO1036" i="2"/>
  <c r="AM1039" i="2"/>
  <c r="AN1044" i="2"/>
  <c r="AL1053" i="2"/>
  <c r="Q1076" i="2"/>
  <c r="AO1085" i="2"/>
  <c r="AN1085" i="2"/>
  <c r="AO1090" i="2"/>
  <c r="AO1095" i="2"/>
  <c r="AO1097" i="2"/>
  <c r="AM1099" i="2"/>
  <c r="AJ1099" i="2"/>
  <c r="AO1101" i="2"/>
  <c r="AL1101" i="2"/>
  <c r="AM1103" i="2"/>
  <c r="AK1106" i="2"/>
  <c r="AK1108" i="2"/>
  <c r="AN1108" i="2" s="1"/>
  <c r="AK1110" i="2"/>
  <c r="AM1119" i="2"/>
  <c r="AK1122" i="2"/>
  <c r="AK1124" i="2"/>
  <c r="AN1126" i="2"/>
  <c r="AK1132" i="2"/>
  <c r="AK1134" i="2"/>
  <c r="AN1134" i="2" s="1"/>
  <c r="AK1142" i="2"/>
  <c r="Q1148" i="2"/>
  <c r="AO1148" i="2"/>
  <c r="AK1154" i="2"/>
  <c r="AN1154" i="2" s="1"/>
  <c r="AM1159" i="2"/>
  <c r="AN1162" i="2"/>
  <c r="AO1165" i="2"/>
  <c r="AM1171" i="2"/>
  <c r="AN1182" i="2"/>
  <c r="AK1182" i="2"/>
  <c r="AK1186" i="2"/>
  <c r="AN1186" i="2" s="1"/>
  <c r="AK1194" i="2"/>
  <c r="AN1194" i="2" s="1"/>
  <c r="Q1259" i="2"/>
  <c r="P1259" i="2"/>
  <c r="O1259" i="2"/>
  <c r="AO1013" i="2"/>
  <c r="AO1019" i="2"/>
  <c r="AO1021" i="2"/>
  <c r="AN1024" i="2"/>
  <c r="AL1025" i="2"/>
  <c r="AN1026" i="2"/>
  <c r="AM1028" i="2"/>
  <c r="O1030" i="2"/>
  <c r="AN1041" i="2"/>
  <c r="AK1042" i="2"/>
  <c r="AN1042" i="2" s="1"/>
  <c r="AO1044" i="2"/>
  <c r="AM1046" i="2"/>
  <c r="AM1048" i="2"/>
  <c r="AN1059" i="2"/>
  <c r="AK1060" i="2"/>
  <c r="AN1060" i="2" s="1"/>
  <c r="AM1064" i="2"/>
  <c r="AK1068" i="2"/>
  <c r="AN1068" i="2" s="1"/>
  <c r="AL1079" i="2"/>
  <c r="AO1079" i="2" s="1"/>
  <c r="AJ1081" i="2"/>
  <c r="AM1081" i="2" s="1"/>
  <c r="AK1094" i="2"/>
  <c r="AN1094" i="2" s="1"/>
  <c r="AK1098" i="2"/>
  <c r="AN1098" i="2" s="1"/>
  <c r="AN1103" i="2"/>
  <c r="AM1105" i="2"/>
  <c r="AL1105" i="2"/>
  <c r="AO1105" i="2" s="1"/>
  <c r="AL1111" i="2"/>
  <c r="AO1113" i="2"/>
  <c r="AM1115" i="2"/>
  <c r="AN1119" i="2"/>
  <c r="AM1121" i="2"/>
  <c r="AL1121" i="2"/>
  <c r="AO1121" i="2" s="1"/>
  <c r="AK1126" i="2"/>
  <c r="AO1129" i="2"/>
  <c r="AO1133" i="2"/>
  <c r="AL1133" i="2"/>
  <c r="AM1135" i="2"/>
  <c r="AL1135" i="2"/>
  <c r="AO1137" i="2"/>
  <c r="AL1143" i="2"/>
  <c r="AO1143" i="2" s="1"/>
  <c r="AJ1144" i="2"/>
  <c r="AM1147" i="2"/>
  <c r="AM1148" i="2"/>
  <c r="AL1150" i="2"/>
  <c r="AO1150" i="2" s="1"/>
  <c r="AO1153" i="2"/>
  <c r="AL1154" i="2"/>
  <c r="AO1154" i="2" s="1"/>
  <c r="AK1155" i="2"/>
  <c r="AJ1156" i="2"/>
  <c r="AN1159" i="2"/>
  <c r="AM1160" i="2"/>
  <c r="AL1161" i="2"/>
  <c r="AO1161" i="2" s="1"/>
  <c r="AO1162" i="2"/>
  <c r="AM1163" i="2"/>
  <c r="AM1164" i="2"/>
  <c r="AN1166" i="2"/>
  <c r="AM1167" i="2"/>
  <c r="AO1167" i="2"/>
  <c r="AN1171" i="2"/>
  <c r="AM1172" i="2"/>
  <c r="P1173" i="2"/>
  <c r="Q1173" i="2"/>
  <c r="AL1173" i="2"/>
  <c r="AO1173" i="2" s="1"/>
  <c r="Q1174" i="2"/>
  <c r="O1174" i="2"/>
  <c r="AM1176" i="2"/>
  <c r="AM1179" i="2"/>
  <c r="P1181" i="2"/>
  <c r="AM1183" i="2"/>
  <c r="AO1183" i="2"/>
  <c r="P1185" i="2"/>
  <c r="AK1187" i="2"/>
  <c r="AN1187" i="2" s="1"/>
  <c r="AK1190" i="2"/>
  <c r="AN1190" i="2" s="1"/>
  <c r="Q1197" i="2"/>
  <c r="O1197" i="2"/>
  <c r="Q1227" i="2"/>
  <c r="O1227" i="2"/>
  <c r="Q1251" i="2"/>
  <c r="O1251" i="2"/>
  <c r="Q1287" i="2"/>
  <c r="O1287" i="2"/>
  <c r="O1013" i="2"/>
  <c r="P1013" i="2"/>
  <c r="AO1015" i="2"/>
  <c r="O1019" i="2"/>
  <c r="P1019" i="2"/>
  <c r="O1021" i="2"/>
  <c r="AJ1023" i="2"/>
  <c r="AM1023" i="2" s="1"/>
  <c r="AM1032" i="2"/>
  <c r="AL1036" i="2"/>
  <c r="AO1038" i="2"/>
  <c r="AJ1038" i="2"/>
  <c r="AM1038" i="2" s="1"/>
  <c r="AK1043" i="2"/>
  <c r="AN1043" i="2" s="1"/>
  <c r="AN1049" i="2"/>
  <c r="AN1051" i="2"/>
  <c r="AO1052" i="2"/>
  <c r="AM1054" i="2"/>
  <c r="AL1054" i="2"/>
  <c r="AO1054" i="2" s="1"/>
  <c r="AM1056" i="2"/>
  <c r="AK1059" i="2"/>
  <c r="AK1062" i="2"/>
  <c r="AN1062" i="2" s="1"/>
  <c r="Q1068" i="2"/>
  <c r="O1078" i="2"/>
  <c r="AL1085" i="2"/>
  <c r="AO1086" i="2"/>
  <c r="AN1090" i="2"/>
  <c r="AN1091" i="2"/>
  <c r="AO1093" i="2"/>
  <c r="AL1093" i="2"/>
  <c r="AM1095" i="2"/>
  <c r="AL1095" i="2"/>
  <c r="AM1097" i="2"/>
  <c r="AL1097" i="2"/>
  <c r="AN1100" i="2"/>
  <c r="AN1102" i="2"/>
  <c r="AO1103" i="2"/>
  <c r="AM1107" i="2"/>
  <c r="AN1111" i="2"/>
  <c r="AN1116" i="2"/>
  <c r="AN1118" i="2"/>
  <c r="AO1119" i="2"/>
  <c r="AL1125" i="2"/>
  <c r="AO1125" i="2" s="1"/>
  <c r="AM1127" i="2"/>
  <c r="AL1127" i="2"/>
  <c r="AO1127" i="2" s="1"/>
  <c r="AJ1129" i="2"/>
  <c r="AM1129" i="2" s="1"/>
  <c r="AK1130" i="2"/>
  <c r="AN1130" i="2" s="1"/>
  <c r="AN1135" i="2"/>
  <c r="AN1140" i="2"/>
  <c r="AN1143" i="2"/>
  <c r="O1144" i="2"/>
  <c r="AN1146" i="2"/>
  <c r="AN1147" i="2"/>
  <c r="AL1149" i="2"/>
  <c r="AO1149" i="2" s="1"/>
  <c r="AN1150" i="2"/>
  <c r="AM1151" i="2"/>
  <c r="AM1155" i="2"/>
  <c r="AN1156" i="2"/>
  <c r="AO1157" i="2"/>
  <c r="AK1158" i="2"/>
  <c r="AN1158" i="2" s="1"/>
  <c r="AJ1159" i="2"/>
  <c r="AK1162" i="2"/>
  <c r="AN1163" i="2"/>
  <c r="AL1165" i="2"/>
  <c r="AN1167" i="2"/>
  <c r="AM1168" i="2"/>
  <c r="AL1169" i="2"/>
  <c r="AO1169" i="2" s="1"/>
  <c r="AO1170" i="2"/>
  <c r="AK1170" i="2"/>
  <c r="AN1170" i="2" s="1"/>
  <c r="AJ1171" i="2"/>
  <c r="AN1175" i="2"/>
  <c r="AO1177" i="2"/>
  <c r="AO1178" i="2"/>
  <c r="AK1180" i="2"/>
  <c r="AN1180" i="2"/>
  <c r="O1182" i="2"/>
  <c r="P1189" i="2"/>
  <c r="AM1191" i="2"/>
  <c r="AO1191" i="2"/>
  <c r="P1193" i="2"/>
  <c r="AO1223" i="2"/>
  <c r="Q1243" i="2"/>
  <c r="O1243" i="2"/>
  <c r="AN1244" i="2"/>
  <c r="P1289" i="2"/>
  <c r="Q1289" i="2"/>
  <c r="P1297" i="2"/>
  <c r="Q1297" i="2"/>
  <c r="Q1339" i="2"/>
  <c r="P1339" i="2"/>
  <c r="O1339" i="2"/>
  <c r="AL1255" i="2"/>
  <c r="AO1255" i="2" s="1"/>
  <c r="AL1259" i="2"/>
  <c r="AO1259" i="2" s="1"/>
  <c r="AN1266" i="2"/>
  <c r="O1271" i="2"/>
  <c r="AN1274" i="2"/>
  <c r="AM1289" i="2"/>
  <c r="AJ1289" i="2"/>
  <c r="AL1291" i="2"/>
  <c r="AO1291" i="2" s="1"/>
  <c r="AM1297" i="2"/>
  <c r="AO1315" i="2"/>
  <c r="AL1315" i="2"/>
  <c r="P1319" i="2"/>
  <c r="AN1324" i="2"/>
  <c r="O1331" i="2"/>
  <c r="AL1358" i="2"/>
  <c r="AO1358" i="2" s="1"/>
  <c r="P1390" i="2"/>
  <c r="Q1390" i="2"/>
  <c r="O1390" i="2"/>
  <c r="P1403" i="2"/>
  <c r="Q1403" i="2"/>
  <c r="Q1405" i="2"/>
  <c r="O1405" i="2"/>
  <c r="P1411" i="2"/>
  <c r="Q1411" i="2"/>
  <c r="AN1174" i="2"/>
  <c r="AN1179" i="2"/>
  <c r="AO1181" i="2"/>
  <c r="AM1184" i="2"/>
  <c r="O1185" i="2"/>
  <c r="AM1187" i="2"/>
  <c r="AO1189" i="2"/>
  <c r="AM1192" i="2"/>
  <c r="O1193" i="2"/>
  <c r="AM1220" i="2"/>
  <c r="AL1223" i="2"/>
  <c r="O1225" i="2"/>
  <c r="AL1239" i="2"/>
  <c r="AO1239" i="2" s="1"/>
  <c r="AK1244" i="2"/>
  <c r="AN1259" i="2"/>
  <c r="AN1261" i="2"/>
  <c r="AO1263" i="2"/>
  <c r="AK1264" i="2"/>
  <c r="AN1264" i="2" s="1"/>
  <c r="AL1269" i="2"/>
  <c r="AO1269" i="2" s="1"/>
  <c r="AM1271" i="2"/>
  <c r="AO1272" i="2"/>
  <c r="AO1277" i="2"/>
  <c r="AO1288" i="2"/>
  <c r="AN1296" i="2"/>
  <c r="AN1300" i="2"/>
  <c r="AO1301" i="2"/>
  <c r="AN1304" i="2"/>
  <c r="AO1311" i="2"/>
  <c r="AK1312" i="2"/>
  <c r="AN1312" i="2" s="1"/>
  <c r="AM1317" i="2"/>
  <c r="O1319" i="2"/>
  <c r="AO1320" i="2"/>
  <c r="AK1320" i="2"/>
  <c r="AN1320" i="2" s="1"/>
  <c r="AL1327" i="2"/>
  <c r="AO1327" i="2" s="1"/>
  <c r="AO1329" i="2"/>
  <c r="P1331" i="2"/>
  <c r="AM1333" i="2"/>
  <c r="AO1335" i="2"/>
  <c r="AM1337" i="2"/>
  <c r="AO1337" i="2"/>
  <c r="O1363" i="2"/>
  <c r="Q1363" i="2"/>
  <c r="P1363" i="2"/>
  <c r="P1382" i="2"/>
  <c r="Q1382" i="2"/>
  <c r="O1382" i="2"/>
  <c r="AM1197" i="2"/>
  <c r="AN1201" i="2"/>
  <c r="AN1215" i="2"/>
  <c r="AK1236" i="2"/>
  <c r="AN1236" i="2" s="1"/>
  <c r="AM1244" i="2"/>
  <c r="P1265" i="2"/>
  <c r="Q1265" i="2"/>
  <c r="AK1266" i="2"/>
  <c r="AO1267" i="2"/>
  <c r="AL1267" i="2"/>
  <c r="AM1269" i="2"/>
  <c r="P1273" i="2"/>
  <c r="Q1273" i="2"/>
  <c r="AK1274" i="2"/>
  <c r="AO1275" i="2"/>
  <c r="AL1275" i="2"/>
  <c r="O1279" i="2"/>
  <c r="P1281" i="2"/>
  <c r="Q1281" i="2"/>
  <c r="AJ1285" i="2"/>
  <c r="AM1285" i="2" s="1"/>
  <c r="AJ1293" i="2"/>
  <c r="AM1293" i="2" s="1"/>
  <c r="O1295" i="2"/>
  <c r="O1303" i="2"/>
  <c r="AJ1309" i="2"/>
  <c r="AM1309" i="2" s="1"/>
  <c r="O1311" i="2"/>
  <c r="AM1313" i="2"/>
  <c r="P1320" i="2"/>
  <c r="AM1323" i="2"/>
  <c r="AK1324" i="2"/>
  <c r="AM1329" i="2"/>
  <c r="AK1332" i="2"/>
  <c r="AN1332" i="2" s="1"/>
  <c r="AK1336" i="2"/>
  <c r="AN1336" i="2" s="1"/>
  <c r="AL1339" i="2"/>
  <c r="AO1339" i="2" s="1"/>
  <c r="AL1345" i="2"/>
  <c r="AO1345" i="2"/>
  <c r="Q1397" i="2"/>
  <c r="O1397" i="2"/>
  <c r="AM1175" i="2"/>
  <c r="AN1178" i="2"/>
  <c r="AO1185" i="2"/>
  <c r="AO1193" i="2"/>
  <c r="AM1195" i="2"/>
  <c r="AN1197" i="2"/>
  <c r="AO1202" i="2"/>
  <c r="AN1247" i="2"/>
  <c r="AN1260" i="2"/>
  <c r="AO1261" i="2"/>
  <c r="AJ1261" i="2"/>
  <c r="AM1261" i="2" s="1"/>
  <c r="AM1263" i="2"/>
  <c r="AM1265" i="2"/>
  <c r="AN1272" i="2"/>
  <c r="AM1273" i="2"/>
  <c r="AM1277" i="2"/>
  <c r="AJ1279" i="2"/>
  <c r="AM1279" i="2" s="1"/>
  <c r="AK1280" i="2"/>
  <c r="AN1280" i="2" s="1"/>
  <c r="AM1281" i="2"/>
  <c r="AJ1281" i="2"/>
  <c r="AK1282" i="2"/>
  <c r="AN1282" i="2" s="1"/>
  <c r="AO1283" i="2"/>
  <c r="AN1288" i="2"/>
  <c r="AK1292" i="2"/>
  <c r="AN1292" i="2" s="1"/>
  <c r="AJ1297" i="2"/>
  <c r="AO1299" i="2"/>
  <c r="AL1299" i="2"/>
  <c r="AM1301" i="2"/>
  <c r="AL1307" i="2"/>
  <c r="AO1307" i="2" s="1"/>
  <c r="AK1316" i="2"/>
  <c r="AN1316" i="2" s="1"/>
  <c r="AO1319" i="2"/>
  <c r="AO1324" i="2"/>
  <c r="AM1326" i="2"/>
  <c r="AN1328" i="2"/>
  <c r="AO1331" i="2"/>
  <c r="AO1332" i="2"/>
  <c r="AJ1333" i="2"/>
  <c r="O1334" i="2"/>
  <c r="P1355" i="2"/>
  <c r="AO1359" i="2"/>
  <c r="AL1359" i="2"/>
  <c r="AM1361" i="2"/>
  <c r="AJ1361" i="2"/>
  <c r="AO1367" i="2"/>
  <c r="O1376" i="2"/>
  <c r="AN1379" i="2"/>
  <c r="O1380" i="2"/>
  <c r="AN1383" i="2"/>
  <c r="P1395" i="2"/>
  <c r="P1413" i="2"/>
  <c r="Q1413" i="2"/>
  <c r="O1413" i="2"/>
  <c r="P1420" i="2"/>
  <c r="P1421" i="2"/>
  <c r="O1421" i="2"/>
  <c r="Q1421" i="2"/>
  <c r="AO1423" i="2"/>
  <c r="AL1423" i="2"/>
  <c r="O1434" i="2"/>
  <c r="Q1442" i="2"/>
  <c r="O1442" i="2"/>
  <c r="AN1447" i="2"/>
  <c r="AK1447" i="2"/>
  <c r="AJ1472" i="2"/>
  <c r="AM1472" i="2" s="1"/>
  <c r="AM1355" i="2"/>
  <c r="AN1356" i="2"/>
  <c r="Q1360" i="2"/>
  <c r="AM1368" i="2"/>
  <c r="AM1373" i="2"/>
  <c r="AM1376" i="2"/>
  <c r="AJ1376" i="2"/>
  <c r="AK1379" i="2"/>
  <c r="AM1380" i="2"/>
  <c r="AJ1380" i="2"/>
  <c r="AN1386" i="2"/>
  <c r="AJ1388" i="2"/>
  <c r="AM1388" i="2" s="1"/>
  <c r="AJ1393" i="2"/>
  <c r="AM1393" i="2" s="1"/>
  <c r="Q1395" i="2"/>
  <c r="AO1399" i="2"/>
  <c r="AL1401" i="2"/>
  <c r="AO1401" i="2" s="1"/>
  <c r="AO1403" i="2"/>
  <c r="AN1403" i="2"/>
  <c r="AO1409" i="2"/>
  <c r="AL1417" i="2"/>
  <c r="AO1417" i="2" s="1"/>
  <c r="AO1428" i="2"/>
  <c r="AL1428" i="2"/>
  <c r="O1432" i="2"/>
  <c r="Q1433" i="2"/>
  <c r="P1433" i="2"/>
  <c r="P1444" i="2"/>
  <c r="O1444" i="2"/>
  <c r="Q1444" i="2"/>
  <c r="P1445" i="2"/>
  <c r="AN1448" i="2"/>
  <c r="AM1458" i="2"/>
  <c r="AJ1458" i="2"/>
  <c r="AL1470" i="2"/>
  <c r="AO1470" i="2" s="1"/>
  <c r="AL1473" i="2"/>
  <c r="AO1473" i="2"/>
  <c r="AN1478" i="2"/>
  <c r="Q1491" i="2"/>
  <c r="O1491" i="2"/>
  <c r="Q1509" i="2"/>
  <c r="O1509" i="2"/>
  <c r="AN1344" i="2"/>
  <c r="Q1352" i="2"/>
  <c r="O1352" i="2"/>
  <c r="AO1353" i="2"/>
  <c r="AL1367" i="2"/>
  <c r="AN1369" i="2"/>
  <c r="AN1370" i="2"/>
  <c r="AO1373" i="2"/>
  <c r="AO1375" i="2"/>
  <c r="AO1378" i="2"/>
  <c r="AM1379" i="2"/>
  <c r="AN1382" i="2"/>
  <c r="AK1383" i="2"/>
  <c r="AO1386" i="2"/>
  <c r="AM1387" i="2"/>
  <c r="AO1388" i="2"/>
  <c r="AL1388" i="2"/>
  <c r="AM1401" i="2"/>
  <c r="AK1406" i="2"/>
  <c r="AN1406" i="2" s="1"/>
  <c r="AO1407" i="2"/>
  <c r="AJ1407" i="2"/>
  <c r="AM1407" i="2" s="1"/>
  <c r="AJ1411" i="2"/>
  <c r="AM1411" i="2" s="1"/>
  <c r="AM1423" i="2"/>
  <c r="AN1425" i="2"/>
  <c r="AK1425" i="2"/>
  <c r="Q1428" i="2"/>
  <c r="AO1446" i="2"/>
  <c r="AL1446" i="2"/>
  <c r="AM1451" i="2"/>
  <c r="AJ1451" i="2"/>
  <c r="AO1462" i="2"/>
  <c r="AL1462" i="2"/>
  <c r="AM1467" i="2"/>
  <c r="Q1470" i="2"/>
  <c r="P1499" i="2"/>
  <c r="Q1499" i="2"/>
  <c r="O1499" i="2"/>
  <c r="AO1351" i="2"/>
  <c r="AM1353" i="2"/>
  <c r="AK1356" i="2"/>
  <c r="AN1367" i="2"/>
  <c r="AJ1368" i="2"/>
  <c r="AJ1374" i="2"/>
  <c r="AM1374" i="2" s="1"/>
  <c r="AO1379" i="2"/>
  <c r="AO1380" i="2"/>
  <c r="AM1383" i="2"/>
  <c r="AN1385" i="2"/>
  <c r="P1388" i="2"/>
  <c r="O1388" i="2"/>
  <c r="AN1396" i="2"/>
  <c r="AL1399" i="2"/>
  <c r="P1400" i="2"/>
  <c r="AK1400" i="2"/>
  <c r="AN1400" i="2" s="1"/>
  <c r="AN1402" i="2"/>
  <c r="AM1403" i="2"/>
  <c r="AJ1403" i="2"/>
  <c r="AN1404" i="2"/>
  <c r="AM1409" i="2"/>
  <c r="AL1409" i="2"/>
  <c r="O1412" i="2"/>
  <c r="P1412" i="2"/>
  <c r="AK1414" i="2"/>
  <c r="AN1414" i="2" s="1"/>
  <c r="Q1419" i="2"/>
  <c r="AL1421" i="2"/>
  <c r="AO1421" i="2" s="1"/>
  <c r="AK1422" i="2"/>
  <c r="AN1422" i="2" s="1"/>
  <c r="AK1431" i="2"/>
  <c r="AN1431" i="2" s="1"/>
  <c r="AL1442" i="2"/>
  <c r="AO1442" i="2" s="1"/>
  <c r="Q1456" i="2"/>
  <c r="O1456" i="2"/>
  <c r="Q1472" i="2"/>
  <c r="O1472" i="2"/>
  <c r="AN1475" i="2"/>
  <c r="AK1475" i="2"/>
  <c r="P1505" i="2"/>
  <c r="Q1505" i="2"/>
  <c r="AN1500" i="2"/>
  <c r="O1501" i="2"/>
  <c r="AN1508" i="2"/>
  <c r="Q1513" i="2"/>
  <c r="AL1413" i="2"/>
  <c r="AO1413" i="2" s="1"/>
  <c r="AN1426" i="2"/>
  <c r="AN1433" i="2"/>
  <c r="AO1436" i="2"/>
  <c r="AM1454" i="2"/>
  <c r="AN1457" i="2"/>
  <c r="AM1459" i="2"/>
  <c r="AO1460" i="2"/>
  <c r="AL1460" i="2"/>
  <c r="AN1477" i="2"/>
  <c r="AO1478" i="2"/>
  <c r="AM1480" i="2"/>
  <c r="AM1487" i="2"/>
  <c r="AK1500" i="2"/>
  <c r="AL1505" i="2"/>
  <c r="AO1505" i="2" s="1"/>
  <c r="AO1507" i="2"/>
  <c r="AK1508" i="2"/>
  <c r="AM1511" i="2"/>
  <c r="P1432" i="2"/>
  <c r="P1440" i="2"/>
  <c r="Q1440" i="2"/>
  <c r="AN1441" i="2"/>
  <c r="AO1444" i="2"/>
  <c r="AM1446" i="2"/>
  <c r="P1448" i="2"/>
  <c r="Q1448" i="2"/>
  <c r="P1450" i="2"/>
  <c r="O1450" i="2"/>
  <c r="AO1456" i="2"/>
  <c r="AM1462" i="2"/>
  <c r="O1464" i="2"/>
  <c r="AN1465" i="2"/>
  <c r="P1466" i="2"/>
  <c r="Q1466" i="2"/>
  <c r="AO1468" i="2"/>
  <c r="AL1468" i="2"/>
  <c r="AM1470" i="2"/>
  <c r="AO1481" i="2"/>
  <c r="P1483" i="2"/>
  <c r="O1483" i="2"/>
  <c r="P1489" i="2"/>
  <c r="Q1489" i="2"/>
  <c r="AO1491" i="2"/>
  <c r="AM1494" i="2"/>
  <c r="AO1495" i="2"/>
  <c r="AK1496" i="2"/>
  <c r="AN1496" i="2" s="1"/>
  <c r="AL1499" i="2"/>
  <c r="AO1499" i="2" s="1"/>
  <c r="AK1502" i="2"/>
  <c r="AN1502" i="2" s="1"/>
  <c r="AO1503" i="2"/>
  <c r="AO1509" i="2"/>
  <c r="AM1415" i="2"/>
  <c r="AK1418" i="2"/>
  <c r="AN1418" i="2" s="1"/>
  <c r="AM1419" i="2"/>
  <c r="AJ1419" i="2"/>
  <c r="AL1429" i="2"/>
  <c r="AO1429" i="2" s="1"/>
  <c r="AM1430" i="2"/>
  <c r="AM1431" i="2"/>
  <c r="AK1433" i="2"/>
  <c r="AM1436" i="2"/>
  <c r="AJ1436" i="2"/>
  <c r="AN1439" i="2"/>
  <c r="AK1441" i="2"/>
  <c r="AM1445" i="2"/>
  <c r="AM1448" i="2"/>
  <c r="AK1449" i="2"/>
  <c r="AN1449" i="2" s="1"/>
  <c r="AO1450" i="2"/>
  <c r="O1451" i="2"/>
  <c r="P1451" i="2"/>
  <c r="AL1456" i="2"/>
  <c r="AO1457" i="2"/>
  <c r="AN1461" i="2"/>
  <c r="AK1465" i="2"/>
  <c r="Q1483" i="2"/>
  <c r="AO1487" i="2"/>
  <c r="AN1488" i="2"/>
  <c r="AJ1489" i="2"/>
  <c r="AM1489" i="2" s="1"/>
  <c r="AL1491" i="2"/>
  <c r="Q1497" i="2"/>
  <c r="AJ1497" i="2"/>
  <c r="AM1497" i="2" s="1"/>
  <c r="AL1503" i="2"/>
  <c r="AM1507" i="2"/>
  <c r="AM1510" i="2"/>
  <c r="AO1511" i="2"/>
  <c r="AO1513" i="2"/>
  <c r="AN1514" i="2"/>
  <c r="AV1514" i="2" s="1"/>
  <c r="O1024" i="2"/>
  <c r="P1024" i="2"/>
  <c r="Q1024" i="2"/>
  <c r="O1016" i="2"/>
  <c r="P1016" i="2"/>
  <c r="Q1016" i="2"/>
  <c r="Q1022" i="2"/>
  <c r="P1022" i="2"/>
  <c r="O1022" i="2"/>
  <c r="Q1026" i="2"/>
  <c r="P1026" i="2"/>
  <c r="O1026" i="2"/>
  <c r="Q1018" i="2"/>
  <c r="P1018" i="2"/>
  <c r="O1018" i="2"/>
  <c r="P1301" i="2"/>
  <c r="O1301" i="2"/>
  <c r="Q1301" i="2"/>
  <c r="AJ1346" i="2"/>
  <c r="AM1346" i="2" s="1"/>
  <c r="AK1015" i="2"/>
  <c r="AN1015" i="2" s="1"/>
  <c r="AL1018" i="2"/>
  <c r="AO1018" i="2" s="1"/>
  <c r="AJ1020" i="2"/>
  <c r="AM1020" i="2" s="1"/>
  <c r="P1021" i="2"/>
  <c r="T1022" i="2"/>
  <c r="AK1023" i="2"/>
  <c r="AN1023" i="2" s="1"/>
  <c r="AL1026" i="2"/>
  <c r="AO1026" i="2" s="1"/>
  <c r="AO1030" i="2"/>
  <c r="AN1031" i="2"/>
  <c r="AL1035" i="2"/>
  <c r="AO1035" i="2" s="1"/>
  <c r="Q1038" i="2"/>
  <c r="P1038" i="2"/>
  <c r="AK1040" i="2"/>
  <c r="AN1040" i="2" s="1"/>
  <c r="AL1043" i="2"/>
  <c r="AO1043" i="2" s="1"/>
  <c r="Q1046" i="2"/>
  <c r="P1046" i="2"/>
  <c r="AK1048" i="2"/>
  <c r="AN1048" i="2" s="1"/>
  <c r="AL1051" i="2"/>
  <c r="AO1051" i="2" s="1"/>
  <c r="Q1054" i="2"/>
  <c r="P1054" i="2"/>
  <c r="AK1056" i="2"/>
  <c r="AN1056" i="2" s="1"/>
  <c r="AJ1061" i="2"/>
  <c r="AM1061" i="2" s="1"/>
  <c r="AO1062" i="2"/>
  <c r="Q1070" i="2"/>
  <c r="P1070" i="2"/>
  <c r="Q1088" i="2"/>
  <c r="O1088" i="2"/>
  <c r="P1088" i="2"/>
  <c r="AJ1146" i="2"/>
  <c r="AM1146" i="2" s="1"/>
  <c r="AK1032" i="2"/>
  <c r="AN1032" i="2" s="1"/>
  <c r="O1015" i="2"/>
  <c r="O1023" i="2"/>
  <c r="O1028" i="2"/>
  <c r="O1029" i="2"/>
  <c r="P1030" i="2"/>
  <c r="Q1037" i="2"/>
  <c r="P1037" i="2"/>
  <c r="O1037" i="2"/>
  <c r="Q1045" i="2"/>
  <c r="P1045" i="2"/>
  <c r="O1045" i="2"/>
  <c r="Q1053" i="2"/>
  <c r="P1053" i="2"/>
  <c r="O1053" i="2"/>
  <c r="P1060" i="2"/>
  <c r="O1060" i="2"/>
  <c r="Q1064" i="2"/>
  <c r="P1064" i="2"/>
  <c r="O1064" i="2"/>
  <c r="AO1067" i="2"/>
  <c r="Q1067" i="2"/>
  <c r="AL1067" i="2"/>
  <c r="T1071" i="2"/>
  <c r="Q1074" i="2"/>
  <c r="P1074" i="2"/>
  <c r="O1074" i="2"/>
  <c r="Q1079" i="2"/>
  <c r="P1079" i="2"/>
  <c r="O1079" i="2"/>
  <c r="AK1080" i="2"/>
  <c r="AN1080" i="2" s="1"/>
  <c r="P1087" i="2"/>
  <c r="Q1087" i="2"/>
  <c r="T1414" i="2"/>
  <c r="T1016" i="2"/>
  <c r="AK1017" i="2"/>
  <c r="AN1017" i="2" s="1"/>
  <c r="O1020" i="2"/>
  <c r="AL1020" i="2"/>
  <c r="AO1020" i="2" s="1"/>
  <c r="AJ1022" i="2"/>
  <c r="AM1022" i="2" s="1"/>
  <c r="T1024" i="2"/>
  <c r="AK1025" i="2"/>
  <c r="AN1025" i="2" s="1"/>
  <c r="AJ1037" i="2"/>
  <c r="AM1037" i="2" s="1"/>
  <c r="T1039" i="2"/>
  <c r="AJ1045" i="2"/>
  <c r="AM1045" i="2" s="1"/>
  <c r="T1047" i="2"/>
  <c r="AJ1053" i="2"/>
  <c r="AM1053" i="2" s="1"/>
  <c r="T1055" i="2"/>
  <c r="P1084" i="2"/>
  <c r="O1084" i="2"/>
  <c r="AJ1145" i="2"/>
  <c r="AM1145" i="2" s="1"/>
  <c r="Q1066" i="2"/>
  <c r="P1066" i="2"/>
  <c r="O1066" i="2"/>
  <c r="O1017" i="2"/>
  <c r="P1020" i="2"/>
  <c r="O1025" i="2"/>
  <c r="P1036" i="2"/>
  <c r="O1036" i="2"/>
  <c r="P1044" i="2"/>
  <c r="O1044" i="2"/>
  <c r="P1052" i="2"/>
  <c r="O1052" i="2"/>
  <c r="Q1063" i="2"/>
  <c r="P1063" i="2"/>
  <c r="O1063" i="2"/>
  <c r="AK1064" i="2"/>
  <c r="AN1064" i="2" s="1"/>
  <c r="O1069" i="2"/>
  <c r="AJ1069" i="2"/>
  <c r="AM1069" i="2" s="1"/>
  <c r="Q1072" i="2"/>
  <c r="P1072" i="2"/>
  <c r="O1072" i="2"/>
  <c r="Q1075" i="2"/>
  <c r="AL1075" i="2"/>
  <c r="AO1075" i="2" s="1"/>
  <c r="O1087" i="2"/>
  <c r="Q1080" i="2"/>
  <c r="P1080" i="2"/>
  <c r="O1080" i="2"/>
  <c r="P1017" i="2"/>
  <c r="T1018" i="2"/>
  <c r="P1025" i="2"/>
  <c r="T1026" i="2"/>
  <c r="T1028" i="2"/>
  <c r="T1029" i="2"/>
  <c r="Q1030" i="2"/>
  <c r="O1038" i="2"/>
  <c r="P1068" i="2"/>
  <c r="O1068" i="2"/>
  <c r="Q1078" i="2"/>
  <c r="P1078" i="2"/>
  <c r="AN1029" i="2"/>
  <c r="T1063" i="2"/>
  <c r="P1076" i="2"/>
  <c r="O1076" i="2"/>
  <c r="P1029" i="2"/>
  <c r="Q1032" i="2"/>
  <c r="P1032" i="2"/>
  <c r="O1032" i="2"/>
  <c r="Q1058" i="2"/>
  <c r="P1058" i="2"/>
  <c r="O1058" i="2"/>
  <c r="Q1060" i="2"/>
  <c r="Q1062" i="2"/>
  <c r="P1062" i="2"/>
  <c r="Q1071" i="2"/>
  <c r="P1071" i="2"/>
  <c r="O1071" i="2"/>
  <c r="AK1072" i="2"/>
  <c r="AN1072" i="2" s="1"/>
  <c r="T1079" i="2"/>
  <c r="Q1082" i="2"/>
  <c r="P1082" i="2"/>
  <c r="O1082" i="2"/>
  <c r="AM1029" i="2"/>
  <c r="AN1030" i="2"/>
  <c r="Q1034" i="2"/>
  <c r="P1034" i="2"/>
  <c r="O1034" i="2"/>
  <c r="Q1039" i="2"/>
  <c r="P1039" i="2"/>
  <c r="O1039" i="2"/>
  <c r="Q1042" i="2"/>
  <c r="P1042" i="2"/>
  <c r="O1042" i="2"/>
  <c r="Q1047" i="2"/>
  <c r="P1047" i="2"/>
  <c r="O1047" i="2"/>
  <c r="Q1050" i="2"/>
  <c r="P1050" i="2"/>
  <c r="O1050" i="2"/>
  <c r="Q1055" i="2"/>
  <c r="P1055" i="2"/>
  <c r="O1055" i="2"/>
  <c r="AL1059" i="2"/>
  <c r="AO1059" i="2" s="1"/>
  <c r="AM1077" i="2"/>
  <c r="O1077" i="2"/>
  <c r="AJ1077" i="2"/>
  <c r="Q1083" i="2"/>
  <c r="AL1083" i="2"/>
  <c r="AO1083" i="2" s="1"/>
  <c r="Q1033" i="2"/>
  <c r="O1035" i="2"/>
  <c r="Q1041" i="2"/>
  <c r="O1043" i="2"/>
  <c r="Q1049" i="2"/>
  <c r="O1051" i="2"/>
  <c r="Q1057" i="2"/>
  <c r="AN1057" i="2"/>
  <c r="O1059" i="2"/>
  <c r="AO1060" i="2"/>
  <c r="AM1062" i="2"/>
  <c r="Q1065" i="2"/>
  <c r="AN1065" i="2"/>
  <c r="O1067" i="2"/>
  <c r="AO1068" i="2"/>
  <c r="AM1070" i="2"/>
  <c r="Q1073" i="2"/>
  <c r="Q1081" i="2"/>
  <c r="Q1089" i="2"/>
  <c r="P1089" i="2"/>
  <c r="Q1090" i="2"/>
  <c r="P1090" i="2"/>
  <c r="O1090" i="2"/>
  <c r="O1092" i="2"/>
  <c r="Q1092" i="2"/>
  <c r="Q1093" i="2"/>
  <c r="P1093" i="2"/>
  <c r="O1093" i="2"/>
  <c r="AL1094" i="2"/>
  <c r="AO1094" i="2" s="1"/>
  <c r="Q1101" i="2"/>
  <c r="P1101" i="2"/>
  <c r="O1101" i="2"/>
  <c r="AL1102" i="2"/>
  <c r="AO1102" i="2" s="1"/>
  <c r="Q1109" i="2"/>
  <c r="P1109" i="2"/>
  <c r="O1109" i="2"/>
  <c r="AL1110" i="2"/>
  <c r="AO1110" i="2" s="1"/>
  <c r="Q1117" i="2"/>
  <c r="P1117" i="2"/>
  <c r="O1117" i="2"/>
  <c r="AL1118" i="2"/>
  <c r="AO1118" i="2" s="1"/>
  <c r="Q1125" i="2"/>
  <c r="P1125" i="2"/>
  <c r="O1125" i="2"/>
  <c r="AL1126" i="2"/>
  <c r="AO1126" i="2" s="1"/>
  <c r="Q1133" i="2"/>
  <c r="P1133" i="2"/>
  <c r="O1133" i="2"/>
  <c r="AL1134" i="2"/>
  <c r="AO1134" i="2" s="1"/>
  <c r="Q1141" i="2"/>
  <c r="P1141" i="2"/>
  <c r="O1141" i="2"/>
  <c r="AL1142" i="2"/>
  <c r="AO1142" i="2" s="1"/>
  <c r="AL1147" i="2"/>
  <c r="AO1147" i="2" s="1"/>
  <c r="AK1219" i="2"/>
  <c r="AN1219" i="2" s="1"/>
  <c r="AL1032" i="2"/>
  <c r="AO1032" i="2" s="1"/>
  <c r="AO1033" i="2"/>
  <c r="AJ1034" i="2"/>
  <c r="AM1034" i="2" s="1"/>
  <c r="P1035" i="2"/>
  <c r="AM1035" i="2"/>
  <c r="T1036" i="2"/>
  <c r="AK1037" i="2"/>
  <c r="AN1037" i="2" s="1"/>
  <c r="AN1038" i="2"/>
  <c r="O1040" i="2"/>
  <c r="AL1040" i="2"/>
  <c r="AO1040" i="2" s="1"/>
  <c r="AO1041" i="2"/>
  <c r="AJ1042" i="2"/>
  <c r="AM1042" i="2" s="1"/>
  <c r="P1043" i="2"/>
  <c r="AM1043" i="2"/>
  <c r="T1044" i="2"/>
  <c r="AK1045" i="2"/>
  <c r="AN1045" i="2" s="1"/>
  <c r="AN1046" i="2"/>
  <c r="O1048" i="2"/>
  <c r="AL1048" i="2"/>
  <c r="AO1048" i="2" s="1"/>
  <c r="AO1049" i="2"/>
  <c r="AJ1050" i="2"/>
  <c r="AM1050" i="2" s="1"/>
  <c r="P1051" i="2"/>
  <c r="AM1051" i="2"/>
  <c r="T1052" i="2"/>
  <c r="AK1053" i="2"/>
  <c r="AN1053" i="2" s="1"/>
  <c r="AN1054" i="2"/>
  <c r="O1056" i="2"/>
  <c r="AL1056" i="2"/>
  <c r="AO1056" i="2" s="1"/>
  <c r="AO1057" i="2"/>
  <c r="AJ1058" i="2"/>
  <c r="AM1058" i="2" s="1"/>
  <c r="P1059" i="2"/>
  <c r="AM1059" i="2"/>
  <c r="T1060" i="2"/>
  <c r="AK1061" i="2"/>
  <c r="AN1061" i="2" s="1"/>
  <c r="AL1064" i="2"/>
  <c r="AO1064" i="2" s="1"/>
  <c r="AO1065" i="2"/>
  <c r="AJ1066" i="2"/>
  <c r="AM1066" i="2" s="1"/>
  <c r="AM1067" i="2"/>
  <c r="T1068" i="2"/>
  <c r="AK1069" i="2"/>
  <c r="AN1069" i="2" s="1"/>
  <c r="AN1070" i="2"/>
  <c r="AL1072" i="2"/>
  <c r="AO1072" i="2" s="1"/>
  <c r="AO1073" i="2"/>
  <c r="AJ1074" i="2"/>
  <c r="AM1074" i="2" s="1"/>
  <c r="AM1075" i="2"/>
  <c r="T1076" i="2"/>
  <c r="AK1077" i="2"/>
  <c r="AN1077" i="2" s="1"/>
  <c r="AN1078" i="2"/>
  <c r="AL1080" i="2"/>
  <c r="AO1080" i="2" s="1"/>
  <c r="AO1081" i="2"/>
  <c r="AJ1082" i="2"/>
  <c r="AM1082" i="2" s="1"/>
  <c r="AM1083" i="2"/>
  <c r="T1084" i="2"/>
  <c r="AN1088" i="2"/>
  <c r="AM1091" i="2"/>
  <c r="Q1096" i="2"/>
  <c r="P1096" i="2"/>
  <c r="O1096" i="2"/>
  <c r="T1098" i="2"/>
  <c r="Q1104" i="2"/>
  <c r="P1104" i="2"/>
  <c r="O1104" i="2"/>
  <c r="T1106" i="2"/>
  <c r="Q1112" i="2"/>
  <c r="P1112" i="2"/>
  <c r="O1112" i="2"/>
  <c r="T1114" i="2"/>
  <c r="Q1120" i="2"/>
  <c r="P1120" i="2"/>
  <c r="O1120" i="2"/>
  <c r="T1122" i="2"/>
  <c r="Q1128" i="2"/>
  <c r="P1128" i="2"/>
  <c r="O1128" i="2"/>
  <c r="T1130" i="2"/>
  <c r="Q1136" i="2"/>
  <c r="P1136" i="2"/>
  <c r="O1136" i="2"/>
  <c r="T1138" i="2"/>
  <c r="P1040" i="2"/>
  <c r="P1048" i="2"/>
  <c r="P1056" i="2"/>
  <c r="O1061" i="2"/>
  <c r="AK1089" i="2"/>
  <c r="AN1089" i="2" s="1"/>
  <c r="AJ1096" i="2"/>
  <c r="AM1096" i="2" s="1"/>
  <c r="O1100" i="2"/>
  <c r="Q1100" i="2"/>
  <c r="AJ1104" i="2"/>
  <c r="AM1104" i="2" s="1"/>
  <c r="O1108" i="2"/>
  <c r="Q1108" i="2"/>
  <c r="AM1112" i="2"/>
  <c r="AJ1112" i="2"/>
  <c r="O1116" i="2"/>
  <c r="Q1116" i="2"/>
  <c r="AJ1120" i="2"/>
  <c r="AM1120" i="2" s="1"/>
  <c r="O1124" i="2"/>
  <c r="Q1124" i="2"/>
  <c r="AJ1128" i="2"/>
  <c r="AM1128" i="2" s="1"/>
  <c r="O1132" i="2"/>
  <c r="Q1132" i="2"/>
  <c r="AJ1136" i="2"/>
  <c r="AM1136" i="2" s="1"/>
  <c r="O1140" i="2"/>
  <c r="Q1140" i="2"/>
  <c r="AM1157" i="2"/>
  <c r="AJ1157" i="2"/>
  <c r="AM1165" i="2"/>
  <c r="AJ1165" i="2"/>
  <c r="AL1034" i="2"/>
  <c r="AO1034" i="2" s="1"/>
  <c r="AJ1036" i="2"/>
  <c r="AM1036" i="2" s="1"/>
  <c r="T1038" i="2"/>
  <c r="AK1039" i="2"/>
  <c r="AN1039" i="2" s="1"/>
  <c r="AL1042" i="2"/>
  <c r="AO1042" i="2" s="1"/>
  <c r="AJ1044" i="2"/>
  <c r="AM1044" i="2" s="1"/>
  <c r="T1046" i="2"/>
  <c r="AK1047" i="2"/>
  <c r="AN1047" i="2" s="1"/>
  <c r="AL1050" i="2"/>
  <c r="AO1050" i="2" s="1"/>
  <c r="AJ1052" i="2"/>
  <c r="AM1052" i="2" s="1"/>
  <c r="T1054" i="2"/>
  <c r="AK1055" i="2"/>
  <c r="AN1055" i="2" s="1"/>
  <c r="AL1058" i="2"/>
  <c r="AO1058" i="2" s="1"/>
  <c r="AJ1060" i="2"/>
  <c r="AM1060" i="2" s="1"/>
  <c r="P1061" i="2"/>
  <c r="T1062" i="2"/>
  <c r="AK1063" i="2"/>
  <c r="AN1063" i="2" s="1"/>
  <c r="AL1066" i="2"/>
  <c r="AO1066" i="2" s="1"/>
  <c r="AJ1068" i="2"/>
  <c r="AM1068" i="2" s="1"/>
  <c r="P1069" i="2"/>
  <c r="T1070" i="2"/>
  <c r="AK1071" i="2"/>
  <c r="AN1071" i="2" s="1"/>
  <c r="AL1074" i="2"/>
  <c r="AO1074" i="2" s="1"/>
  <c r="AJ1076" i="2"/>
  <c r="AM1076" i="2" s="1"/>
  <c r="T1078" i="2"/>
  <c r="AK1079" i="2"/>
  <c r="AN1079" i="2" s="1"/>
  <c r="AL1082" i="2"/>
  <c r="AO1082" i="2" s="1"/>
  <c r="AJ1084" i="2"/>
  <c r="AM1084" i="2" s="1"/>
  <c r="T1086" i="2"/>
  <c r="AO1089" i="2"/>
  <c r="P1095" i="2"/>
  <c r="O1095" i="2"/>
  <c r="P1099" i="2"/>
  <c r="P1103" i="2"/>
  <c r="O1103" i="2"/>
  <c r="P1111" i="2"/>
  <c r="O1111" i="2"/>
  <c r="P1119" i="2"/>
  <c r="O1119" i="2"/>
  <c r="P1127" i="2"/>
  <c r="O1127" i="2"/>
  <c r="P1135" i="2"/>
  <c r="O1135" i="2"/>
  <c r="P1143" i="2"/>
  <c r="O1143" i="2"/>
  <c r="AK1144" i="2"/>
  <c r="AN1144" i="2" s="1"/>
  <c r="AM1173" i="2"/>
  <c r="AJ1173" i="2"/>
  <c r="Q1086" i="2"/>
  <c r="AM1087" i="2"/>
  <c r="T1088" i="2"/>
  <c r="AM1088" i="2"/>
  <c r="O1089" i="2"/>
  <c r="T1090" i="2"/>
  <c r="P1092" i="2"/>
  <c r="AM1123" i="2"/>
  <c r="AM1131" i="2"/>
  <c r="AM1139" i="2"/>
  <c r="AM1181" i="2"/>
  <c r="AJ1181" i="2"/>
  <c r="T1064" i="2"/>
  <c r="T1072" i="2"/>
  <c r="T1080" i="2"/>
  <c r="Q1094" i="2"/>
  <c r="P1094" i="2"/>
  <c r="O1094" i="2"/>
  <c r="Q1098" i="2"/>
  <c r="P1098" i="2"/>
  <c r="O1098" i="2"/>
  <c r="AK1099" i="2"/>
  <c r="AN1099" i="2" s="1"/>
  <c r="Q1102" i="2"/>
  <c r="P1102" i="2"/>
  <c r="O1102" i="2"/>
  <c r="Q1106" i="2"/>
  <c r="P1106" i="2"/>
  <c r="O1106" i="2"/>
  <c r="AK1107" i="2"/>
  <c r="AN1107" i="2" s="1"/>
  <c r="Q1110" i="2"/>
  <c r="P1110" i="2"/>
  <c r="O1110" i="2"/>
  <c r="Q1114" i="2"/>
  <c r="P1114" i="2"/>
  <c r="O1114" i="2"/>
  <c r="AK1115" i="2"/>
  <c r="AN1115" i="2" s="1"/>
  <c r="Q1118" i="2"/>
  <c r="P1118" i="2"/>
  <c r="O1118" i="2"/>
  <c r="Q1122" i="2"/>
  <c r="P1122" i="2"/>
  <c r="O1122" i="2"/>
  <c r="AK1123" i="2"/>
  <c r="AN1123" i="2" s="1"/>
  <c r="Q1126" i="2"/>
  <c r="P1126" i="2"/>
  <c r="O1126" i="2"/>
  <c r="Q1130" i="2"/>
  <c r="P1130" i="2"/>
  <c r="O1130" i="2"/>
  <c r="AK1131" i="2"/>
  <c r="AN1131" i="2" s="1"/>
  <c r="Q1134" i="2"/>
  <c r="P1134" i="2"/>
  <c r="O1134" i="2"/>
  <c r="Q1138" i="2"/>
  <c r="P1138" i="2"/>
  <c r="O1138" i="2"/>
  <c r="AK1139" i="2"/>
  <c r="AN1139" i="2" s="1"/>
  <c r="Q1142" i="2"/>
  <c r="P1142" i="2"/>
  <c r="O1142" i="2"/>
  <c r="Q1147" i="2"/>
  <c r="P1147" i="2"/>
  <c r="O1147" i="2"/>
  <c r="AJ1189" i="2"/>
  <c r="AM1189" i="2" s="1"/>
  <c r="AN1086" i="2"/>
  <c r="AM1086" i="2"/>
  <c r="AM1092" i="2"/>
  <c r="P1100" i="2"/>
  <c r="P1108" i="2"/>
  <c r="P1116" i="2"/>
  <c r="AO1123" i="2"/>
  <c r="P1124" i="2"/>
  <c r="P1132" i="2"/>
  <c r="P1140" i="2"/>
  <c r="O1145" i="2"/>
  <c r="Q1146" i="2"/>
  <c r="P1146" i="2"/>
  <c r="O1146" i="2"/>
  <c r="P1097" i="2"/>
  <c r="P1105" i="2"/>
  <c r="P1113" i="2"/>
  <c r="P1121" i="2"/>
  <c r="P1129" i="2"/>
  <c r="P1137" i="2"/>
  <c r="AO1151" i="2"/>
  <c r="AN1152" i="2"/>
  <c r="P1156" i="2"/>
  <c r="O1156" i="2"/>
  <c r="P1164" i="2"/>
  <c r="O1164" i="2"/>
  <c r="P1172" i="2"/>
  <c r="O1172" i="2"/>
  <c r="P1180" i="2"/>
  <c r="O1180" i="2"/>
  <c r="P1188" i="2"/>
  <c r="O1188" i="2"/>
  <c r="O1196" i="2"/>
  <c r="Q1196" i="2"/>
  <c r="P1196" i="2"/>
  <c r="AL1197" i="2"/>
  <c r="AO1197" i="2" s="1"/>
  <c r="Q1201" i="2"/>
  <c r="P1201" i="2"/>
  <c r="O1201" i="2"/>
  <c r="AK1088" i="2"/>
  <c r="O1091" i="2"/>
  <c r="AL1091" i="2"/>
  <c r="AO1091" i="2" s="1"/>
  <c r="AO1092" i="2"/>
  <c r="AJ1093" i="2"/>
  <c r="AM1093" i="2" s="1"/>
  <c r="AM1094" i="2"/>
  <c r="T1095" i="2"/>
  <c r="AK1096" i="2"/>
  <c r="AN1096" i="2" s="1"/>
  <c r="AN1097" i="2"/>
  <c r="O1099" i="2"/>
  <c r="AL1099" i="2"/>
  <c r="AO1099" i="2" s="1"/>
  <c r="AO1100" i="2"/>
  <c r="AJ1101" i="2"/>
  <c r="AM1101" i="2" s="1"/>
  <c r="AM1102" i="2"/>
  <c r="T1103" i="2"/>
  <c r="AK1104" i="2"/>
  <c r="AN1104" i="2" s="1"/>
  <c r="AN1105" i="2"/>
  <c r="O1107" i="2"/>
  <c r="AL1107" i="2"/>
  <c r="AO1107" i="2" s="1"/>
  <c r="AO1108" i="2"/>
  <c r="AJ1109" i="2"/>
  <c r="AM1109" i="2" s="1"/>
  <c r="AM1110" i="2"/>
  <c r="T1111" i="2"/>
  <c r="AK1112" i="2"/>
  <c r="AN1112" i="2" s="1"/>
  <c r="AN1113" i="2"/>
  <c r="O1115" i="2"/>
  <c r="AL1115" i="2"/>
  <c r="AO1115" i="2" s="1"/>
  <c r="AO1116" i="2"/>
  <c r="AJ1117" i="2"/>
  <c r="AM1117" i="2" s="1"/>
  <c r="AM1118" i="2"/>
  <c r="T1119" i="2"/>
  <c r="AK1120" i="2"/>
  <c r="AN1120" i="2" s="1"/>
  <c r="AN1121" i="2"/>
  <c r="O1123" i="2"/>
  <c r="AL1123" i="2"/>
  <c r="AO1124" i="2"/>
  <c r="AJ1125" i="2"/>
  <c r="AM1125" i="2" s="1"/>
  <c r="AM1126" i="2"/>
  <c r="T1127" i="2"/>
  <c r="AK1128" i="2"/>
  <c r="AN1128" i="2" s="1"/>
  <c r="AN1129" i="2"/>
  <c r="O1131" i="2"/>
  <c r="AL1131" i="2"/>
  <c r="AO1131" i="2" s="1"/>
  <c r="AO1132" i="2"/>
  <c r="AJ1133" i="2"/>
  <c r="AM1133" i="2" s="1"/>
  <c r="AM1134" i="2"/>
  <c r="T1135" i="2"/>
  <c r="AK1136" i="2"/>
  <c r="AN1136" i="2" s="1"/>
  <c r="AN1137" i="2"/>
  <c r="O1139" i="2"/>
  <c r="AL1139" i="2"/>
  <c r="AO1139" i="2" s="1"/>
  <c r="AO1140" i="2"/>
  <c r="AJ1141" i="2"/>
  <c r="AM1141" i="2" s="1"/>
  <c r="AM1142" i="2"/>
  <c r="T1143" i="2"/>
  <c r="P1144" i="2"/>
  <c r="AO1144" i="2"/>
  <c r="AO1145" i="2"/>
  <c r="AO1146" i="2"/>
  <c r="T1147" i="2"/>
  <c r="Q1155" i="2"/>
  <c r="P1155" i="2"/>
  <c r="O1155" i="2"/>
  <c r="Q1163" i="2"/>
  <c r="P1163" i="2"/>
  <c r="O1163" i="2"/>
  <c r="Q1171" i="2"/>
  <c r="P1171" i="2"/>
  <c r="O1171" i="2"/>
  <c r="Q1179" i="2"/>
  <c r="P1179" i="2"/>
  <c r="O1179" i="2"/>
  <c r="Q1187" i="2"/>
  <c r="P1187" i="2"/>
  <c r="O1187" i="2"/>
  <c r="Q1195" i="2"/>
  <c r="P1195" i="2"/>
  <c r="O1195" i="2"/>
  <c r="AJ1256" i="2"/>
  <c r="AM1256" i="2" s="1"/>
  <c r="T1092" i="2"/>
  <c r="Q1144" i="2"/>
  <c r="AN1145" i="2"/>
  <c r="Q1150" i="2"/>
  <c r="P1150" i="2"/>
  <c r="Q1151" i="2"/>
  <c r="P1151" i="2"/>
  <c r="O1151" i="2"/>
  <c r="P1152" i="2"/>
  <c r="O1152" i="2"/>
  <c r="Q1154" i="2"/>
  <c r="P1154" i="2"/>
  <c r="O1154" i="2"/>
  <c r="AO1158" i="2"/>
  <c r="T1159" i="2"/>
  <c r="Q1162" i="2"/>
  <c r="P1162" i="2"/>
  <c r="O1162" i="2"/>
  <c r="AO1166" i="2"/>
  <c r="T1167" i="2"/>
  <c r="Q1170" i="2"/>
  <c r="P1170" i="2"/>
  <c r="O1170" i="2"/>
  <c r="AO1174" i="2"/>
  <c r="T1175" i="2"/>
  <c r="Q1178" i="2"/>
  <c r="P1178" i="2"/>
  <c r="O1178" i="2"/>
  <c r="AO1182" i="2"/>
  <c r="T1183" i="2"/>
  <c r="Q1186" i="2"/>
  <c r="P1186" i="2"/>
  <c r="O1186" i="2"/>
  <c r="AO1190" i="2"/>
  <c r="T1191" i="2"/>
  <c r="Q1194" i="2"/>
  <c r="P1194" i="2"/>
  <c r="O1194" i="2"/>
  <c r="Q1242" i="2"/>
  <c r="P1242" i="2"/>
  <c r="O1242" i="2"/>
  <c r="T1148" i="2"/>
  <c r="AM1152" i="2"/>
  <c r="AM1162" i="2"/>
  <c r="Q1229" i="2"/>
  <c r="P1229" i="2"/>
  <c r="O1229" i="2"/>
  <c r="T1094" i="2"/>
  <c r="T1102" i="2"/>
  <c r="T1110" i="2"/>
  <c r="T1118" i="2"/>
  <c r="T1126" i="2"/>
  <c r="T1134" i="2"/>
  <c r="T1142" i="2"/>
  <c r="AN1151" i="2"/>
  <c r="AL1155" i="2"/>
  <c r="AO1155" i="2" s="1"/>
  <c r="Q1156" i="2"/>
  <c r="Q1160" i="2"/>
  <c r="P1160" i="2"/>
  <c r="O1160" i="2"/>
  <c r="AO1163" i="2"/>
  <c r="AL1163" i="2"/>
  <c r="Q1164" i="2"/>
  <c r="Q1168" i="2"/>
  <c r="P1168" i="2"/>
  <c r="O1168" i="2"/>
  <c r="AL1171" i="2"/>
  <c r="AO1171" i="2" s="1"/>
  <c r="Q1176" i="2"/>
  <c r="P1176" i="2"/>
  <c r="O1176" i="2"/>
  <c r="AL1179" i="2"/>
  <c r="AO1179" i="2" s="1"/>
  <c r="Q1184" i="2"/>
  <c r="P1184" i="2"/>
  <c r="O1184" i="2"/>
  <c r="AO1187" i="2"/>
  <c r="AL1187" i="2"/>
  <c r="Q1192" i="2"/>
  <c r="P1192" i="2"/>
  <c r="O1192" i="2"/>
  <c r="AL1195" i="2"/>
  <c r="AO1195" i="2" s="1"/>
  <c r="T1196" i="2"/>
  <c r="P1199" i="2"/>
  <c r="O1199" i="2"/>
  <c r="Q1199" i="2"/>
  <c r="Q1214" i="2"/>
  <c r="P1214" i="2"/>
  <c r="O1214" i="2"/>
  <c r="Q1198" i="2"/>
  <c r="P1198" i="2"/>
  <c r="O1198" i="2"/>
  <c r="P1148" i="2"/>
  <c r="O1148" i="2"/>
  <c r="T1151" i="2"/>
  <c r="O1157" i="2"/>
  <c r="Q1159" i="2"/>
  <c r="P1159" i="2"/>
  <c r="O1159" i="2"/>
  <c r="AK1160" i="2"/>
  <c r="AN1160" i="2" s="1"/>
  <c r="O1165" i="2"/>
  <c r="Q1167" i="2"/>
  <c r="P1167" i="2"/>
  <c r="O1167" i="2"/>
  <c r="AK1168" i="2"/>
  <c r="AN1168" i="2" s="1"/>
  <c r="O1173" i="2"/>
  <c r="Q1175" i="2"/>
  <c r="P1175" i="2"/>
  <c r="O1175" i="2"/>
  <c r="AN1176" i="2"/>
  <c r="AK1176" i="2"/>
  <c r="O1181" i="2"/>
  <c r="Q1183" i="2"/>
  <c r="P1183" i="2"/>
  <c r="O1183" i="2"/>
  <c r="AK1184" i="2"/>
  <c r="AN1184" i="2" s="1"/>
  <c r="O1189" i="2"/>
  <c r="Q1191" i="2"/>
  <c r="P1191" i="2"/>
  <c r="O1191" i="2"/>
  <c r="AK1192" i="2"/>
  <c r="AN1192" i="2" s="1"/>
  <c r="AK1203" i="2"/>
  <c r="AN1203" i="2" s="1"/>
  <c r="P1203" i="2"/>
  <c r="AM1232" i="2"/>
  <c r="AJ1232" i="2"/>
  <c r="Q1253" i="2"/>
  <c r="P1253" i="2"/>
  <c r="O1253" i="2"/>
  <c r="P1158" i="2"/>
  <c r="P1166" i="2"/>
  <c r="P1174" i="2"/>
  <c r="P1182" i="2"/>
  <c r="P1190" i="2"/>
  <c r="Q1216" i="2"/>
  <c r="P1216" i="2"/>
  <c r="O1216" i="2"/>
  <c r="T1226" i="2"/>
  <c r="O1228" i="2"/>
  <c r="Q1228" i="2"/>
  <c r="P1231" i="2"/>
  <c r="O1231" i="2"/>
  <c r="T1250" i="2"/>
  <c r="O1252" i="2"/>
  <c r="Q1252" i="2"/>
  <c r="P1255" i="2"/>
  <c r="O1255" i="2"/>
  <c r="P1269" i="2"/>
  <c r="O1269" i="2"/>
  <c r="Q1269" i="2"/>
  <c r="AK1149" i="2"/>
  <c r="AN1149" i="2" s="1"/>
  <c r="AL1152" i="2"/>
  <c r="AO1152" i="2" s="1"/>
  <c r="AJ1154" i="2"/>
  <c r="AM1154" i="2" s="1"/>
  <c r="T1156" i="2"/>
  <c r="AK1157" i="2"/>
  <c r="AN1157" i="2" s="1"/>
  <c r="AL1160" i="2"/>
  <c r="AO1160" i="2" s="1"/>
  <c r="AJ1162" i="2"/>
  <c r="T1164" i="2"/>
  <c r="AK1165" i="2"/>
  <c r="AN1165" i="2" s="1"/>
  <c r="AL1168" i="2"/>
  <c r="AO1168" i="2" s="1"/>
  <c r="AJ1170" i="2"/>
  <c r="AM1170" i="2" s="1"/>
  <c r="T1172" i="2"/>
  <c r="AK1173" i="2"/>
  <c r="AN1173" i="2" s="1"/>
  <c r="AL1176" i="2"/>
  <c r="AO1176" i="2" s="1"/>
  <c r="AJ1178" i="2"/>
  <c r="AM1178" i="2" s="1"/>
  <c r="T1180" i="2"/>
  <c r="AK1181" i="2"/>
  <c r="AN1181" i="2" s="1"/>
  <c r="AL1184" i="2"/>
  <c r="AO1184" i="2" s="1"/>
  <c r="AJ1186" i="2"/>
  <c r="AM1186" i="2" s="1"/>
  <c r="T1188" i="2"/>
  <c r="AK1189" i="2"/>
  <c r="AN1189" i="2" s="1"/>
  <c r="AL1192" i="2"/>
  <c r="AO1192" i="2" s="1"/>
  <c r="AJ1194" i="2"/>
  <c r="AM1194" i="2" s="1"/>
  <c r="P1197" i="2"/>
  <c r="O1204" i="2"/>
  <c r="Q1204" i="2"/>
  <c r="Q1209" i="2"/>
  <c r="P1209" i="2"/>
  <c r="T1210" i="2"/>
  <c r="Q1211" i="2"/>
  <c r="P1211" i="2"/>
  <c r="O1211" i="2"/>
  <c r="AJ1216" i="2"/>
  <c r="AM1216" i="2" s="1"/>
  <c r="Q1218" i="2"/>
  <c r="P1218" i="2"/>
  <c r="O1218" i="2"/>
  <c r="AL1222" i="2"/>
  <c r="AO1222" i="2" s="1"/>
  <c r="Q1224" i="2"/>
  <c r="P1224" i="2"/>
  <c r="O1224" i="2"/>
  <c r="P1235" i="2"/>
  <c r="AK1235" i="2"/>
  <c r="AN1235" i="2" s="1"/>
  <c r="Q1238" i="2"/>
  <c r="P1238" i="2"/>
  <c r="O1238" i="2"/>
  <c r="Q1241" i="2"/>
  <c r="P1241" i="2"/>
  <c r="AO1246" i="2"/>
  <c r="AL1246" i="2"/>
  <c r="Q1248" i="2"/>
  <c r="P1248" i="2"/>
  <c r="O1248" i="2"/>
  <c r="P1261" i="2"/>
  <c r="Q1261" i="2"/>
  <c r="O1261" i="2"/>
  <c r="Q1264" i="2"/>
  <c r="P1264" i="2"/>
  <c r="O1264" i="2"/>
  <c r="AM1198" i="2"/>
  <c r="AM1199" i="2"/>
  <c r="AJ1199" i="2"/>
  <c r="Q1202" i="2"/>
  <c r="P1202" i="2"/>
  <c r="O1202" i="2"/>
  <c r="Q1206" i="2"/>
  <c r="P1206" i="2"/>
  <c r="O1206" i="2"/>
  <c r="AL1214" i="2"/>
  <c r="AO1214" i="2" s="1"/>
  <c r="Q1221" i="2"/>
  <c r="P1221" i="2"/>
  <c r="O1221" i="2"/>
  <c r="AM1224" i="2"/>
  <c r="AJ1224" i="2"/>
  <c r="Q1234" i="2"/>
  <c r="P1234" i="2"/>
  <c r="O1234" i="2"/>
  <c r="Q1245" i="2"/>
  <c r="P1245" i="2"/>
  <c r="O1245" i="2"/>
  <c r="AJ1248" i="2"/>
  <c r="AM1248" i="2" s="1"/>
  <c r="AK1258" i="2"/>
  <c r="AN1258" i="2" s="1"/>
  <c r="P1258" i="2"/>
  <c r="P1293" i="2"/>
  <c r="O1293" i="2"/>
  <c r="Q1293" i="2"/>
  <c r="AK1305" i="2"/>
  <c r="AN1305" i="2" s="1"/>
  <c r="Q1310" i="2"/>
  <c r="P1310" i="2"/>
  <c r="O1310" i="2"/>
  <c r="AK1196" i="2"/>
  <c r="AN1196" i="2" s="1"/>
  <c r="Q1200" i="2"/>
  <c r="P1200" i="2"/>
  <c r="AM1202" i="2"/>
  <c r="AK1211" i="2"/>
  <c r="AN1211" i="2" s="1"/>
  <c r="Q1213" i="2"/>
  <c r="P1213" i="2"/>
  <c r="O1213" i="2"/>
  <c r="O1220" i="2"/>
  <c r="Q1220" i="2"/>
  <c r="P1223" i="2"/>
  <c r="O1223" i="2"/>
  <c r="P1227" i="2"/>
  <c r="AK1227" i="2"/>
  <c r="AN1227" i="2" s="1"/>
  <c r="Q1230" i="2"/>
  <c r="P1230" i="2"/>
  <c r="O1230" i="2"/>
  <c r="Q1233" i="2"/>
  <c r="P1233" i="2"/>
  <c r="T1242" i="2"/>
  <c r="O1244" i="2"/>
  <c r="Q1244" i="2"/>
  <c r="P1247" i="2"/>
  <c r="O1247" i="2"/>
  <c r="P1251" i="2"/>
  <c r="AK1251" i="2"/>
  <c r="AN1251" i="2" s="1"/>
  <c r="Q1254" i="2"/>
  <c r="P1254" i="2"/>
  <c r="O1254" i="2"/>
  <c r="Q1257" i="2"/>
  <c r="P1257" i="2"/>
  <c r="T1155" i="2"/>
  <c r="T1163" i="2"/>
  <c r="T1171" i="2"/>
  <c r="T1179" i="2"/>
  <c r="AJ1185" i="2"/>
  <c r="AM1185" i="2" s="1"/>
  <c r="T1187" i="2"/>
  <c r="AJ1193" i="2"/>
  <c r="AM1193" i="2" s="1"/>
  <c r="T1195" i="2"/>
  <c r="AM1200" i="2"/>
  <c r="AK1202" i="2"/>
  <c r="AN1202" i="2" s="1"/>
  <c r="P1215" i="2"/>
  <c r="O1215" i="2"/>
  <c r="Q1226" i="2"/>
  <c r="P1226" i="2"/>
  <c r="O1226" i="2"/>
  <c r="P1228" i="2"/>
  <c r="Q1231" i="2"/>
  <c r="AO1238" i="2"/>
  <c r="AL1238" i="2"/>
  <c r="Q1240" i="2"/>
  <c r="P1240" i="2"/>
  <c r="O1240" i="2"/>
  <c r="Q1250" i="2"/>
  <c r="P1250" i="2"/>
  <c r="O1250" i="2"/>
  <c r="P1252" i="2"/>
  <c r="Q1255" i="2"/>
  <c r="P1285" i="2"/>
  <c r="O1285" i="2"/>
  <c r="Q1285" i="2"/>
  <c r="T1152" i="2"/>
  <c r="T1160" i="2"/>
  <c r="T1168" i="2"/>
  <c r="T1176" i="2"/>
  <c r="T1184" i="2"/>
  <c r="T1192" i="2"/>
  <c r="AN1200" i="2"/>
  <c r="Q1203" i="2"/>
  <c r="P1204" i="2"/>
  <c r="AL1206" i="2"/>
  <c r="AO1206" i="2" s="1"/>
  <c r="Q1208" i="2"/>
  <c r="P1208" i="2"/>
  <c r="O1208" i="2"/>
  <c r="O1209" i="2"/>
  <c r="Q1210" i="2"/>
  <c r="P1210" i="2"/>
  <c r="O1210" i="2"/>
  <c r="Q1217" i="2"/>
  <c r="P1217" i="2"/>
  <c r="T1218" i="2"/>
  <c r="Q1219" i="2"/>
  <c r="P1219" i="2"/>
  <c r="O1219" i="2"/>
  <c r="Q1237" i="2"/>
  <c r="P1237" i="2"/>
  <c r="O1237" i="2"/>
  <c r="AJ1240" i="2"/>
  <c r="AM1240" i="2" s="1"/>
  <c r="O1241" i="2"/>
  <c r="AO1308" i="2"/>
  <c r="AL1308" i="2"/>
  <c r="AO1196" i="2"/>
  <c r="AO1200" i="2"/>
  <c r="T1201" i="2"/>
  <c r="AL1203" i="2"/>
  <c r="AO1203" i="2" s="1"/>
  <c r="Q1205" i="2"/>
  <c r="P1205" i="2"/>
  <c r="O1205" i="2"/>
  <c r="AJ1208" i="2"/>
  <c r="AM1208" i="2" s="1"/>
  <c r="O1212" i="2"/>
  <c r="Q1212" i="2"/>
  <c r="Q1222" i="2"/>
  <c r="P1222" i="2"/>
  <c r="O1222" i="2"/>
  <c r="Q1225" i="2"/>
  <c r="P1225" i="2"/>
  <c r="AL1230" i="2"/>
  <c r="AO1230" i="2" s="1"/>
  <c r="Q1232" i="2"/>
  <c r="P1232" i="2"/>
  <c r="O1232" i="2"/>
  <c r="T1234" i="2"/>
  <c r="O1236" i="2"/>
  <c r="Q1236" i="2"/>
  <c r="P1239" i="2"/>
  <c r="O1239" i="2"/>
  <c r="P1243" i="2"/>
  <c r="AK1243" i="2"/>
  <c r="AN1243" i="2" s="1"/>
  <c r="Q1246" i="2"/>
  <c r="P1246" i="2"/>
  <c r="O1246" i="2"/>
  <c r="Q1249" i="2"/>
  <c r="P1249" i="2"/>
  <c r="AL1254" i="2"/>
  <c r="AO1254" i="2" s="1"/>
  <c r="Q1256" i="2"/>
  <c r="P1256" i="2"/>
  <c r="O1256" i="2"/>
  <c r="AJ1260" i="2"/>
  <c r="AM1260" i="2" s="1"/>
  <c r="P1277" i="2"/>
  <c r="O1277" i="2"/>
  <c r="Q1277" i="2"/>
  <c r="Q1307" i="2"/>
  <c r="P1307" i="2"/>
  <c r="O1307" i="2"/>
  <c r="AL1258" i="2"/>
  <c r="AO1258" i="2" s="1"/>
  <c r="Q1262" i="2"/>
  <c r="O1262" i="2"/>
  <c r="Q1263" i="2"/>
  <c r="P1263" i="2"/>
  <c r="Q1304" i="2"/>
  <c r="P1304" i="2"/>
  <c r="O1304" i="2"/>
  <c r="AM1307" i="2"/>
  <c r="AM1310" i="2"/>
  <c r="AJ1310" i="2"/>
  <c r="AN1313" i="2"/>
  <c r="AK1313" i="2"/>
  <c r="Q1315" i="2"/>
  <c r="P1315" i="2"/>
  <c r="O1315" i="2"/>
  <c r="AL1316" i="2"/>
  <c r="AO1316" i="2" s="1"/>
  <c r="Q1318" i="2"/>
  <c r="P1318" i="2"/>
  <c r="O1318" i="2"/>
  <c r="Q1328" i="2"/>
  <c r="P1328" i="2"/>
  <c r="O1328" i="2"/>
  <c r="AJ1205" i="2"/>
  <c r="AM1205" i="2" s="1"/>
  <c r="AK1208" i="2"/>
  <c r="AN1208" i="2" s="1"/>
  <c r="AL1211" i="2"/>
  <c r="AO1211" i="2" s="1"/>
  <c r="AJ1213" i="2"/>
  <c r="AM1213" i="2" s="1"/>
  <c r="T1215" i="2"/>
  <c r="AK1216" i="2"/>
  <c r="AN1216" i="2" s="1"/>
  <c r="AL1219" i="2"/>
  <c r="AO1219" i="2" s="1"/>
  <c r="AJ1221" i="2"/>
  <c r="AM1221" i="2" s="1"/>
  <c r="T1223" i="2"/>
  <c r="AK1224" i="2"/>
  <c r="AN1224" i="2" s="1"/>
  <c r="AL1227" i="2"/>
  <c r="AO1227" i="2" s="1"/>
  <c r="AJ1229" i="2"/>
  <c r="AM1229" i="2" s="1"/>
  <c r="T1231" i="2"/>
  <c r="AK1232" i="2"/>
  <c r="AN1232" i="2" s="1"/>
  <c r="AL1235" i="2"/>
  <c r="AO1235" i="2" s="1"/>
  <c r="AJ1237" i="2"/>
  <c r="AM1237" i="2" s="1"/>
  <c r="T1239" i="2"/>
  <c r="AK1240" i="2"/>
  <c r="AN1240" i="2" s="1"/>
  <c r="AL1243" i="2"/>
  <c r="AO1243" i="2" s="1"/>
  <c r="AJ1245" i="2"/>
  <c r="AM1245" i="2" s="1"/>
  <c r="T1247" i="2"/>
  <c r="AK1248" i="2"/>
  <c r="AN1248" i="2" s="1"/>
  <c r="AL1251" i="2"/>
  <c r="AO1251" i="2" s="1"/>
  <c r="AJ1253" i="2"/>
  <c r="AM1253" i="2" s="1"/>
  <c r="T1255" i="2"/>
  <c r="AK1256" i="2"/>
  <c r="AN1256" i="2" s="1"/>
  <c r="AN1265" i="2"/>
  <c r="AK1265" i="2"/>
  <c r="Q1268" i="2"/>
  <c r="P1268" i="2"/>
  <c r="O1268" i="2"/>
  <c r="Q1272" i="2"/>
  <c r="P1272" i="2"/>
  <c r="O1272" i="2"/>
  <c r="AN1273" i="2"/>
  <c r="AK1273" i="2"/>
  <c r="Q1276" i="2"/>
  <c r="P1276" i="2"/>
  <c r="O1276" i="2"/>
  <c r="Q1280" i="2"/>
  <c r="P1280" i="2"/>
  <c r="O1280" i="2"/>
  <c r="AN1281" i="2"/>
  <c r="AK1281" i="2"/>
  <c r="Q1284" i="2"/>
  <c r="P1284" i="2"/>
  <c r="O1284" i="2"/>
  <c r="Q1288" i="2"/>
  <c r="P1288" i="2"/>
  <c r="O1288" i="2"/>
  <c r="AN1289" i="2"/>
  <c r="AK1289" i="2"/>
  <c r="Q1292" i="2"/>
  <c r="P1292" i="2"/>
  <c r="O1292" i="2"/>
  <c r="Q1296" i="2"/>
  <c r="P1296" i="2"/>
  <c r="O1296" i="2"/>
  <c r="AN1297" i="2"/>
  <c r="AK1297" i="2"/>
  <c r="Q1300" i="2"/>
  <c r="P1300" i="2"/>
  <c r="O1300" i="2"/>
  <c r="Q1312" i="2"/>
  <c r="P1312" i="2"/>
  <c r="O1312" i="2"/>
  <c r="AJ1318" i="2"/>
  <c r="AM1318" i="2" s="1"/>
  <c r="Q1340" i="2"/>
  <c r="P1340" i="2"/>
  <c r="O1340" i="2"/>
  <c r="T1204" i="2"/>
  <c r="AK1205" i="2"/>
  <c r="AN1205" i="2" s="1"/>
  <c r="AL1208" i="2"/>
  <c r="AO1208" i="2" s="1"/>
  <c r="AJ1210" i="2"/>
  <c r="AM1210" i="2" s="1"/>
  <c r="T1212" i="2"/>
  <c r="AK1213" i="2"/>
  <c r="AN1213" i="2" s="1"/>
  <c r="AL1216" i="2"/>
  <c r="AO1216" i="2" s="1"/>
  <c r="AJ1218" i="2"/>
  <c r="AM1218" i="2" s="1"/>
  <c r="T1220" i="2"/>
  <c r="AK1221" i="2"/>
  <c r="AN1221" i="2" s="1"/>
  <c r="AL1224" i="2"/>
  <c r="AO1224" i="2" s="1"/>
  <c r="AJ1226" i="2"/>
  <c r="AM1226" i="2" s="1"/>
  <c r="T1228" i="2"/>
  <c r="AK1229" i="2"/>
  <c r="AN1229" i="2" s="1"/>
  <c r="AL1232" i="2"/>
  <c r="AO1232" i="2" s="1"/>
  <c r="AJ1234" i="2"/>
  <c r="AM1234" i="2" s="1"/>
  <c r="T1236" i="2"/>
  <c r="AK1237" i="2"/>
  <c r="AN1237" i="2" s="1"/>
  <c r="AL1240" i="2"/>
  <c r="AO1240" i="2" s="1"/>
  <c r="AJ1242" i="2"/>
  <c r="AM1242" i="2" s="1"/>
  <c r="T1244" i="2"/>
  <c r="AK1245" i="2"/>
  <c r="AN1245" i="2" s="1"/>
  <c r="AL1248" i="2"/>
  <c r="AO1248" i="2" s="1"/>
  <c r="AJ1250" i="2"/>
  <c r="AM1250" i="2" s="1"/>
  <c r="T1252" i="2"/>
  <c r="AK1253" i="2"/>
  <c r="AN1253" i="2" s="1"/>
  <c r="AL1256" i="2"/>
  <c r="AO1256" i="2" s="1"/>
  <c r="Q1258" i="2"/>
  <c r="T1260" i="2"/>
  <c r="AO1273" i="2"/>
  <c r="AO1297" i="2"/>
  <c r="O1306" i="2"/>
  <c r="Q1306" i="2"/>
  <c r="P1309" i="2"/>
  <c r="O1309" i="2"/>
  <c r="AK1322" i="2"/>
  <c r="AN1322" i="2" s="1"/>
  <c r="AJ1330" i="2"/>
  <c r="AM1330" i="2" s="1"/>
  <c r="Q1332" i="2"/>
  <c r="P1332" i="2"/>
  <c r="O1332" i="2"/>
  <c r="AK1333" i="2"/>
  <c r="AN1333" i="2" s="1"/>
  <c r="P1345" i="2"/>
  <c r="O1345" i="2"/>
  <c r="Q1345" i="2"/>
  <c r="AL1205" i="2"/>
  <c r="AO1205" i="2" s="1"/>
  <c r="AJ1207" i="2"/>
  <c r="AM1207" i="2" s="1"/>
  <c r="T1209" i="2"/>
  <c r="AK1210" i="2"/>
  <c r="AN1210" i="2" s="1"/>
  <c r="AL1213" i="2"/>
  <c r="AO1213" i="2" s="1"/>
  <c r="AJ1215" i="2"/>
  <c r="AM1215" i="2" s="1"/>
  <c r="T1217" i="2"/>
  <c r="AK1218" i="2"/>
  <c r="AN1218" i="2" s="1"/>
  <c r="AL1221" i="2"/>
  <c r="AO1221" i="2" s="1"/>
  <c r="AJ1223" i="2"/>
  <c r="AM1223" i="2" s="1"/>
  <c r="T1225" i="2"/>
  <c r="AK1226" i="2"/>
  <c r="AN1226" i="2" s="1"/>
  <c r="AL1229" i="2"/>
  <c r="AO1229" i="2" s="1"/>
  <c r="AJ1231" i="2"/>
  <c r="AM1231" i="2" s="1"/>
  <c r="T1233" i="2"/>
  <c r="AK1234" i="2"/>
  <c r="AN1234" i="2" s="1"/>
  <c r="AL1237" i="2"/>
  <c r="AO1237" i="2" s="1"/>
  <c r="AJ1239" i="2"/>
  <c r="AM1239" i="2" s="1"/>
  <c r="T1241" i="2"/>
  <c r="AK1242" i="2"/>
  <c r="AN1242" i="2" s="1"/>
  <c r="AL1245" i="2"/>
  <c r="AO1245" i="2" s="1"/>
  <c r="AJ1247" i="2"/>
  <c r="AM1247" i="2" s="1"/>
  <c r="T1249" i="2"/>
  <c r="AK1250" i="2"/>
  <c r="AN1250" i="2" s="1"/>
  <c r="AL1253" i="2"/>
  <c r="AO1253" i="2" s="1"/>
  <c r="AJ1255" i="2"/>
  <c r="AM1255" i="2" s="1"/>
  <c r="T1257" i="2"/>
  <c r="T1264" i="2"/>
  <c r="AN1268" i="2"/>
  <c r="AN1276" i="2"/>
  <c r="AN1284" i="2"/>
  <c r="O1314" i="2"/>
  <c r="Q1314" i="2"/>
  <c r="P1317" i="2"/>
  <c r="O1317" i="2"/>
  <c r="Q1324" i="2"/>
  <c r="P1324" i="2"/>
  <c r="O1324" i="2"/>
  <c r="T1206" i="2"/>
  <c r="T1214" i="2"/>
  <c r="T1222" i="2"/>
  <c r="T1230" i="2"/>
  <c r="T1238" i="2"/>
  <c r="T1246" i="2"/>
  <c r="T1254" i="2"/>
  <c r="AM1257" i="2"/>
  <c r="AO1260" i="2"/>
  <c r="P1262" i="2"/>
  <c r="O1263" i="2"/>
  <c r="AO1264" i="2"/>
  <c r="Q1267" i="2"/>
  <c r="P1267" i="2"/>
  <c r="O1267" i="2"/>
  <c r="AL1268" i="2"/>
  <c r="AO1268" i="2" s="1"/>
  <c r="Q1275" i="2"/>
  <c r="P1275" i="2"/>
  <c r="O1275" i="2"/>
  <c r="AL1276" i="2"/>
  <c r="AO1276" i="2" s="1"/>
  <c r="Q1283" i="2"/>
  <c r="P1283" i="2"/>
  <c r="O1283" i="2"/>
  <c r="AL1284" i="2"/>
  <c r="AO1284" i="2" s="1"/>
  <c r="Q1291" i="2"/>
  <c r="P1291" i="2"/>
  <c r="O1291" i="2"/>
  <c r="AO1292" i="2"/>
  <c r="AL1292" i="2"/>
  <c r="Q1299" i="2"/>
  <c r="P1299" i="2"/>
  <c r="O1299" i="2"/>
  <c r="AL1300" i="2"/>
  <c r="AO1300" i="2" s="1"/>
  <c r="T1304" i="2"/>
  <c r="Q1308" i="2"/>
  <c r="P1308" i="2"/>
  <c r="O1308" i="2"/>
  <c r="Q1320" i="2"/>
  <c r="O1320" i="2"/>
  <c r="T1203" i="2"/>
  <c r="O1207" i="2"/>
  <c r="T1211" i="2"/>
  <c r="T1219" i="2"/>
  <c r="AJ1259" i="2"/>
  <c r="AM1259" i="2" s="1"/>
  <c r="AM1262" i="2"/>
  <c r="Q1270" i="2"/>
  <c r="P1270" i="2"/>
  <c r="O1270" i="2"/>
  <c r="T1272" i="2"/>
  <c r="Q1278" i="2"/>
  <c r="P1278" i="2"/>
  <c r="O1278" i="2"/>
  <c r="T1280" i="2"/>
  <c r="Q1286" i="2"/>
  <c r="P1286" i="2"/>
  <c r="O1286" i="2"/>
  <c r="T1288" i="2"/>
  <c r="Q1294" i="2"/>
  <c r="P1294" i="2"/>
  <c r="O1294" i="2"/>
  <c r="T1296" i="2"/>
  <c r="Q1302" i="2"/>
  <c r="P1302" i="2"/>
  <c r="O1302" i="2"/>
  <c r="Q1305" i="2"/>
  <c r="P1305" i="2"/>
  <c r="O1305" i="2"/>
  <c r="T1312" i="2"/>
  <c r="Q1316" i="2"/>
  <c r="P1316" i="2"/>
  <c r="O1316" i="2"/>
  <c r="P1329" i="2"/>
  <c r="O1329" i="2"/>
  <c r="Q1329" i="2"/>
  <c r="Q1344" i="2"/>
  <c r="P1344" i="2"/>
  <c r="O1344" i="2"/>
  <c r="Q1260" i="2"/>
  <c r="P1260" i="2"/>
  <c r="O1260" i="2"/>
  <c r="O1266" i="2"/>
  <c r="Q1266" i="2"/>
  <c r="AM1270" i="2"/>
  <c r="AJ1270" i="2"/>
  <c r="AO1271" i="2"/>
  <c r="O1274" i="2"/>
  <c r="Q1274" i="2"/>
  <c r="AJ1278" i="2"/>
  <c r="AM1278" i="2" s="1"/>
  <c r="AO1279" i="2"/>
  <c r="O1282" i="2"/>
  <c r="Q1282" i="2"/>
  <c r="AM1286" i="2"/>
  <c r="AJ1286" i="2"/>
  <c r="AO1287" i="2"/>
  <c r="O1290" i="2"/>
  <c r="Q1290" i="2"/>
  <c r="AJ1294" i="2"/>
  <c r="AM1294" i="2" s="1"/>
  <c r="AO1295" i="2"/>
  <c r="O1298" i="2"/>
  <c r="Q1298" i="2"/>
  <c r="AJ1302" i="2"/>
  <c r="AM1302" i="2" s="1"/>
  <c r="AO1303" i="2"/>
  <c r="AM1305" i="2"/>
  <c r="P1306" i="2"/>
  <c r="AN1308" i="2"/>
  <c r="Q1309" i="2"/>
  <c r="Q1313" i="2"/>
  <c r="P1313" i="2"/>
  <c r="O1313" i="2"/>
  <c r="P1271" i="2"/>
  <c r="P1279" i="2"/>
  <c r="P1287" i="2"/>
  <c r="P1295" i="2"/>
  <c r="P1303" i="2"/>
  <c r="AM1303" i="2"/>
  <c r="AN1306" i="2"/>
  <c r="AO1309" i="2"/>
  <c r="P1311" i="2"/>
  <c r="AM1311" i="2"/>
  <c r="AK1321" i="2"/>
  <c r="AN1321" i="2" s="1"/>
  <c r="Q1327" i="2"/>
  <c r="P1327" i="2"/>
  <c r="O1327" i="2"/>
  <c r="AK1330" i="2"/>
  <c r="AN1330" i="2" s="1"/>
  <c r="AO1333" i="2"/>
  <c r="AL1333" i="2"/>
  <c r="T1337" i="2"/>
  <c r="Q1343" i="2"/>
  <c r="P1343" i="2"/>
  <c r="O1343" i="2"/>
  <c r="AK1346" i="2"/>
  <c r="AN1346" i="2" s="1"/>
  <c r="P1350" i="2"/>
  <c r="Q1350" i="2"/>
  <c r="O1350" i="2"/>
  <c r="T1261" i="2"/>
  <c r="AK1262" i="2"/>
  <c r="AN1262" i="2" s="1"/>
  <c r="AN1263" i="2"/>
  <c r="O1265" i="2"/>
  <c r="AL1265" i="2"/>
  <c r="AO1265" i="2" s="1"/>
  <c r="AO1266" i="2"/>
  <c r="AJ1267" i="2"/>
  <c r="AM1267" i="2" s="1"/>
  <c r="AM1268" i="2"/>
  <c r="T1269" i="2"/>
  <c r="AK1270" i="2"/>
  <c r="AN1270" i="2" s="1"/>
  <c r="AN1271" i="2"/>
  <c r="O1273" i="2"/>
  <c r="AL1273" i="2"/>
  <c r="AO1274" i="2"/>
  <c r="AJ1275" i="2"/>
  <c r="AM1275" i="2" s="1"/>
  <c r="AM1276" i="2"/>
  <c r="T1277" i="2"/>
  <c r="AK1278" i="2"/>
  <c r="AN1278" i="2" s="1"/>
  <c r="AN1279" i="2"/>
  <c r="O1281" i="2"/>
  <c r="AL1281" i="2"/>
  <c r="AO1281" i="2" s="1"/>
  <c r="AO1282" i="2"/>
  <c r="AJ1283" i="2"/>
  <c r="AM1283" i="2" s="1"/>
  <c r="AM1284" i="2"/>
  <c r="T1285" i="2"/>
  <c r="AK1286" i="2"/>
  <c r="AN1286" i="2" s="1"/>
  <c r="AN1287" i="2"/>
  <c r="O1289" i="2"/>
  <c r="AL1289" i="2"/>
  <c r="AO1289" i="2" s="1"/>
  <c r="AO1290" i="2"/>
  <c r="AJ1291" i="2"/>
  <c r="AM1291" i="2" s="1"/>
  <c r="AM1292" i="2"/>
  <c r="T1293" i="2"/>
  <c r="AK1294" i="2"/>
  <c r="AN1294" i="2" s="1"/>
  <c r="AN1295" i="2"/>
  <c r="O1297" i="2"/>
  <c r="AL1297" i="2"/>
  <c r="AO1298" i="2"/>
  <c r="AJ1299" i="2"/>
  <c r="AM1299" i="2" s="1"/>
  <c r="AM1300" i="2"/>
  <c r="T1301" i="2"/>
  <c r="AK1302" i="2"/>
  <c r="AN1302" i="2" s="1"/>
  <c r="AN1303" i="2"/>
  <c r="AL1305" i="2"/>
  <c r="AO1305" i="2" s="1"/>
  <c r="AO1306" i="2"/>
  <c r="AJ1307" i="2"/>
  <c r="AM1308" i="2"/>
  <c r="T1309" i="2"/>
  <c r="AK1310" i="2"/>
  <c r="AN1310" i="2" s="1"/>
  <c r="AN1311" i="2"/>
  <c r="AL1313" i="2"/>
  <c r="AO1313" i="2" s="1"/>
  <c r="AO1314" i="2"/>
  <c r="AJ1315" i="2"/>
  <c r="AM1315" i="2" s="1"/>
  <c r="AM1316" i="2"/>
  <c r="T1317" i="2"/>
  <c r="AK1318" i="2"/>
  <c r="AN1318" i="2" s="1"/>
  <c r="T1320" i="2"/>
  <c r="P1321" i="2"/>
  <c r="O1321" i="2"/>
  <c r="P1322" i="2"/>
  <c r="Q1325" i="2"/>
  <c r="P1325" i="2"/>
  <c r="O1325" i="2"/>
  <c r="AJ1327" i="2"/>
  <c r="AM1327" i="2" s="1"/>
  <c r="P1334" i="2"/>
  <c r="Q1341" i="2"/>
  <c r="P1341" i="2"/>
  <c r="O1341" i="2"/>
  <c r="AJ1343" i="2"/>
  <c r="AM1343" i="2" s="1"/>
  <c r="T1349" i="2"/>
  <c r="Q1356" i="2"/>
  <c r="P1356" i="2"/>
  <c r="O1356" i="2"/>
  <c r="AK1366" i="2"/>
  <c r="P1366" i="2"/>
  <c r="AN1366" i="2"/>
  <c r="T1375" i="2"/>
  <c r="AM1321" i="2"/>
  <c r="AO1321" i="2"/>
  <c r="Q1322" i="2"/>
  <c r="AM1325" i="2"/>
  <c r="AO1328" i="2"/>
  <c r="Q1334" i="2"/>
  <c r="Q1338" i="2"/>
  <c r="P1338" i="2"/>
  <c r="O1338" i="2"/>
  <c r="AM1341" i="2"/>
  <c r="AO1344" i="2"/>
  <c r="AJ1319" i="2"/>
  <c r="AN1325" i="2"/>
  <c r="Q1336" i="2"/>
  <c r="P1336" i="2"/>
  <c r="P1337" i="2"/>
  <c r="O1337" i="2"/>
  <c r="AM1338" i="2"/>
  <c r="AN1341" i="2"/>
  <c r="T1268" i="2"/>
  <c r="T1276" i="2"/>
  <c r="T1284" i="2"/>
  <c r="T1292" i="2"/>
  <c r="T1300" i="2"/>
  <c r="T1308" i="2"/>
  <c r="T1316" i="2"/>
  <c r="AM1320" i="2"/>
  <c r="AO1323" i="2"/>
  <c r="AO1325" i="2"/>
  <c r="AL1325" i="2"/>
  <c r="T1329" i="2"/>
  <c r="Q1335" i="2"/>
  <c r="P1335" i="2"/>
  <c r="O1335" i="2"/>
  <c r="AK1338" i="2"/>
  <c r="AN1338" i="2" s="1"/>
  <c r="AO1341" i="2"/>
  <c r="AL1341" i="2"/>
  <c r="T1345" i="2"/>
  <c r="O1347" i="2"/>
  <c r="Q1347" i="2"/>
  <c r="P1347" i="2"/>
  <c r="T1305" i="2"/>
  <c r="T1313" i="2"/>
  <c r="AM1319" i="2"/>
  <c r="O1323" i="2"/>
  <c r="P1326" i="2"/>
  <c r="Q1333" i="2"/>
  <c r="P1333" i="2"/>
  <c r="O1333" i="2"/>
  <c r="AJ1335" i="2"/>
  <c r="AM1335" i="2" s="1"/>
  <c r="P1342" i="2"/>
  <c r="Q1353" i="2"/>
  <c r="P1353" i="2"/>
  <c r="O1353" i="2"/>
  <c r="Q1361" i="2"/>
  <c r="P1361" i="2"/>
  <c r="O1361" i="2"/>
  <c r="Q1379" i="2"/>
  <c r="O1379" i="2"/>
  <c r="P1379" i="2"/>
  <c r="AN1319" i="2"/>
  <c r="T1321" i="2"/>
  <c r="P1323" i="2"/>
  <c r="Q1326" i="2"/>
  <c r="Q1330" i="2"/>
  <c r="P1330" i="2"/>
  <c r="O1330" i="2"/>
  <c r="AO1336" i="2"/>
  <c r="Q1342" i="2"/>
  <c r="Q1346" i="2"/>
  <c r="P1346" i="2"/>
  <c r="O1346" i="2"/>
  <c r="Q1351" i="2"/>
  <c r="P1351" i="2"/>
  <c r="O1351" i="2"/>
  <c r="AM1351" i="2"/>
  <c r="AM1356" i="2"/>
  <c r="AJ1356" i="2"/>
  <c r="Q1359" i="2"/>
  <c r="P1359" i="2"/>
  <c r="O1359" i="2"/>
  <c r="AK1365" i="2"/>
  <c r="P1365" i="2"/>
  <c r="AK1378" i="2"/>
  <c r="AN1378" i="2" s="1"/>
  <c r="Q1381" i="2"/>
  <c r="P1381" i="2"/>
  <c r="O1381" i="2"/>
  <c r="T1422" i="2"/>
  <c r="AO1326" i="2"/>
  <c r="AM1347" i="2"/>
  <c r="AJ1348" i="2"/>
  <c r="AM1348" i="2" s="1"/>
  <c r="AL1349" i="2"/>
  <c r="AO1349" i="2" s="1"/>
  <c r="AM1350" i="2"/>
  <c r="AN1351" i="2"/>
  <c r="AK1353" i="2"/>
  <c r="AN1353" i="2" s="1"/>
  <c r="Q1354" i="2"/>
  <c r="P1358" i="2"/>
  <c r="O1358" i="2"/>
  <c r="AL1365" i="2"/>
  <c r="Q1365" i="2"/>
  <c r="AO1365" i="2"/>
  <c r="T1373" i="2"/>
  <c r="AJ1381" i="2"/>
  <c r="AM1381" i="2" s="1"/>
  <c r="AN1384" i="2"/>
  <c r="AK1384" i="2"/>
  <c r="AL1322" i="2"/>
  <c r="AO1322" i="2" s="1"/>
  <c r="AJ1324" i="2"/>
  <c r="AM1324" i="2" s="1"/>
  <c r="AK1327" i="2"/>
  <c r="AN1327" i="2" s="1"/>
  <c r="AL1330" i="2"/>
  <c r="AO1330" i="2" s="1"/>
  <c r="AJ1332" i="2"/>
  <c r="AM1332" i="2" s="1"/>
  <c r="AK1335" i="2"/>
  <c r="AN1335" i="2" s="1"/>
  <c r="AL1338" i="2"/>
  <c r="AO1338" i="2" s="1"/>
  <c r="AJ1340" i="2"/>
  <c r="AM1340" i="2" s="1"/>
  <c r="AK1343" i="2"/>
  <c r="AN1343" i="2" s="1"/>
  <c r="AL1346" i="2"/>
  <c r="AO1346" i="2" s="1"/>
  <c r="AM1349" i="2"/>
  <c r="AN1350" i="2"/>
  <c r="P1352" i="2"/>
  <c r="Q1355" i="2"/>
  <c r="AL1356" i="2"/>
  <c r="AO1356" i="2" s="1"/>
  <c r="AK1359" i="2"/>
  <c r="AN1359" i="2" s="1"/>
  <c r="Q1362" i="2"/>
  <c r="Q1364" i="2"/>
  <c r="AO1364" i="2"/>
  <c r="AO1347" i="2"/>
  <c r="AO1348" i="2"/>
  <c r="AL1348" i="2"/>
  <c r="T1352" i="2"/>
  <c r="AN1354" i="2"/>
  <c r="AO1357" i="2"/>
  <c r="AN1365" i="2"/>
  <c r="AL1371" i="2"/>
  <c r="AO1371" i="2" s="1"/>
  <c r="T1328" i="2"/>
  <c r="T1336" i="2"/>
  <c r="T1344" i="2"/>
  <c r="O1348" i="2"/>
  <c r="O1349" i="2"/>
  <c r="T1353" i="2"/>
  <c r="AO1354" i="2"/>
  <c r="AL1354" i="2"/>
  <c r="O1357" i="2"/>
  <c r="AN1362" i="2"/>
  <c r="P1362" i="2"/>
  <c r="Q1367" i="2"/>
  <c r="P1367" i="2"/>
  <c r="O1367" i="2"/>
  <c r="P1368" i="2"/>
  <c r="Q1368" i="2"/>
  <c r="O1368" i="2"/>
  <c r="P1374" i="2"/>
  <c r="Q1374" i="2"/>
  <c r="O1374" i="2"/>
  <c r="T1383" i="2"/>
  <c r="P1386" i="2"/>
  <c r="O1386" i="2"/>
  <c r="Q1386" i="2"/>
  <c r="AJ1389" i="2"/>
  <c r="AM1389" i="2" s="1"/>
  <c r="T1325" i="2"/>
  <c r="T1333" i="2"/>
  <c r="T1341" i="2"/>
  <c r="Q1348" i="2"/>
  <c r="P1349" i="2"/>
  <c r="P1354" i="2"/>
  <c r="Q1357" i="2"/>
  <c r="Q1358" i="2"/>
  <c r="AJ1359" i="2"/>
  <c r="AM1359" i="2" s="1"/>
  <c r="O1360" i="2"/>
  <c r="AL1362" i="2"/>
  <c r="AO1362" i="2" s="1"/>
  <c r="AN1364" i="2"/>
  <c r="T1358" i="2"/>
  <c r="P1360" i="2"/>
  <c r="O1366" i="2"/>
  <c r="AM1366" i="2"/>
  <c r="AN1368" i="2"/>
  <c r="AL1369" i="2"/>
  <c r="AO1369" i="2" s="1"/>
  <c r="P1372" i="2"/>
  <c r="Q1372" i="2"/>
  <c r="O1372" i="2"/>
  <c r="AN1352" i="2"/>
  <c r="O1354" i="2"/>
  <c r="AO1355" i="2"/>
  <c r="AO1366" i="2"/>
  <c r="T1371" i="2"/>
  <c r="AM1372" i="2"/>
  <c r="AN1372" i="2"/>
  <c r="O1377" i="2"/>
  <c r="Q1377" i="2"/>
  <c r="AM1390" i="2"/>
  <c r="AN1390" i="2"/>
  <c r="AJ1396" i="2"/>
  <c r="AM1396" i="2" s="1"/>
  <c r="T1369" i="2"/>
  <c r="AM1370" i="2"/>
  <c r="AO1374" i="2"/>
  <c r="Q1375" i="2"/>
  <c r="O1375" i="2"/>
  <c r="AM1382" i="2"/>
  <c r="Q1387" i="2"/>
  <c r="O1387" i="2"/>
  <c r="T1389" i="2"/>
  <c r="P1391" i="2"/>
  <c r="O1391" i="2"/>
  <c r="Q1392" i="2"/>
  <c r="P1392" i="2"/>
  <c r="O1392" i="2"/>
  <c r="Q1401" i="2"/>
  <c r="P1401" i="2"/>
  <c r="O1401" i="2"/>
  <c r="T1406" i="2"/>
  <c r="Q1410" i="2"/>
  <c r="P1410" i="2"/>
  <c r="O1410" i="2"/>
  <c r="AJ1358" i="2"/>
  <c r="AM1358" i="2" s="1"/>
  <c r="T1360" i="2"/>
  <c r="AK1361" i="2"/>
  <c r="AN1361" i="2" s="1"/>
  <c r="AO1372" i="2"/>
  <c r="Q1373" i="2"/>
  <c r="O1373" i="2"/>
  <c r="AN1377" i="2"/>
  <c r="T1381" i="2"/>
  <c r="Q1383" i="2"/>
  <c r="O1383" i="2"/>
  <c r="T1385" i="2"/>
  <c r="AO1390" i="2"/>
  <c r="AM1391" i="2"/>
  <c r="AN1393" i="2"/>
  <c r="AK1393" i="2"/>
  <c r="AL1394" i="2"/>
  <c r="AO1394" i="2" s="1"/>
  <c r="T1398" i="2"/>
  <c r="T1357" i="2"/>
  <c r="AN1363" i="2"/>
  <c r="T1364" i="2"/>
  <c r="AM1369" i="2"/>
  <c r="AO1370" i="2"/>
  <c r="Q1371" i="2"/>
  <c r="O1371" i="2"/>
  <c r="AN1375" i="2"/>
  <c r="P1380" i="2"/>
  <c r="AO1382" i="2"/>
  <c r="AN1387" i="2"/>
  <c r="AO1389" i="2"/>
  <c r="Q1404" i="2"/>
  <c r="P1404" i="2"/>
  <c r="O1404" i="2"/>
  <c r="AN1410" i="2"/>
  <c r="P1364" i="2"/>
  <c r="O1369" i="2"/>
  <c r="Q1369" i="2"/>
  <c r="O1370" i="2"/>
  <c r="P1377" i="2"/>
  <c r="P1378" i="2"/>
  <c r="T1379" i="2"/>
  <c r="AO1381" i="2"/>
  <c r="Q1384" i="2"/>
  <c r="P1384" i="2"/>
  <c r="AO1385" i="2"/>
  <c r="AO1387" i="2"/>
  <c r="AL1387" i="2"/>
  <c r="AM1364" i="2"/>
  <c r="Q1370" i="2"/>
  <c r="AN1371" i="2"/>
  <c r="P1375" i="2"/>
  <c r="P1376" i="2"/>
  <c r="T1377" i="2"/>
  <c r="AM1384" i="2"/>
  <c r="O1385" i="2"/>
  <c r="Q1385" i="2"/>
  <c r="P1387" i="2"/>
  <c r="Q1389" i="2"/>
  <c r="P1389" i="2"/>
  <c r="O1389" i="2"/>
  <c r="Q1391" i="2"/>
  <c r="T1392" i="2"/>
  <c r="Q1406" i="2"/>
  <c r="P1406" i="2"/>
  <c r="O1406" i="2"/>
  <c r="Q1396" i="2"/>
  <c r="P1396" i="2"/>
  <c r="O1396" i="2"/>
  <c r="O1400" i="2"/>
  <c r="O1408" i="2"/>
  <c r="Q1408" i="2"/>
  <c r="AL1410" i="2"/>
  <c r="AO1410" i="2" s="1"/>
  <c r="Q1415" i="2"/>
  <c r="P1415" i="2"/>
  <c r="O1415" i="2"/>
  <c r="AL1418" i="2"/>
  <c r="AO1418" i="2" s="1"/>
  <c r="O1424" i="2"/>
  <c r="Q1424" i="2"/>
  <c r="P1398" i="2"/>
  <c r="O1398" i="2"/>
  <c r="P1399" i="2"/>
  <c r="AJ1404" i="2"/>
  <c r="AM1404" i="2" s="1"/>
  <c r="Q1407" i="2"/>
  <c r="P1407" i="2"/>
  <c r="O1407" i="2"/>
  <c r="AN1415" i="2"/>
  <c r="AK1415" i="2"/>
  <c r="Q1423" i="2"/>
  <c r="P1423" i="2"/>
  <c r="O1423" i="2"/>
  <c r="AL1391" i="2"/>
  <c r="AO1391" i="2" s="1"/>
  <c r="Q1393" i="2"/>
  <c r="P1393" i="2"/>
  <c r="AM1399" i="2"/>
  <c r="O1399" i="2"/>
  <c r="Q1402" i="2"/>
  <c r="P1402" i="2"/>
  <c r="O1402" i="2"/>
  <c r="AO1405" i="2"/>
  <c r="Q1414" i="2"/>
  <c r="P1414" i="2"/>
  <c r="O1414" i="2"/>
  <c r="Q1453" i="2"/>
  <c r="P1453" i="2"/>
  <c r="O1453" i="2"/>
  <c r="T1387" i="2"/>
  <c r="Q1394" i="2"/>
  <c r="P1394" i="2"/>
  <c r="O1394" i="2"/>
  <c r="AO1397" i="2"/>
  <c r="AK1399" i="2"/>
  <c r="AN1399" i="2" s="1"/>
  <c r="AK1407" i="2"/>
  <c r="AN1407" i="2" s="1"/>
  <c r="P1408" i="2"/>
  <c r="AJ1412" i="2"/>
  <c r="AM1412" i="2" s="1"/>
  <c r="AK1423" i="2"/>
  <c r="AN1423" i="2" s="1"/>
  <c r="P1424" i="2"/>
  <c r="Q1449" i="2"/>
  <c r="P1449" i="2"/>
  <c r="O1449" i="2"/>
  <c r="Q1418" i="2"/>
  <c r="P1418" i="2"/>
  <c r="O1418" i="2"/>
  <c r="Q1422" i="2"/>
  <c r="P1422" i="2"/>
  <c r="O1422" i="2"/>
  <c r="Q1426" i="2"/>
  <c r="P1426" i="2"/>
  <c r="O1426" i="2"/>
  <c r="AN1394" i="2"/>
  <c r="AL1402" i="2"/>
  <c r="AO1402" i="2" s="1"/>
  <c r="Q1409" i="2"/>
  <c r="P1409" i="2"/>
  <c r="O1409" i="2"/>
  <c r="O1416" i="2"/>
  <c r="Q1416" i="2"/>
  <c r="Q1417" i="2"/>
  <c r="P1417" i="2"/>
  <c r="O1417" i="2"/>
  <c r="AJ1420" i="2"/>
  <c r="AM1420" i="2" s="1"/>
  <c r="P1397" i="2"/>
  <c r="P1405" i="2"/>
  <c r="AM1405" i="2"/>
  <c r="AN1408" i="2"/>
  <c r="AO1411" i="2"/>
  <c r="AM1413" i="2"/>
  <c r="AN1416" i="2"/>
  <c r="AO1419" i="2"/>
  <c r="AM1421" i="2"/>
  <c r="Q1431" i="2"/>
  <c r="P1431" i="2"/>
  <c r="O1431" i="2"/>
  <c r="Q1435" i="2"/>
  <c r="P1435" i="2"/>
  <c r="O1435" i="2"/>
  <c r="AK1436" i="2"/>
  <c r="AN1436" i="2" s="1"/>
  <c r="Q1441" i="2"/>
  <c r="P1441" i="2"/>
  <c r="O1441" i="2"/>
  <c r="AJ1449" i="2"/>
  <c r="AM1449" i="2" s="1"/>
  <c r="Q1469" i="2"/>
  <c r="P1469" i="2"/>
  <c r="O1469" i="2"/>
  <c r="Q1425" i="2"/>
  <c r="O1425" i="2"/>
  <c r="Q1427" i="2"/>
  <c r="P1427" i="2"/>
  <c r="O1427" i="2"/>
  <c r="P1428" i="2"/>
  <c r="O1429" i="2"/>
  <c r="Q1429" i="2"/>
  <c r="Q1430" i="2"/>
  <c r="P1430" i="2"/>
  <c r="O1430" i="2"/>
  <c r="AJ1441" i="2"/>
  <c r="AM1441" i="2" s="1"/>
  <c r="T1443" i="2"/>
  <c r="Q1447" i="2"/>
  <c r="P1447" i="2"/>
  <c r="O1447" i="2"/>
  <c r="AL1396" i="2"/>
  <c r="AO1396" i="2" s="1"/>
  <c r="AJ1398" i="2"/>
  <c r="AM1398" i="2" s="1"/>
  <c r="T1400" i="2"/>
  <c r="AK1401" i="2"/>
  <c r="AN1401" i="2" s="1"/>
  <c r="AL1404" i="2"/>
  <c r="AO1404" i="2" s="1"/>
  <c r="AJ1406" i="2"/>
  <c r="AM1406" i="2" s="1"/>
  <c r="T1408" i="2"/>
  <c r="AK1409" i="2"/>
  <c r="AN1409" i="2" s="1"/>
  <c r="AL1412" i="2"/>
  <c r="AO1412" i="2" s="1"/>
  <c r="AJ1414" i="2"/>
  <c r="AM1414" i="2" s="1"/>
  <c r="T1416" i="2"/>
  <c r="AK1417" i="2"/>
  <c r="AN1417" i="2" s="1"/>
  <c r="O1420" i="2"/>
  <c r="AL1420" i="2"/>
  <c r="AO1420" i="2" s="1"/>
  <c r="AJ1422" i="2"/>
  <c r="AM1422" i="2" s="1"/>
  <c r="T1424" i="2"/>
  <c r="AO1426" i="2"/>
  <c r="AM1427" i="2"/>
  <c r="AM1428" i="2"/>
  <c r="AJ1433" i="2"/>
  <c r="AM1433" i="2" s="1"/>
  <c r="Q1439" i="2"/>
  <c r="P1439" i="2"/>
  <c r="O1439" i="2"/>
  <c r="O1459" i="2"/>
  <c r="Q1459" i="2"/>
  <c r="P1459" i="2"/>
  <c r="AJ1424" i="2"/>
  <c r="AM1424" i="2" s="1"/>
  <c r="AK1428" i="2"/>
  <c r="AN1428" i="2" s="1"/>
  <c r="AL1431" i="2"/>
  <c r="AO1431" i="2" s="1"/>
  <c r="Q1446" i="2"/>
  <c r="P1446" i="2"/>
  <c r="O1446" i="2"/>
  <c r="T1473" i="2"/>
  <c r="T1394" i="2"/>
  <c r="T1402" i="2"/>
  <c r="T1410" i="2"/>
  <c r="Q1412" i="2"/>
  <c r="T1418" i="2"/>
  <c r="T1435" i="2"/>
  <c r="AM1444" i="2"/>
  <c r="O1445" i="2"/>
  <c r="Q1445" i="2"/>
  <c r="AL1447" i="2"/>
  <c r="AO1447" i="2" s="1"/>
  <c r="Q1463" i="2"/>
  <c r="P1463" i="2"/>
  <c r="O1463" i="2"/>
  <c r="O1403" i="2"/>
  <c r="T1407" i="2"/>
  <c r="O1411" i="2"/>
  <c r="T1415" i="2"/>
  <c r="O1419" i="2"/>
  <c r="T1423" i="2"/>
  <c r="AO1424" i="2"/>
  <c r="P1425" i="2"/>
  <c r="T1427" i="2"/>
  <c r="P1429" i="2"/>
  <c r="AO1434" i="2"/>
  <c r="Q1438" i="2"/>
  <c r="P1438" i="2"/>
  <c r="O1438" i="2"/>
  <c r="AL1439" i="2"/>
  <c r="AO1439" i="2" s="1"/>
  <c r="Q1443" i="2"/>
  <c r="P1443" i="2"/>
  <c r="O1443" i="2"/>
  <c r="AK1444" i="2"/>
  <c r="AN1444" i="2" s="1"/>
  <c r="AN1424" i="2"/>
  <c r="AO1427" i="2"/>
  <c r="P1436" i="2"/>
  <c r="O1437" i="2"/>
  <c r="Q1437" i="2"/>
  <c r="P1462" i="2"/>
  <c r="O1462" i="2"/>
  <c r="Q1462" i="2"/>
  <c r="P1434" i="2"/>
  <c r="P1442" i="2"/>
  <c r="Q1450" i="2"/>
  <c r="Q1451" i="2"/>
  <c r="AJ1463" i="2"/>
  <c r="AM1463" i="2" s="1"/>
  <c r="AO1464" i="2"/>
  <c r="O1475" i="2"/>
  <c r="Q1475" i="2"/>
  <c r="Q1476" i="2"/>
  <c r="P1476" i="2"/>
  <c r="O1476" i="2"/>
  <c r="AL1477" i="2"/>
  <c r="AO1477" i="2" s="1"/>
  <c r="O1428" i="2"/>
  <c r="AN1434" i="2"/>
  <c r="O1436" i="2"/>
  <c r="AO1437" i="2"/>
  <c r="AJ1438" i="2"/>
  <c r="AM1438" i="2" s="1"/>
  <c r="Q1452" i="2"/>
  <c r="P1452" i="2"/>
  <c r="AN1453" i="2"/>
  <c r="T1457" i="2"/>
  <c r="Q1461" i="2"/>
  <c r="P1461" i="2"/>
  <c r="O1461" i="2"/>
  <c r="T1465" i="2"/>
  <c r="AN1469" i="2"/>
  <c r="P1474" i="2"/>
  <c r="Q1484" i="2"/>
  <c r="P1484" i="2"/>
  <c r="O1484" i="2"/>
  <c r="AL1504" i="2"/>
  <c r="AO1504" i="2" s="1"/>
  <c r="AJ1427" i="2"/>
  <c r="T1429" i="2"/>
  <c r="AK1430" i="2"/>
  <c r="AN1430" i="2" s="1"/>
  <c r="O1433" i="2"/>
  <c r="AL1433" i="2"/>
  <c r="AO1433" i="2" s="1"/>
  <c r="AJ1435" i="2"/>
  <c r="AM1435" i="2" s="1"/>
  <c r="T1437" i="2"/>
  <c r="AK1438" i="2"/>
  <c r="AN1438" i="2" s="1"/>
  <c r="AL1441" i="2"/>
  <c r="AO1441" i="2" s="1"/>
  <c r="AJ1443" i="2"/>
  <c r="AM1443" i="2" s="1"/>
  <c r="T1445" i="2"/>
  <c r="AK1446" i="2"/>
  <c r="AN1446" i="2" s="1"/>
  <c r="AL1449" i="2"/>
  <c r="AO1449" i="2" s="1"/>
  <c r="T1450" i="2"/>
  <c r="Q1458" i="2"/>
  <c r="P1458" i="2"/>
  <c r="O1458" i="2"/>
  <c r="O1467" i="2"/>
  <c r="Q1467" i="2"/>
  <c r="Q1468" i="2"/>
  <c r="P1468" i="2"/>
  <c r="O1468" i="2"/>
  <c r="AL1469" i="2"/>
  <c r="AO1469" i="2" s="1"/>
  <c r="AM1474" i="2"/>
  <c r="T1453" i="2"/>
  <c r="Q1455" i="2"/>
  <c r="P1455" i="2"/>
  <c r="O1455" i="2"/>
  <c r="Q1473" i="2"/>
  <c r="P1473" i="2"/>
  <c r="O1473" i="2"/>
  <c r="AN1474" i="2"/>
  <c r="AK1474" i="2"/>
  <c r="P1478" i="2"/>
  <c r="O1478" i="2"/>
  <c r="Q1479" i="2"/>
  <c r="P1479" i="2"/>
  <c r="O1479" i="2"/>
  <c r="T1431" i="2"/>
  <c r="AK1432" i="2"/>
  <c r="AN1432" i="2" s="1"/>
  <c r="T1439" i="2"/>
  <c r="T1447" i="2"/>
  <c r="AM1450" i="2"/>
  <c r="AO1452" i="2"/>
  <c r="AO1453" i="2"/>
  <c r="AJ1455" i="2"/>
  <c r="AM1455" i="2" s="1"/>
  <c r="AN1458" i="2"/>
  <c r="AK1458" i="2"/>
  <c r="Q1460" i="2"/>
  <c r="P1460" i="2"/>
  <c r="O1460" i="2"/>
  <c r="AL1461" i="2"/>
  <c r="AO1461" i="2" s="1"/>
  <c r="AM1466" i="2"/>
  <c r="AO1474" i="2"/>
  <c r="P1475" i="2"/>
  <c r="AM1479" i="2"/>
  <c r="AK1501" i="2"/>
  <c r="AN1501" i="2" s="1"/>
  <c r="O1440" i="2"/>
  <c r="O1448" i="2"/>
  <c r="O1452" i="2"/>
  <c r="Q1457" i="2"/>
  <c r="P1457" i="2"/>
  <c r="O1457" i="2"/>
  <c r="Q1465" i="2"/>
  <c r="P1465" i="2"/>
  <c r="O1465" i="2"/>
  <c r="AK1466" i="2"/>
  <c r="AN1466" i="2" s="1"/>
  <c r="P1470" i="2"/>
  <c r="O1470" i="2"/>
  <c r="Q1471" i="2"/>
  <c r="P1471" i="2"/>
  <c r="O1471" i="2"/>
  <c r="Q1477" i="2"/>
  <c r="P1477" i="2"/>
  <c r="O1477" i="2"/>
  <c r="AL1451" i="2"/>
  <c r="AO1451" i="2"/>
  <c r="P1454" i="2"/>
  <c r="O1454" i="2"/>
  <c r="AJ1471" i="2"/>
  <c r="AM1471" i="2" s="1"/>
  <c r="AO1472" i="2"/>
  <c r="Q1495" i="2"/>
  <c r="P1495" i="2"/>
  <c r="O1495" i="2"/>
  <c r="AO1454" i="2"/>
  <c r="P1456" i="2"/>
  <c r="P1464" i="2"/>
  <c r="P1472" i="2"/>
  <c r="Q1480" i="2"/>
  <c r="O1480" i="2"/>
  <c r="AO1480" i="2"/>
  <c r="Q1487" i="2"/>
  <c r="P1487" i="2"/>
  <c r="O1487" i="2"/>
  <c r="AL1496" i="2"/>
  <c r="AO1496" i="2" s="1"/>
  <c r="Q1507" i="2"/>
  <c r="P1507" i="2"/>
  <c r="Q1512" i="2"/>
  <c r="P1512" i="2"/>
  <c r="O1512" i="2"/>
  <c r="AJ1452" i="2"/>
  <c r="AM1452" i="2" s="1"/>
  <c r="AM1453" i="2"/>
  <c r="T1454" i="2"/>
  <c r="AK1455" i="2"/>
  <c r="AN1455" i="2" s="1"/>
  <c r="AN1456" i="2"/>
  <c r="AL1458" i="2"/>
  <c r="AO1458" i="2" s="1"/>
  <c r="AO1459" i="2"/>
  <c r="AJ1460" i="2"/>
  <c r="AM1460" i="2" s="1"/>
  <c r="AM1461" i="2"/>
  <c r="T1462" i="2"/>
  <c r="AK1463" i="2"/>
  <c r="AN1463" i="2" s="1"/>
  <c r="AN1464" i="2"/>
  <c r="O1466" i="2"/>
  <c r="AL1466" i="2"/>
  <c r="AO1466" i="2" s="1"/>
  <c r="AO1467" i="2"/>
  <c r="AJ1468" i="2"/>
  <c r="AM1468" i="2" s="1"/>
  <c r="AM1469" i="2"/>
  <c r="T1470" i="2"/>
  <c r="AK1471" i="2"/>
  <c r="AN1471" i="2" s="1"/>
  <c r="AN1472" i="2"/>
  <c r="O1474" i="2"/>
  <c r="AL1474" i="2"/>
  <c r="AO1475" i="2"/>
  <c r="AJ1476" i="2"/>
  <c r="AM1476" i="2" s="1"/>
  <c r="AM1477" i="2"/>
  <c r="T1478" i="2"/>
  <c r="AL1479" i="2"/>
  <c r="AO1479" i="2" s="1"/>
  <c r="AL1488" i="2"/>
  <c r="AO1488" i="2" s="1"/>
  <c r="O1494" i="2"/>
  <c r="Q1494" i="2"/>
  <c r="T1508" i="2"/>
  <c r="AK1452" i="2"/>
  <c r="AN1452" i="2" s="1"/>
  <c r="AL1455" i="2"/>
  <c r="AO1455" i="2" s="1"/>
  <c r="AJ1457" i="2"/>
  <c r="AM1457" i="2" s="1"/>
  <c r="T1459" i="2"/>
  <c r="AK1460" i="2"/>
  <c r="AN1460" i="2" s="1"/>
  <c r="AL1463" i="2"/>
  <c r="AO1463" i="2" s="1"/>
  <c r="AJ1465" i="2"/>
  <c r="AM1465" i="2" s="1"/>
  <c r="T1467" i="2"/>
  <c r="AK1468" i="2"/>
  <c r="AN1468" i="2" s="1"/>
  <c r="AL1471" i="2"/>
  <c r="AO1471" i="2" s="1"/>
  <c r="AJ1473" i="2"/>
  <c r="AM1473" i="2" s="1"/>
  <c r="T1475" i="2"/>
  <c r="AK1476" i="2"/>
  <c r="AN1476" i="2" s="1"/>
  <c r="AN1480" i="2"/>
  <c r="O1486" i="2"/>
  <c r="Q1486" i="2"/>
  <c r="T1492" i="2"/>
  <c r="Q1498" i="2"/>
  <c r="P1498" i="2"/>
  <c r="O1498" i="2"/>
  <c r="T1500" i="2"/>
  <c r="Q1506" i="2"/>
  <c r="P1506" i="2"/>
  <c r="O1506" i="2"/>
  <c r="Q1511" i="2"/>
  <c r="P1511" i="2"/>
  <c r="O1511" i="2"/>
  <c r="AN1512" i="2"/>
  <c r="P1481" i="2"/>
  <c r="O1481" i="2"/>
  <c r="Q1482" i="2"/>
  <c r="P1482" i="2"/>
  <c r="O1482" i="2"/>
  <c r="T1484" i="2"/>
  <c r="Q1490" i="2"/>
  <c r="P1490" i="2"/>
  <c r="O1490" i="2"/>
  <c r="Q1493" i="2"/>
  <c r="P1493" i="2"/>
  <c r="O1493" i="2"/>
  <c r="AJ1498" i="2"/>
  <c r="AM1498" i="2" s="1"/>
  <c r="AJ1506" i="2"/>
  <c r="AM1506" i="2" s="1"/>
  <c r="O1510" i="2"/>
  <c r="Q1510" i="2"/>
  <c r="AL1512" i="2"/>
  <c r="AO1512" i="2" s="1"/>
  <c r="T1461" i="2"/>
  <c r="T1469" i="2"/>
  <c r="T1477" i="2"/>
  <c r="P1480" i="2"/>
  <c r="AM1482" i="2"/>
  <c r="AJ1482" i="2"/>
  <c r="AO1483" i="2"/>
  <c r="Q1485" i="2"/>
  <c r="P1485" i="2"/>
  <c r="O1485" i="2"/>
  <c r="AJ1490" i="2"/>
  <c r="AM1490" i="2" s="1"/>
  <c r="AM1493" i="2"/>
  <c r="Q1504" i="2"/>
  <c r="O1507" i="2"/>
  <c r="AM1509" i="2"/>
  <c r="Q1514" i="2"/>
  <c r="P1514" i="2"/>
  <c r="O1514" i="2"/>
  <c r="T1458" i="2"/>
  <c r="T1480" i="2"/>
  <c r="AM1485" i="2"/>
  <c r="AK1493" i="2"/>
  <c r="AN1493" i="2" s="1"/>
  <c r="Q1496" i="2"/>
  <c r="P1496" i="2"/>
  <c r="O1496" i="2"/>
  <c r="Q1503" i="2"/>
  <c r="P1503" i="2"/>
  <c r="O1503" i="2"/>
  <c r="Q1508" i="2"/>
  <c r="P1508" i="2"/>
  <c r="O1508" i="2"/>
  <c r="AK1509" i="2"/>
  <c r="AN1509" i="2" s="1"/>
  <c r="AJ1514" i="2"/>
  <c r="AM1514" i="2" s="1"/>
  <c r="T1479" i="2"/>
  <c r="AN1485" i="2"/>
  <c r="AK1485" i="2"/>
  <c r="Q1488" i="2"/>
  <c r="P1488" i="2"/>
  <c r="O1488" i="2"/>
  <c r="Q1492" i="2"/>
  <c r="P1492" i="2"/>
  <c r="O1492" i="2"/>
  <c r="Q1500" i="2"/>
  <c r="P1500" i="2"/>
  <c r="O1500" i="2"/>
  <c r="AM1501" i="2"/>
  <c r="O1502" i="2"/>
  <c r="Q1502" i="2"/>
  <c r="AM1483" i="2"/>
  <c r="AN1486" i="2"/>
  <c r="AO1489" i="2"/>
  <c r="P1491" i="2"/>
  <c r="AM1491" i="2"/>
  <c r="AN1494" i="2"/>
  <c r="AO1497" i="2"/>
  <c r="AM1499" i="2"/>
  <c r="O1504" i="2"/>
  <c r="AO1502" i="2"/>
  <c r="AM1504" i="2"/>
  <c r="AN1507" i="2"/>
  <c r="AO1510" i="2"/>
  <c r="AM1512" i="2"/>
  <c r="AL1482" i="2"/>
  <c r="AO1482" i="2" s="1"/>
  <c r="AJ1484" i="2"/>
  <c r="AM1484" i="2" s="1"/>
  <c r="T1486" i="2"/>
  <c r="AK1487" i="2"/>
  <c r="AN1487" i="2" s="1"/>
  <c r="AL1490" i="2"/>
  <c r="AO1490" i="2" s="1"/>
  <c r="AJ1492" i="2"/>
  <c r="AM1492" i="2" s="1"/>
  <c r="T1494" i="2"/>
  <c r="AK1495" i="2"/>
  <c r="AN1495" i="2" s="1"/>
  <c r="AL1498" i="2"/>
  <c r="AO1498" i="2" s="1"/>
  <c r="AJ1500" i="2"/>
  <c r="AM1500" i="2" s="1"/>
  <c r="P1501" i="2"/>
  <c r="T1502" i="2"/>
  <c r="AK1503" i="2"/>
  <c r="AN1503" i="2" s="1"/>
  <c r="AL1506" i="2"/>
  <c r="AO1506" i="2" s="1"/>
  <c r="AJ1508" i="2"/>
  <c r="AM1508" i="2" s="1"/>
  <c r="P1509" i="2"/>
  <c r="T1510" i="2"/>
  <c r="AK1511" i="2"/>
  <c r="AN1511" i="2" s="1"/>
  <c r="AL1514" i="2"/>
  <c r="AO1514" i="2" s="1"/>
  <c r="AJ1505" i="2"/>
  <c r="AM1505" i="2" s="1"/>
  <c r="AJ1513" i="2"/>
  <c r="AM1513" i="2" s="1"/>
  <c r="T1488" i="2"/>
  <c r="T1496" i="2"/>
  <c r="T1512" i="2"/>
  <c r="O1489" i="2"/>
  <c r="T1493" i="2"/>
  <c r="O1497" i="2"/>
  <c r="O1505" i="2"/>
  <c r="O1513" i="2"/>
  <c r="Q522" i="2"/>
  <c r="P522" i="2"/>
  <c r="O522" i="2"/>
  <c r="Q538" i="2"/>
  <c r="P538" i="2"/>
  <c r="O538" i="2"/>
  <c r="Q548" i="2"/>
  <c r="P548" i="2"/>
  <c r="O548" i="2"/>
  <c r="Q515" i="2"/>
  <c r="P515" i="2"/>
  <c r="O515" i="2"/>
  <c r="O516" i="2"/>
  <c r="Q516" i="2"/>
  <c r="P516" i="2"/>
  <c r="O524" i="2"/>
  <c r="P524" i="2"/>
  <c r="Q524" i="2"/>
  <c r="AO534" i="2"/>
  <c r="O540" i="2"/>
  <c r="P540" i="2"/>
  <c r="Q540" i="2"/>
  <c r="Q531" i="2"/>
  <c r="P531" i="2"/>
  <c r="O531" i="2"/>
  <c r="Q518" i="2"/>
  <c r="P518" i="2"/>
  <c r="O518" i="2"/>
  <c r="O532" i="2"/>
  <c r="P532" i="2"/>
  <c r="Q532" i="2"/>
  <c r="Q530" i="2"/>
  <c r="P530" i="2"/>
  <c r="O530" i="2"/>
  <c r="Q520" i="2"/>
  <c r="P520" i="2"/>
  <c r="O520" i="2"/>
  <c r="Q523" i="2"/>
  <c r="P523" i="2"/>
  <c r="O523" i="2"/>
  <c r="AM528" i="2"/>
  <c r="Q536" i="2"/>
  <c r="P536" i="2"/>
  <c r="O536" i="2"/>
  <c r="Q539" i="2"/>
  <c r="P539" i="2"/>
  <c r="O539" i="2"/>
  <c r="AK567" i="2"/>
  <c r="AN567" i="2" s="1"/>
  <c r="AJ596" i="2"/>
  <c r="AM596" i="2" s="1"/>
  <c r="AK515" i="2"/>
  <c r="AN515" i="2" s="1"/>
  <c r="AN516" i="2"/>
  <c r="AL518" i="2"/>
  <c r="AO518" i="2" s="1"/>
  <c r="AO519" i="2"/>
  <c r="AJ520" i="2"/>
  <c r="AM520" i="2" s="1"/>
  <c r="AM521" i="2"/>
  <c r="T522" i="2"/>
  <c r="AK523" i="2"/>
  <c r="AN523" i="2" s="1"/>
  <c r="AN524" i="2"/>
  <c r="O526" i="2"/>
  <c r="AL526" i="2"/>
  <c r="AO526" i="2" s="1"/>
  <c r="AO527" i="2"/>
  <c r="AJ528" i="2"/>
  <c r="AM529" i="2"/>
  <c r="T530" i="2"/>
  <c r="AK531" i="2"/>
  <c r="AN531" i="2" s="1"/>
  <c r="AN532" i="2"/>
  <c r="O534" i="2"/>
  <c r="AL534" i="2"/>
  <c r="AO535" i="2"/>
  <c r="AJ536" i="2"/>
  <c r="AM536" i="2" s="1"/>
  <c r="AM537" i="2"/>
  <c r="T538" i="2"/>
  <c r="AK539" i="2"/>
  <c r="AN539" i="2" s="1"/>
  <c r="AN540" i="2"/>
  <c r="O542" i="2"/>
  <c r="AL542" i="2"/>
  <c r="AO542" i="2" s="1"/>
  <c r="AO543" i="2"/>
  <c r="AJ544" i="2"/>
  <c r="AM544" i="2" s="1"/>
  <c r="AO545" i="2"/>
  <c r="P546" i="2"/>
  <c r="AO546" i="2"/>
  <c r="AO547" i="2"/>
  <c r="AM547" i="2"/>
  <c r="AO548" i="2"/>
  <c r="O549" i="2"/>
  <c r="Q550" i="2"/>
  <c r="P550" i="2"/>
  <c r="O550" i="2"/>
  <c r="AM551" i="2"/>
  <c r="O552" i="2"/>
  <c r="Q552" i="2"/>
  <c r="Q553" i="2"/>
  <c r="P553" i="2"/>
  <c r="O553" i="2"/>
  <c r="AJ556" i="2"/>
  <c r="AM556" i="2" s="1"/>
  <c r="Q580" i="2"/>
  <c r="P580" i="2"/>
  <c r="O580" i="2"/>
  <c r="Q586" i="2"/>
  <c r="P586" i="2"/>
  <c r="O586" i="2"/>
  <c r="AM588" i="2"/>
  <c r="AJ588" i="2"/>
  <c r="T590" i="2"/>
  <c r="AO597" i="2"/>
  <c r="Q601" i="2"/>
  <c r="P601" i="2"/>
  <c r="O601" i="2"/>
  <c r="AN602" i="2"/>
  <c r="AK612" i="2"/>
  <c r="AN612" i="2" s="1"/>
  <c r="T643" i="2"/>
  <c r="Q554" i="2"/>
  <c r="P554" i="2"/>
  <c r="O554" i="2"/>
  <c r="Q558" i="2"/>
  <c r="P558" i="2"/>
  <c r="O558" i="2"/>
  <c r="Q633" i="2"/>
  <c r="P633" i="2"/>
  <c r="O633" i="2"/>
  <c r="Q546" i="2"/>
  <c r="AN547" i="2"/>
  <c r="AJ550" i="2"/>
  <c r="AM550" i="2" s="1"/>
  <c r="AK551" i="2"/>
  <c r="AN551" i="2" s="1"/>
  <c r="Q564" i="2"/>
  <c r="P564" i="2"/>
  <c r="O564" i="2"/>
  <c r="Q572" i="2"/>
  <c r="P572" i="2"/>
  <c r="O572" i="2"/>
  <c r="Q578" i="2"/>
  <c r="P578" i="2"/>
  <c r="O578" i="2"/>
  <c r="AJ580" i="2"/>
  <c r="AM580" i="2" s="1"/>
  <c r="T582" i="2"/>
  <c r="Q593" i="2"/>
  <c r="P593" i="2"/>
  <c r="O593" i="2"/>
  <c r="O600" i="2"/>
  <c r="Q600" i="2"/>
  <c r="AL602" i="2"/>
  <c r="AO602" i="2" s="1"/>
  <c r="Q642" i="2"/>
  <c r="P642" i="2"/>
  <c r="O642" i="2"/>
  <c r="Q594" i="2"/>
  <c r="P594" i="2"/>
  <c r="O594" i="2"/>
  <c r="T598" i="2"/>
  <c r="T516" i="2"/>
  <c r="AK517" i="2"/>
  <c r="AN517" i="2" s="1"/>
  <c r="AL520" i="2"/>
  <c r="AO520" i="2" s="1"/>
  <c r="AJ522" i="2"/>
  <c r="AM522" i="2" s="1"/>
  <c r="T524" i="2"/>
  <c r="AK525" i="2"/>
  <c r="AN525" i="2" s="1"/>
  <c r="AL528" i="2"/>
  <c r="AO528" i="2" s="1"/>
  <c r="AJ530" i="2"/>
  <c r="AM530" i="2" s="1"/>
  <c r="T532" i="2"/>
  <c r="AK533" i="2"/>
  <c r="AN533" i="2" s="1"/>
  <c r="AL536" i="2"/>
  <c r="AO536" i="2" s="1"/>
  <c r="AJ538" i="2"/>
  <c r="AM538" i="2" s="1"/>
  <c r="T540" i="2"/>
  <c r="AK541" i="2"/>
  <c r="AN541" i="2" s="1"/>
  <c r="O544" i="2"/>
  <c r="AL544" i="2"/>
  <c r="AO544" i="2" s="1"/>
  <c r="P547" i="2"/>
  <c r="AL554" i="2"/>
  <c r="AO554" i="2" s="1"/>
  <c r="AM564" i="2"/>
  <c r="AJ564" i="2"/>
  <c r="Q570" i="2"/>
  <c r="P570" i="2"/>
  <c r="O570" i="2"/>
  <c r="AJ572" i="2"/>
  <c r="AM572" i="2" s="1"/>
  <c r="T574" i="2"/>
  <c r="Q585" i="2"/>
  <c r="P585" i="2"/>
  <c r="O585" i="2"/>
  <c r="P591" i="2"/>
  <c r="O592" i="2"/>
  <c r="Q592" i="2"/>
  <c r="AL594" i="2"/>
  <c r="AO594" i="2" s="1"/>
  <c r="AM599" i="2"/>
  <c r="O605" i="2"/>
  <c r="Q605" i="2"/>
  <c r="P605" i="2"/>
  <c r="Q611" i="2"/>
  <c r="P611" i="2"/>
  <c r="O611" i="2"/>
  <c r="Q654" i="2"/>
  <c r="P654" i="2"/>
  <c r="O654" i="2"/>
  <c r="Q685" i="2"/>
  <c r="P685" i="2"/>
  <c r="O685" i="2"/>
  <c r="Q658" i="2"/>
  <c r="P658" i="2"/>
  <c r="O658" i="2"/>
  <c r="O517" i="2"/>
  <c r="O525" i="2"/>
  <c r="O533" i="2"/>
  <c r="O541" i="2"/>
  <c r="AO557" i="2"/>
  <c r="T558" i="2"/>
  <c r="Q562" i="2"/>
  <c r="P562" i="2"/>
  <c r="O562" i="2"/>
  <c r="T566" i="2"/>
  <c r="Q577" i="2"/>
  <c r="P577" i="2"/>
  <c r="O577" i="2"/>
  <c r="O584" i="2"/>
  <c r="Q584" i="2"/>
  <c r="AL586" i="2"/>
  <c r="AO586" i="2" s="1"/>
  <c r="Q598" i="2"/>
  <c r="P598" i="2"/>
  <c r="O598" i="2"/>
  <c r="AK599" i="2"/>
  <c r="AN599" i="2" s="1"/>
  <c r="Q627" i="2"/>
  <c r="P627" i="2"/>
  <c r="O627" i="2"/>
  <c r="Q677" i="2"/>
  <c r="P677" i="2"/>
  <c r="O677" i="2"/>
  <c r="Q566" i="2"/>
  <c r="P566" i="2"/>
  <c r="O566" i="2"/>
  <c r="Q646" i="2"/>
  <c r="P646" i="2"/>
  <c r="O646" i="2"/>
  <c r="P517" i="2"/>
  <c r="T518" i="2"/>
  <c r="P525" i="2"/>
  <c r="Q528" i="2"/>
  <c r="P533" i="2"/>
  <c r="P541" i="2"/>
  <c r="Q544" i="2"/>
  <c r="AJ545" i="2"/>
  <c r="AM545" i="2" s="1"/>
  <c r="T550" i="2"/>
  <c r="AO564" i="2"/>
  <c r="Q569" i="2"/>
  <c r="P569" i="2"/>
  <c r="O569" i="2"/>
  <c r="O576" i="2"/>
  <c r="Q576" i="2"/>
  <c r="AL578" i="2"/>
  <c r="AO578" i="2" s="1"/>
  <c r="AM583" i="2"/>
  <c r="Q590" i="2"/>
  <c r="P590" i="2"/>
  <c r="O590" i="2"/>
  <c r="AK591" i="2"/>
  <c r="AN591" i="2" s="1"/>
  <c r="Q604" i="2"/>
  <c r="P604" i="2"/>
  <c r="O604" i="2"/>
  <c r="AO639" i="2"/>
  <c r="AL639" i="2"/>
  <c r="Q669" i="2"/>
  <c r="P669" i="2"/>
  <c r="O669" i="2"/>
  <c r="Q588" i="2"/>
  <c r="P588" i="2"/>
  <c r="O588" i="2"/>
  <c r="T515" i="2"/>
  <c r="O519" i="2"/>
  <c r="T523" i="2"/>
  <c r="O527" i="2"/>
  <c r="T531" i="2"/>
  <c r="O535" i="2"/>
  <c r="T539" i="2"/>
  <c r="O543" i="2"/>
  <c r="AL549" i="2"/>
  <c r="AO549" i="2" s="1"/>
  <c r="AO550" i="2"/>
  <c r="P559" i="2"/>
  <c r="Q561" i="2"/>
  <c r="P561" i="2"/>
  <c r="O561" i="2"/>
  <c r="AN562" i="2"/>
  <c r="P567" i="2"/>
  <c r="O568" i="2"/>
  <c r="Q568" i="2"/>
  <c r="AL570" i="2"/>
  <c r="AO570" i="2" s="1"/>
  <c r="AM575" i="2"/>
  <c r="Q582" i="2"/>
  <c r="P582" i="2"/>
  <c r="O582" i="2"/>
  <c r="AK583" i="2"/>
  <c r="AN583" i="2" s="1"/>
  <c r="P600" i="2"/>
  <c r="AM604" i="2"/>
  <c r="AK559" i="2"/>
  <c r="AN559" i="2" s="1"/>
  <c r="AM559" i="2"/>
  <c r="O560" i="2"/>
  <c r="Q560" i="2"/>
  <c r="AL562" i="2"/>
  <c r="AO562" i="2" s="1"/>
  <c r="AM567" i="2"/>
  <c r="Q574" i="2"/>
  <c r="P574" i="2"/>
  <c r="O574" i="2"/>
  <c r="AK575" i="2"/>
  <c r="AN575" i="2" s="1"/>
  <c r="P592" i="2"/>
  <c r="Q596" i="2"/>
  <c r="P596" i="2"/>
  <c r="O596" i="2"/>
  <c r="Q602" i="2"/>
  <c r="P602" i="2"/>
  <c r="O602" i="2"/>
  <c r="AK613" i="2"/>
  <c r="AN613" i="2" s="1"/>
  <c r="P613" i="2"/>
  <c r="T659" i="2"/>
  <c r="P557" i="2"/>
  <c r="P565" i="2"/>
  <c r="P573" i="2"/>
  <c r="P581" i="2"/>
  <c r="P589" i="2"/>
  <c r="P597" i="2"/>
  <c r="AK604" i="2"/>
  <c r="AN604" i="2" s="1"/>
  <c r="P608" i="2"/>
  <c r="O608" i="2"/>
  <c r="Q623" i="2"/>
  <c r="AJ633" i="2"/>
  <c r="AM633" i="2" s="1"/>
  <c r="AK636" i="2"/>
  <c r="AN636" i="2" s="1"/>
  <c r="Q644" i="2"/>
  <c r="P644" i="2"/>
  <c r="O644" i="2"/>
  <c r="O645" i="2"/>
  <c r="Q645" i="2"/>
  <c r="Q650" i="2"/>
  <c r="P650" i="2"/>
  <c r="T651" i="2"/>
  <c r="O653" i="2"/>
  <c r="Q653" i="2"/>
  <c r="AL655" i="2"/>
  <c r="AO655" i="2" s="1"/>
  <c r="Q660" i="2"/>
  <c r="P660" i="2"/>
  <c r="O660" i="2"/>
  <c r="Q693" i="2"/>
  <c r="P693" i="2"/>
  <c r="O693" i="2"/>
  <c r="Q704" i="2"/>
  <c r="P704" i="2"/>
  <c r="O704" i="2"/>
  <c r="AO560" i="2"/>
  <c r="AM562" i="2"/>
  <c r="AN565" i="2"/>
  <c r="O567" i="2"/>
  <c r="AO568" i="2"/>
  <c r="AM570" i="2"/>
  <c r="AN573" i="2"/>
  <c r="O575" i="2"/>
  <c r="AO576" i="2"/>
  <c r="AM578" i="2"/>
  <c r="AN581" i="2"/>
  <c r="O583" i="2"/>
  <c r="AO584" i="2"/>
  <c r="AM586" i="2"/>
  <c r="AN589" i="2"/>
  <c r="O591" i="2"/>
  <c r="AO592" i="2"/>
  <c r="AM594" i="2"/>
  <c r="AN597" i="2"/>
  <c r="O599" i="2"/>
  <c r="AO600" i="2"/>
  <c r="AM602" i="2"/>
  <c r="AJ608" i="2"/>
  <c r="AM608" i="2" s="1"/>
  <c r="Q610" i="2"/>
  <c r="P610" i="2"/>
  <c r="T612" i="2"/>
  <c r="AL615" i="2"/>
  <c r="AO615" i="2" s="1"/>
  <c r="Q618" i="2"/>
  <c r="P618" i="2"/>
  <c r="T619" i="2"/>
  <c r="Q622" i="2"/>
  <c r="P622" i="2"/>
  <c r="O622" i="2"/>
  <c r="Q635" i="2"/>
  <c r="P635" i="2"/>
  <c r="O635" i="2"/>
  <c r="Q641" i="2"/>
  <c r="P641" i="2"/>
  <c r="O641" i="2"/>
  <c r="AL647" i="2"/>
  <c r="AO647" i="2" s="1"/>
  <c r="Q652" i="2"/>
  <c r="P652" i="2"/>
  <c r="O652" i="2"/>
  <c r="T552" i="2"/>
  <c r="AK553" i="2"/>
  <c r="AN553" i="2" s="1"/>
  <c r="O556" i="2"/>
  <c r="AL556" i="2"/>
  <c r="AO556" i="2" s="1"/>
  <c r="AJ558" i="2"/>
  <c r="AM558" i="2" s="1"/>
  <c r="T560" i="2"/>
  <c r="AK561" i="2"/>
  <c r="AN561" i="2" s="1"/>
  <c r="AL564" i="2"/>
  <c r="T568" i="2"/>
  <c r="T576" i="2"/>
  <c r="T584" i="2"/>
  <c r="T592" i="2"/>
  <c r="T600" i="2"/>
  <c r="AK601" i="2"/>
  <c r="AN601" i="2" s="1"/>
  <c r="P609" i="2"/>
  <c r="O609" i="2"/>
  <c r="AJ610" i="2"/>
  <c r="AM610" i="2"/>
  <c r="Q620" i="2"/>
  <c r="P620" i="2"/>
  <c r="O620" i="2"/>
  <c r="O621" i="2"/>
  <c r="Q621" i="2"/>
  <c r="Q631" i="2"/>
  <c r="AJ641" i="2"/>
  <c r="AM641" i="2" s="1"/>
  <c r="AK644" i="2"/>
  <c r="AN644" i="2" s="1"/>
  <c r="Q657" i="2"/>
  <c r="P657" i="2"/>
  <c r="O657" i="2"/>
  <c r="AK660" i="2"/>
  <c r="AN660" i="2" s="1"/>
  <c r="Q701" i="2"/>
  <c r="P701" i="2"/>
  <c r="O701" i="2"/>
  <c r="AK606" i="2"/>
  <c r="AN606" i="2" s="1"/>
  <c r="AL608" i="2"/>
  <c r="AO608" i="2" s="1"/>
  <c r="AJ609" i="2"/>
  <c r="AM609" i="2" s="1"/>
  <c r="Q617" i="2"/>
  <c r="P617" i="2"/>
  <c r="O617" i="2"/>
  <c r="AO623" i="2"/>
  <c r="AL623" i="2"/>
  <c r="Q626" i="2"/>
  <c r="P626" i="2"/>
  <c r="T627" i="2"/>
  <c r="Q630" i="2"/>
  <c r="P630" i="2"/>
  <c r="O630" i="2"/>
  <c r="Q643" i="2"/>
  <c r="P643" i="2"/>
  <c r="O643" i="2"/>
  <c r="Q649" i="2"/>
  <c r="P649" i="2"/>
  <c r="O649" i="2"/>
  <c r="AK652" i="2"/>
  <c r="AN652" i="2" s="1"/>
  <c r="AJ657" i="2"/>
  <c r="AM657" i="2" s="1"/>
  <c r="Q659" i="2"/>
  <c r="P659" i="2"/>
  <c r="O659" i="2"/>
  <c r="AN663" i="2"/>
  <c r="AK663" i="2"/>
  <c r="P663" i="2"/>
  <c r="T554" i="2"/>
  <c r="T562" i="2"/>
  <c r="T570" i="2"/>
  <c r="T578" i="2"/>
  <c r="T586" i="2"/>
  <c r="T594" i="2"/>
  <c r="T602" i="2"/>
  <c r="AO605" i="2"/>
  <c r="AL606" i="2"/>
  <c r="AO606" i="2" s="1"/>
  <c r="AM607" i="2"/>
  <c r="Q608" i="2"/>
  <c r="T611" i="2"/>
  <c r="AJ617" i="2"/>
  <c r="AM617" i="2" s="1"/>
  <c r="AK620" i="2"/>
  <c r="AN620" i="2" s="1"/>
  <c r="Q628" i="2"/>
  <c r="P628" i="2"/>
  <c r="O628" i="2"/>
  <c r="O629" i="2"/>
  <c r="Q629" i="2"/>
  <c r="Q639" i="2"/>
  <c r="AM640" i="2"/>
  <c r="AM649" i="2"/>
  <c r="AJ649" i="2"/>
  <c r="Q651" i="2"/>
  <c r="P651" i="2"/>
  <c r="O651" i="2"/>
  <c r="Q661" i="2"/>
  <c r="P661" i="2"/>
  <c r="O661" i="2"/>
  <c r="Q709" i="2"/>
  <c r="P709" i="2"/>
  <c r="O709" i="2"/>
  <c r="O555" i="2"/>
  <c r="O563" i="2"/>
  <c r="O603" i="2"/>
  <c r="P606" i="2"/>
  <c r="AO607" i="2"/>
  <c r="AL609" i="2"/>
  <c r="AO609" i="2" s="1"/>
  <c r="O610" i="2"/>
  <c r="Q612" i="2"/>
  <c r="P612" i="2"/>
  <c r="O612" i="2"/>
  <c r="O613" i="2"/>
  <c r="Q613" i="2"/>
  <c r="O618" i="2"/>
  <c r="Q619" i="2"/>
  <c r="P619" i="2"/>
  <c r="O619" i="2"/>
  <c r="Q625" i="2"/>
  <c r="P625" i="2"/>
  <c r="O625" i="2"/>
  <c r="AL631" i="2"/>
  <c r="AO631" i="2" s="1"/>
  <c r="Q634" i="2"/>
  <c r="P634" i="2"/>
  <c r="T635" i="2"/>
  <c r="Q638" i="2"/>
  <c r="P638" i="2"/>
  <c r="O638" i="2"/>
  <c r="Q672" i="2"/>
  <c r="P672" i="2"/>
  <c r="O672" i="2"/>
  <c r="Q680" i="2"/>
  <c r="P680" i="2"/>
  <c r="O680" i="2"/>
  <c r="Q688" i="2"/>
  <c r="P688" i="2"/>
  <c r="O688" i="2"/>
  <c r="Q606" i="2"/>
  <c r="O607" i="2"/>
  <c r="Q609" i="2"/>
  <c r="Q614" i="2"/>
  <c r="O614" i="2"/>
  <c r="Q615" i="2"/>
  <c r="P615" i="2"/>
  <c r="O615" i="2"/>
  <c r="AO617" i="2"/>
  <c r="P621" i="2"/>
  <c r="AJ625" i="2"/>
  <c r="AM625" i="2" s="1"/>
  <c r="AN628" i="2"/>
  <c r="AK628" i="2"/>
  <c r="AO630" i="2"/>
  <c r="Q636" i="2"/>
  <c r="P636" i="2"/>
  <c r="O636" i="2"/>
  <c r="O637" i="2"/>
  <c r="Q637" i="2"/>
  <c r="Q647" i="2"/>
  <c r="AK661" i="2"/>
  <c r="AN661" i="2" s="1"/>
  <c r="Q696" i="2"/>
  <c r="P696" i="2"/>
  <c r="O696" i="2"/>
  <c r="AO616" i="2"/>
  <c r="AM618" i="2"/>
  <c r="AN621" i="2"/>
  <c r="O623" i="2"/>
  <c r="AO624" i="2"/>
  <c r="AM626" i="2"/>
  <c r="AN629" i="2"/>
  <c r="O631" i="2"/>
  <c r="AO632" i="2"/>
  <c r="AM634" i="2"/>
  <c r="AN637" i="2"/>
  <c r="O639" i="2"/>
  <c r="AO640" i="2"/>
  <c r="AM642" i="2"/>
  <c r="AN645" i="2"/>
  <c r="O647" i="2"/>
  <c r="AO648" i="2"/>
  <c r="AM650" i="2"/>
  <c r="AN653" i="2"/>
  <c r="O655" i="2"/>
  <c r="AO656" i="2"/>
  <c r="AM658" i="2"/>
  <c r="AL663" i="2"/>
  <c r="AO663" i="2" s="1"/>
  <c r="P664" i="2"/>
  <c r="O664" i="2"/>
  <c r="Q668" i="2"/>
  <c r="P668" i="2"/>
  <c r="Q712" i="2"/>
  <c r="P712" i="2"/>
  <c r="O712" i="2"/>
  <c r="Q717" i="2"/>
  <c r="P717" i="2"/>
  <c r="O717" i="2"/>
  <c r="Q764" i="2"/>
  <c r="P764" i="2"/>
  <c r="O764" i="2"/>
  <c r="Q839" i="2"/>
  <c r="P839" i="2"/>
  <c r="O839" i="2"/>
  <c r="P623" i="2"/>
  <c r="P631" i="2"/>
  <c r="P639" i="2"/>
  <c r="P647" i="2"/>
  <c r="P655" i="2"/>
  <c r="Q662" i="2"/>
  <c r="O662" i="2"/>
  <c r="Q667" i="2"/>
  <c r="P667" i="2"/>
  <c r="O667" i="2"/>
  <c r="AK670" i="2"/>
  <c r="AN670" i="2" s="1"/>
  <c r="Q673" i="2"/>
  <c r="AL673" i="2"/>
  <c r="AO673" i="2" s="1"/>
  <c r="Q676" i="2"/>
  <c r="P676" i="2"/>
  <c r="AN678" i="2"/>
  <c r="AK678" i="2"/>
  <c r="Q681" i="2"/>
  <c r="AL681" i="2"/>
  <c r="AO681" i="2" s="1"/>
  <c r="Q684" i="2"/>
  <c r="P684" i="2"/>
  <c r="AK686" i="2"/>
  <c r="AN686" i="2" s="1"/>
  <c r="AL689" i="2"/>
  <c r="AO689" i="2" s="1"/>
  <c r="Q692" i="2"/>
  <c r="P692" i="2"/>
  <c r="AK694" i="2"/>
  <c r="AN694" i="2" s="1"/>
  <c r="AL697" i="2"/>
  <c r="AO697" i="2" s="1"/>
  <c r="Q700" i="2"/>
  <c r="P700" i="2"/>
  <c r="AN701" i="2"/>
  <c r="AK702" i="2"/>
  <c r="AN702" i="2" s="1"/>
  <c r="AL705" i="2"/>
  <c r="AO705" i="2" s="1"/>
  <c r="Q708" i="2"/>
  <c r="P708" i="2"/>
  <c r="AK710" i="2"/>
  <c r="AN710" i="2" s="1"/>
  <c r="Q720" i="2"/>
  <c r="P720" i="2"/>
  <c r="O720" i="2"/>
  <c r="O819" i="2"/>
  <c r="Q819" i="2"/>
  <c r="P819" i="2"/>
  <c r="AJ611" i="2"/>
  <c r="AM611" i="2" s="1"/>
  <c r="T613" i="2"/>
  <c r="AK614" i="2"/>
  <c r="AN614" i="2" s="1"/>
  <c r="AL617" i="2"/>
  <c r="AJ619" i="2"/>
  <c r="AM619" i="2" s="1"/>
  <c r="T621" i="2"/>
  <c r="AK622" i="2"/>
  <c r="AN622" i="2" s="1"/>
  <c r="AL625" i="2"/>
  <c r="AO625" i="2" s="1"/>
  <c r="AJ627" i="2"/>
  <c r="AM627" i="2" s="1"/>
  <c r="T629" i="2"/>
  <c r="AK630" i="2"/>
  <c r="AN630" i="2" s="1"/>
  <c r="AL633" i="2"/>
  <c r="AO633" i="2" s="1"/>
  <c r="AJ635" i="2"/>
  <c r="AM635" i="2" s="1"/>
  <c r="T637" i="2"/>
  <c r="AK638" i="2"/>
  <c r="AN638" i="2" s="1"/>
  <c r="AL641" i="2"/>
  <c r="AO641" i="2" s="1"/>
  <c r="AJ643" i="2"/>
  <c r="AM643" i="2" s="1"/>
  <c r="T645" i="2"/>
  <c r="AK646" i="2"/>
  <c r="AN646" i="2" s="1"/>
  <c r="AL649" i="2"/>
  <c r="AO649" i="2" s="1"/>
  <c r="AJ651" i="2"/>
  <c r="AM651" i="2" s="1"/>
  <c r="T653" i="2"/>
  <c r="AK654" i="2"/>
  <c r="AN654" i="2" s="1"/>
  <c r="AL657" i="2"/>
  <c r="AO657" i="2" s="1"/>
  <c r="AJ659" i="2"/>
  <c r="AM659" i="2" s="1"/>
  <c r="AJ667" i="2"/>
  <c r="AM667" i="2" s="1"/>
  <c r="AK668" i="2"/>
  <c r="AN668" i="2" s="1"/>
  <c r="Q675" i="2"/>
  <c r="P675" i="2"/>
  <c r="O675" i="2"/>
  <c r="Q683" i="2"/>
  <c r="P683" i="2"/>
  <c r="O683" i="2"/>
  <c r="Q691" i="2"/>
  <c r="P691" i="2"/>
  <c r="O691" i="2"/>
  <c r="Q699" i="2"/>
  <c r="P699" i="2"/>
  <c r="O699" i="2"/>
  <c r="Q707" i="2"/>
  <c r="P707" i="2"/>
  <c r="O707" i="2"/>
  <c r="AO713" i="2"/>
  <c r="AL713" i="2"/>
  <c r="Q716" i="2"/>
  <c r="P716" i="2"/>
  <c r="AN718" i="2"/>
  <c r="AK718" i="2"/>
  <c r="T722" i="2"/>
  <c r="AL725" i="2"/>
  <c r="AO725" i="2" s="1"/>
  <c r="Q748" i="2"/>
  <c r="P748" i="2"/>
  <c r="O748" i="2"/>
  <c r="T610" i="2"/>
  <c r="AK611" i="2"/>
  <c r="AN611" i="2" s="1"/>
  <c r="AL614" i="2"/>
  <c r="AO614" i="2" s="1"/>
  <c r="AJ616" i="2"/>
  <c r="AM616" i="2" s="1"/>
  <c r="T618" i="2"/>
  <c r="AK619" i="2"/>
  <c r="AN619" i="2" s="1"/>
  <c r="AL622" i="2"/>
  <c r="AO622" i="2" s="1"/>
  <c r="AJ624" i="2"/>
  <c r="AM624" i="2" s="1"/>
  <c r="T626" i="2"/>
  <c r="AK627" i="2"/>
  <c r="AN627" i="2" s="1"/>
  <c r="AL630" i="2"/>
  <c r="AJ632" i="2"/>
  <c r="AM632" i="2" s="1"/>
  <c r="T634" i="2"/>
  <c r="AK635" i="2"/>
  <c r="AN635" i="2" s="1"/>
  <c r="AL638" i="2"/>
  <c r="AO638" i="2" s="1"/>
  <c r="AJ640" i="2"/>
  <c r="T642" i="2"/>
  <c r="AK643" i="2"/>
  <c r="AN643" i="2" s="1"/>
  <c r="AL646" i="2"/>
  <c r="AO646" i="2" s="1"/>
  <c r="AJ648" i="2"/>
  <c r="AM648" i="2" s="1"/>
  <c r="T650" i="2"/>
  <c r="AK651" i="2"/>
  <c r="AN651" i="2" s="1"/>
  <c r="AL654" i="2"/>
  <c r="AO654" i="2" s="1"/>
  <c r="AJ656" i="2"/>
  <c r="AM656" i="2" s="1"/>
  <c r="T658" i="2"/>
  <c r="AK659" i="2"/>
  <c r="AN659" i="2" s="1"/>
  <c r="T661" i="2"/>
  <c r="AJ661" i="2"/>
  <c r="AM661" i="2" s="1"/>
  <c r="AK662" i="2"/>
  <c r="AN662" i="2" s="1"/>
  <c r="AO664" i="2"/>
  <c r="AL664" i="2"/>
  <c r="AJ665" i="2"/>
  <c r="AM665" i="2"/>
  <c r="T669" i="2"/>
  <c r="AJ675" i="2"/>
  <c r="AM675" i="2" s="1"/>
  <c r="T677" i="2"/>
  <c r="AJ683" i="2"/>
  <c r="AM683" i="2" s="1"/>
  <c r="T685" i="2"/>
  <c r="AJ691" i="2"/>
  <c r="AM691" i="2" s="1"/>
  <c r="T693" i="2"/>
  <c r="AM699" i="2"/>
  <c r="AJ699" i="2"/>
  <c r="T701" i="2"/>
  <c r="AJ707" i="2"/>
  <c r="AM707" i="2" s="1"/>
  <c r="T709" i="2"/>
  <c r="Q715" i="2"/>
  <c r="P715" i="2"/>
  <c r="O715" i="2"/>
  <c r="AO721" i="2"/>
  <c r="AL721" i="2"/>
  <c r="P674" i="2"/>
  <c r="O674" i="2"/>
  <c r="P682" i="2"/>
  <c r="O682" i="2"/>
  <c r="P690" i="2"/>
  <c r="O690" i="2"/>
  <c r="P698" i="2"/>
  <c r="O698" i="2"/>
  <c r="P706" i="2"/>
  <c r="O706" i="2"/>
  <c r="AJ715" i="2"/>
  <c r="AM715" i="2" s="1"/>
  <c r="T717" i="2"/>
  <c r="Q776" i="2"/>
  <c r="P776" i="2"/>
  <c r="O776" i="2"/>
  <c r="O616" i="2"/>
  <c r="T620" i="2"/>
  <c r="O624" i="2"/>
  <c r="T628" i="2"/>
  <c r="O632" i="2"/>
  <c r="T636" i="2"/>
  <c r="O640" i="2"/>
  <c r="T644" i="2"/>
  <c r="O648" i="2"/>
  <c r="T652" i="2"/>
  <c r="O656" i="2"/>
  <c r="P662" i="2"/>
  <c r="O663" i="2"/>
  <c r="Q663" i="2"/>
  <c r="AO665" i="2"/>
  <c r="Q665" i="2"/>
  <c r="AL665" i="2"/>
  <c r="AO666" i="2"/>
  <c r="T667" i="2"/>
  <c r="O676" i="2"/>
  <c r="O684" i="2"/>
  <c r="O692" i="2"/>
  <c r="O700" i="2"/>
  <c r="O708" i="2"/>
  <c r="P714" i="2"/>
  <c r="O714" i="2"/>
  <c r="AO716" i="2"/>
  <c r="AN723" i="2"/>
  <c r="AL724" i="2"/>
  <c r="AO724" i="2" s="1"/>
  <c r="Q756" i="2"/>
  <c r="P756" i="2"/>
  <c r="O756" i="2"/>
  <c r="O666" i="2"/>
  <c r="Q689" i="2"/>
  <c r="Q697" i="2"/>
  <c r="Q705" i="2"/>
  <c r="O716" i="2"/>
  <c r="Q722" i="2"/>
  <c r="P722" i="2"/>
  <c r="O722" i="2"/>
  <c r="O665" i="2"/>
  <c r="Q671" i="2"/>
  <c r="O673" i="2"/>
  <c r="Q679" i="2"/>
  <c r="O681" i="2"/>
  <c r="Q687" i="2"/>
  <c r="O689" i="2"/>
  <c r="Q695" i="2"/>
  <c r="O697" i="2"/>
  <c r="Q703" i="2"/>
  <c r="O705" i="2"/>
  <c r="O713" i="2"/>
  <c r="Q719" i="2"/>
  <c r="O721" i="2"/>
  <c r="Q723" i="2"/>
  <c r="P724" i="2"/>
  <c r="AN724" i="2"/>
  <c r="O725" i="2"/>
  <c r="T729" i="2"/>
  <c r="Q732" i="2"/>
  <c r="P732" i="2"/>
  <c r="O732" i="2"/>
  <c r="Q740" i="2"/>
  <c r="P740" i="2"/>
  <c r="O740" i="2"/>
  <c r="Q744" i="2"/>
  <c r="P744" i="2"/>
  <c r="T745" i="2"/>
  <c r="O747" i="2"/>
  <c r="Q747" i="2"/>
  <c r="AL749" i="2"/>
  <c r="AO749" i="2" s="1"/>
  <c r="Q752" i="2"/>
  <c r="P752" i="2"/>
  <c r="T753" i="2"/>
  <c r="O755" i="2"/>
  <c r="Q755" i="2"/>
  <c r="AL757" i="2"/>
  <c r="AO757" i="2" s="1"/>
  <c r="Q760" i="2"/>
  <c r="P760" i="2"/>
  <c r="T761" i="2"/>
  <c r="O763" i="2"/>
  <c r="Q763" i="2"/>
  <c r="AL765" i="2"/>
  <c r="AO765" i="2" s="1"/>
  <c r="Q768" i="2"/>
  <c r="P768" i="2"/>
  <c r="T769" i="2"/>
  <c r="Q772" i="2"/>
  <c r="P772" i="2"/>
  <c r="O772" i="2"/>
  <c r="AL773" i="2"/>
  <c r="AO773" i="2" s="1"/>
  <c r="T777" i="2"/>
  <c r="Q780" i="2"/>
  <c r="P780" i="2"/>
  <c r="O780" i="2"/>
  <c r="AO781" i="2"/>
  <c r="AL781" i="2"/>
  <c r="P784" i="2"/>
  <c r="Q784" i="2"/>
  <c r="T809" i="2"/>
  <c r="T666" i="2"/>
  <c r="O670" i="2"/>
  <c r="AO671" i="2"/>
  <c r="AM673" i="2"/>
  <c r="T674" i="2"/>
  <c r="AN676" i="2"/>
  <c r="O678" i="2"/>
  <c r="AO679" i="2"/>
  <c r="AM681" i="2"/>
  <c r="T682" i="2"/>
  <c r="AN684" i="2"/>
  <c r="O686" i="2"/>
  <c r="AO687" i="2"/>
  <c r="P689" i="2"/>
  <c r="AM689" i="2"/>
  <c r="T690" i="2"/>
  <c r="AN692" i="2"/>
  <c r="O694" i="2"/>
  <c r="AO695" i="2"/>
  <c r="P697" i="2"/>
  <c r="AM697" i="2"/>
  <c r="T698" i="2"/>
  <c r="AN700" i="2"/>
  <c r="O702" i="2"/>
  <c r="AO703" i="2"/>
  <c r="P705" i="2"/>
  <c r="AM705" i="2"/>
  <c r="T706" i="2"/>
  <c r="AN708" i="2"/>
  <c r="O710" i="2"/>
  <c r="AO711" i="2"/>
  <c r="P713" i="2"/>
  <c r="AM713" i="2"/>
  <c r="T714" i="2"/>
  <c r="AN716" i="2"/>
  <c r="O718" i="2"/>
  <c r="AO719" i="2"/>
  <c r="P721" i="2"/>
  <c r="AM721" i="2"/>
  <c r="AM728" i="2"/>
  <c r="Q730" i="2"/>
  <c r="P730" i="2"/>
  <c r="O730" i="2"/>
  <c r="O731" i="2"/>
  <c r="Q731" i="2"/>
  <c r="Q736" i="2"/>
  <c r="P736" i="2"/>
  <c r="T737" i="2"/>
  <c r="O739" i="2"/>
  <c r="Q739" i="2"/>
  <c r="AL741" i="2"/>
  <c r="AO741" i="2" s="1"/>
  <c r="Q746" i="2"/>
  <c r="P746" i="2"/>
  <c r="O746" i="2"/>
  <c r="Q754" i="2"/>
  <c r="P754" i="2"/>
  <c r="O754" i="2"/>
  <c r="Q762" i="2"/>
  <c r="P762" i="2"/>
  <c r="O762" i="2"/>
  <c r="O771" i="2"/>
  <c r="Q771" i="2"/>
  <c r="Q775" i="2"/>
  <c r="P775" i="2"/>
  <c r="O775" i="2"/>
  <c r="O779" i="2"/>
  <c r="Q779" i="2"/>
  <c r="Q783" i="2"/>
  <c r="P783" i="2"/>
  <c r="Q799" i="2"/>
  <c r="P799" i="2"/>
  <c r="O799" i="2"/>
  <c r="P670" i="2"/>
  <c r="P678" i="2"/>
  <c r="P686" i="2"/>
  <c r="P694" i="2"/>
  <c r="P702" i="2"/>
  <c r="P710" i="2"/>
  <c r="P718" i="2"/>
  <c r="T723" i="2"/>
  <c r="T727" i="2"/>
  <c r="AL733" i="2"/>
  <c r="AO733" i="2" s="1"/>
  <c r="Q738" i="2"/>
  <c r="P738" i="2"/>
  <c r="O738" i="2"/>
  <c r="AJ775" i="2"/>
  <c r="AM775" i="2" s="1"/>
  <c r="P788" i="2"/>
  <c r="O788" i="2"/>
  <c r="Q788" i="2"/>
  <c r="AJ666" i="2"/>
  <c r="AM666" i="2" s="1"/>
  <c r="T668" i="2"/>
  <c r="AK669" i="2"/>
  <c r="AN669" i="2" s="1"/>
  <c r="AL672" i="2"/>
  <c r="AO672" i="2" s="1"/>
  <c r="AJ674" i="2"/>
  <c r="AM674" i="2" s="1"/>
  <c r="T676" i="2"/>
  <c r="AK677" i="2"/>
  <c r="AN677" i="2" s="1"/>
  <c r="AL680" i="2"/>
  <c r="AO680" i="2" s="1"/>
  <c r="AJ682" i="2"/>
  <c r="AM682" i="2" s="1"/>
  <c r="T684" i="2"/>
  <c r="AK685" i="2"/>
  <c r="AN685" i="2" s="1"/>
  <c r="AL688" i="2"/>
  <c r="AO688" i="2" s="1"/>
  <c r="AJ690" i="2"/>
  <c r="AM690" i="2" s="1"/>
  <c r="AK693" i="2"/>
  <c r="AN693" i="2" s="1"/>
  <c r="AL696" i="2"/>
  <c r="AO696" i="2" s="1"/>
  <c r="AJ698" i="2"/>
  <c r="AM698" i="2" s="1"/>
  <c r="AK701" i="2"/>
  <c r="AL704" i="2"/>
  <c r="AO704" i="2" s="1"/>
  <c r="AJ706" i="2"/>
  <c r="AM706" i="2" s="1"/>
  <c r="AK722" i="2"/>
  <c r="AN722" i="2" s="1"/>
  <c r="Q729" i="2"/>
  <c r="P729" i="2"/>
  <c r="AK730" i="2"/>
  <c r="AN730" i="2" s="1"/>
  <c r="Q743" i="2"/>
  <c r="P743" i="2"/>
  <c r="O743" i="2"/>
  <c r="AK746" i="2"/>
  <c r="AN746" i="2" s="1"/>
  <c r="Q751" i="2"/>
  <c r="P751" i="2"/>
  <c r="O751" i="2"/>
  <c r="AK754" i="2"/>
  <c r="AN754" i="2" s="1"/>
  <c r="Q759" i="2"/>
  <c r="P759" i="2"/>
  <c r="O759" i="2"/>
  <c r="AK762" i="2"/>
  <c r="AN762" i="2" s="1"/>
  <c r="Q767" i="2"/>
  <c r="P767" i="2"/>
  <c r="O767" i="2"/>
  <c r="AN770" i="2"/>
  <c r="P770" i="2"/>
  <c r="AK770" i="2"/>
  <c r="P778" i="2"/>
  <c r="AK778" i="2"/>
  <c r="AN778" i="2" s="1"/>
  <c r="AO780" i="2"/>
  <c r="AL722" i="2"/>
  <c r="AO722" i="2" s="1"/>
  <c r="AK723" i="2"/>
  <c r="O724" i="2"/>
  <c r="Q725" i="2"/>
  <c r="Q735" i="2"/>
  <c r="P735" i="2"/>
  <c r="O735" i="2"/>
  <c r="AK738" i="2"/>
  <c r="AN738" i="2" s="1"/>
  <c r="AJ743" i="2"/>
  <c r="AM743" i="2" s="1"/>
  <c r="Q745" i="2"/>
  <c r="P745" i="2"/>
  <c r="O745" i="2"/>
  <c r="AJ751" i="2"/>
  <c r="AM751" i="2" s="1"/>
  <c r="Q753" i="2"/>
  <c r="P753" i="2"/>
  <c r="O753" i="2"/>
  <c r="AJ759" i="2"/>
  <c r="AM759" i="2" s="1"/>
  <c r="Q761" i="2"/>
  <c r="P761" i="2"/>
  <c r="O761" i="2"/>
  <c r="AJ767" i="2"/>
  <c r="AM767" i="2" s="1"/>
  <c r="Q769" i="2"/>
  <c r="P769" i="2"/>
  <c r="O769" i="2"/>
  <c r="Q777" i="2"/>
  <c r="P777" i="2"/>
  <c r="O777" i="2"/>
  <c r="O784" i="2"/>
  <c r="AL821" i="2"/>
  <c r="AO821" i="2" s="1"/>
  <c r="AO726" i="2"/>
  <c r="P727" i="2"/>
  <c r="O727" i="2"/>
  <c r="AJ735" i="2"/>
  <c r="AM735" i="2" s="1"/>
  <c r="Q737" i="2"/>
  <c r="P737" i="2"/>
  <c r="O737" i="2"/>
  <c r="AM745" i="2"/>
  <c r="Q757" i="2"/>
  <c r="Q765" i="2"/>
  <c r="P771" i="2"/>
  <c r="Q773" i="2"/>
  <c r="P773" i="2"/>
  <c r="O773" i="2"/>
  <c r="AM777" i="2"/>
  <c r="P779" i="2"/>
  <c r="Q781" i="2"/>
  <c r="P781" i="2"/>
  <c r="O781" i="2"/>
  <c r="O783" i="2"/>
  <c r="Q805" i="2"/>
  <c r="P805" i="2"/>
  <c r="O805" i="2"/>
  <c r="AM833" i="2"/>
  <c r="AM725" i="2"/>
  <c r="AJ727" i="2"/>
  <c r="AM727" i="2" s="1"/>
  <c r="AN745" i="2"/>
  <c r="AO767" i="2"/>
  <c r="AN731" i="2"/>
  <c r="O733" i="2"/>
  <c r="AO734" i="2"/>
  <c r="AM736" i="2"/>
  <c r="AN739" i="2"/>
  <c r="O741" i="2"/>
  <c r="AO742" i="2"/>
  <c r="AM744" i="2"/>
  <c r="AN747" i="2"/>
  <c r="O749" i="2"/>
  <c r="AO750" i="2"/>
  <c r="AM752" i="2"/>
  <c r="AN755" i="2"/>
  <c r="O757" i="2"/>
  <c r="AO758" i="2"/>
  <c r="AM760" i="2"/>
  <c r="AN763" i="2"/>
  <c r="O765" i="2"/>
  <c r="AO766" i="2"/>
  <c r="AM768" i="2"/>
  <c r="Q785" i="2"/>
  <c r="AM788" i="2"/>
  <c r="AM789" i="2"/>
  <c r="O790" i="2"/>
  <c r="AM792" i="2"/>
  <c r="AN792" i="2"/>
  <c r="AJ799" i="2"/>
  <c r="AM799" i="2" s="1"/>
  <c r="AO807" i="2"/>
  <c r="Q812" i="2"/>
  <c r="P812" i="2"/>
  <c r="O812" i="2"/>
  <c r="Q825" i="2"/>
  <c r="P825" i="2"/>
  <c r="O825" i="2"/>
  <c r="AK826" i="2"/>
  <c r="AN826" i="2" s="1"/>
  <c r="Q831" i="2"/>
  <c r="P831" i="2"/>
  <c r="O831" i="2"/>
  <c r="AJ839" i="2"/>
  <c r="AM839" i="2" s="1"/>
  <c r="Q914" i="2"/>
  <c r="P914" i="2"/>
  <c r="O914" i="2"/>
  <c r="AO731" i="2"/>
  <c r="P733" i="2"/>
  <c r="AM733" i="2"/>
  <c r="AN736" i="2"/>
  <c r="AO739" i="2"/>
  <c r="P741" i="2"/>
  <c r="AM741" i="2"/>
  <c r="Q789" i="2"/>
  <c r="O789" i="2"/>
  <c r="T791" i="2"/>
  <c r="Q793" i="2"/>
  <c r="O793" i="2"/>
  <c r="Q797" i="2"/>
  <c r="P797" i="2"/>
  <c r="O797" i="2"/>
  <c r="T801" i="2"/>
  <c r="Q804" i="2"/>
  <c r="P804" i="2"/>
  <c r="O804" i="2"/>
  <c r="O811" i="2"/>
  <c r="Q811" i="2"/>
  <c r="AL813" i="2"/>
  <c r="AO813" i="2" s="1"/>
  <c r="AM825" i="2"/>
  <c r="AJ831" i="2"/>
  <c r="AM831" i="2" s="1"/>
  <c r="Q837" i="2"/>
  <c r="P837" i="2"/>
  <c r="O837" i="2"/>
  <c r="T841" i="2"/>
  <c r="AJ729" i="2"/>
  <c r="AM729" i="2" s="1"/>
  <c r="T731" i="2"/>
  <c r="AK732" i="2"/>
  <c r="AN732" i="2" s="1"/>
  <c r="AL735" i="2"/>
  <c r="AO735" i="2" s="1"/>
  <c r="AJ737" i="2"/>
  <c r="AM737" i="2" s="1"/>
  <c r="T739" i="2"/>
  <c r="AK740" i="2"/>
  <c r="AN740" i="2" s="1"/>
  <c r="AL743" i="2"/>
  <c r="AO743" i="2" s="1"/>
  <c r="AJ745" i="2"/>
  <c r="T747" i="2"/>
  <c r="AK748" i="2"/>
  <c r="AN748" i="2" s="1"/>
  <c r="AL751" i="2"/>
  <c r="AO751" i="2" s="1"/>
  <c r="AJ753" i="2"/>
  <c r="AM753" i="2" s="1"/>
  <c r="T755" i="2"/>
  <c r="AK756" i="2"/>
  <c r="AN756" i="2" s="1"/>
  <c r="AL759" i="2"/>
  <c r="AO759" i="2" s="1"/>
  <c r="AJ761" i="2"/>
  <c r="AM761" i="2" s="1"/>
  <c r="T763" i="2"/>
  <c r="AK764" i="2"/>
  <c r="AN764" i="2" s="1"/>
  <c r="AL767" i="2"/>
  <c r="AJ769" i="2"/>
  <c r="AM769" i="2" s="1"/>
  <c r="T771" i="2"/>
  <c r="AK772" i="2"/>
  <c r="AN772" i="2" s="1"/>
  <c r="AL775" i="2"/>
  <c r="AO775" i="2" s="1"/>
  <c r="AJ777" i="2"/>
  <c r="T779" i="2"/>
  <c r="AK780" i="2"/>
  <c r="AN780" i="2" s="1"/>
  <c r="T783" i="2"/>
  <c r="T784" i="2"/>
  <c r="T787" i="2"/>
  <c r="AO792" i="2"/>
  <c r="O803" i="2"/>
  <c r="Q803" i="2"/>
  <c r="AL805" i="2"/>
  <c r="AO805" i="2" s="1"/>
  <c r="Q817" i="2"/>
  <c r="P817" i="2"/>
  <c r="O817" i="2"/>
  <c r="AK818" i="2"/>
  <c r="AN818" i="2" s="1"/>
  <c r="Q823" i="2"/>
  <c r="P823" i="2"/>
  <c r="O823" i="2"/>
  <c r="Q829" i="2"/>
  <c r="P829" i="2"/>
  <c r="O829" i="2"/>
  <c r="T833" i="2"/>
  <c r="AL846" i="2"/>
  <c r="AO846" i="2"/>
  <c r="Q890" i="2"/>
  <c r="P890" i="2"/>
  <c r="O890" i="2"/>
  <c r="AJ726" i="2"/>
  <c r="AM726" i="2" s="1"/>
  <c r="AK729" i="2"/>
  <c r="AN729" i="2" s="1"/>
  <c r="AL732" i="2"/>
  <c r="AO732" i="2" s="1"/>
  <c r="AJ734" i="2"/>
  <c r="AM734" i="2" s="1"/>
  <c r="AK737" i="2"/>
  <c r="AN737" i="2" s="1"/>
  <c r="AL740" i="2"/>
  <c r="AO740" i="2" s="1"/>
  <c r="AJ742" i="2"/>
  <c r="AM742" i="2" s="1"/>
  <c r="AK745" i="2"/>
  <c r="AL748" i="2"/>
  <c r="AO748" i="2" s="1"/>
  <c r="AJ750" i="2"/>
  <c r="AM750" i="2" s="1"/>
  <c r="AK753" i="2"/>
  <c r="AN753" i="2" s="1"/>
  <c r="AL756" i="2"/>
  <c r="AO756" i="2" s="1"/>
  <c r="AJ758" i="2"/>
  <c r="AM758" i="2" s="1"/>
  <c r="AK761" i="2"/>
  <c r="AN761" i="2" s="1"/>
  <c r="AL764" i="2"/>
  <c r="AO764" i="2" s="1"/>
  <c r="AJ766" i="2"/>
  <c r="AM766" i="2" s="1"/>
  <c r="T768" i="2"/>
  <c r="AK769" i="2"/>
  <c r="AN769" i="2" s="1"/>
  <c r="AL772" i="2"/>
  <c r="AO772" i="2" s="1"/>
  <c r="AJ774" i="2"/>
  <c r="AM774" i="2" s="1"/>
  <c r="T776" i="2"/>
  <c r="AK777" i="2"/>
  <c r="AN777" i="2" s="1"/>
  <c r="AL780" i="2"/>
  <c r="AJ782" i="2"/>
  <c r="AM782" i="2" s="1"/>
  <c r="AN789" i="2"/>
  <c r="Q794" i="2"/>
  <c r="P794" i="2"/>
  <c r="Q796" i="2"/>
  <c r="P796" i="2"/>
  <c r="O796" i="2"/>
  <c r="Q809" i="2"/>
  <c r="P809" i="2"/>
  <c r="O809" i="2"/>
  <c r="AK810" i="2"/>
  <c r="AN810" i="2" s="1"/>
  <c r="AJ823" i="2"/>
  <c r="AM823" i="2" s="1"/>
  <c r="Q836" i="2"/>
  <c r="P836" i="2"/>
  <c r="O836" i="2"/>
  <c r="P843" i="2"/>
  <c r="O843" i="2"/>
  <c r="T860" i="2"/>
  <c r="T773" i="2"/>
  <c r="T781" i="2"/>
  <c r="AO782" i="2"/>
  <c r="AL783" i="2"/>
  <c r="AO783" i="2" s="1"/>
  <c r="AM784" i="2"/>
  <c r="AK784" i="2"/>
  <c r="AN784" i="2" s="1"/>
  <c r="AK785" i="2"/>
  <c r="AN785" i="2" s="1"/>
  <c r="Q786" i="2"/>
  <c r="P786" i="2"/>
  <c r="AO789" i="2"/>
  <c r="AL789" i="2"/>
  <c r="AM794" i="2"/>
  <c r="O795" i="2"/>
  <c r="Q795" i="2"/>
  <c r="AL797" i="2"/>
  <c r="AO797" i="2" s="1"/>
  <c r="Q815" i="2"/>
  <c r="P815" i="2"/>
  <c r="O815" i="2"/>
  <c r="Q821" i="2"/>
  <c r="P821" i="2"/>
  <c r="O821" i="2"/>
  <c r="T825" i="2"/>
  <c r="Q828" i="2"/>
  <c r="P828" i="2"/>
  <c r="O828" i="2"/>
  <c r="O835" i="2"/>
  <c r="Q835" i="2"/>
  <c r="AL837" i="2"/>
  <c r="AO837" i="2" s="1"/>
  <c r="P849" i="2"/>
  <c r="Q849" i="2"/>
  <c r="O849" i="2"/>
  <c r="AJ858" i="2"/>
  <c r="AM858" i="2" s="1"/>
  <c r="T730" i="2"/>
  <c r="O734" i="2"/>
  <c r="T738" i="2"/>
  <c r="O742" i="2"/>
  <c r="T746" i="2"/>
  <c r="O750" i="2"/>
  <c r="T754" i="2"/>
  <c r="O758" i="2"/>
  <c r="T762" i="2"/>
  <c r="O766" i="2"/>
  <c r="O774" i="2"/>
  <c r="O782" i="2"/>
  <c r="AN783" i="2"/>
  <c r="AM786" i="2"/>
  <c r="O787" i="2"/>
  <c r="Q787" i="2"/>
  <c r="P789" i="2"/>
  <c r="Q791" i="2"/>
  <c r="P791" i="2"/>
  <c r="O791" i="2"/>
  <c r="P793" i="2"/>
  <c r="AN794" i="2"/>
  <c r="AK794" i="2"/>
  <c r="Q801" i="2"/>
  <c r="P801" i="2"/>
  <c r="O801" i="2"/>
  <c r="AK802" i="2"/>
  <c r="AN802" i="2" s="1"/>
  <c r="Q807" i="2"/>
  <c r="P807" i="2"/>
  <c r="O807" i="2"/>
  <c r="P811" i="2"/>
  <c r="AJ815" i="2"/>
  <c r="AM815" i="2" s="1"/>
  <c r="O827" i="2"/>
  <c r="Q827" i="2"/>
  <c r="AL829" i="2"/>
  <c r="AO829" i="2" s="1"/>
  <c r="Q841" i="2"/>
  <c r="P841" i="2"/>
  <c r="O841" i="2"/>
  <c r="AK842" i="2"/>
  <c r="AN842" i="2" s="1"/>
  <c r="AK877" i="2"/>
  <c r="AN877" i="2" s="1"/>
  <c r="AK786" i="2"/>
  <c r="AN786" i="2" s="1"/>
  <c r="AJ791" i="2"/>
  <c r="AM791" i="2" s="1"/>
  <c r="T793" i="2"/>
  <c r="AO794" i="2"/>
  <c r="P803" i="2"/>
  <c r="AJ807" i="2"/>
  <c r="AM807" i="2" s="1"/>
  <c r="Q813" i="2"/>
  <c r="P813" i="2"/>
  <c r="O813" i="2"/>
  <c r="T817" i="2"/>
  <c r="Q820" i="2"/>
  <c r="P820" i="2"/>
  <c r="O820" i="2"/>
  <c r="Q833" i="2"/>
  <c r="P833" i="2"/>
  <c r="O833" i="2"/>
  <c r="AK834" i="2"/>
  <c r="AN834" i="2" s="1"/>
  <c r="T850" i="2"/>
  <c r="Q876" i="2"/>
  <c r="P876" i="2"/>
  <c r="O876" i="2"/>
  <c r="Q897" i="2"/>
  <c r="O897" i="2"/>
  <c r="P897" i="2"/>
  <c r="P847" i="2"/>
  <c r="T848" i="2"/>
  <c r="AM849" i="2"/>
  <c r="AN849" i="2"/>
  <c r="Q856" i="2"/>
  <c r="P856" i="2"/>
  <c r="O856" i="2"/>
  <c r="Q863" i="2"/>
  <c r="P863" i="2"/>
  <c r="O863" i="2"/>
  <c r="AN864" i="2"/>
  <c r="Q882" i="2"/>
  <c r="P882" i="2"/>
  <c r="O882" i="2"/>
  <c r="AJ890" i="2"/>
  <c r="AM890" i="2" s="1"/>
  <c r="T913" i="2"/>
  <c r="AO795" i="2"/>
  <c r="AM797" i="2"/>
  <c r="AN800" i="2"/>
  <c r="O802" i="2"/>
  <c r="AO803" i="2"/>
  <c r="AM805" i="2"/>
  <c r="AN808" i="2"/>
  <c r="AO811" i="2"/>
  <c r="AM813" i="2"/>
  <c r="AN816" i="2"/>
  <c r="O818" i="2"/>
  <c r="AO819" i="2"/>
  <c r="AM821" i="2"/>
  <c r="AN824" i="2"/>
  <c r="O826" i="2"/>
  <c r="AO827" i="2"/>
  <c r="AM829" i="2"/>
  <c r="AN832" i="2"/>
  <c r="AO835" i="2"/>
  <c r="T846" i="2"/>
  <c r="AM847" i="2"/>
  <c r="T852" i="2"/>
  <c r="O862" i="2"/>
  <c r="Q862" i="2"/>
  <c r="AL864" i="2"/>
  <c r="AO864" i="2" s="1"/>
  <c r="Q868" i="2"/>
  <c r="P868" i="2"/>
  <c r="O868" i="2"/>
  <c r="AK869" i="2"/>
  <c r="AN869" i="2" s="1"/>
  <c r="AJ882" i="2"/>
  <c r="AM882" i="2" s="1"/>
  <c r="T884" i="2"/>
  <c r="Q888" i="2"/>
  <c r="P888" i="2"/>
  <c r="O888" i="2"/>
  <c r="Q912" i="2"/>
  <c r="P912" i="2"/>
  <c r="O912" i="2"/>
  <c r="T795" i="2"/>
  <c r="AK796" i="2"/>
  <c r="AN796" i="2" s="1"/>
  <c r="AL799" i="2"/>
  <c r="AO799" i="2" s="1"/>
  <c r="AJ801" i="2"/>
  <c r="AM801" i="2" s="1"/>
  <c r="P802" i="2"/>
  <c r="T803" i="2"/>
  <c r="AK804" i="2"/>
  <c r="AN804" i="2" s="1"/>
  <c r="AL807" i="2"/>
  <c r="AJ809" i="2"/>
  <c r="AM809" i="2" s="1"/>
  <c r="P810" i="2"/>
  <c r="T811" i="2"/>
  <c r="AK812" i="2"/>
  <c r="AN812" i="2" s="1"/>
  <c r="AL815" i="2"/>
  <c r="AO815" i="2" s="1"/>
  <c r="AJ817" i="2"/>
  <c r="AM817" i="2" s="1"/>
  <c r="P818" i="2"/>
  <c r="T819" i="2"/>
  <c r="AK820" i="2"/>
  <c r="AN820" i="2" s="1"/>
  <c r="AL823" i="2"/>
  <c r="AO823" i="2" s="1"/>
  <c r="AJ825" i="2"/>
  <c r="P826" i="2"/>
  <c r="T827" i="2"/>
  <c r="AK828" i="2"/>
  <c r="AN828" i="2" s="1"/>
  <c r="AL831" i="2"/>
  <c r="AO831" i="2" s="1"/>
  <c r="AJ833" i="2"/>
  <c r="P834" i="2"/>
  <c r="T835" i="2"/>
  <c r="AK836" i="2"/>
  <c r="AN836" i="2" s="1"/>
  <c r="AL839" i="2"/>
  <c r="AO839" i="2" s="1"/>
  <c r="AJ841" i="2"/>
  <c r="AM841" i="2" s="1"/>
  <c r="P842" i="2"/>
  <c r="T844" i="2"/>
  <c r="AN845" i="2"/>
  <c r="AO849" i="2"/>
  <c r="Q850" i="2"/>
  <c r="O850" i="2"/>
  <c r="AO850" i="2"/>
  <c r="Q855" i="2"/>
  <c r="P855" i="2"/>
  <c r="O855" i="2"/>
  <c r="Q874" i="2"/>
  <c r="P874" i="2"/>
  <c r="O874" i="2"/>
  <c r="Q880" i="2"/>
  <c r="P880" i="2"/>
  <c r="O880" i="2"/>
  <c r="AO895" i="2"/>
  <c r="AL895" i="2"/>
  <c r="Q938" i="2"/>
  <c r="P938" i="2"/>
  <c r="O938" i="2"/>
  <c r="AM843" i="2"/>
  <c r="AM846" i="2"/>
  <c r="Q848" i="2"/>
  <c r="O848" i="2"/>
  <c r="O854" i="2"/>
  <c r="Q854" i="2"/>
  <c r="AL856" i="2"/>
  <c r="AO856" i="2" s="1"/>
  <c r="Q860" i="2"/>
  <c r="P860" i="2"/>
  <c r="O860" i="2"/>
  <c r="AK861" i="2"/>
  <c r="AN861" i="2" s="1"/>
  <c r="Q872" i="2"/>
  <c r="P872" i="2"/>
  <c r="O872" i="2"/>
  <c r="AJ874" i="2"/>
  <c r="AM874" i="2" s="1"/>
  <c r="T876" i="2"/>
  <c r="P885" i="2"/>
  <c r="Q887" i="2"/>
  <c r="P887" i="2"/>
  <c r="O887" i="2"/>
  <c r="AK898" i="2"/>
  <c r="AN898" i="2" s="1"/>
  <c r="P898" i="2"/>
  <c r="T789" i="2"/>
  <c r="T797" i="2"/>
  <c r="T805" i="2"/>
  <c r="T813" i="2"/>
  <c r="T821" i="2"/>
  <c r="T829" i="2"/>
  <c r="T837" i="2"/>
  <c r="AM844" i="2"/>
  <c r="AO845" i="2"/>
  <c r="O846" i="2"/>
  <c r="Q846" i="2"/>
  <c r="O847" i="2"/>
  <c r="AN850" i="2"/>
  <c r="AM853" i="2"/>
  <c r="AM860" i="2"/>
  <c r="Q866" i="2"/>
  <c r="P866" i="2"/>
  <c r="O866" i="2"/>
  <c r="Q879" i="2"/>
  <c r="P879" i="2"/>
  <c r="O879" i="2"/>
  <c r="O886" i="2"/>
  <c r="Q886" i="2"/>
  <c r="AO888" i="2"/>
  <c r="AL888" i="2"/>
  <c r="O892" i="2"/>
  <c r="Q892" i="2"/>
  <c r="P892" i="2"/>
  <c r="Q909" i="2"/>
  <c r="AL909" i="2"/>
  <c r="AO909" i="2" s="1"/>
  <c r="O798" i="2"/>
  <c r="O806" i="2"/>
  <c r="O814" i="2"/>
  <c r="O822" i="2"/>
  <c r="O830" i="2"/>
  <c r="O838" i="2"/>
  <c r="AO843" i="2"/>
  <c r="Q844" i="2"/>
  <c r="O844" i="2"/>
  <c r="O845" i="2"/>
  <c r="AN848" i="2"/>
  <c r="Q852" i="2"/>
  <c r="P852" i="2"/>
  <c r="O852" i="2"/>
  <c r="AK853" i="2"/>
  <c r="AN853" i="2" s="1"/>
  <c r="P862" i="2"/>
  <c r="AM866" i="2"/>
  <c r="AJ866" i="2"/>
  <c r="T868" i="2"/>
  <c r="Q871" i="2"/>
  <c r="P871" i="2"/>
  <c r="O871" i="2"/>
  <c r="O878" i="2"/>
  <c r="Q878" i="2"/>
  <c r="AL880" i="2"/>
  <c r="AO880" i="2" s="1"/>
  <c r="Q884" i="2"/>
  <c r="P884" i="2"/>
  <c r="O884" i="2"/>
  <c r="AK885" i="2"/>
  <c r="AN885" i="2" s="1"/>
  <c r="Q908" i="2"/>
  <c r="P908" i="2"/>
  <c r="O908" i="2"/>
  <c r="Q917" i="2"/>
  <c r="P917" i="2"/>
  <c r="O917" i="2"/>
  <c r="Q845" i="2"/>
  <c r="AN846" i="2"/>
  <c r="P850" i="2"/>
  <c r="Q858" i="2"/>
  <c r="P858" i="2"/>
  <c r="O858" i="2"/>
  <c r="Q864" i="2"/>
  <c r="P864" i="2"/>
  <c r="O864" i="2"/>
  <c r="O870" i="2"/>
  <c r="Q870" i="2"/>
  <c r="AL872" i="2"/>
  <c r="AO872" i="2" s="1"/>
  <c r="AN905" i="2"/>
  <c r="P859" i="2"/>
  <c r="P867" i="2"/>
  <c r="P875" i="2"/>
  <c r="P883" i="2"/>
  <c r="P891" i="2"/>
  <c r="P893" i="2"/>
  <c r="AO894" i="2"/>
  <c r="AL898" i="2"/>
  <c r="AO898" i="2" s="1"/>
  <c r="P902" i="2"/>
  <c r="O902" i="2"/>
  <c r="O907" i="2"/>
  <c r="Q907" i="2"/>
  <c r="Q919" i="2"/>
  <c r="P919" i="2"/>
  <c r="O919" i="2"/>
  <c r="Q921" i="2"/>
  <c r="P921" i="2"/>
  <c r="O921" i="2"/>
  <c r="AN851" i="2"/>
  <c r="AO854" i="2"/>
  <c r="AM856" i="2"/>
  <c r="AN859" i="2"/>
  <c r="AO862" i="2"/>
  <c r="AM864" i="2"/>
  <c r="AN867" i="2"/>
  <c r="O869" i="2"/>
  <c r="AO870" i="2"/>
  <c r="AM872" i="2"/>
  <c r="AN875" i="2"/>
  <c r="AO878" i="2"/>
  <c r="AO886" i="2"/>
  <c r="AM888" i="2"/>
  <c r="T896" i="2"/>
  <c r="Q904" i="2"/>
  <c r="P904" i="2"/>
  <c r="T905" i="2"/>
  <c r="AN914" i="2"/>
  <c r="AK914" i="2"/>
  <c r="AJ919" i="2"/>
  <c r="AM919" i="2" s="1"/>
  <c r="P927" i="2"/>
  <c r="O927" i="2"/>
  <c r="Q927" i="2"/>
  <c r="Q936" i="2"/>
  <c r="P936" i="2"/>
  <c r="O936" i="2"/>
  <c r="P943" i="2"/>
  <c r="O943" i="2"/>
  <c r="Q943" i="2"/>
  <c r="AJ852" i="2"/>
  <c r="AM852" i="2" s="1"/>
  <c r="P853" i="2"/>
  <c r="T854" i="2"/>
  <c r="AK855" i="2"/>
  <c r="AN855" i="2" s="1"/>
  <c r="AL858" i="2"/>
  <c r="AO858" i="2" s="1"/>
  <c r="AJ860" i="2"/>
  <c r="P861" i="2"/>
  <c r="T862" i="2"/>
  <c r="AK863" i="2"/>
  <c r="AN863" i="2" s="1"/>
  <c r="AL866" i="2"/>
  <c r="AO866" i="2" s="1"/>
  <c r="AJ868" i="2"/>
  <c r="AM868" i="2" s="1"/>
  <c r="P869" i="2"/>
  <c r="T870" i="2"/>
  <c r="AK871" i="2"/>
  <c r="AN871" i="2" s="1"/>
  <c r="AL874" i="2"/>
  <c r="AO874" i="2" s="1"/>
  <c r="AJ876" i="2"/>
  <c r="AM876" i="2" s="1"/>
  <c r="P877" i="2"/>
  <c r="T878" i="2"/>
  <c r="AK879" i="2"/>
  <c r="AN879" i="2" s="1"/>
  <c r="AL882" i="2"/>
  <c r="AO882" i="2" s="1"/>
  <c r="AJ884" i="2"/>
  <c r="AM884" i="2" s="1"/>
  <c r="T886" i="2"/>
  <c r="AK887" i="2"/>
  <c r="AN887" i="2" s="1"/>
  <c r="AL890" i="2"/>
  <c r="AO890" i="2" s="1"/>
  <c r="Q894" i="2"/>
  <c r="AK897" i="2"/>
  <c r="AN897" i="2" s="1"/>
  <c r="Q906" i="2"/>
  <c r="P906" i="2"/>
  <c r="O906" i="2"/>
  <c r="AL917" i="2"/>
  <c r="AO917" i="2" s="1"/>
  <c r="AN919" i="2"/>
  <c r="AK972" i="2"/>
  <c r="AN972" i="2" s="1"/>
  <c r="Q900" i="2"/>
  <c r="P900" i="2"/>
  <c r="O900" i="2"/>
  <c r="AO901" i="2"/>
  <c r="Q901" i="2"/>
  <c r="AL901" i="2"/>
  <c r="Q911" i="2"/>
  <c r="P911" i="2"/>
  <c r="O911" i="2"/>
  <c r="Q913" i="2"/>
  <c r="P913" i="2"/>
  <c r="O913" i="2"/>
  <c r="Q916" i="2"/>
  <c r="P916" i="2"/>
  <c r="O916" i="2"/>
  <c r="AO919" i="2"/>
  <c r="T856" i="2"/>
  <c r="T864" i="2"/>
  <c r="T872" i="2"/>
  <c r="T880" i="2"/>
  <c r="T888" i="2"/>
  <c r="T894" i="2"/>
  <c r="Q895" i="2"/>
  <c r="P895" i="2"/>
  <c r="AN896" i="2"/>
  <c r="Q902" i="2"/>
  <c r="AK906" i="2"/>
  <c r="AN906" i="2" s="1"/>
  <c r="P907" i="2"/>
  <c r="AJ911" i="2"/>
  <c r="AM911" i="2" s="1"/>
  <c r="P918" i="2"/>
  <c r="O918" i="2"/>
  <c r="Q920" i="2"/>
  <c r="P920" i="2"/>
  <c r="T921" i="2"/>
  <c r="P922" i="2"/>
  <c r="Q922" i="2"/>
  <c r="O922" i="2"/>
  <c r="AM933" i="2"/>
  <c r="Q946" i="2"/>
  <c r="P946" i="2"/>
  <c r="O946" i="2"/>
  <c r="O857" i="2"/>
  <c r="O865" i="2"/>
  <c r="O881" i="2"/>
  <c r="O889" i="2"/>
  <c r="AO892" i="2"/>
  <c r="AM895" i="2"/>
  <c r="Q898" i="2"/>
  <c r="O898" i="2"/>
  <c r="Q903" i="2"/>
  <c r="P903" i="2"/>
  <c r="O903" i="2"/>
  <c r="O904" i="2"/>
  <c r="Q905" i="2"/>
  <c r="P905" i="2"/>
  <c r="O905" i="2"/>
  <c r="AO906" i="2"/>
  <c r="AN913" i="2"/>
  <c r="O915" i="2"/>
  <c r="Q915" i="2"/>
  <c r="AO893" i="2"/>
  <c r="AJ894" i="2"/>
  <c r="AM894" i="2" s="1"/>
  <c r="AN895" i="2"/>
  <c r="T897" i="2"/>
  <c r="AJ903" i="2"/>
  <c r="AM903" i="2" s="1"/>
  <c r="AM905" i="2"/>
  <c r="AO911" i="2"/>
  <c r="AM927" i="2"/>
  <c r="Q929" i="2"/>
  <c r="P929" i="2"/>
  <c r="O932" i="2"/>
  <c r="Q932" i="2"/>
  <c r="AN933" i="2"/>
  <c r="AJ936" i="2"/>
  <c r="AM936" i="2" s="1"/>
  <c r="Q949" i="2"/>
  <c r="P949" i="2"/>
  <c r="O949" i="2"/>
  <c r="T959" i="2"/>
  <c r="AJ900" i="2"/>
  <c r="AM900" i="2" s="1"/>
  <c r="T902" i="2"/>
  <c r="AK903" i="2"/>
  <c r="AN903" i="2" s="1"/>
  <c r="AL906" i="2"/>
  <c r="AJ908" i="2"/>
  <c r="AM908" i="2" s="1"/>
  <c r="AK911" i="2"/>
  <c r="AN911" i="2" s="1"/>
  <c r="AL914" i="2"/>
  <c r="AO914" i="2" s="1"/>
  <c r="AJ916" i="2"/>
  <c r="AM916" i="2" s="1"/>
  <c r="T918" i="2"/>
  <c r="AK919" i="2"/>
  <c r="T930" i="2"/>
  <c r="O940" i="2"/>
  <c r="Q940" i="2"/>
  <c r="Q945" i="2"/>
  <c r="P945" i="2"/>
  <c r="O948" i="2"/>
  <c r="Q948" i="2"/>
  <c r="AK900" i="2"/>
  <c r="AN900" i="2" s="1"/>
  <c r="AL903" i="2"/>
  <c r="AO903" i="2" s="1"/>
  <c r="AJ905" i="2"/>
  <c r="T907" i="2"/>
  <c r="AK908" i="2"/>
  <c r="AN908" i="2" s="1"/>
  <c r="AL911" i="2"/>
  <c r="AJ913" i="2"/>
  <c r="AM913" i="2" s="1"/>
  <c r="T915" i="2"/>
  <c r="AK916" i="2"/>
  <c r="AN916" i="2" s="1"/>
  <c r="AL919" i="2"/>
  <c r="AJ921" i="2"/>
  <c r="AM921" i="2" s="1"/>
  <c r="O924" i="2"/>
  <c r="Q924" i="2"/>
  <c r="Q925" i="2"/>
  <c r="P925" i="2"/>
  <c r="O925" i="2"/>
  <c r="Q931" i="2"/>
  <c r="P931" i="2"/>
  <c r="O931" i="2"/>
  <c r="Q942" i="2"/>
  <c r="P942" i="2"/>
  <c r="O942" i="2"/>
  <c r="AL900" i="2"/>
  <c r="AO900" i="2" s="1"/>
  <c r="AJ902" i="2"/>
  <c r="AM902" i="2" s="1"/>
  <c r="T904" i="2"/>
  <c r="AK905" i="2"/>
  <c r="AL908" i="2"/>
  <c r="AO908" i="2" s="1"/>
  <c r="AJ910" i="2"/>
  <c r="AM910" i="2" s="1"/>
  <c r="T912" i="2"/>
  <c r="AK913" i="2"/>
  <c r="AL916" i="2"/>
  <c r="AO916" i="2" s="1"/>
  <c r="AJ918" i="2"/>
  <c r="AM918" i="2" s="1"/>
  <c r="T920" i="2"/>
  <c r="AK921" i="2"/>
  <c r="AN921" i="2" s="1"/>
  <c r="AL926" i="2"/>
  <c r="AO926" i="2" s="1"/>
  <c r="P935" i="2"/>
  <c r="O935" i="2"/>
  <c r="Q937" i="2"/>
  <c r="P937" i="2"/>
  <c r="T938" i="2"/>
  <c r="Q939" i="2"/>
  <c r="P939" i="2"/>
  <c r="O939" i="2"/>
  <c r="T946" i="2"/>
  <c r="Q947" i="2"/>
  <c r="P947" i="2"/>
  <c r="O947" i="2"/>
  <c r="AJ956" i="2"/>
  <c r="AM956" i="2" s="1"/>
  <c r="T958" i="2"/>
  <c r="T917" i="2"/>
  <c r="T922" i="2"/>
  <c r="Q923" i="2"/>
  <c r="P923" i="2"/>
  <c r="O923" i="2"/>
  <c r="AN925" i="2"/>
  <c r="Q928" i="2"/>
  <c r="P928" i="2"/>
  <c r="O928" i="2"/>
  <c r="O929" i="2"/>
  <c r="AN931" i="2"/>
  <c r="AK931" i="2"/>
  <c r="P932" i="2"/>
  <c r="Q951" i="2"/>
  <c r="O951" i="2"/>
  <c r="P951" i="2"/>
  <c r="Q979" i="2"/>
  <c r="P979" i="2"/>
  <c r="O979" i="2"/>
  <c r="T906" i="2"/>
  <c r="O910" i="2"/>
  <c r="T914" i="2"/>
  <c r="AM923" i="2"/>
  <c r="AJ928" i="2"/>
  <c r="AM928" i="2" s="1"/>
  <c r="Q930" i="2"/>
  <c r="P930" i="2"/>
  <c r="O930" i="2"/>
  <c r="AK939" i="2"/>
  <c r="AN939" i="2" s="1"/>
  <c r="P940" i="2"/>
  <c r="AL942" i="2"/>
  <c r="AO942" i="2" s="1"/>
  <c r="O944" i="2"/>
  <c r="AJ944" i="2"/>
  <c r="AM944" i="2" s="1"/>
  <c r="O945" i="2"/>
  <c r="AK947" i="2"/>
  <c r="AN947" i="2" s="1"/>
  <c r="P948" i="2"/>
  <c r="AL954" i="2"/>
  <c r="AO954" i="2" s="1"/>
  <c r="AK964" i="2"/>
  <c r="AN964" i="2" s="1"/>
  <c r="AM922" i="2"/>
  <c r="AK923" i="2"/>
  <c r="AN923" i="2" s="1"/>
  <c r="P924" i="2"/>
  <c r="Q933" i="2"/>
  <c r="P933" i="2"/>
  <c r="O933" i="2"/>
  <c r="Q934" i="2"/>
  <c r="AL934" i="2"/>
  <c r="AO934" i="2" s="1"/>
  <c r="Q941" i="2"/>
  <c r="P941" i="2"/>
  <c r="O941" i="2"/>
  <c r="AO947" i="2"/>
  <c r="Q950" i="2"/>
  <c r="P950" i="2"/>
  <c r="O950" i="2"/>
  <c r="AN924" i="2"/>
  <c r="AO927" i="2"/>
  <c r="Q953" i="2"/>
  <c r="O953" i="2"/>
  <c r="Q963" i="2"/>
  <c r="P963" i="2"/>
  <c r="O963" i="2"/>
  <c r="Q971" i="2"/>
  <c r="P971" i="2"/>
  <c r="O971" i="2"/>
  <c r="AL923" i="2"/>
  <c r="AO923" i="2" s="1"/>
  <c r="AJ925" i="2"/>
  <c r="AM925" i="2" s="1"/>
  <c r="P926" i="2"/>
  <c r="AM926" i="2"/>
  <c r="T927" i="2"/>
  <c r="AK928" i="2"/>
  <c r="AN928" i="2" s="1"/>
  <c r="AN929" i="2"/>
  <c r="AL931" i="2"/>
  <c r="AO931" i="2" s="1"/>
  <c r="AO932" i="2"/>
  <c r="AJ933" i="2"/>
  <c r="T935" i="2"/>
  <c r="AK936" i="2"/>
  <c r="AN936" i="2" s="1"/>
  <c r="AL939" i="2"/>
  <c r="AO939" i="2" s="1"/>
  <c r="AJ941" i="2"/>
  <c r="AM941" i="2" s="1"/>
  <c r="T943" i="2"/>
  <c r="AK944" i="2"/>
  <c r="AN944" i="2" s="1"/>
  <c r="AL947" i="2"/>
  <c r="AJ949" i="2"/>
  <c r="AM949" i="2" s="1"/>
  <c r="Q955" i="2"/>
  <c r="Q961" i="2"/>
  <c r="O961" i="2"/>
  <c r="Q967" i="2"/>
  <c r="P967" i="2"/>
  <c r="O967" i="2"/>
  <c r="Q975" i="2"/>
  <c r="P975" i="2"/>
  <c r="O975" i="2"/>
  <c r="AM977" i="2"/>
  <c r="AJ977" i="2"/>
  <c r="Q987" i="2"/>
  <c r="P987" i="2"/>
  <c r="O987" i="2"/>
  <c r="T924" i="2"/>
  <c r="AK925" i="2"/>
  <c r="AL928" i="2"/>
  <c r="AO928" i="2" s="1"/>
  <c r="AJ930" i="2"/>
  <c r="AM930" i="2" s="1"/>
  <c r="T932" i="2"/>
  <c r="AK933" i="2"/>
  <c r="AL936" i="2"/>
  <c r="AO936" i="2" s="1"/>
  <c r="AJ938" i="2"/>
  <c r="AM938" i="2" s="1"/>
  <c r="T940" i="2"/>
  <c r="AK941" i="2"/>
  <c r="AN941" i="2" s="1"/>
  <c r="AL944" i="2"/>
  <c r="AO944" i="2" s="1"/>
  <c r="AJ946" i="2"/>
  <c r="AM946" i="2" s="1"/>
  <c r="T948" i="2"/>
  <c r="T955" i="2"/>
  <c r="Q958" i="2"/>
  <c r="P958" i="2"/>
  <c r="P960" i="2"/>
  <c r="Q962" i="2"/>
  <c r="P962" i="2"/>
  <c r="Q966" i="2"/>
  <c r="P966" i="2"/>
  <c r="O966" i="2"/>
  <c r="AJ969" i="2"/>
  <c r="AM969" i="2" s="1"/>
  <c r="Q974" i="2"/>
  <c r="P974" i="2"/>
  <c r="O974" i="2"/>
  <c r="Q980" i="2"/>
  <c r="O980" i="2"/>
  <c r="P980" i="2"/>
  <c r="T984" i="2"/>
  <c r="AL1004" i="2"/>
  <c r="AO1004" i="2" s="1"/>
  <c r="AL925" i="2"/>
  <c r="AO925" i="2" s="1"/>
  <c r="AJ927" i="2"/>
  <c r="T929" i="2"/>
  <c r="AK930" i="2"/>
  <c r="AN930" i="2" s="1"/>
  <c r="AL933" i="2"/>
  <c r="AO933" i="2" s="1"/>
  <c r="AJ935" i="2"/>
  <c r="AM935" i="2" s="1"/>
  <c r="T937" i="2"/>
  <c r="AK938" i="2"/>
  <c r="AN938" i="2" s="1"/>
  <c r="AL941" i="2"/>
  <c r="AO941" i="2" s="1"/>
  <c r="AJ943" i="2"/>
  <c r="AM943" i="2" s="1"/>
  <c r="P944" i="2"/>
  <c r="T945" i="2"/>
  <c r="AK946" i="2"/>
  <c r="AN946" i="2" s="1"/>
  <c r="AL949" i="2"/>
  <c r="AO949" i="2" s="1"/>
  <c r="AL953" i="2"/>
  <c r="AO953" i="2" s="1"/>
  <c r="Q959" i="2"/>
  <c r="P959" i="2"/>
  <c r="O959" i="2"/>
  <c r="O965" i="2"/>
  <c r="Q965" i="2"/>
  <c r="AN967" i="2"/>
  <c r="O973" i="2"/>
  <c r="Q973" i="2"/>
  <c r="AN975" i="2"/>
  <c r="AO977" i="2"/>
  <c r="T979" i="2"/>
  <c r="AJ982" i="2"/>
  <c r="AM982" i="2"/>
  <c r="Q986" i="2"/>
  <c r="P986" i="2"/>
  <c r="O986" i="2"/>
  <c r="T988" i="2"/>
  <c r="T942" i="2"/>
  <c r="T951" i="2"/>
  <c r="P953" i="2"/>
  <c r="Q954" i="2"/>
  <c r="P954" i="2"/>
  <c r="AO955" i="2"/>
  <c r="O957" i="2"/>
  <c r="T963" i="2"/>
  <c r="AL967" i="2"/>
  <c r="AO967" i="2" s="1"/>
  <c r="T971" i="2"/>
  <c r="AO975" i="2"/>
  <c r="AL975" i="2"/>
  <c r="AO978" i="2"/>
  <c r="Q1001" i="2"/>
  <c r="P1001" i="2"/>
  <c r="O1001" i="2"/>
  <c r="T923" i="2"/>
  <c r="T931" i="2"/>
  <c r="T939" i="2"/>
  <c r="AM950" i="2"/>
  <c r="AN952" i="2"/>
  <c r="P955" i="2"/>
  <c r="O955" i="2"/>
  <c r="P957" i="2"/>
  <c r="AN959" i="2"/>
  <c r="P961" i="2"/>
  <c r="AO962" i="2"/>
  <c r="Q964" i="2"/>
  <c r="P964" i="2"/>
  <c r="O964" i="2"/>
  <c r="AO970" i="2"/>
  <c r="Q972" i="2"/>
  <c r="P972" i="2"/>
  <c r="O972" i="2"/>
  <c r="T987" i="2"/>
  <c r="AN950" i="2"/>
  <c r="AK950" i="2"/>
  <c r="AK951" i="2"/>
  <c r="AN951" i="2" s="1"/>
  <c r="AM955" i="2"/>
  <c r="P956" i="2"/>
  <c r="O956" i="2"/>
  <c r="AN956" i="2"/>
  <c r="O958" i="2"/>
  <c r="O962" i="2"/>
  <c r="AM964" i="2"/>
  <c r="AM972" i="2"/>
  <c r="AO998" i="2"/>
  <c r="AO952" i="2"/>
  <c r="AM954" i="2"/>
  <c r="AN957" i="2"/>
  <c r="AO960" i="2"/>
  <c r="AM962" i="2"/>
  <c r="AN965" i="2"/>
  <c r="P970" i="2"/>
  <c r="AM970" i="2"/>
  <c r="AN973" i="2"/>
  <c r="AO976" i="2"/>
  <c r="P978" i="2"/>
  <c r="AM978" i="2"/>
  <c r="AJ979" i="2"/>
  <c r="AM979" i="2" s="1"/>
  <c r="AJ980" i="2"/>
  <c r="AM980" i="2" s="1"/>
  <c r="AN991" i="2"/>
  <c r="P992" i="2"/>
  <c r="O992" i="2"/>
  <c r="AM1001" i="2"/>
  <c r="AL979" i="2"/>
  <c r="AO979" i="2" s="1"/>
  <c r="Q983" i="2"/>
  <c r="P983" i="2"/>
  <c r="AO991" i="2"/>
  <c r="P993" i="2"/>
  <c r="Q1000" i="2"/>
  <c r="P1000" i="2"/>
  <c r="O1000" i="2"/>
  <c r="AK1001" i="2"/>
  <c r="AN1001" i="2" s="1"/>
  <c r="P1009" i="2"/>
  <c r="O1010" i="2"/>
  <c r="Q1010" i="2"/>
  <c r="Q1011" i="2"/>
  <c r="P1011" i="2"/>
  <c r="O1011" i="2"/>
  <c r="Q1012" i="2"/>
  <c r="P1012" i="2"/>
  <c r="O1012" i="2"/>
  <c r="AJ955" i="2"/>
  <c r="T957" i="2"/>
  <c r="AK958" i="2"/>
  <c r="AN958" i="2" s="1"/>
  <c r="AL961" i="2"/>
  <c r="AO961" i="2" s="1"/>
  <c r="AJ963" i="2"/>
  <c r="AM963" i="2" s="1"/>
  <c r="T965" i="2"/>
  <c r="AK966" i="2"/>
  <c r="AN966" i="2" s="1"/>
  <c r="O969" i="2"/>
  <c r="AL969" i="2"/>
  <c r="AO969" i="2" s="1"/>
  <c r="AJ971" i="2"/>
  <c r="AM971" i="2" s="1"/>
  <c r="T973" i="2"/>
  <c r="AK974" i="2"/>
  <c r="AN974" i="2" s="1"/>
  <c r="O977" i="2"/>
  <c r="AL977" i="2"/>
  <c r="AN980" i="2"/>
  <c r="P984" i="2"/>
  <c r="O984" i="2"/>
  <c r="AO986" i="2"/>
  <c r="AO988" i="2"/>
  <c r="AM993" i="2"/>
  <c r="Q1008" i="2"/>
  <c r="P1008" i="2"/>
  <c r="O1008" i="2"/>
  <c r="AM1009" i="2"/>
  <c r="AO980" i="2"/>
  <c r="AN983" i="2"/>
  <c r="Q988" i="2"/>
  <c r="P988" i="2"/>
  <c r="O988" i="2"/>
  <c r="Q990" i="2"/>
  <c r="O990" i="2"/>
  <c r="AK993" i="2"/>
  <c r="AN993" i="2" s="1"/>
  <c r="O994" i="2"/>
  <c r="Q994" i="2"/>
  <c r="Q995" i="2"/>
  <c r="P995" i="2"/>
  <c r="O995" i="2"/>
  <c r="Q996" i="2"/>
  <c r="P996" i="2"/>
  <c r="O996" i="2"/>
  <c r="AN1009" i="2"/>
  <c r="AK1009" i="2"/>
  <c r="T967" i="2"/>
  <c r="AK968" i="2"/>
  <c r="AN968" i="2" s="1"/>
  <c r="T975" i="2"/>
  <c r="AK976" i="2"/>
  <c r="AN976" i="2" s="1"/>
  <c r="AN981" i="2"/>
  <c r="AO983" i="2"/>
  <c r="P985" i="2"/>
  <c r="AM988" i="2"/>
  <c r="Q992" i="2"/>
  <c r="Q1003" i="2"/>
  <c r="P1003" i="2"/>
  <c r="O1003" i="2"/>
  <c r="Q1004" i="2"/>
  <c r="P1004" i="2"/>
  <c r="O1004" i="2"/>
  <c r="AL1012" i="2"/>
  <c r="AO1012" i="2" s="1"/>
  <c r="AJ1014" i="2"/>
  <c r="AM1014" i="2" s="1"/>
  <c r="O983" i="2"/>
  <c r="AM985" i="2"/>
  <c r="AN985" i="2"/>
  <c r="AN988" i="2"/>
  <c r="T992" i="2"/>
  <c r="AJ998" i="2"/>
  <c r="AM998" i="2" s="1"/>
  <c r="T1000" i="2"/>
  <c r="O1002" i="2"/>
  <c r="Q1002" i="2"/>
  <c r="P1010" i="2"/>
  <c r="P981" i="2"/>
  <c r="Q982" i="2"/>
  <c r="O982" i="2"/>
  <c r="Q991" i="2"/>
  <c r="P991" i="2"/>
  <c r="AL996" i="2"/>
  <c r="AO996" i="2" s="1"/>
  <c r="AN1003" i="2"/>
  <c r="AJ1006" i="2"/>
  <c r="AM1006" i="2" s="1"/>
  <c r="T1008" i="2"/>
  <c r="AM983" i="2"/>
  <c r="AO997" i="2"/>
  <c r="P999" i="2"/>
  <c r="AM999" i="2"/>
  <c r="AN1002" i="2"/>
  <c r="AO1005" i="2"/>
  <c r="P1007" i="2"/>
  <c r="AM1007" i="2"/>
  <c r="O985" i="2"/>
  <c r="O993" i="2"/>
  <c r="O1009" i="2"/>
  <c r="AL982" i="2"/>
  <c r="AO982" i="2" s="1"/>
  <c r="T986" i="2"/>
  <c r="T994" i="2"/>
  <c r="O998" i="2"/>
  <c r="AL998" i="2"/>
  <c r="AJ1000" i="2"/>
  <c r="AM1000" i="2" s="1"/>
  <c r="T1002" i="2"/>
  <c r="AK1003" i="2"/>
  <c r="O1006" i="2"/>
  <c r="AL1006" i="2"/>
  <c r="AO1006" i="2" s="1"/>
  <c r="AJ1008" i="2"/>
  <c r="AM1008" i="2" s="1"/>
  <c r="T1010" i="2"/>
  <c r="AK1011" i="2"/>
  <c r="AN1011" i="2" s="1"/>
  <c r="O1014" i="2"/>
  <c r="AL1014" i="2"/>
  <c r="AO1014" i="2" s="1"/>
  <c r="P998" i="2"/>
  <c r="P1006" i="2"/>
  <c r="P1014" i="2"/>
  <c r="T996" i="2"/>
  <c r="T1004" i="2"/>
  <c r="T1012" i="2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116" i="2"/>
  <c r="T116" i="2" s="1"/>
  <c r="S117" i="2"/>
  <c r="T117" i="2" s="1"/>
  <c r="S118" i="2"/>
  <c r="T118" i="2" s="1"/>
  <c r="S119" i="2"/>
  <c r="T119" i="2" s="1"/>
  <c r="S120" i="2"/>
  <c r="T120" i="2" s="1"/>
  <c r="S121" i="2"/>
  <c r="T121" i="2" s="1"/>
  <c r="S122" i="2"/>
  <c r="T122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131" i="2"/>
  <c r="T131" i="2" s="1"/>
  <c r="S132" i="2"/>
  <c r="T132" i="2" s="1"/>
  <c r="S133" i="2"/>
  <c r="T133" i="2" s="1"/>
  <c r="S134" i="2"/>
  <c r="T134" i="2" s="1"/>
  <c r="S135" i="2"/>
  <c r="T135" i="2" s="1"/>
  <c r="S136" i="2"/>
  <c r="T136" i="2" s="1"/>
  <c r="S137" i="2"/>
  <c r="T137" i="2" s="1"/>
  <c r="S138" i="2"/>
  <c r="T138" i="2" s="1"/>
  <c r="S139" i="2"/>
  <c r="T139" i="2" s="1"/>
  <c r="S140" i="2"/>
  <c r="T140" i="2" s="1"/>
  <c r="S141" i="2"/>
  <c r="T141" i="2" s="1"/>
  <c r="S142" i="2"/>
  <c r="T142" i="2" s="1"/>
  <c r="S143" i="2"/>
  <c r="T143" i="2" s="1"/>
  <c r="S144" i="2"/>
  <c r="T144" i="2" s="1"/>
  <c r="S145" i="2"/>
  <c r="T145" i="2" s="1"/>
  <c r="S146" i="2"/>
  <c r="T146" i="2" s="1"/>
  <c r="S147" i="2"/>
  <c r="T147" i="2" s="1"/>
  <c r="S148" i="2"/>
  <c r="T148" i="2" s="1"/>
  <c r="S149" i="2"/>
  <c r="T149" i="2" s="1"/>
  <c r="S150" i="2"/>
  <c r="T150" i="2" s="1"/>
  <c r="S151" i="2"/>
  <c r="T151" i="2" s="1"/>
  <c r="S152" i="2"/>
  <c r="T152" i="2" s="1"/>
  <c r="S153" i="2"/>
  <c r="T153" i="2" s="1"/>
  <c r="S154" i="2"/>
  <c r="T154" i="2" s="1"/>
  <c r="S155" i="2"/>
  <c r="T155" i="2" s="1"/>
  <c r="S156" i="2"/>
  <c r="T156" i="2" s="1"/>
  <c r="S157" i="2"/>
  <c r="T157" i="2" s="1"/>
  <c r="S158" i="2"/>
  <c r="T158" i="2" s="1"/>
  <c r="S159" i="2"/>
  <c r="T159" i="2" s="1"/>
  <c r="S160" i="2"/>
  <c r="T160" i="2" s="1"/>
  <c r="S161" i="2"/>
  <c r="T161" i="2" s="1"/>
  <c r="S162" i="2"/>
  <c r="T162" i="2" s="1"/>
  <c r="S163" i="2"/>
  <c r="T163" i="2" s="1"/>
  <c r="S164" i="2"/>
  <c r="T164" i="2" s="1"/>
  <c r="S165" i="2"/>
  <c r="T165" i="2" s="1"/>
  <c r="S166" i="2"/>
  <c r="T166" i="2" s="1"/>
  <c r="S167" i="2"/>
  <c r="T167" i="2" s="1"/>
  <c r="S168" i="2"/>
  <c r="T168" i="2" s="1"/>
  <c r="S169" i="2"/>
  <c r="T169" i="2" s="1"/>
  <c r="S170" i="2"/>
  <c r="T170" i="2" s="1"/>
  <c r="S171" i="2"/>
  <c r="T171" i="2" s="1"/>
  <c r="S172" i="2"/>
  <c r="T172" i="2" s="1"/>
  <c r="S173" i="2"/>
  <c r="T173" i="2" s="1"/>
  <c r="S174" i="2"/>
  <c r="T174" i="2" s="1"/>
  <c r="S175" i="2"/>
  <c r="T175" i="2" s="1"/>
  <c r="S176" i="2"/>
  <c r="T176" i="2" s="1"/>
  <c r="S177" i="2"/>
  <c r="T177" i="2" s="1"/>
  <c r="S178" i="2"/>
  <c r="T178" i="2" s="1"/>
  <c r="S179" i="2"/>
  <c r="T179" i="2" s="1"/>
  <c r="S180" i="2"/>
  <c r="T180" i="2" s="1"/>
  <c r="S181" i="2"/>
  <c r="T181" i="2" s="1"/>
  <c r="S182" i="2"/>
  <c r="T182" i="2" s="1"/>
  <c r="S183" i="2"/>
  <c r="T183" i="2" s="1"/>
  <c r="S184" i="2"/>
  <c r="T184" i="2" s="1"/>
  <c r="S185" i="2"/>
  <c r="T185" i="2" s="1"/>
  <c r="S186" i="2"/>
  <c r="T186" i="2" s="1"/>
  <c r="S187" i="2"/>
  <c r="T187" i="2" s="1"/>
  <c r="S188" i="2"/>
  <c r="T188" i="2" s="1"/>
  <c r="S189" i="2"/>
  <c r="T189" i="2" s="1"/>
  <c r="S190" i="2"/>
  <c r="T190" i="2" s="1"/>
  <c r="S191" i="2"/>
  <c r="T191" i="2" s="1"/>
  <c r="S192" i="2"/>
  <c r="T192" i="2" s="1"/>
  <c r="S193" i="2"/>
  <c r="T193" i="2" s="1"/>
  <c r="S194" i="2"/>
  <c r="T194" i="2" s="1"/>
  <c r="S195" i="2"/>
  <c r="T195" i="2" s="1"/>
  <c r="S196" i="2"/>
  <c r="T196" i="2" s="1"/>
  <c r="S197" i="2"/>
  <c r="T197" i="2" s="1"/>
  <c r="S198" i="2"/>
  <c r="T198" i="2" s="1"/>
  <c r="S199" i="2"/>
  <c r="T199" i="2" s="1"/>
  <c r="S200" i="2"/>
  <c r="T200" i="2" s="1"/>
  <c r="S201" i="2"/>
  <c r="T201" i="2" s="1"/>
  <c r="S202" i="2"/>
  <c r="T202" i="2" s="1"/>
  <c r="S203" i="2"/>
  <c r="T203" i="2" s="1"/>
  <c r="S204" i="2"/>
  <c r="T204" i="2" s="1"/>
  <c r="S205" i="2"/>
  <c r="T205" i="2" s="1"/>
  <c r="S206" i="2"/>
  <c r="T206" i="2" s="1"/>
  <c r="S207" i="2"/>
  <c r="T207" i="2" s="1"/>
  <c r="S208" i="2"/>
  <c r="T208" i="2" s="1"/>
  <c r="S209" i="2"/>
  <c r="T209" i="2" s="1"/>
  <c r="S210" i="2"/>
  <c r="T210" i="2" s="1"/>
  <c r="S211" i="2"/>
  <c r="T211" i="2" s="1"/>
  <c r="S212" i="2"/>
  <c r="T212" i="2" s="1"/>
  <c r="S213" i="2"/>
  <c r="T213" i="2" s="1"/>
  <c r="S214" i="2"/>
  <c r="T214" i="2" s="1"/>
  <c r="S215" i="2"/>
  <c r="T215" i="2" s="1"/>
  <c r="S216" i="2"/>
  <c r="T216" i="2" s="1"/>
  <c r="S217" i="2"/>
  <c r="T217" i="2" s="1"/>
  <c r="S218" i="2"/>
  <c r="T218" i="2" s="1"/>
  <c r="S219" i="2"/>
  <c r="T219" i="2" s="1"/>
  <c r="S220" i="2"/>
  <c r="T220" i="2" s="1"/>
  <c r="S221" i="2"/>
  <c r="T221" i="2" s="1"/>
  <c r="S222" i="2"/>
  <c r="T222" i="2" s="1"/>
  <c r="S223" i="2"/>
  <c r="T223" i="2" s="1"/>
  <c r="S224" i="2"/>
  <c r="T224" i="2" s="1"/>
  <c r="S225" i="2"/>
  <c r="T225" i="2" s="1"/>
  <c r="S226" i="2"/>
  <c r="T226" i="2" s="1"/>
  <c r="S227" i="2"/>
  <c r="T227" i="2" s="1"/>
  <c r="S228" i="2"/>
  <c r="T228" i="2" s="1"/>
  <c r="S229" i="2"/>
  <c r="T229" i="2" s="1"/>
  <c r="S230" i="2"/>
  <c r="T230" i="2" s="1"/>
  <c r="S231" i="2"/>
  <c r="T231" i="2" s="1"/>
  <c r="S232" i="2"/>
  <c r="T232" i="2" s="1"/>
  <c r="S233" i="2"/>
  <c r="T233" i="2" s="1"/>
  <c r="S234" i="2"/>
  <c r="T234" i="2" s="1"/>
  <c r="S235" i="2"/>
  <c r="T235" i="2" s="1"/>
  <c r="S236" i="2"/>
  <c r="T236" i="2" s="1"/>
  <c r="S237" i="2"/>
  <c r="T237" i="2" s="1"/>
  <c r="S238" i="2"/>
  <c r="T238" i="2" s="1"/>
  <c r="S239" i="2"/>
  <c r="T239" i="2" s="1"/>
  <c r="S240" i="2"/>
  <c r="T240" i="2" s="1"/>
  <c r="S241" i="2"/>
  <c r="T241" i="2" s="1"/>
  <c r="S242" i="2"/>
  <c r="T242" i="2" s="1"/>
  <c r="S243" i="2"/>
  <c r="T243" i="2" s="1"/>
  <c r="S244" i="2"/>
  <c r="T244" i="2" s="1"/>
  <c r="S245" i="2"/>
  <c r="T245" i="2" s="1"/>
  <c r="S246" i="2"/>
  <c r="T246" i="2" s="1"/>
  <c r="S247" i="2"/>
  <c r="T247" i="2" s="1"/>
  <c r="S248" i="2"/>
  <c r="T248" i="2" s="1"/>
  <c r="S249" i="2"/>
  <c r="T249" i="2" s="1"/>
  <c r="S250" i="2"/>
  <c r="T250" i="2" s="1"/>
  <c r="S251" i="2"/>
  <c r="T251" i="2" s="1"/>
  <c r="S252" i="2"/>
  <c r="T252" i="2" s="1"/>
  <c r="S253" i="2"/>
  <c r="T253" i="2" s="1"/>
  <c r="S254" i="2"/>
  <c r="T254" i="2" s="1"/>
  <c r="S255" i="2"/>
  <c r="T255" i="2" s="1"/>
  <c r="S256" i="2"/>
  <c r="T256" i="2" s="1"/>
  <c r="S257" i="2"/>
  <c r="T257" i="2" s="1"/>
  <c r="S258" i="2"/>
  <c r="T258" i="2" s="1"/>
  <c r="S259" i="2"/>
  <c r="T259" i="2" s="1"/>
  <c r="S260" i="2"/>
  <c r="T260" i="2" s="1"/>
  <c r="S261" i="2"/>
  <c r="T261" i="2" s="1"/>
  <c r="S262" i="2"/>
  <c r="T262" i="2" s="1"/>
  <c r="S263" i="2"/>
  <c r="T263" i="2" s="1"/>
  <c r="S264" i="2"/>
  <c r="T264" i="2" s="1"/>
  <c r="S265" i="2"/>
  <c r="T265" i="2" s="1"/>
  <c r="S266" i="2"/>
  <c r="T266" i="2" s="1"/>
  <c r="S267" i="2"/>
  <c r="T267" i="2" s="1"/>
  <c r="S268" i="2"/>
  <c r="T268" i="2" s="1"/>
  <c r="S269" i="2"/>
  <c r="T269" i="2" s="1"/>
  <c r="S270" i="2"/>
  <c r="T270" i="2" s="1"/>
  <c r="S271" i="2"/>
  <c r="T271" i="2" s="1"/>
  <c r="S272" i="2"/>
  <c r="T272" i="2" s="1"/>
  <c r="S273" i="2"/>
  <c r="T273" i="2" s="1"/>
  <c r="S274" i="2"/>
  <c r="T274" i="2" s="1"/>
  <c r="S275" i="2"/>
  <c r="T275" i="2" s="1"/>
  <c r="S276" i="2"/>
  <c r="T276" i="2" s="1"/>
  <c r="S277" i="2"/>
  <c r="T277" i="2" s="1"/>
  <c r="S278" i="2"/>
  <c r="T278" i="2" s="1"/>
  <c r="S279" i="2"/>
  <c r="T279" i="2" s="1"/>
  <c r="S280" i="2"/>
  <c r="T280" i="2" s="1"/>
  <c r="S281" i="2"/>
  <c r="T281" i="2" s="1"/>
  <c r="S282" i="2"/>
  <c r="T282" i="2" s="1"/>
  <c r="S283" i="2"/>
  <c r="T283" i="2" s="1"/>
  <c r="S284" i="2"/>
  <c r="T284" i="2" s="1"/>
  <c r="S285" i="2"/>
  <c r="T285" i="2" s="1"/>
  <c r="S286" i="2"/>
  <c r="T286" i="2" s="1"/>
  <c r="S287" i="2"/>
  <c r="T287" i="2" s="1"/>
  <c r="S288" i="2"/>
  <c r="T288" i="2" s="1"/>
  <c r="S289" i="2"/>
  <c r="T289" i="2" s="1"/>
  <c r="S290" i="2"/>
  <c r="T290" i="2" s="1"/>
  <c r="S291" i="2"/>
  <c r="T291" i="2" s="1"/>
  <c r="S292" i="2"/>
  <c r="T292" i="2" s="1"/>
  <c r="S293" i="2"/>
  <c r="T293" i="2" s="1"/>
  <c r="S294" i="2"/>
  <c r="T294" i="2" s="1"/>
  <c r="S295" i="2"/>
  <c r="T295" i="2" s="1"/>
  <c r="S296" i="2"/>
  <c r="T296" i="2" s="1"/>
  <c r="S297" i="2"/>
  <c r="T297" i="2" s="1"/>
  <c r="S298" i="2"/>
  <c r="T298" i="2" s="1"/>
  <c r="S299" i="2"/>
  <c r="T299" i="2" s="1"/>
  <c r="S300" i="2"/>
  <c r="T300" i="2" s="1"/>
  <c r="S301" i="2"/>
  <c r="T301" i="2" s="1"/>
  <c r="S302" i="2"/>
  <c r="T302" i="2" s="1"/>
  <c r="S303" i="2"/>
  <c r="T303" i="2" s="1"/>
  <c r="S304" i="2"/>
  <c r="T304" i="2" s="1"/>
  <c r="S305" i="2"/>
  <c r="T305" i="2" s="1"/>
  <c r="S306" i="2"/>
  <c r="T306" i="2" s="1"/>
  <c r="S307" i="2"/>
  <c r="T307" i="2" s="1"/>
  <c r="S308" i="2"/>
  <c r="T308" i="2" s="1"/>
  <c r="S309" i="2"/>
  <c r="T309" i="2" s="1"/>
  <c r="S310" i="2"/>
  <c r="T310" i="2" s="1"/>
  <c r="S311" i="2"/>
  <c r="T311" i="2" s="1"/>
  <c r="S312" i="2"/>
  <c r="T312" i="2" s="1"/>
  <c r="S313" i="2"/>
  <c r="T313" i="2" s="1"/>
  <c r="S314" i="2"/>
  <c r="S315" i="2"/>
  <c r="T315" i="2" s="1"/>
  <c r="S316" i="2"/>
  <c r="T316" i="2" s="1"/>
  <c r="S317" i="2"/>
  <c r="T317" i="2" s="1"/>
  <c r="S318" i="2"/>
  <c r="T318" i="2" s="1"/>
  <c r="S319" i="2"/>
  <c r="T319" i="2" s="1"/>
  <c r="S320" i="2"/>
  <c r="T320" i="2" s="1"/>
  <c r="S321" i="2"/>
  <c r="S322" i="2"/>
  <c r="S323" i="2"/>
  <c r="S324" i="2"/>
  <c r="T324" i="2" s="1"/>
  <c r="S325" i="2"/>
  <c r="T325" i="2" s="1"/>
  <c r="S326" i="2"/>
  <c r="T326" i="2" s="1"/>
  <c r="S327" i="2"/>
  <c r="T327" i="2" s="1"/>
  <c r="S328" i="2"/>
  <c r="T328" i="2" s="1"/>
  <c r="S329" i="2"/>
  <c r="S330" i="2"/>
  <c r="S331" i="2"/>
  <c r="S332" i="2"/>
  <c r="T332" i="2" s="1"/>
  <c r="S333" i="2"/>
  <c r="T333" i="2" s="1"/>
  <c r="S334" i="2"/>
  <c r="T334" i="2" s="1"/>
  <c r="S335" i="2"/>
  <c r="T335" i="2" s="1"/>
  <c r="S336" i="2"/>
  <c r="T336" i="2" s="1"/>
  <c r="S337" i="2"/>
  <c r="S338" i="2"/>
  <c r="S339" i="2"/>
  <c r="S340" i="2"/>
  <c r="T340" i="2" s="1"/>
  <c r="S341" i="2"/>
  <c r="T341" i="2" s="1"/>
  <c r="S342" i="2"/>
  <c r="T342" i="2" s="1"/>
  <c r="S343" i="2"/>
  <c r="T343" i="2" s="1"/>
  <c r="S344" i="2"/>
  <c r="T344" i="2" s="1"/>
  <c r="S345" i="2"/>
  <c r="S346" i="2"/>
  <c r="S347" i="2"/>
  <c r="S348" i="2"/>
  <c r="T348" i="2" s="1"/>
  <c r="S349" i="2"/>
  <c r="T349" i="2" s="1"/>
  <c r="S350" i="2"/>
  <c r="T350" i="2" s="1"/>
  <c r="S351" i="2"/>
  <c r="T351" i="2" s="1"/>
  <c r="S352" i="2"/>
  <c r="T352" i="2" s="1"/>
  <c r="S353" i="2"/>
  <c r="S354" i="2"/>
  <c r="S356" i="2"/>
  <c r="T356" i="2" s="1"/>
  <c r="S357" i="2"/>
  <c r="T357" i="2" s="1"/>
  <c r="S358" i="2"/>
  <c r="T358" i="2" s="1"/>
  <c r="S359" i="2"/>
  <c r="T359" i="2" s="1"/>
  <c r="S360" i="2"/>
  <c r="T360" i="2" s="1"/>
  <c r="S361" i="2"/>
  <c r="S362" i="2"/>
  <c r="S363" i="2"/>
  <c r="S364" i="2"/>
  <c r="T364" i="2" s="1"/>
  <c r="S365" i="2"/>
  <c r="T365" i="2" s="1"/>
  <c r="S366" i="2"/>
  <c r="T366" i="2" s="1"/>
  <c r="S367" i="2"/>
  <c r="T367" i="2" s="1"/>
  <c r="S368" i="2"/>
  <c r="T368" i="2" s="1"/>
  <c r="S369" i="2"/>
  <c r="S370" i="2"/>
  <c r="S371" i="2"/>
  <c r="S372" i="2"/>
  <c r="T372" i="2" s="1"/>
  <c r="S373" i="2"/>
  <c r="T373" i="2" s="1"/>
  <c r="S374" i="2"/>
  <c r="T374" i="2" s="1"/>
  <c r="S375" i="2"/>
  <c r="T375" i="2" s="1"/>
  <c r="S376" i="2"/>
  <c r="T376" i="2" s="1"/>
  <c r="S377" i="2"/>
  <c r="S378" i="2"/>
  <c r="S379" i="2"/>
  <c r="S380" i="2"/>
  <c r="T380" i="2" s="1"/>
  <c r="S381" i="2"/>
  <c r="T381" i="2" s="1"/>
  <c r="S382" i="2"/>
  <c r="T382" i="2" s="1"/>
  <c r="S383" i="2"/>
  <c r="T383" i="2" s="1"/>
  <c r="S384" i="2"/>
  <c r="T384" i="2" s="1"/>
  <c r="S385" i="2"/>
  <c r="S386" i="2"/>
  <c r="S387" i="2"/>
  <c r="S388" i="2"/>
  <c r="T388" i="2" s="1"/>
  <c r="S389" i="2"/>
  <c r="T389" i="2" s="1"/>
  <c r="S390" i="2"/>
  <c r="T390" i="2" s="1"/>
  <c r="S391" i="2"/>
  <c r="T391" i="2" s="1"/>
  <c r="S392" i="2"/>
  <c r="T392" i="2" s="1"/>
  <c r="S393" i="2"/>
  <c r="S394" i="2"/>
  <c r="S395" i="2"/>
  <c r="S396" i="2"/>
  <c r="T396" i="2" s="1"/>
  <c r="S397" i="2"/>
  <c r="T397" i="2" s="1"/>
  <c r="S398" i="2"/>
  <c r="T398" i="2" s="1"/>
  <c r="S399" i="2"/>
  <c r="T399" i="2" s="1"/>
  <c r="S400" i="2"/>
  <c r="T400" i="2" s="1"/>
  <c r="S401" i="2"/>
  <c r="S402" i="2"/>
  <c r="S403" i="2"/>
  <c r="S404" i="2"/>
  <c r="T404" i="2" s="1"/>
  <c r="S405" i="2"/>
  <c r="T405" i="2" s="1"/>
  <c r="S406" i="2"/>
  <c r="T406" i="2" s="1"/>
  <c r="S407" i="2"/>
  <c r="T407" i="2" s="1"/>
  <c r="S408" i="2"/>
  <c r="T408" i="2" s="1"/>
  <c r="S409" i="2"/>
  <c r="S410" i="2"/>
  <c r="S411" i="2"/>
  <c r="S412" i="2"/>
  <c r="T412" i="2" s="1"/>
  <c r="S413" i="2"/>
  <c r="T413" i="2" s="1"/>
  <c r="S414" i="2"/>
  <c r="T414" i="2" s="1"/>
  <c r="S415" i="2"/>
  <c r="T415" i="2" s="1"/>
  <c r="S416" i="2"/>
  <c r="T416" i="2" s="1"/>
  <c r="S417" i="2"/>
  <c r="S418" i="2"/>
  <c r="S419" i="2"/>
  <c r="S420" i="2"/>
  <c r="T420" i="2" s="1"/>
  <c r="S421" i="2"/>
  <c r="T421" i="2" s="1"/>
  <c r="S422" i="2"/>
  <c r="T422" i="2" s="1"/>
  <c r="S423" i="2"/>
  <c r="T423" i="2" s="1"/>
  <c r="S424" i="2"/>
  <c r="T424" i="2" s="1"/>
  <c r="S425" i="2"/>
  <c r="S426" i="2"/>
  <c r="S427" i="2"/>
  <c r="S428" i="2"/>
  <c r="T428" i="2" s="1"/>
  <c r="S429" i="2"/>
  <c r="T429" i="2" s="1"/>
  <c r="S430" i="2"/>
  <c r="T430" i="2" s="1"/>
  <c r="S431" i="2"/>
  <c r="T431" i="2" s="1"/>
  <c r="S432" i="2"/>
  <c r="T432" i="2" s="1"/>
  <c r="S433" i="2"/>
  <c r="S434" i="2"/>
  <c r="S435" i="2"/>
  <c r="S436" i="2"/>
  <c r="T436" i="2" s="1"/>
  <c r="S437" i="2"/>
  <c r="T437" i="2" s="1"/>
  <c r="S438" i="2"/>
  <c r="T438" i="2" s="1"/>
  <c r="S439" i="2"/>
  <c r="T439" i="2" s="1"/>
  <c r="S440" i="2"/>
  <c r="T440" i="2" s="1"/>
  <c r="S441" i="2"/>
  <c r="S442" i="2"/>
  <c r="S443" i="2"/>
  <c r="S444" i="2"/>
  <c r="T444" i="2" s="1"/>
  <c r="S445" i="2"/>
  <c r="T445" i="2" s="1"/>
  <c r="S446" i="2"/>
  <c r="T446" i="2" s="1"/>
  <c r="S447" i="2"/>
  <c r="T447" i="2" s="1"/>
  <c r="S448" i="2"/>
  <c r="T448" i="2" s="1"/>
  <c r="S449" i="2"/>
  <c r="S450" i="2"/>
  <c r="S451" i="2"/>
  <c r="S452" i="2"/>
  <c r="T452" i="2" s="1"/>
  <c r="S453" i="2"/>
  <c r="T453" i="2" s="1"/>
  <c r="S454" i="2"/>
  <c r="T454" i="2" s="1"/>
  <c r="S455" i="2"/>
  <c r="T455" i="2" s="1"/>
  <c r="S456" i="2"/>
  <c r="T456" i="2" s="1"/>
  <c r="S457" i="2"/>
  <c r="S458" i="2"/>
  <c r="S459" i="2"/>
  <c r="S460" i="2"/>
  <c r="T460" i="2" s="1"/>
  <c r="S461" i="2"/>
  <c r="T461" i="2" s="1"/>
  <c r="S462" i="2"/>
  <c r="T462" i="2" s="1"/>
  <c r="S463" i="2"/>
  <c r="T463" i="2" s="1"/>
  <c r="S464" i="2"/>
  <c r="T464" i="2" s="1"/>
  <c r="S465" i="2"/>
  <c r="S466" i="2"/>
  <c r="S467" i="2"/>
  <c r="S468" i="2"/>
  <c r="T468" i="2" s="1"/>
  <c r="S469" i="2"/>
  <c r="T469" i="2" s="1"/>
  <c r="S470" i="2"/>
  <c r="T470" i="2" s="1"/>
  <c r="S471" i="2"/>
  <c r="T471" i="2" s="1"/>
  <c r="S472" i="2"/>
  <c r="T472" i="2" s="1"/>
  <c r="S473" i="2"/>
  <c r="S474" i="2"/>
  <c r="S475" i="2"/>
  <c r="S476" i="2"/>
  <c r="T476" i="2" s="1"/>
  <c r="S477" i="2"/>
  <c r="T477" i="2" s="1"/>
  <c r="S478" i="2"/>
  <c r="T478" i="2" s="1"/>
  <c r="S479" i="2"/>
  <c r="T479" i="2" s="1"/>
  <c r="S480" i="2"/>
  <c r="T480" i="2" s="1"/>
  <c r="S481" i="2"/>
  <c r="S482" i="2"/>
  <c r="S483" i="2"/>
  <c r="S484" i="2"/>
  <c r="T484" i="2" s="1"/>
  <c r="S485" i="2"/>
  <c r="T485" i="2" s="1"/>
  <c r="S486" i="2"/>
  <c r="T486" i="2" s="1"/>
  <c r="S487" i="2"/>
  <c r="T487" i="2" s="1"/>
  <c r="S488" i="2"/>
  <c r="T488" i="2" s="1"/>
  <c r="S489" i="2"/>
  <c r="S490" i="2"/>
  <c r="S491" i="2"/>
  <c r="S492" i="2"/>
  <c r="T492" i="2" s="1"/>
  <c r="S493" i="2"/>
  <c r="T493" i="2" s="1"/>
  <c r="S494" i="2"/>
  <c r="T494" i="2" s="1"/>
  <c r="S495" i="2"/>
  <c r="T495" i="2" s="1"/>
  <c r="S496" i="2"/>
  <c r="T496" i="2" s="1"/>
  <c r="S497" i="2"/>
  <c r="S498" i="2"/>
  <c r="S499" i="2"/>
  <c r="S500" i="2"/>
  <c r="T500" i="2" s="1"/>
  <c r="S501" i="2"/>
  <c r="T501" i="2" s="1"/>
  <c r="S502" i="2"/>
  <c r="T502" i="2" s="1"/>
  <c r="S503" i="2"/>
  <c r="T503" i="2" s="1"/>
  <c r="S504" i="2"/>
  <c r="S505" i="2"/>
  <c r="S506" i="2"/>
  <c r="S507" i="2"/>
  <c r="S508" i="2"/>
  <c r="T508" i="2" s="1"/>
  <c r="S509" i="2"/>
  <c r="T509" i="2" s="1"/>
  <c r="S510" i="2"/>
  <c r="T510" i="2" s="1"/>
  <c r="S511" i="2"/>
  <c r="T511" i="2" s="1"/>
  <c r="S512" i="2"/>
  <c r="S513" i="2"/>
  <c r="AW1514" i="2" l="1"/>
  <c r="AU1514" i="2"/>
  <c r="T347" i="2"/>
  <c r="T339" i="2"/>
  <c r="T331" i="2"/>
  <c r="T323" i="2"/>
  <c r="T507" i="2"/>
  <c r="T499" i="2"/>
  <c r="T491" i="2"/>
  <c r="T483" i="2"/>
  <c r="T475" i="2"/>
  <c r="T467" i="2"/>
  <c r="T459" i="2"/>
  <c r="T451" i="2"/>
  <c r="T443" i="2"/>
  <c r="T435" i="2"/>
  <c r="T427" i="2"/>
  <c r="T419" i="2"/>
  <c r="T411" i="2"/>
  <c r="T403" i="2"/>
  <c r="T395" i="2"/>
  <c r="T387" i="2"/>
  <c r="T379" i="2"/>
  <c r="T371" i="2"/>
  <c r="T363" i="2"/>
  <c r="T354" i="2"/>
  <c r="T346" i="2"/>
  <c r="T338" i="2"/>
  <c r="T330" i="2"/>
  <c r="T322" i="2"/>
  <c r="T314" i="2"/>
  <c r="T506" i="2"/>
  <c r="T498" i="2"/>
  <c r="T490" i="2"/>
  <c r="T482" i="2"/>
  <c r="T474" i="2"/>
  <c r="T466" i="2"/>
  <c r="T458" i="2"/>
  <c r="T450" i="2"/>
  <c r="T442" i="2"/>
  <c r="T434" i="2"/>
  <c r="T426" i="2"/>
  <c r="T418" i="2"/>
  <c r="T410" i="2"/>
  <c r="T402" i="2"/>
  <c r="T394" i="2"/>
  <c r="T386" i="2"/>
  <c r="T378" i="2"/>
  <c r="T370" i="2"/>
  <c r="T362" i="2"/>
  <c r="T353" i="2"/>
  <c r="T345" i="2"/>
  <c r="T337" i="2"/>
  <c r="T329" i="2"/>
  <c r="T321" i="2"/>
  <c r="T513" i="2"/>
  <c r="T505" i="2"/>
  <c r="T497" i="2"/>
  <c r="T489" i="2"/>
  <c r="T481" i="2"/>
  <c r="T473" i="2"/>
  <c r="T465" i="2"/>
  <c r="T457" i="2"/>
  <c r="T449" i="2"/>
  <c r="T441" i="2"/>
  <c r="T433" i="2"/>
  <c r="T425" i="2"/>
  <c r="T417" i="2"/>
  <c r="T409" i="2"/>
  <c r="T401" i="2"/>
  <c r="T393" i="2"/>
  <c r="T385" i="2"/>
  <c r="T377" i="2"/>
  <c r="T369" i="2"/>
  <c r="T361" i="2"/>
  <c r="T512" i="2"/>
  <c r="T504" i="2"/>
  <c r="B1" i="6"/>
  <c r="AX1514" i="2" l="1"/>
  <c r="BB1514" i="2" l="1"/>
  <c r="BC1514" i="2" s="1"/>
  <c r="BD1514" i="2" s="1"/>
  <c r="BE1514" i="2" s="1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15" i="2"/>
  <c r="K15" i="2" s="1"/>
  <c r="E9" i="6"/>
  <c r="E8" i="6"/>
  <c r="F8" i="6" s="1"/>
  <c r="F15" i="2"/>
  <c r="BF1514" i="2" l="1"/>
  <c r="BG1514" i="2" s="1"/>
  <c r="E10" i="6"/>
  <c r="F10" i="6" s="1"/>
  <c r="F9" i="6"/>
  <c r="BH1514" i="2" l="1"/>
  <c r="BI1514" i="2" s="1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X212" i="2"/>
  <c r="AX213" i="2"/>
  <c r="AX214" i="2"/>
  <c r="AX215" i="2"/>
  <c r="AX216" i="2"/>
  <c r="AX217" i="2"/>
  <c r="AX218" i="2"/>
  <c r="AX219" i="2"/>
  <c r="AX220" i="2"/>
  <c r="AX221" i="2"/>
  <c r="AX222" i="2"/>
  <c r="AX223" i="2"/>
  <c r="AX224" i="2"/>
  <c r="AX225" i="2"/>
  <c r="AX226" i="2"/>
  <c r="AX227" i="2"/>
  <c r="AX228" i="2"/>
  <c r="AX229" i="2"/>
  <c r="AX230" i="2"/>
  <c r="AX231" i="2"/>
  <c r="AX232" i="2"/>
  <c r="AX233" i="2"/>
  <c r="AX234" i="2"/>
  <c r="AX235" i="2"/>
  <c r="AX236" i="2"/>
  <c r="AX237" i="2"/>
  <c r="AX238" i="2"/>
  <c r="AX239" i="2"/>
  <c r="AX240" i="2"/>
  <c r="AX241" i="2"/>
  <c r="AX242" i="2"/>
  <c r="AX243" i="2"/>
  <c r="AX244" i="2"/>
  <c r="AX245" i="2"/>
  <c r="AX246" i="2"/>
  <c r="AX247" i="2"/>
  <c r="AX248" i="2"/>
  <c r="AX249" i="2"/>
  <c r="AX250" i="2"/>
  <c r="AX251" i="2"/>
  <c r="AX252" i="2"/>
  <c r="AX253" i="2"/>
  <c r="AX254" i="2"/>
  <c r="AX255" i="2"/>
  <c r="AX256" i="2"/>
  <c r="AX257" i="2"/>
  <c r="AX258" i="2"/>
  <c r="AX259" i="2"/>
  <c r="AX260" i="2"/>
  <c r="AX261" i="2"/>
  <c r="AX262" i="2"/>
  <c r="AX263" i="2"/>
  <c r="AX264" i="2"/>
  <c r="AX265" i="2"/>
  <c r="AX266" i="2"/>
  <c r="AX267" i="2"/>
  <c r="AX268" i="2"/>
  <c r="AX269" i="2"/>
  <c r="AX270" i="2"/>
  <c r="AX271" i="2"/>
  <c r="AX272" i="2"/>
  <c r="AX273" i="2"/>
  <c r="AX274" i="2"/>
  <c r="AX275" i="2"/>
  <c r="AX276" i="2"/>
  <c r="AX277" i="2"/>
  <c r="AX278" i="2"/>
  <c r="AX279" i="2"/>
  <c r="AX280" i="2"/>
  <c r="AX281" i="2"/>
  <c r="AX282" i="2"/>
  <c r="AX283" i="2"/>
  <c r="AX284" i="2"/>
  <c r="AX285" i="2"/>
  <c r="AX286" i="2"/>
  <c r="AX287" i="2"/>
  <c r="AX288" i="2"/>
  <c r="AX289" i="2"/>
  <c r="AX290" i="2"/>
  <c r="AX291" i="2"/>
  <c r="AX292" i="2"/>
  <c r="AX293" i="2"/>
  <c r="AX294" i="2"/>
  <c r="AX295" i="2"/>
  <c r="AX296" i="2"/>
  <c r="AX297" i="2"/>
  <c r="AX298" i="2"/>
  <c r="AX299" i="2"/>
  <c r="AX300" i="2"/>
  <c r="AX301" i="2"/>
  <c r="AX302" i="2"/>
  <c r="AX303" i="2"/>
  <c r="AX304" i="2"/>
  <c r="AX305" i="2"/>
  <c r="AX306" i="2"/>
  <c r="AX307" i="2"/>
  <c r="AX308" i="2"/>
  <c r="AX309" i="2"/>
  <c r="AX310" i="2"/>
  <c r="AX311" i="2"/>
  <c r="AX312" i="2"/>
  <c r="AX313" i="2"/>
  <c r="AX314" i="2"/>
  <c r="AX315" i="2"/>
  <c r="AX316" i="2"/>
  <c r="AX317" i="2"/>
  <c r="AX318" i="2"/>
  <c r="AX319" i="2"/>
  <c r="AX320" i="2"/>
  <c r="AX321" i="2"/>
  <c r="AX322" i="2"/>
  <c r="AX323" i="2"/>
  <c r="AX324" i="2"/>
  <c r="AX325" i="2"/>
  <c r="AX326" i="2"/>
  <c r="AX327" i="2"/>
  <c r="AX328" i="2"/>
  <c r="AX329" i="2"/>
  <c r="AX330" i="2"/>
  <c r="AX331" i="2"/>
  <c r="AX332" i="2"/>
  <c r="AX333" i="2"/>
  <c r="AX334" i="2"/>
  <c r="AX335" i="2"/>
  <c r="AX336" i="2"/>
  <c r="AX337" i="2"/>
  <c r="AX338" i="2"/>
  <c r="AX339" i="2"/>
  <c r="AX340" i="2"/>
  <c r="AX341" i="2"/>
  <c r="AX342" i="2"/>
  <c r="AX343" i="2"/>
  <c r="AX344" i="2"/>
  <c r="AX345" i="2"/>
  <c r="AX346" i="2"/>
  <c r="AX347" i="2"/>
  <c r="AX348" i="2"/>
  <c r="AX349" i="2"/>
  <c r="AX350" i="2"/>
  <c r="AX351" i="2"/>
  <c r="AX352" i="2"/>
  <c r="AX353" i="2"/>
  <c r="AX354" i="2"/>
  <c r="AX356" i="2"/>
  <c r="AX357" i="2"/>
  <c r="AX358" i="2"/>
  <c r="AX359" i="2"/>
  <c r="AX360" i="2"/>
  <c r="AX361" i="2"/>
  <c r="AX362" i="2"/>
  <c r="AX363" i="2"/>
  <c r="AX364" i="2"/>
  <c r="AX365" i="2"/>
  <c r="AX366" i="2"/>
  <c r="AX367" i="2"/>
  <c r="AX368" i="2"/>
  <c r="AX369" i="2"/>
  <c r="AX370" i="2"/>
  <c r="AX371" i="2"/>
  <c r="AX372" i="2"/>
  <c r="AX373" i="2"/>
  <c r="AX374" i="2"/>
  <c r="AX375" i="2"/>
  <c r="AX376" i="2"/>
  <c r="AX377" i="2"/>
  <c r="AX378" i="2"/>
  <c r="AX379" i="2"/>
  <c r="AX380" i="2"/>
  <c r="AX381" i="2"/>
  <c r="AX382" i="2"/>
  <c r="AX383" i="2"/>
  <c r="AX384" i="2"/>
  <c r="AX385" i="2"/>
  <c r="AX386" i="2"/>
  <c r="AX387" i="2"/>
  <c r="AX388" i="2"/>
  <c r="AX389" i="2"/>
  <c r="AX390" i="2"/>
  <c r="AX391" i="2"/>
  <c r="AX392" i="2"/>
  <c r="AX393" i="2"/>
  <c r="AX394" i="2"/>
  <c r="AX395" i="2"/>
  <c r="AX396" i="2"/>
  <c r="AX397" i="2"/>
  <c r="AX398" i="2"/>
  <c r="AX399" i="2"/>
  <c r="AX400" i="2"/>
  <c r="AX401" i="2"/>
  <c r="AX402" i="2"/>
  <c r="AX403" i="2"/>
  <c r="AX404" i="2"/>
  <c r="AX405" i="2"/>
  <c r="AX406" i="2"/>
  <c r="AX407" i="2"/>
  <c r="AX408" i="2"/>
  <c r="AX409" i="2"/>
  <c r="AX410" i="2"/>
  <c r="AX411" i="2"/>
  <c r="AX412" i="2"/>
  <c r="AX413" i="2"/>
  <c r="AX414" i="2"/>
  <c r="AX415" i="2"/>
  <c r="AX416" i="2"/>
  <c r="AX417" i="2"/>
  <c r="AX418" i="2"/>
  <c r="AX419" i="2"/>
  <c r="AX420" i="2"/>
  <c r="AX421" i="2"/>
  <c r="AX422" i="2"/>
  <c r="AX423" i="2"/>
  <c r="AX424" i="2"/>
  <c r="AX425" i="2"/>
  <c r="AX426" i="2"/>
  <c r="AX427" i="2"/>
  <c r="AX428" i="2"/>
  <c r="AX429" i="2"/>
  <c r="AX430" i="2"/>
  <c r="AX431" i="2"/>
  <c r="AX432" i="2"/>
  <c r="AX433" i="2"/>
  <c r="AX434" i="2"/>
  <c r="AX435" i="2"/>
  <c r="AX436" i="2"/>
  <c r="AX437" i="2"/>
  <c r="AX438" i="2"/>
  <c r="AX439" i="2"/>
  <c r="AX440" i="2"/>
  <c r="AX441" i="2"/>
  <c r="AX442" i="2"/>
  <c r="AX443" i="2"/>
  <c r="AX444" i="2"/>
  <c r="AX445" i="2"/>
  <c r="AX446" i="2"/>
  <c r="AX447" i="2"/>
  <c r="AX448" i="2"/>
  <c r="AX449" i="2"/>
  <c r="AX450" i="2"/>
  <c r="AX451" i="2"/>
  <c r="AX452" i="2"/>
  <c r="AX453" i="2"/>
  <c r="AX454" i="2"/>
  <c r="AX455" i="2"/>
  <c r="AX456" i="2"/>
  <c r="AX457" i="2"/>
  <c r="AX458" i="2"/>
  <c r="AX459" i="2"/>
  <c r="AX460" i="2"/>
  <c r="AX461" i="2"/>
  <c r="AX462" i="2"/>
  <c r="AX463" i="2"/>
  <c r="AX464" i="2"/>
  <c r="AX465" i="2"/>
  <c r="AX466" i="2"/>
  <c r="AX467" i="2"/>
  <c r="AX468" i="2"/>
  <c r="AX469" i="2"/>
  <c r="AX470" i="2"/>
  <c r="AX471" i="2"/>
  <c r="AX472" i="2"/>
  <c r="AX473" i="2"/>
  <c r="AX474" i="2"/>
  <c r="AX475" i="2"/>
  <c r="AX476" i="2"/>
  <c r="AX477" i="2"/>
  <c r="AX478" i="2"/>
  <c r="AX479" i="2"/>
  <c r="AX480" i="2"/>
  <c r="AX481" i="2"/>
  <c r="AX482" i="2"/>
  <c r="AX483" i="2"/>
  <c r="AX484" i="2"/>
  <c r="AX485" i="2"/>
  <c r="AX486" i="2"/>
  <c r="AX487" i="2"/>
  <c r="AX488" i="2"/>
  <c r="AX489" i="2"/>
  <c r="AX490" i="2"/>
  <c r="AX491" i="2"/>
  <c r="AX492" i="2"/>
  <c r="AX493" i="2"/>
  <c r="AX494" i="2"/>
  <c r="AX495" i="2"/>
  <c r="AX496" i="2"/>
  <c r="AX497" i="2"/>
  <c r="AX498" i="2"/>
  <c r="AX499" i="2"/>
  <c r="AX500" i="2"/>
  <c r="AX501" i="2"/>
  <c r="AX502" i="2"/>
  <c r="AX503" i="2"/>
  <c r="AX504" i="2"/>
  <c r="AX505" i="2"/>
  <c r="AX506" i="2"/>
  <c r="AX507" i="2"/>
  <c r="AX508" i="2"/>
  <c r="AX509" i="2"/>
  <c r="AX510" i="2"/>
  <c r="AX511" i="2"/>
  <c r="AX512" i="2"/>
  <c r="AX513" i="2"/>
  <c r="AX1516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1516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1516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1516" i="2"/>
  <c r="J28" i="6"/>
  <c r="J29" i="6"/>
  <c r="J33" i="6"/>
  <c r="J27" i="6"/>
  <c r="AT62" i="2" s="1"/>
  <c r="BJ1514" i="2" l="1"/>
  <c r="BK1514" i="2" s="1"/>
  <c r="AT69" i="2"/>
  <c r="AT100" i="2"/>
  <c r="AT92" i="2"/>
  <c r="AT84" i="2"/>
  <c r="AT76" i="2"/>
  <c r="AT68" i="2"/>
  <c r="AT60" i="2"/>
  <c r="AT77" i="2"/>
  <c r="AT99" i="2"/>
  <c r="AT91" i="2"/>
  <c r="AT83" i="2"/>
  <c r="AT75" i="2"/>
  <c r="AT67" i="2"/>
  <c r="AT59" i="2"/>
  <c r="AT85" i="2"/>
  <c r="AT98" i="2"/>
  <c r="AT90" i="2"/>
  <c r="AT82" i="2"/>
  <c r="AT74" i="2"/>
  <c r="AT66" i="2"/>
  <c r="AT58" i="2"/>
  <c r="AT93" i="2"/>
  <c r="AT97" i="2"/>
  <c r="AT89" i="2"/>
  <c r="AT81" i="2"/>
  <c r="AT73" i="2"/>
  <c r="AT65" i="2"/>
  <c r="AT57" i="2"/>
  <c r="AT96" i="2"/>
  <c r="AT88" i="2"/>
  <c r="AT80" i="2"/>
  <c r="AT72" i="2"/>
  <c r="AT64" i="2"/>
  <c r="AT56" i="2"/>
  <c r="AT95" i="2"/>
  <c r="AT87" i="2"/>
  <c r="AT79" i="2"/>
  <c r="AT71" i="2"/>
  <c r="AT63" i="2"/>
  <c r="AT61" i="2"/>
  <c r="AT94" i="2"/>
  <c r="AT86" i="2"/>
  <c r="AT78" i="2"/>
  <c r="AT70" i="2"/>
  <c r="AT18" i="2"/>
  <c r="AT26" i="2"/>
  <c r="AT34" i="2"/>
  <c r="AT42" i="2"/>
  <c r="AT50" i="2"/>
  <c r="AT25" i="2"/>
  <c r="AT19" i="2"/>
  <c r="AT27" i="2"/>
  <c r="AT35" i="2"/>
  <c r="AT43" i="2"/>
  <c r="AT51" i="2"/>
  <c r="AT15" i="2"/>
  <c r="AT17" i="2"/>
  <c r="AT20" i="2"/>
  <c r="AT28" i="2"/>
  <c r="AT36" i="2"/>
  <c r="AT44" i="2"/>
  <c r="AT52" i="2"/>
  <c r="AT21" i="2"/>
  <c r="AT29" i="2"/>
  <c r="AT37" i="2"/>
  <c r="AT45" i="2"/>
  <c r="AT53" i="2"/>
  <c r="AT33" i="2"/>
  <c r="AT22" i="2"/>
  <c r="AT30" i="2"/>
  <c r="AT38" i="2"/>
  <c r="AT46" i="2"/>
  <c r="AT54" i="2"/>
  <c r="AT41" i="2"/>
  <c r="AT23" i="2"/>
  <c r="AT31" i="2"/>
  <c r="AT39" i="2"/>
  <c r="AT47" i="2"/>
  <c r="AT55" i="2"/>
  <c r="AT16" i="2"/>
  <c r="AT24" i="2"/>
  <c r="AT32" i="2"/>
  <c r="AT40" i="2"/>
  <c r="AT48" i="2"/>
  <c r="AT49" i="2"/>
  <c r="BN123" i="2"/>
  <c r="BN124" i="2"/>
  <c r="BN125" i="2"/>
  <c r="BN126" i="2"/>
  <c r="BN127" i="2"/>
  <c r="BN128" i="2"/>
  <c r="BN129" i="2"/>
  <c r="BN130" i="2"/>
  <c r="BN131" i="2"/>
  <c r="BN132" i="2"/>
  <c r="BN133" i="2"/>
  <c r="BN134" i="2"/>
  <c r="BN135" i="2"/>
  <c r="BN136" i="2"/>
  <c r="BN137" i="2"/>
  <c r="BN138" i="2"/>
  <c r="BN139" i="2"/>
  <c r="BN140" i="2"/>
  <c r="BN141" i="2"/>
  <c r="BN142" i="2"/>
  <c r="BN143" i="2"/>
  <c r="BN144" i="2"/>
  <c r="BN145" i="2"/>
  <c r="BN146" i="2"/>
  <c r="BN147" i="2"/>
  <c r="BN148" i="2"/>
  <c r="BN149" i="2"/>
  <c r="BN150" i="2"/>
  <c r="BN151" i="2"/>
  <c r="BN152" i="2"/>
  <c r="BN153" i="2"/>
  <c r="BN154" i="2"/>
  <c r="BN155" i="2"/>
  <c r="BN156" i="2"/>
  <c r="BN157" i="2"/>
  <c r="BN158" i="2"/>
  <c r="BN159" i="2"/>
  <c r="BN160" i="2"/>
  <c r="BN161" i="2"/>
  <c r="BN162" i="2"/>
  <c r="BN163" i="2"/>
  <c r="BN164" i="2"/>
  <c r="BN165" i="2"/>
  <c r="BN166" i="2"/>
  <c r="BN167" i="2"/>
  <c r="BN168" i="2"/>
  <c r="BN169" i="2"/>
  <c r="BN170" i="2"/>
  <c r="BN171" i="2"/>
  <c r="BN172" i="2"/>
  <c r="BN173" i="2"/>
  <c r="BN174" i="2"/>
  <c r="BN175" i="2"/>
  <c r="BN176" i="2"/>
  <c r="BN177" i="2"/>
  <c r="BN178" i="2"/>
  <c r="BN179" i="2"/>
  <c r="BN180" i="2"/>
  <c r="BN181" i="2"/>
  <c r="BN182" i="2"/>
  <c r="BN183" i="2"/>
  <c r="BN184" i="2"/>
  <c r="BN185" i="2"/>
  <c r="BN186" i="2"/>
  <c r="BN187" i="2"/>
  <c r="BN188" i="2"/>
  <c r="BN189" i="2"/>
  <c r="BN190" i="2"/>
  <c r="BN191" i="2"/>
  <c r="BN192" i="2"/>
  <c r="BN193" i="2"/>
  <c r="BN194" i="2"/>
  <c r="BN195" i="2"/>
  <c r="BN196" i="2"/>
  <c r="BN197" i="2"/>
  <c r="BN198" i="2"/>
  <c r="BN199" i="2"/>
  <c r="BN200" i="2"/>
  <c r="BN201" i="2"/>
  <c r="BN202" i="2"/>
  <c r="BN203" i="2"/>
  <c r="BN204" i="2"/>
  <c r="BN205" i="2"/>
  <c r="BN206" i="2"/>
  <c r="BN207" i="2"/>
  <c r="BN208" i="2"/>
  <c r="BN209" i="2"/>
  <c r="BN210" i="2"/>
  <c r="BN211" i="2"/>
  <c r="BN212" i="2"/>
  <c r="BN213" i="2"/>
  <c r="BN214" i="2"/>
  <c r="BN215" i="2"/>
  <c r="BN216" i="2"/>
  <c r="BN217" i="2"/>
  <c r="BN218" i="2"/>
  <c r="BN219" i="2"/>
  <c r="BN220" i="2"/>
  <c r="BN221" i="2"/>
  <c r="BN222" i="2"/>
  <c r="BN223" i="2"/>
  <c r="BN224" i="2"/>
  <c r="BN225" i="2"/>
  <c r="BN226" i="2"/>
  <c r="BN227" i="2"/>
  <c r="BN228" i="2"/>
  <c r="BN229" i="2"/>
  <c r="BN230" i="2"/>
  <c r="BN231" i="2"/>
  <c r="BN232" i="2"/>
  <c r="BN233" i="2"/>
  <c r="BN234" i="2"/>
  <c r="BN235" i="2"/>
  <c r="BN236" i="2"/>
  <c r="BN237" i="2"/>
  <c r="BN238" i="2"/>
  <c r="BN239" i="2"/>
  <c r="BN240" i="2"/>
  <c r="BN241" i="2"/>
  <c r="BN242" i="2"/>
  <c r="BN243" i="2"/>
  <c r="BN244" i="2"/>
  <c r="BN245" i="2"/>
  <c r="BN246" i="2"/>
  <c r="BN247" i="2"/>
  <c r="BN248" i="2"/>
  <c r="BN249" i="2"/>
  <c r="BN250" i="2"/>
  <c r="BN251" i="2"/>
  <c r="BN252" i="2"/>
  <c r="BN253" i="2"/>
  <c r="BN254" i="2"/>
  <c r="BN255" i="2"/>
  <c r="BN256" i="2"/>
  <c r="BN257" i="2"/>
  <c r="BN258" i="2"/>
  <c r="BN259" i="2"/>
  <c r="BN260" i="2"/>
  <c r="BN261" i="2"/>
  <c r="BN262" i="2"/>
  <c r="BN263" i="2"/>
  <c r="BN264" i="2"/>
  <c r="BN265" i="2"/>
  <c r="BN266" i="2"/>
  <c r="BN267" i="2"/>
  <c r="BN268" i="2"/>
  <c r="BN269" i="2"/>
  <c r="BN270" i="2"/>
  <c r="BN271" i="2"/>
  <c r="BN272" i="2"/>
  <c r="BN273" i="2"/>
  <c r="BN274" i="2"/>
  <c r="BN275" i="2"/>
  <c r="BN276" i="2"/>
  <c r="BN277" i="2"/>
  <c r="BN278" i="2"/>
  <c r="BN279" i="2"/>
  <c r="BN280" i="2"/>
  <c r="BN281" i="2"/>
  <c r="BN282" i="2"/>
  <c r="BN283" i="2"/>
  <c r="BN284" i="2"/>
  <c r="BN285" i="2"/>
  <c r="BN286" i="2"/>
  <c r="BN287" i="2"/>
  <c r="BN288" i="2"/>
  <c r="BN289" i="2"/>
  <c r="BN290" i="2"/>
  <c r="BN291" i="2"/>
  <c r="BN292" i="2"/>
  <c r="BN293" i="2"/>
  <c r="BN294" i="2"/>
  <c r="BN295" i="2"/>
  <c r="BN296" i="2"/>
  <c r="BN297" i="2"/>
  <c r="BN298" i="2"/>
  <c r="BN299" i="2"/>
  <c r="BN300" i="2"/>
  <c r="BN301" i="2"/>
  <c r="BN302" i="2"/>
  <c r="BN303" i="2"/>
  <c r="BN304" i="2"/>
  <c r="BN305" i="2"/>
  <c r="BN306" i="2"/>
  <c r="BN307" i="2"/>
  <c r="BN308" i="2"/>
  <c r="BN309" i="2"/>
  <c r="BN310" i="2"/>
  <c r="BN311" i="2"/>
  <c r="BN312" i="2"/>
  <c r="BN313" i="2"/>
  <c r="BN314" i="2"/>
  <c r="BN315" i="2"/>
  <c r="BN316" i="2"/>
  <c r="BN317" i="2"/>
  <c r="BN318" i="2"/>
  <c r="BN319" i="2"/>
  <c r="BN320" i="2"/>
  <c r="BN321" i="2"/>
  <c r="BN322" i="2"/>
  <c r="BN323" i="2"/>
  <c r="BN324" i="2"/>
  <c r="BN325" i="2"/>
  <c r="BN326" i="2"/>
  <c r="BN327" i="2"/>
  <c r="BN328" i="2"/>
  <c r="BN329" i="2"/>
  <c r="BN330" i="2"/>
  <c r="BN331" i="2"/>
  <c r="BN332" i="2"/>
  <c r="BN333" i="2"/>
  <c r="BN334" i="2"/>
  <c r="BN335" i="2"/>
  <c r="BN336" i="2"/>
  <c r="BN337" i="2"/>
  <c r="BN338" i="2"/>
  <c r="BN339" i="2"/>
  <c r="BN340" i="2"/>
  <c r="BN341" i="2"/>
  <c r="BN342" i="2"/>
  <c r="BN343" i="2"/>
  <c r="BN344" i="2"/>
  <c r="BN345" i="2"/>
  <c r="BN346" i="2"/>
  <c r="BN347" i="2"/>
  <c r="BN348" i="2"/>
  <c r="BN349" i="2"/>
  <c r="BN350" i="2"/>
  <c r="BN351" i="2"/>
  <c r="BN352" i="2"/>
  <c r="BN353" i="2"/>
  <c r="BN354" i="2"/>
  <c r="BN356" i="2"/>
  <c r="BN357" i="2"/>
  <c r="BN358" i="2"/>
  <c r="BN359" i="2"/>
  <c r="BN360" i="2"/>
  <c r="BN361" i="2"/>
  <c r="BN362" i="2"/>
  <c r="BN363" i="2"/>
  <c r="BN364" i="2"/>
  <c r="BN365" i="2"/>
  <c r="BN366" i="2"/>
  <c r="BN367" i="2"/>
  <c r="BN368" i="2"/>
  <c r="BN369" i="2"/>
  <c r="BN370" i="2"/>
  <c r="BN371" i="2"/>
  <c r="BN372" i="2"/>
  <c r="BN373" i="2"/>
  <c r="BN374" i="2"/>
  <c r="BN375" i="2"/>
  <c r="BN376" i="2"/>
  <c r="BN377" i="2"/>
  <c r="BN378" i="2"/>
  <c r="BN379" i="2"/>
  <c r="BN380" i="2"/>
  <c r="BN381" i="2"/>
  <c r="BN382" i="2"/>
  <c r="BN383" i="2"/>
  <c r="BN384" i="2"/>
  <c r="BN385" i="2"/>
  <c r="BN386" i="2"/>
  <c r="BN387" i="2"/>
  <c r="BN388" i="2"/>
  <c r="BN389" i="2"/>
  <c r="BN390" i="2"/>
  <c r="BN391" i="2"/>
  <c r="BN392" i="2"/>
  <c r="BN393" i="2"/>
  <c r="BN394" i="2"/>
  <c r="BN395" i="2"/>
  <c r="BN396" i="2"/>
  <c r="BN397" i="2"/>
  <c r="BN398" i="2"/>
  <c r="BN399" i="2"/>
  <c r="BN400" i="2"/>
  <c r="BN401" i="2"/>
  <c r="BN402" i="2"/>
  <c r="BN403" i="2"/>
  <c r="BN404" i="2"/>
  <c r="BN405" i="2"/>
  <c r="BN406" i="2"/>
  <c r="BN407" i="2"/>
  <c r="BN408" i="2"/>
  <c r="BN409" i="2"/>
  <c r="BN410" i="2"/>
  <c r="BN411" i="2"/>
  <c r="BN412" i="2"/>
  <c r="BN413" i="2"/>
  <c r="BN414" i="2"/>
  <c r="BN415" i="2"/>
  <c r="BN416" i="2"/>
  <c r="BN417" i="2"/>
  <c r="BN418" i="2"/>
  <c r="BN419" i="2"/>
  <c r="BN420" i="2"/>
  <c r="BN421" i="2"/>
  <c r="BN422" i="2"/>
  <c r="BN423" i="2"/>
  <c r="BN424" i="2"/>
  <c r="BN425" i="2"/>
  <c r="BN426" i="2"/>
  <c r="BN427" i="2"/>
  <c r="BN428" i="2"/>
  <c r="BN429" i="2"/>
  <c r="BN430" i="2"/>
  <c r="BN431" i="2"/>
  <c r="BN432" i="2"/>
  <c r="BN433" i="2"/>
  <c r="BN434" i="2"/>
  <c r="BN435" i="2"/>
  <c r="BN436" i="2"/>
  <c r="BN437" i="2"/>
  <c r="BN438" i="2"/>
  <c r="BN439" i="2"/>
  <c r="BN440" i="2"/>
  <c r="BN441" i="2"/>
  <c r="BN442" i="2"/>
  <c r="BN443" i="2"/>
  <c r="BN444" i="2"/>
  <c r="BN445" i="2"/>
  <c r="BN446" i="2"/>
  <c r="BN447" i="2"/>
  <c r="BN448" i="2"/>
  <c r="BN449" i="2"/>
  <c r="BN450" i="2"/>
  <c r="BN451" i="2"/>
  <c r="BN452" i="2"/>
  <c r="BN453" i="2"/>
  <c r="BN454" i="2"/>
  <c r="BN455" i="2"/>
  <c r="BN456" i="2"/>
  <c r="BN457" i="2"/>
  <c r="BN458" i="2"/>
  <c r="BN459" i="2"/>
  <c r="BN460" i="2"/>
  <c r="BN461" i="2"/>
  <c r="BN462" i="2"/>
  <c r="BN463" i="2"/>
  <c r="BN464" i="2"/>
  <c r="BN465" i="2"/>
  <c r="BN466" i="2"/>
  <c r="BN467" i="2"/>
  <c r="BN468" i="2"/>
  <c r="BN469" i="2"/>
  <c r="BN470" i="2"/>
  <c r="BN471" i="2"/>
  <c r="BN472" i="2"/>
  <c r="BN473" i="2"/>
  <c r="BN474" i="2"/>
  <c r="BN475" i="2"/>
  <c r="BN476" i="2"/>
  <c r="BN477" i="2"/>
  <c r="BN478" i="2"/>
  <c r="BN479" i="2"/>
  <c r="BN480" i="2"/>
  <c r="BN481" i="2"/>
  <c r="BN482" i="2"/>
  <c r="BN483" i="2"/>
  <c r="BN484" i="2"/>
  <c r="BN485" i="2"/>
  <c r="BN486" i="2"/>
  <c r="BN487" i="2"/>
  <c r="BN488" i="2"/>
  <c r="BN489" i="2"/>
  <c r="BN490" i="2"/>
  <c r="BN491" i="2"/>
  <c r="BN492" i="2"/>
  <c r="BN493" i="2"/>
  <c r="BN494" i="2"/>
  <c r="BN495" i="2"/>
  <c r="BN496" i="2"/>
  <c r="BN497" i="2"/>
  <c r="BN498" i="2"/>
  <c r="BN499" i="2"/>
  <c r="BN500" i="2"/>
  <c r="BN501" i="2"/>
  <c r="BN502" i="2"/>
  <c r="BN503" i="2"/>
  <c r="BN504" i="2"/>
  <c r="BN505" i="2"/>
  <c r="BN506" i="2"/>
  <c r="BN507" i="2"/>
  <c r="BN508" i="2"/>
  <c r="BN509" i="2"/>
  <c r="BN510" i="2"/>
  <c r="BN511" i="2"/>
  <c r="BN512" i="2"/>
  <c r="BN513" i="2"/>
  <c r="BM123" i="2"/>
  <c r="BM124" i="2"/>
  <c r="BM125" i="2"/>
  <c r="BM126" i="2"/>
  <c r="BM127" i="2"/>
  <c r="BM128" i="2"/>
  <c r="BM129" i="2"/>
  <c r="BM130" i="2"/>
  <c r="BM131" i="2"/>
  <c r="BM132" i="2"/>
  <c r="BM133" i="2"/>
  <c r="BM134" i="2"/>
  <c r="BM135" i="2"/>
  <c r="BM136" i="2"/>
  <c r="BM137" i="2"/>
  <c r="BM138" i="2"/>
  <c r="BM139" i="2"/>
  <c r="BM140" i="2"/>
  <c r="BM141" i="2"/>
  <c r="BM142" i="2"/>
  <c r="BM143" i="2"/>
  <c r="BM144" i="2"/>
  <c r="BM145" i="2"/>
  <c r="BM146" i="2"/>
  <c r="BM147" i="2"/>
  <c r="BM148" i="2"/>
  <c r="BM149" i="2"/>
  <c r="BM150" i="2"/>
  <c r="BM151" i="2"/>
  <c r="BM152" i="2"/>
  <c r="BM153" i="2"/>
  <c r="BM154" i="2"/>
  <c r="BM155" i="2"/>
  <c r="BM156" i="2"/>
  <c r="BM157" i="2"/>
  <c r="BM158" i="2"/>
  <c r="BM159" i="2"/>
  <c r="BM160" i="2"/>
  <c r="BM161" i="2"/>
  <c r="BM162" i="2"/>
  <c r="BM163" i="2"/>
  <c r="BM164" i="2"/>
  <c r="BM165" i="2"/>
  <c r="BM166" i="2"/>
  <c r="BM167" i="2"/>
  <c r="BM168" i="2"/>
  <c r="BM169" i="2"/>
  <c r="BM170" i="2"/>
  <c r="BM171" i="2"/>
  <c r="BM172" i="2"/>
  <c r="BM173" i="2"/>
  <c r="BM174" i="2"/>
  <c r="BM175" i="2"/>
  <c r="BM176" i="2"/>
  <c r="BM177" i="2"/>
  <c r="BM178" i="2"/>
  <c r="BM179" i="2"/>
  <c r="BM180" i="2"/>
  <c r="BM181" i="2"/>
  <c r="BM182" i="2"/>
  <c r="BM183" i="2"/>
  <c r="BM184" i="2"/>
  <c r="BM185" i="2"/>
  <c r="BM186" i="2"/>
  <c r="BM187" i="2"/>
  <c r="BM188" i="2"/>
  <c r="BM189" i="2"/>
  <c r="BM190" i="2"/>
  <c r="BM191" i="2"/>
  <c r="BM192" i="2"/>
  <c r="BM193" i="2"/>
  <c r="BM194" i="2"/>
  <c r="BM195" i="2"/>
  <c r="BM196" i="2"/>
  <c r="BM197" i="2"/>
  <c r="BM198" i="2"/>
  <c r="BM199" i="2"/>
  <c r="BM200" i="2"/>
  <c r="BM201" i="2"/>
  <c r="BM202" i="2"/>
  <c r="BM203" i="2"/>
  <c r="BM204" i="2"/>
  <c r="BM205" i="2"/>
  <c r="BM206" i="2"/>
  <c r="BM207" i="2"/>
  <c r="BM208" i="2"/>
  <c r="BM209" i="2"/>
  <c r="BM210" i="2"/>
  <c r="BM211" i="2"/>
  <c r="BM212" i="2"/>
  <c r="BM213" i="2"/>
  <c r="BM214" i="2"/>
  <c r="BM215" i="2"/>
  <c r="BM216" i="2"/>
  <c r="BM217" i="2"/>
  <c r="BM218" i="2"/>
  <c r="BM219" i="2"/>
  <c r="BM220" i="2"/>
  <c r="BM221" i="2"/>
  <c r="BM222" i="2"/>
  <c r="BM223" i="2"/>
  <c r="BM224" i="2"/>
  <c r="BM225" i="2"/>
  <c r="BM226" i="2"/>
  <c r="BM227" i="2"/>
  <c r="BM228" i="2"/>
  <c r="BM229" i="2"/>
  <c r="BM230" i="2"/>
  <c r="BM231" i="2"/>
  <c r="BM232" i="2"/>
  <c r="BM233" i="2"/>
  <c r="BM234" i="2"/>
  <c r="BM235" i="2"/>
  <c r="BM236" i="2"/>
  <c r="BM237" i="2"/>
  <c r="BM238" i="2"/>
  <c r="BM239" i="2"/>
  <c r="BM240" i="2"/>
  <c r="BM241" i="2"/>
  <c r="BM242" i="2"/>
  <c r="BM243" i="2"/>
  <c r="BM244" i="2"/>
  <c r="BM245" i="2"/>
  <c r="BM246" i="2"/>
  <c r="BM247" i="2"/>
  <c r="BM248" i="2"/>
  <c r="BM249" i="2"/>
  <c r="BM250" i="2"/>
  <c r="BM251" i="2"/>
  <c r="BM252" i="2"/>
  <c r="BM253" i="2"/>
  <c r="BM254" i="2"/>
  <c r="BM255" i="2"/>
  <c r="BM256" i="2"/>
  <c r="BM257" i="2"/>
  <c r="BM258" i="2"/>
  <c r="BM259" i="2"/>
  <c r="BM260" i="2"/>
  <c r="BM261" i="2"/>
  <c r="BM262" i="2"/>
  <c r="BM263" i="2"/>
  <c r="BM264" i="2"/>
  <c r="BM265" i="2"/>
  <c r="BM266" i="2"/>
  <c r="BM267" i="2"/>
  <c r="BM268" i="2"/>
  <c r="BM269" i="2"/>
  <c r="BM270" i="2"/>
  <c r="BM271" i="2"/>
  <c r="BM272" i="2"/>
  <c r="BM273" i="2"/>
  <c r="BM274" i="2"/>
  <c r="BM275" i="2"/>
  <c r="BM276" i="2"/>
  <c r="BM277" i="2"/>
  <c r="BM278" i="2"/>
  <c r="BM279" i="2"/>
  <c r="BM280" i="2"/>
  <c r="BM281" i="2"/>
  <c r="BM282" i="2"/>
  <c r="BM283" i="2"/>
  <c r="BM284" i="2"/>
  <c r="BM285" i="2"/>
  <c r="BM286" i="2"/>
  <c r="BM287" i="2"/>
  <c r="BM288" i="2"/>
  <c r="BM289" i="2"/>
  <c r="BM290" i="2"/>
  <c r="BM291" i="2"/>
  <c r="BM292" i="2"/>
  <c r="BM293" i="2"/>
  <c r="BM294" i="2"/>
  <c r="BM295" i="2"/>
  <c r="BM296" i="2"/>
  <c r="BM297" i="2"/>
  <c r="BM298" i="2"/>
  <c r="BM299" i="2"/>
  <c r="BM300" i="2"/>
  <c r="BM301" i="2"/>
  <c r="BM302" i="2"/>
  <c r="BM303" i="2"/>
  <c r="BM304" i="2"/>
  <c r="BM305" i="2"/>
  <c r="BM306" i="2"/>
  <c r="BM307" i="2"/>
  <c r="BM308" i="2"/>
  <c r="BM309" i="2"/>
  <c r="BM310" i="2"/>
  <c r="BM311" i="2"/>
  <c r="BM312" i="2"/>
  <c r="BM313" i="2"/>
  <c r="BM314" i="2"/>
  <c r="BM315" i="2"/>
  <c r="BM316" i="2"/>
  <c r="BM317" i="2"/>
  <c r="BM318" i="2"/>
  <c r="BM319" i="2"/>
  <c r="BM320" i="2"/>
  <c r="BM321" i="2"/>
  <c r="BM322" i="2"/>
  <c r="BM323" i="2"/>
  <c r="BM324" i="2"/>
  <c r="BM325" i="2"/>
  <c r="BM326" i="2"/>
  <c r="BM327" i="2"/>
  <c r="BM328" i="2"/>
  <c r="BM329" i="2"/>
  <c r="BM330" i="2"/>
  <c r="BM331" i="2"/>
  <c r="BM332" i="2"/>
  <c r="BM333" i="2"/>
  <c r="BM334" i="2"/>
  <c r="BM335" i="2"/>
  <c r="BM336" i="2"/>
  <c r="BM337" i="2"/>
  <c r="BM338" i="2"/>
  <c r="BM339" i="2"/>
  <c r="BM340" i="2"/>
  <c r="BM341" i="2"/>
  <c r="BM342" i="2"/>
  <c r="BM343" i="2"/>
  <c r="BM344" i="2"/>
  <c r="BM345" i="2"/>
  <c r="BM346" i="2"/>
  <c r="BM347" i="2"/>
  <c r="BM348" i="2"/>
  <c r="BM349" i="2"/>
  <c r="BM350" i="2"/>
  <c r="BM351" i="2"/>
  <c r="BM352" i="2"/>
  <c r="BM353" i="2"/>
  <c r="BM354" i="2"/>
  <c r="BM356" i="2"/>
  <c r="BM357" i="2"/>
  <c r="BM358" i="2"/>
  <c r="BM359" i="2"/>
  <c r="BM360" i="2"/>
  <c r="BM361" i="2"/>
  <c r="BM362" i="2"/>
  <c r="BM363" i="2"/>
  <c r="BM364" i="2"/>
  <c r="BM365" i="2"/>
  <c r="BM366" i="2"/>
  <c r="BM367" i="2"/>
  <c r="BM368" i="2"/>
  <c r="BM369" i="2"/>
  <c r="BM370" i="2"/>
  <c r="BM371" i="2"/>
  <c r="BM372" i="2"/>
  <c r="BM373" i="2"/>
  <c r="BM374" i="2"/>
  <c r="BM375" i="2"/>
  <c r="BM376" i="2"/>
  <c r="BM377" i="2"/>
  <c r="BM378" i="2"/>
  <c r="BM379" i="2"/>
  <c r="BM380" i="2"/>
  <c r="BM381" i="2"/>
  <c r="BM382" i="2"/>
  <c r="BM383" i="2"/>
  <c r="BM384" i="2"/>
  <c r="BM385" i="2"/>
  <c r="BM386" i="2"/>
  <c r="BM387" i="2"/>
  <c r="BM388" i="2"/>
  <c r="BM389" i="2"/>
  <c r="BM390" i="2"/>
  <c r="BM391" i="2"/>
  <c r="BM392" i="2"/>
  <c r="BM393" i="2"/>
  <c r="BM394" i="2"/>
  <c r="BM395" i="2"/>
  <c r="BM396" i="2"/>
  <c r="BM397" i="2"/>
  <c r="BM398" i="2"/>
  <c r="BM399" i="2"/>
  <c r="BM400" i="2"/>
  <c r="BM401" i="2"/>
  <c r="BM402" i="2"/>
  <c r="BM403" i="2"/>
  <c r="BM404" i="2"/>
  <c r="BM405" i="2"/>
  <c r="BM406" i="2"/>
  <c r="BM407" i="2"/>
  <c r="BM408" i="2"/>
  <c r="BM409" i="2"/>
  <c r="BM410" i="2"/>
  <c r="BM411" i="2"/>
  <c r="BM412" i="2"/>
  <c r="BM413" i="2"/>
  <c r="BM414" i="2"/>
  <c r="BM415" i="2"/>
  <c r="BM416" i="2"/>
  <c r="BM417" i="2"/>
  <c r="BM418" i="2"/>
  <c r="BM419" i="2"/>
  <c r="BM420" i="2"/>
  <c r="BM421" i="2"/>
  <c r="BM422" i="2"/>
  <c r="BM423" i="2"/>
  <c r="BM424" i="2"/>
  <c r="BM425" i="2"/>
  <c r="BM426" i="2"/>
  <c r="BM427" i="2"/>
  <c r="BM428" i="2"/>
  <c r="BM429" i="2"/>
  <c r="BM430" i="2"/>
  <c r="BM431" i="2"/>
  <c r="BM432" i="2"/>
  <c r="BM433" i="2"/>
  <c r="BM434" i="2"/>
  <c r="BM435" i="2"/>
  <c r="BM436" i="2"/>
  <c r="BM437" i="2"/>
  <c r="BM438" i="2"/>
  <c r="BM439" i="2"/>
  <c r="BM440" i="2"/>
  <c r="BM441" i="2"/>
  <c r="BM442" i="2"/>
  <c r="BM443" i="2"/>
  <c r="BM444" i="2"/>
  <c r="BM445" i="2"/>
  <c r="BM446" i="2"/>
  <c r="BM447" i="2"/>
  <c r="BM448" i="2"/>
  <c r="BM449" i="2"/>
  <c r="BM450" i="2"/>
  <c r="BM451" i="2"/>
  <c r="BM452" i="2"/>
  <c r="BM453" i="2"/>
  <c r="BM454" i="2"/>
  <c r="BM455" i="2"/>
  <c r="BM456" i="2"/>
  <c r="BM457" i="2"/>
  <c r="BM458" i="2"/>
  <c r="BM459" i="2"/>
  <c r="BM460" i="2"/>
  <c r="BM461" i="2"/>
  <c r="BM462" i="2"/>
  <c r="BM463" i="2"/>
  <c r="BM464" i="2"/>
  <c r="BM465" i="2"/>
  <c r="BM466" i="2"/>
  <c r="BM467" i="2"/>
  <c r="BM468" i="2"/>
  <c r="BM469" i="2"/>
  <c r="BM470" i="2"/>
  <c r="BM471" i="2"/>
  <c r="BM472" i="2"/>
  <c r="BM473" i="2"/>
  <c r="BM474" i="2"/>
  <c r="BM475" i="2"/>
  <c r="BM476" i="2"/>
  <c r="BM477" i="2"/>
  <c r="BM478" i="2"/>
  <c r="BM479" i="2"/>
  <c r="BM480" i="2"/>
  <c r="BM481" i="2"/>
  <c r="BM482" i="2"/>
  <c r="BM483" i="2"/>
  <c r="BM484" i="2"/>
  <c r="BM485" i="2"/>
  <c r="BM486" i="2"/>
  <c r="BM487" i="2"/>
  <c r="BM488" i="2"/>
  <c r="BM489" i="2"/>
  <c r="BM490" i="2"/>
  <c r="BM491" i="2"/>
  <c r="BM492" i="2"/>
  <c r="BM493" i="2"/>
  <c r="BM494" i="2"/>
  <c r="BM495" i="2"/>
  <c r="BM496" i="2"/>
  <c r="BM497" i="2"/>
  <c r="BM498" i="2"/>
  <c r="BM499" i="2"/>
  <c r="BM500" i="2"/>
  <c r="BM501" i="2"/>
  <c r="BM502" i="2"/>
  <c r="BM503" i="2"/>
  <c r="BM504" i="2"/>
  <c r="BM505" i="2"/>
  <c r="BM506" i="2"/>
  <c r="BM507" i="2"/>
  <c r="BM508" i="2"/>
  <c r="BM509" i="2"/>
  <c r="BM510" i="2"/>
  <c r="BM511" i="2"/>
  <c r="BM512" i="2"/>
  <c r="BM513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136" i="2"/>
  <c r="BL137" i="2"/>
  <c r="BL138" i="2"/>
  <c r="BL139" i="2"/>
  <c r="BL140" i="2"/>
  <c r="BL141" i="2"/>
  <c r="BL142" i="2"/>
  <c r="BL143" i="2"/>
  <c r="BL144" i="2"/>
  <c r="BL145" i="2"/>
  <c r="BL146" i="2"/>
  <c r="BL147" i="2"/>
  <c r="BL148" i="2"/>
  <c r="BL149" i="2"/>
  <c r="BL150" i="2"/>
  <c r="BL151" i="2"/>
  <c r="BL152" i="2"/>
  <c r="BL153" i="2"/>
  <c r="BL154" i="2"/>
  <c r="BL155" i="2"/>
  <c r="BL156" i="2"/>
  <c r="BL157" i="2"/>
  <c r="BL158" i="2"/>
  <c r="BL159" i="2"/>
  <c r="BL160" i="2"/>
  <c r="BL161" i="2"/>
  <c r="BL162" i="2"/>
  <c r="BL163" i="2"/>
  <c r="BL164" i="2"/>
  <c r="BL165" i="2"/>
  <c r="BL166" i="2"/>
  <c r="BL167" i="2"/>
  <c r="BL168" i="2"/>
  <c r="BL169" i="2"/>
  <c r="BL170" i="2"/>
  <c r="BL171" i="2"/>
  <c r="BL172" i="2"/>
  <c r="BL173" i="2"/>
  <c r="BL174" i="2"/>
  <c r="BL175" i="2"/>
  <c r="BL176" i="2"/>
  <c r="BL177" i="2"/>
  <c r="BL178" i="2"/>
  <c r="BL179" i="2"/>
  <c r="BL180" i="2"/>
  <c r="BL181" i="2"/>
  <c r="BL182" i="2"/>
  <c r="BL183" i="2"/>
  <c r="BL184" i="2"/>
  <c r="BL185" i="2"/>
  <c r="BL186" i="2"/>
  <c r="BL187" i="2"/>
  <c r="BL188" i="2"/>
  <c r="BL189" i="2"/>
  <c r="BL190" i="2"/>
  <c r="BL191" i="2"/>
  <c r="BL192" i="2"/>
  <c r="BL193" i="2"/>
  <c r="BL194" i="2"/>
  <c r="BL195" i="2"/>
  <c r="BL196" i="2"/>
  <c r="BL197" i="2"/>
  <c r="BL198" i="2"/>
  <c r="BL199" i="2"/>
  <c r="BL200" i="2"/>
  <c r="BL201" i="2"/>
  <c r="BL202" i="2"/>
  <c r="BL203" i="2"/>
  <c r="BL204" i="2"/>
  <c r="BL205" i="2"/>
  <c r="BL206" i="2"/>
  <c r="BL207" i="2"/>
  <c r="BL208" i="2"/>
  <c r="BL209" i="2"/>
  <c r="BL210" i="2"/>
  <c r="BL211" i="2"/>
  <c r="BL212" i="2"/>
  <c r="BL213" i="2"/>
  <c r="BL214" i="2"/>
  <c r="BL215" i="2"/>
  <c r="BL216" i="2"/>
  <c r="BL217" i="2"/>
  <c r="BL218" i="2"/>
  <c r="BL219" i="2"/>
  <c r="BL220" i="2"/>
  <c r="BL221" i="2"/>
  <c r="BL222" i="2"/>
  <c r="BL223" i="2"/>
  <c r="BL224" i="2"/>
  <c r="BL225" i="2"/>
  <c r="BL226" i="2"/>
  <c r="BL227" i="2"/>
  <c r="BL228" i="2"/>
  <c r="BL229" i="2"/>
  <c r="BL230" i="2"/>
  <c r="BL231" i="2"/>
  <c r="BL232" i="2"/>
  <c r="BL233" i="2"/>
  <c r="BL234" i="2"/>
  <c r="BL235" i="2"/>
  <c r="BL236" i="2"/>
  <c r="BL237" i="2"/>
  <c r="BL238" i="2"/>
  <c r="BL239" i="2"/>
  <c r="BL240" i="2"/>
  <c r="BL241" i="2"/>
  <c r="BL242" i="2"/>
  <c r="BL243" i="2"/>
  <c r="BL244" i="2"/>
  <c r="BL245" i="2"/>
  <c r="BL246" i="2"/>
  <c r="BL247" i="2"/>
  <c r="BL248" i="2"/>
  <c r="BL249" i="2"/>
  <c r="BL250" i="2"/>
  <c r="BL251" i="2"/>
  <c r="BL252" i="2"/>
  <c r="BL253" i="2"/>
  <c r="BL254" i="2"/>
  <c r="BL255" i="2"/>
  <c r="BL256" i="2"/>
  <c r="BL257" i="2"/>
  <c r="BL258" i="2"/>
  <c r="BL259" i="2"/>
  <c r="BL260" i="2"/>
  <c r="BL261" i="2"/>
  <c r="BL262" i="2"/>
  <c r="BL263" i="2"/>
  <c r="BL264" i="2"/>
  <c r="BL265" i="2"/>
  <c r="BL266" i="2"/>
  <c r="BL267" i="2"/>
  <c r="BL268" i="2"/>
  <c r="BL269" i="2"/>
  <c r="BL270" i="2"/>
  <c r="BL271" i="2"/>
  <c r="BL272" i="2"/>
  <c r="BL273" i="2"/>
  <c r="BL274" i="2"/>
  <c r="BL275" i="2"/>
  <c r="BL276" i="2"/>
  <c r="BL277" i="2"/>
  <c r="BL278" i="2"/>
  <c r="BL279" i="2"/>
  <c r="BL280" i="2"/>
  <c r="BL281" i="2"/>
  <c r="BL282" i="2"/>
  <c r="BL283" i="2"/>
  <c r="BL284" i="2"/>
  <c r="BL285" i="2"/>
  <c r="BL286" i="2"/>
  <c r="BL287" i="2"/>
  <c r="BL288" i="2"/>
  <c r="BL289" i="2"/>
  <c r="BL290" i="2"/>
  <c r="BL291" i="2"/>
  <c r="BL292" i="2"/>
  <c r="BL293" i="2"/>
  <c r="BL294" i="2"/>
  <c r="BL295" i="2"/>
  <c r="BL296" i="2"/>
  <c r="BL297" i="2"/>
  <c r="BL298" i="2"/>
  <c r="BL299" i="2"/>
  <c r="BL300" i="2"/>
  <c r="BL301" i="2"/>
  <c r="BL302" i="2"/>
  <c r="BL303" i="2"/>
  <c r="BL304" i="2"/>
  <c r="BL305" i="2"/>
  <c r="BL306" i="2"/>
  <c r="BL307" i="2"/>
  <c r="BL308" i="2"/>
  <c r="BL309" i="2"/>
  <c r="BL310" i="2"/>
  <c r="BL311" i="2"/>
  <c r="BL312" i="2"/>
  <c r="BL313" i="2"/>
  <c r="BL314" i="2"/>
  <c r="BL315" i="2"/>
  <c r="BL316" i="2"/>
  <c r="BL317" i="2"/>
  <c r="BL318" i="2"/>
  <c r="BL319" i="2"/>
  <c r="BL320" i="2"/>
  <c r="BL321" i="2"/>
  <c r="BL322" i="2"/>
  <c r="BL323" i="2"/>
  <c r="BL324" i="2"/>
  <c r="BL325" i="2"/>
  <c r="BL326" i="2"/>
  <c r="BL327" i="2"/>
  <c r="BL328" i="2"/>
  <c r="BL329" i="2"/>
  <c r="BL330" i="2"/>
  <c r="BL331" i="2"/>
  <c r="BL332" i="2"/>
  <c r="BL333" i="2"/>
  <c r="BL334" i="2"/>
  <c r="BL335" i="2"/>
  <c r="BL336" i="2"/>
  <c r="BL337" i="2"/>
  <c r="BL338" i="2"/>
  <c r="BL339" i="2"/>
  <c r="BL340" i="2"/>
  <c r="BL341" i="2"/>
  <c r="BL342" i="2"/>
  <c r="BL343" i="2"/>
  <c r="BL344" i="2"/>
  <c r="BL345" i="2"/>
  <c r="BL346" i="2"/>
  <c r="BL347" i="2"/>
  <c r="BL348" i="2"/>
  <c r="BL349" i="2"/>
  <c r="BL350" i="2"/>
  <c r="BL351" i="2"/>
  <c r="BL352" i="2"/>
  <c r="BL353" i="2"/>
  <c r="BL354" i="2"/>
  <c r="BL356" i="2"/>
  <c r="BL357" i="2"/>
  <c r="BL358" i="2"/>
  <c r="BL359" i="2"/>
  <c r="BL360" i="2"/>
  <c r="BL361" i="2"/>
  <c r="BL362" i="2"/>
  <c r="BL363" i="2"/>
  <c r="BL364" i="2"/>
  <c r="BL365" i="2"/>
  <c r="BL366" i="2"/>
  <c r="BL367" i="2"/>
  <c r="BL368" i="2"/>
  <c r="BL369" i="2"/>
  <c r="BL370" i="2"/>
  <c r="BL371" i="2"/>
  <c r="BL372" i="2"/>
  <c r="BL373" i="2"/>
  <c r="BL374" i="2"/>
  <c r="BL375" i="2"/>
  <c r="BL376" i="2"/>
  <c r="BL377" i="2"/>
  <c r="BL378" i="2"/>
  <c r="BL379" i="2"/>
  <c r="BL380" i="2"/>
  <c r="BL381" i="2"/>
  <c r="BL382" i="2"/>
  <c r="BL383" i="2"/>
  <c r="BL384" i="2"/>
  <c r="BL385" i="2"/>
  <c r="BL386" i="2"/>
  <c r="BL387" i="2"/>
  <c r="BL388" i="2"/>
  <c r="BL389" i="2"/>
  <c r="BL390" i="2"/>
  <c r="BL391" i="2"/>
  <c r="BL392" i="2"/>
  <c r="BL393" i="2"/>
  <c r="BL394" i="2"/>
  <c r="BL395" i="2"/>
  <c r="BL396" i="2"/>
  <c r="BL397" i="2"/>
  <c r="BL398" i="2"/>
  <c r="BL399" i="2"/>
  <c r="BL400" i="2"/>
  <c r="BL401" i="2"/>
  <c r="BL402" i="2"/>
  <c r="BL403" i="2"/>
  <c r="BL404" i="2"/>
  <c r="BL405" i="2"/>
  <c r="BL406" i="2"/>
  <c r="BL407" i="2"/>
  <c r="BL408" i="2"/>
  <c r="BL409" i="2"/>
  <c r="BL410" i="2"/>
  <c r="BL411" i="2"/>
  <c r="BL412" i="2"/>
  <c r="BL413" i="2"/>
  <c r="BL414" i="2"/>
  <c r="BL415" i="2"/>
  <c r="BL416" i="2"/>
  <c r="BL417" i="2"/>
  <c r="BL418" i="2"/>
  <c r="BL419" i="2"/>
  <c r="BL420" i="2"/>
  <c r="BL421" i="2"/>
  <c r="BL422" i="2"/>
  <c r="BL423" i="2"/>
  <c r="BL424" i="2"/>
  <c r="BL425" i="2"/>
  <c r="BL426" i="2"/>
  <c r="BL427" i="2"/>
  <c r="BL428" i="2"/>
  <c r="BL429" i="2"/>
  <c r="BL430" i="2"/>
  <c r="BL431" i="2"/>
  <c r="BL432" i="2"/>
  <c r="BL433" i="2"/>
  <c r="BL434" i="2"/>
  <c r="BL435" i="2"/>
  <c r="BL436" i="2"/>
  <c r="BL437" i="2"/>
  <c r="BL438" i="2"/>
  <c r="BL439" i="2"/>
  <c r="BL440" i="2"/>
  <c r="BL441" i="2"/>
  <c r="BL442" i="2"/>
  <c r="BL443" i="2"/>
  <c r="BL444" i="2"/>
  <c r="BL445" i="2"/>
  <c r="BL446" i="2"/>
  <c r="BL447" i="2"/>
  <c r="BL448" i="2"/>
  <c r="BL449" i="2"/>
  <c r="BL450" i="2"/>
  <c r="BL451" i="2"/>
  <c r="BL452" i="2"/>
  <c r="BL453" i="2"/>
  <c r="BL454" i="2"/>
  <c r="BL455" i="2"/>
  <c r="BL456" i="2"/>
  <c r="BL457" i="2"/>
  <c r="BL458" i="2"/>
  <c r="BL459" i="2"/>
  <c r="BL460" i="2"/>
  <c r="BL461" i="2"/>
  <c r="BL462" i="2"/>
  <c r="BL463" i="2"/>
  <c r="BL464" i="2"/>
  <c r="BL465" i="2"/>
  <c r="BL466" i="2"/>
  <c r="BL467" i="2"/>
  <c r="BL468" i="2"/>
  <c r="BL469" i="2"/>
  <c r="BL470" i="2"/>
  <c r="BL471" i="2"/>
  <c r="BL472" i="2"/>
  <c r="BL473" i="2"/>
  <c r="BL474" i="2"/>
  <c r="BL475" i="2"/>
  <c r="BL476" i="2"/>
  <c r="BL477" i="2"/>
  <c r="BL478" i="2"/>
  <c r="BL479" i="2"/>
  <c r="BL480" i="2"/>
  <c r="BL481" i="2"/>
  <c r="BL482" i="2"/>
  <c r="BL483" i="2"/>
  <c r="BL484" i="2"/>
  <c r="BL485" i="2"/>
  <c r="BL486" i="2"/>
  <c r="BL487" i="2"/>
  <c r="BL488" i="2"/>
  <c r="BL489" i="2"/>
  <c r="BL490" i="2"/>
  <c r="BL491" i="2"/>
  <c r="BL492" i="2"/>
  <c r="BL493" i="2"/>
  <c r="BL494" i="2"/>
  <c r="BL495" i="2"/>
  <c r="BL496" i="2"/>
  <c r="BL497" i="2"/>
  <c r="BL498" i="2"/>
  <c r="BL499" i="2"/>
  <c r="BL500" i="2"/>
  <c r="BL501" i="2"/>
  <c r="BL502" i="2"/>
  <c r="BL503" i="2"/>
  <c r="BL504" i="2"/>
  <c r="BL505" i="2"/>
  <c r="BL506" i="2"/>
  <c r="BL507" i="2"/>
  <c r="BL508" i="2"/>
  <c r="BL509" i="2"/>
  <c r="BL510" i="2"/>
  <c r="BL511" i="2"/>
  <c r="BL512" i="2"/>
  <c r="BL513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5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8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2" i="2"/>
  <c r="BK183" i="2"/>
  <c r="BK184" i="2"/>
  <c r="BK185" i="2"/>
  <c r="BK186" i="2"/>
  <c r="BK187" i="2"/>
  <c r="BK188" i="2"/>
  <c r="BK189" i="2"/>
  <c r="BK190" i="2"/>
  <c r="BK191" i="2"/>
  <c r="BK192" i="2"/>
  <c r="BK193" i="2"/>
  <c r="BK194" i="2"/>
  <c r="BK195" i="2"/>
  <c r="BK196" i="2"/>
  <c r="BK197" i="2"/>
  <c r="BK198" i="2"/>
  <c r="BK199" i="2"/>
  <c r="BK200" i="2"/>
  <c r="BK201" i="2"/>
  <c r="BK202" i="2"/>
  <c r="BK203" i="2"/>
  <c r="BK204" i="2"/>
  <c r="BK205" i="2"/>
  <c r="BK206" i="2"/>
  <c r="BK207" i="2"/>
  <c r="BK208" i="2"/>
  <c r="BK209" i="2"/>
  <c r="BK210" i="2"/>
  <c r="BK211" i="2"/>
  <c r="BK212" i="2"/>
  <c r="BK213" i="2"/>
  <c r="BK214" i="2"/>
  <c r="BK215" i="2"/>
  <c r="BK216" i="2"/>
  <c r="BK217" i="2"/>
  <c r="BK218" i="2"/>
  <c r="BK219" i="2"/>
  <c r="BK220" i="2"/>
  <c r="BK221" i="2"/>
  <c r="BK222" i="2"/>
  <c r="BK223" i="2"/>
  <c r="BK224" i="2"/>
  <c r="BK225" i="2"/>
  <c r="BK226" i="2"/>
  <c r="BK227" i="2"/>
  <c r="BK228" i="2"/>
  <c r="BK229" i="2"/>
  <c r="BK230" i="2"/>
  <c r="BK231" i="2"/>
  <c r="BK232" i="2"/>
  <c r="BK233" i="2"/>
  <c r="BK234" i="2"/>
  <c r="BK235" i="2"/>
  <c r="BK236" i="2"/>
  <c r="BK237" i="2"/>
  <c r="BK238" i="2"/>
  <c r="BK239" i="2"/>
  <c r="BK240" i="2"/>
  <c r="BK241" i="2"/>
  <c r="BK242" i="2"/>
  <c r="BK243" i="2"/>
  <c r="BK244" i="2"/>
  <c r="BK245" i="2"/>
  <c r="BK246" i="2"/>
  <c r="BK247" i="2"/>
  <c r="BK248" i="2"/>
  <c r="BK249" i="2"/>
  <c r="BK250" i="2"/>
  <c r="BK251" i="2"/>
  <c r="BK252" i="2"/>
  <c r="BK253" i="2"/>
  <c r="BK254" i="2"/>
  <c r="BK255" i="2"/>
  <c r="BK256" i="2"/>
  <c r="BK257" i="2"/>
  <c r="BK258" i="2"/>
  <c r="BK259" i="2"/>
  <c r="BK260" i="2"/>
  <c r="BK261" i="2"/>
  <c r="BK262" i="2"/>
  <c r="BK263" i="2"/>
  <c r="BK264" i="2"/>
  <c r="BK265" i="2"/>
  <c r="BK266" i="2"/>
  <c r="BK267" i="2"/>
  <c r="BK268" i="2"/>
  <c r="BK269" i="2"/>
  <c r="BK270" i="2"/>
  <c r="BK271" i="2"/>
  <c r="BK272" i="2"/>
  <c r="BK273" i="2"/>
  <c r="BK274" i="2"/>
  <c r="BK275" i="2"/>
  <c r="BK276" i="2"/>
  <c r="BK277" i="2"/>
  <c r="BK278" i="2"/>
  <c r="BK279" i="2"/>
  <c r="BK280" i="2"/>
  <c r="BK281" i="2"/>
  <c r="BK282" i="2"/>
  <c r="BK283" i="2"/>
  <c r="BK284" i="2"/>
  <c r="BK285" i="2"/>
  <c r="BK286" i="2"/>
  <c r="BK287" i="2"/>
  <c r="BK288" i="2"/>
  <c r="BK289" i="2"/>
  <c r="BK290" i="2"/>
  <c r="BK291" i="2"/>
  <c r="BK292" i="2"/>
  <c r="BK293" i="2"/>
  <c r="BK294" i="2"/>
  <c r="BK295" i="2"/>
  <c r="BK296" i="2"/>
  <c r="BK297" i="2"/>
  <c r="BK298" i="2"/>
  <c r="BK299" i="2"/>
  <c r="BK300" i="2"/>
  <c r="BK301" i="2"/>
  <c r="BK302" i="2"/>
  <c r="BK303" i="2"/>
  <c r="BK304" i="2"/>
  <c r="BK305" i="2"/>
  <c r="BK306" i="2"/>
  <c r="BK307" i="2"/>
  <c r="BK308" i="2"/>
  <c r="BK309" i="2"/>
  <c r="BK310" i="2"/>
  <c r="BK311" i="2"/>
  <c r="BK312" i="2"/>
  <c r="BK313" i="2"/>
  <c r="BK314" i="2"/>
  <c r="BK315" i="2"/>
  <c r="BK316" i="2"/>
  <c r="BK317" i="2"/>
  <c r="BK318" i="2"/>
  <c r="BK319" i="2"/>
  <c r="BK320" i="2"/>
  <c r="BK321" i="2"/>
  <c r="BK322" i="2"/>
  <c r="BK323" i="2"/>
  <c r="BK324" i="2"/>
  <c r="BK325" i="2"/>
  <c r="BK326" i="2"/>
  <c r="BK327" i="2"/>
  <c r="BK328" i="2"/>
  <c r="BK329" i="2"/>
  <c r="BK330" i="2"/>
  <c r="BK331" i="2"/>
  <c r="BK332" i="2"/>
  <c r="BK333" i="2"/>
  <c r="BK334" i="2"/>
  <c r="BK335" i="2"/>
  <c r="BK336" i="2"/>
  <c r="BK337" i="2"/>
  <c r="BK338" i="2"/>
  <c r="BK339" i="2"/>
  <c r="BK340" i="2"/>
  <c r="BK341" i="2"/>
  <c r="BK342" i="2"/>
  <c r="BK343" i="2"/>
  <c r="BK344" i="2"/>
  <c r="BK345" i="2"/>
  <c r="BK346" i="2"/>
  <c r="BK347" i="2"/>
  <c r="BK348" i="2"/>
  <c r="BK349" i="2"/>
  <c r="BK350" i="2"/>
  <c r="BK351" i="2"/>
  <c r="BK352" i="2"/>
  <c r="BK353" i="2"/>
  <c r="BK354" i="2"/>
  <c r="BK356" i="2"/>
  <c r="BK357" i="2"/>
  <c r="BK358" i="2"/>
  <c r="BK359" i="2"/>
  <c r="BK360" i="2"/>
  <c r="BK361" i="2"/>
  <c r="BK362" i="2"/>
  <c r="BK363" i="2"/>
  <c r="BK364" i="2"/>
  <c r="BK365" i="2"/>
  <c r="BK366" i="2"/>
  <c r="BK367" i="2"/>
  <c r="BK368" i="2"/>
  <c r="BK369" i="2"/>
  <c r="BK370" i="2"/>
  <c r="BK371" i="2"/>
  <c r="BK372" i="2"/>
  <c r="BK373" i="2"/>
  <c r="BK374" i="2"/>
  <c r="BK375" i="2"/>
  <c r="BK376" i="2"/>
  <c r="BK377" i="2"/>
  <c r="BK378" i="2"/>
  <c r="BK379" i="2"/>
  <c r="BK380" i="2"/>
  <c r="BK381" i="2"/>
  <c r="BK382" i="2"/>
  <c r="BK383" i="2"/>
  <c r="BK384" i="2"/>
  <c r="BK385" i="2"/>
  <c r="BK386" i="2"/>
  <c r="BK387" i="2"/>
  <c r="BK388" i="2"/>
  <c r="BK389" i="2"/>
  <c r="BK390" i="2"/>
  <c r="BK391" i="2"/>
  <c r="BK392" i="2"/>
  <c r="BK393" i="2"/>
  <c r="BK394" i="2"/>
  <c r="BK395" i="2"/>
  <c r="BK396" i="2"/>
  <c r="BK397" i="2"/>
  <c r="BK398" i="2"/>
  <c r="BK399" i="2"/>
  <c r="BK400" i="2"/>
  <c r="BK401" i="2"/>
  <c r="BK402" i="2"/>
  <c r="BK403" i="2"/>
  <c r="BK404" i="2"/>
  <c r="BK405" i="2"/>
  <c r="BK406" i="2"/>
  <c r="BK407" i="2"/>
  <c r="BK408" i="2"/>
  <c r="BK409" i="2"/>
  <c r="BK410" i="2"/>
  <c r="BK411" i="2"/>
  <c r="BK412" i="2"/>
  <c r="BK413" i="2"/>
  <c r="BK414" i="2"/>
  <c r="BK415" i="2"/>
  <c r="BK416" i="2"/>
  <c r="BK417" i="2"/>
  <c r="BK418" i="2"/>
  <c r="BK419" i="2"/>
  <c r="BK420" i="2"/>
  <c r="BK421" i="2"/>
  <c r="BK422" i="2"/>
  <c r="BK423" i="2"/>
  <c r="BK424" i="2"/>
  <c r="BK425" i="2"/>
  <c r="BK426" i="2"/>
  <c r="BK427" i="2"/>
  <c r="BK428" i="2"/>
  <c r="BK429" i="2"/>
  <c r="BK430" i="2"/>
  <c r="BK431" i="2"/>
  <c r="BK432" i="2"/>
  <c r="BK433" i="2"/>
  <c r="BK434" i="2"/>
  <c r="BK435" i="2"/>
  <c r="BK436" i="2"/>
  <c r="BK437" i="2"/>
  <c r="BK438" i="2"/>
  <c r="BK439" i="2"/>
  <c r="BK440" i="2"/>
  <c r="BK441" i="2"/>
  <c r="BK442" i="2"/>
  <c r="BK443" i="2"/>
  <c r="BK444" i="2"/>
  <c r="BK445" i="2"/>
  <c r="BK446" i="2"/>
  <c r="BK447" i="2"/>
  <c r="BK448" i="2"/>
  <c r="BK449" i="2"/>
  <c r="BK450" i="2"/>
  <c r="BK451" i="2"/>
  <c r="BK452" i="2"/>
  <c r="BK453" i="2"/>
  <c r="BK454" i="2"/>
  <c r="BK455" i="2"/>
  <c r="BK456" i="2"/>
  <c r="BK457" i="2"/>
  <c r="BK458" i="2"/>
  <c r="BK459" i="2"/>
  <c r="BK460" i="2"/>
  <c r="BK461" i="2"/>
  <c r="BK462" i="2"/>
  <c r="BK463" i="2"/>
  <c r="BK464" i="2"/>
  <c r="BK465" i="2"/>
  <c r="BK466" i="2"/>
  <c r="BK467" i="2"/>
  <c r="BK468" i="2"/>
  <c r="BK469" i="2"/>
  <c r="BK470" i="2"/>
  <c r="BK471" i="2"/>
  <c r="BK472" i="2"/>
  <c r="BK473" i="2"/>
  <c r="BK474" i="2"/>
  <c r="BK475" i="2"/>
  <c r="BK476" i="2"/>
  <c r="BK477" i="2"/>
  <c r="BK478" i="2"/>
  <c r="BK479" i="2"/>
  <c r="BK480" i="2"/>
  <c r="BK481" i="2"/>
  <c r="BK482" i="2"/>
  <c r="BK483" i="2"/>
  <c r="BK484" i="2"/>
  <c r="BK485" i="2"/>
  <c r="BK486" i="2"/>
  <c r="BK487" i="2"/>
  <c r="BK488" i="2"/>
  <c r="BK489" i="2"/>
  <c r="BK490" i="2"/>
  <c r="BK491" i="2"/>
  <c r="BK492" i="2"/>
  <c r="BK493" i="2"/>
  <c r="BK494" i="2"/>
  <c r="BK495" i="2"/>
  <c r="BK496" i="2"/>
  <c r="BK497" i="2"/>
  <c r="BK498" i="2"/>
  <c r="BK499" i="2"/>
  <c r="BK500" i="2"/>
  <c r="BK501" i="2"/>
  <c r="BK502" i="2"/>
  <c r="BK503" i="2"/>
  <c r="BK504" i="2"/>
  <c r="BK505" i="2"/>
  <c r="BK506" i="2"/>
  <c r="BK507" i="2"/>
  <c r="BK508" i="2"/>
  <c r="BK509" i="2"/>
  <c r="BK510" i="2"/>
  <c r="BK511" i="2"/>
  <c r="BK512" i="2"/>
  <c r="BK513" i="2"/>
  <c r="BJ123" i="2"/>
  <c r="BJ124" i="2"/>
  <c r="BJ125" i="2"/>
  <c r="BJ126" i="2"/>
  <c r="BJ127" i="2"/>
  <c r="BJ128" i="2"/>
  <c r="BJ129" i="2"/>
  <c r="BJ130" i="2"/>
  <c r="BJ131" i="2"/>
  <c r="BJ132" i="2"/>
  <c r="BJ133" i="2"/>
  <c r="BJ134" i="2"/>
  <c r="BJ135" i="2"/>
  <c r="BJ136" i="2"/>
  <c r="BJ137" i="2"/>
  <c r="BJ138" i="2"/>
  <c r="BJ139" i="2"/>
  <c r="BJ140" i="2"/>
  <c r="BJ141" i="2"/>
  <c r="BJ142" i="2"/>
  <c r="BJ143" i="2"/>
  <c r="BJ144" i="2"/>
  <c r="BJ145" i="2"/>
  <c r="BJ146" i="2"/>
  <c r="BJ147" i="2"/>
  <c r="BJ148" i="2"/>
  <c r="BJ149" i="2"/>
  <c r="BJ150" i="2"/>
  <c r="BJ151" i="2"/>
  <c r="BJ152" i="2"/>
  <c r="BJ153" i="2"/>
  <c r="BJ154" i="2"/>
  <c r="BJ155" i="2"/>
  <c r="BJ156" i="2"/>
  <c r="BJ157" i="2"/>
  <c r="BJ158" i="2"/>
  <c r="BJ159" i="2"/>
  <c r="BJ160" i="2"/>
  <c r="BJ161" i="2"/>
  <c r="BJ162" i="2"/>
  <c r="BJ163" i="2"/>
  <c r="BJ164" i="2"/>
  <c r="BJ165" i="2"/>
  <c r="BJ166" i="2"/>
  <c r="BJ167" i="2"/>
  <c r="BJ168" i="2"/>
  <c r="BJ169" i="2"/>
  <c r="BJ170" i="2"/>
  <c r="BJ171" i="2"/>
  <c r="BJ172" i="2"/>
  <c r="BJ173" i="2"/>
  <c r="BJ174" i="2"/>
  <c r="BJ175" i="2"/>
  <c r="BJ176" i="2"/>
  <c r="BJ177" i="2"/>
  <c r="BJ178" i="2"/>
  <c r="BJ179" i="2"/>
  <c r="BJ180" i="2"/>
  <c r="BJ181" i="2"/>
  <c r="BJ182" i="2"/>
  <c r="BJ183" i="2"/>
  <c r="BJ184" i="2"/>
  <c r="BJ185" i="2"/>
  <c r="BJ186" i="2"/>
  <c r="BJ187" i="2"/>
  <c r="BJ188" i="2"/>
  <c r="BJ189" i="2"/>
  <c r="BJ190" i="2"/>
  <c r="BJ191" i="2"/>
  <c r="BJ192" i="2"/>
  <c r="BJ193" i="2"/>
  <c r="BJ194" i="2"/>
  <c r="BJ195" i="2"/>
  <c r="BJ196" i="2"/>
  <c r="BJ197" i="2"/>
  <c r="BJ198" i="2"/>
  <c r="BJ199" i="2"/>
  <c r="BJ200" i="2"/>
  <c r="BJ201" i="2"/>
  <c r="BJ202" i="2"/>
  <c r="BJ203" i="2"/>
  <c r="BJ204" i="2"/>
  <c r="BJ205" i="2"/>
  <c r="BJ206" i="2"/>
  <c r="BJ207" i="2"/>
  <c r="BJ208" i="2"/>
  <c r="BJ209" i="2"/>
  <c r="BJ210" i="2"/>
  <c r="BJ211" i="2"/>
  <c r="BJ212" i="2"/>
  <c r="BJ213" i="2"/>
  <c r="BJ214" i="2"/>
  <c r="BJ215" i="2"/>
  <c r="BJ216" i="2"/>
  <c r="BJ217" i="2"/>
  <c r="BJ218" i="2"/>
  <c r="BJ219" i="2"/>
  <c r="BJ220" i="2"/>
  <c r="BJ221" i="2"/>
  <c r="BJ222" i="2"/>
  <c r="BJ223" i="2"/>
  <c r="BJ224" i="2"/>
  <c r="BJ225" i="2"/>
  <c r="BJ226" i="2"/>
  <c r="BJ227" i="2"/>
  <c r="BJ228" i="2"/>
  <c r="BJ229" i="2"/>
  <c r="BJ230" i="2"/>
  <c r="BJ231" i="2"/>
  <c r="BJ232" i="2"/>
  <c r="BJ233" i="2"/>
  <c r="BJ234" i="2"/>
  <c r="BJ235" i="2"/>
  <c r="BJ236" i="2"/>
  <c r="BJ237" i="2"/>
  <c r="BJ238" i="2"/>
  <c r="BJ239" i="2"/>
  <c r="BJ240" i="2"/>
  <c r="BJ241" i="2"/>
  <c r="BJ242" i="2"/>
  <c r="BJ243" i="2"/>
  <c r="BJ244" i="2"/>
  <c r="BJ245" i="2"/>
  <c r="BJ246" i="2"/>
  <c r="BJ247" i="2"/>
  <c r="BJ248" i="2"/>
  <c r="BJ249" i="2"/>
  <c r="BJ250" i="2"/>
  <c r="BJ251" i="2"/>
  <c r="BJ252" i="2"/>
  <c r="BJ253" i="2"/>
  <c r="BJ254" i="2"/>
  <c r="BJ255" i="2"/>
  <c r="BJ256" i="2"/>
  <c r="BJ257" i="2"/>
  <c r="BJ258" i="2"/>
  <c r="BJ259" i="2"/>
  <c r="BJ260" i="2"/>
  <c r="BJ261" i="2"/>
  <c r="BJ262" i="2"/>
  <c r="BJ263" i="2"/>
  <c r="BJ264" i="2"/>
  <c r="BJ265" i="2"/>
  <c r="BJ266" i="2"/>
  <c r="BJ267" i="2"/>
  <c r="BJ268" i="2"/>
  <c r="BJ269" i="2"/>
  <c r="BJ270" i="2"/>
  <c r="BJ271" i="2"/>
  <c r="BJ272" i="2"/>
  <c r="BJ273" i="2"/>
  <c r="BJ274" i="2"/>
  <c r="BJ275" i="2"/>
  <c r="BJ276" i="2"/>
  <c r="BJ277" i="2"/>
  <c r="BJ278" i="2"/>
  <c r="BJ279" i="2"/>
  <c r="BJ280" i="2"/>
  <c r="BJ281" i="2"/>
  <c r="BJ282" i="2"/>
  <c r="BJ283" i="2"/>
  <c r="BJ284" i="2"/>
  <c r="BJ285" i="2"/>
  <c r="BJ286" i="2"/>
  <c r="BJ287" i="2"/>
  <c r="BJ288" i="2"/>
  <c r="BJ289" i="2"/>
  <c r="BJ290" i="2"/>
  <c r="BJ291" i="2"/>
  <c r="BJ292" i="2"/>
  <c r="BJ293" i="2"/>
  <c r="BJ294" i="2"/>
  <c r="BJ295" i="2"/>
  <c r="BJ296" i="2"/>
  <c r="BJ297" i="2"/>
  <c r="BJ298" i="2"/>
  <c r="BJ299" i="2"/>
  <c r="BJ300" i="2"/>
  <c r="BJ301" i="2"/>
  <c r="BJ302" i="2"/>
  <c r="BJ303" i="2"/>
  <c r="BJ304" i="2"/>
  <c r="BJ305" i="2"/>
  <c r="BJ306" i="2"/>
  <c r="BJ307" i="2"/>
  <c r="BJ308" i="2"/>
  <c r="BJ309" i="2"/>
  <c r="BJ310" i="2"/>
  <c r="BJ311" i="2"/>
  <c r="BJ312" i="2"/>
  <c r="BJ313" i="2"/>
  <c r="BJ314" i="2"/>
  <c r="BJ315" i="2"/>
  <c r="BJ316" i="2"/>
  <c r="BJ317" i="2"/>
  <c r="BJ318" i="2"/>
  <c r="BJ319" i="2"/>
  <c r="BJ320" i="2"/>
  <c r="BJ321" i="2"/>
  <c r="BJ322" i="2"/>
  <c r="BJ323" i="2"/>
  <c r="BJ324" i="2"/>
  <c r="BJ325" i="2"/>
  <c r="BJ326" i="2"/>
  <c r="BJ327" i="2"/>
  <c r="BJ328" i="2"/>
  <c r="BJ329" i="2"/>
  <c r="BJ330" i="2"/>
  <c r="BJ331" i="2"/>
  <c r="BJ332" i="2"/>
  <c r="BJ333" i="2"/>
  <c r="BJ334" i="2"/>
  <c r="BJ335" i="2"/>
  <c r="BJ336" i="2"/>
  <c r="BJ337" i="2"/>
  <c r="BJ338" i="2"/>
  <c r="BJ339" i="2"/>
  <c r="BJ340" i="2"/>
  <c r="BJ341" i="2"/>
  <c r="BJ342" i="2"/>
  <c r="BJ343" i="2"/>
  <c r="BJ344" i="2"/>
  <c r="BJ345" i="2"/>
  <c r="BJ346" i="2"/>
  <c r="BJ347" i="2"/>
  <c r="BJ348" i="2"/>
  <c r="BJ349" i="2"/>
  <c r="BJ350" i="2"/>
  <c r="BJ351" i="2"/>
  <c r="BJ352" i="2"/>
  <c r="BJ353" i="2"/>
  <c r="BJ354" i="2"/>
  <c r="BJ356" i="2"/>
  <c r="BJ357" i="2"/>
  <c r="BJ358" i="2"/>
  <c r="BJ359" i="2"/>
  <c r="BJ360" i="2"/>
  <c r="BJ361" i="2"/>
  <c r="BJ362" i="2"/>
  <c r="BJ363" i="2"/>
  <c r="BJ364" i="2"/>
  <c r="BJ365" i="2"/>
  <c r="BJ366" i="2"/>
  <c r="BJ367" i="2"/>
  <c r="BJ368" i="2"/>
  <c r="BJ369" i="2"/>
  <c r="BJ370" i="2"/>
  <c r="BJ371" i="2"/>
  <c r="BJ372" i="2"/>
  <c r="BJ373" i="2"/>
  <c r="BJ374" i="2"/>
  <c r="BJ375" i="2"/>
  <c r="BJ376" i="2"/>
  <c r="BJ377" i="2"/>
  <c r="BJ378" i="2"/>
  <c r="BJ379" i="2"/>
  <c r="BJ380" i="2"/>
  <c r="BJ381" i="2"/>
  <c r="BJ382" i="2"/>
  <c r="BJ383" i="2"/>
  <c r="BJ384" i="2"/>
  <c r="BJ385" i="2"/>
  <c r="BJ386" i="2"/>
  <c r="BJ387" i="2"/>
  <c r="BJ388" i="2"/>
  <c r="BJ389" i="2"/>
  <c r="BJ390" i="2"/>
  <c r="BJ391" i="2"/>
  <c r="BJ392" i="2"/>
  <c r="BJ393" i="2"/>
  <c r="BJ394" i="2"/>
  <c r="BJ395" i="2"/>
  <c r="BJ396" i="2"/>
  <c r="BJ397" i="2"/>
  <c r="BJ398" i="2"/>
  <c r="BJ399" i="2"/>
  <c r="BJ400" i="2"/>
  <c r="BJ401" i="2"/>
  <c r="BJ402" i="2"/>
  <c r="BJ403" i="2"/>
  <c r="BJ404" i="2"/>
  <c r="BJ405" i="2"/>
  <c r="BJ406" i="2"/>
  <c r="BJ407" i="2"/>
  <c r="BJ408" i="2"/>
  <c r="BJ409" i="2"/>
  <c r="BJ410" i="2"/>
  <c r="BJ411" i="2"/>
  <c r="BJ412" i="2"/>
  <c r="BJ413" i="2"/>
  <c r="BJ414" i="2"/>
  <c r="BJ415" i="2"/>
  <c r="BJ416" i="2"/>
  <c r="BJ417" i="2"/>
  <c r="BJ418" i="2"/>
  <c r="BJ419" i="2"/>
  <c r="BJ420" i="2"/>
  <c r="BJ421" i="2"/>
  <c r="BJ422" i="2"/>
  <c r="BJ423" i="2"/>
  <c r="BJ424" i="2"/>
  <c r="BJ425" i="2"/>
  <c r="BJ426" i="2"/>
  <c r="BJ427" i="2"/>
  <c r="BJ428" i="2"/>
  <c r="BJ429" i="2"/>
  <c r="BJ430" i="2"/>
  <c r="BJ431" i="2"/>
  <c r="BJ432" i="2"/>
  <c r="BJ433" i="2"/>
  <c r="BJ434" i="2"/>
  <c r="BJ435" i="2"/>
  <c r="BJ436" i="2"/>
  <c r="BJ437" i="2"/>
  <c r="BJ438" i="2"/>
  <c r="BJ439" i="2"/>
  <c r="BJ440" i="2"/>
  <c r="BJ441" i="2"/>
  <c r="BJ442" i="2"/>
  <c r="BJ443" i="2"/>
  <c r="BJ444" i="2"/>
  <c r="BJ445" i="2"/>
  <c r="BJ446" i="2"/>
  <c r="BJ447" i="2"/>
  <c r="BJ448" i="2"/>
  <c r="BJ449" i="2"/>
  <c r="BJ450" i="2"/>
  <c r="BJ451" i="2"/>
  <c r="BJ452" i="2"/>
  <c r="BJ453" i="2"/>
  <c r="BJ454" i="2"/>
  <c r="BJ455" i="2"/>
  <c r="BJ456" i="2"/>
  <c r="BJ457" i="2"/>
  <c r="BJ458" i="2"/>
  <c r="BJ459" i="2"/>
  <c r="BJ460" i="2"/>
  <c r="BJ461" i="2"/>
  <c r="BJ462" i="2"/>
  <c r="BJ463" i="2"/>
  <c r="BJ464" i="2"/>
  <c r="BJ465" i="2"/>
  <c r="BJ466" i="2"/>
  <c r="BJ467" i="2"/>
  <c r="BJ468" i="2"/>
  <c r="BJ469" i="2"/>
  <c r="BJ470" i="2"/>
  <c r="BJ471" i="2"/>
  <c r="BJ472" i="2"/>
  <c r="BJ473" i="2"/>
  <c r="BJ474" i="2"/>
  <c r="BJ475" i="2"/>
  <c r="BJ476" i="2"/>
  <c r="BJ477" i="2"/>
  <c r="BJ478" i="2"/>
  <c r="BJ479" i="2"/>
  <c r="BJ480" i="2"/>
  <c r="BJ481" i="2"/>
  <c r="BJ482" i="2"/>
  <c r="BJ483" i="2"/>
  <c r="BJ484" i="2"/>
  <c r="BJ485" i="2"/>
  <c r="BJ486" i="2"/>
  <c r="BJ487" i="2"/>
  <c r="BJ488" i="2"/>
  <c r="BJ489" i="2"/>
  <c r="BJ490" i="2"/>
  <c r="BJ491" i="2"/>
  <c r="BJ492" i="2"/>
  <c r="BJ493" i="2"/>
  <c r="BJ494" i="2"/>
  <c r="BJ495" i="2"/>
  <c r="BJ496" i="2"/>
  <c r="BJ497" i="2"/>
  <c r="BJ498" i="2"/>
  <c r="BJ499" i="2"/>
  <c r="BJ500" i="2"/>
  <c r="BJ501" i="2"/>
  <c r="BJ502" i="2"/>
  <c r="BJ503" i="2"/>
  <c r="BJ504" i="2"/>
  <c r="BJ505" i="2"/>
  <c r="BJ506" i="2"/>
  <c r="BJ507" i="2"/>
  <c r="BJ508" i="2"/>
  <c r="BJ509" i="2"/>
  <c r="BJ510" i="2"/>
  <c r="BJ511" i="2"/>
  <c r="BJ512" i="2"/>
  <c r="BJ513" i="2"/>
  <c r="BI123" i="2"/>
  <c r="BI124" i="2"/>
  <c r="BI125" i="2"/>
  <c r="BI126" i="2"/>
  <c r="BI127" i="2"/>
  <c r="BI128" i="2"/>
  <c r="BI129" i="2"/>
  <c r="BI130" i="2"/>
  <c r="BI131" i="2"/>
  <c r="BI132" i="2"/>
  <c r="BI133" i="2"/>
  <c r="BI134" i="2"/>
  <c r="BI135" i="2"/>
  <c r="BI136" i="2"/>
  <c r="BI137" i="2"/>
  <c r="BI138" i="2"/>
  <c r="BI139" i="2"/>
  <c r="BI140" i="2"/>
  <c r="BI141" i="2"/>
  <c r="BI142" i="2"/>
  <c r="BI143" i="2"/>
  <c r="BI144" i="2"/>
  <c r="BI145" i="2"/>
  <c r="BI146" i="2"/>
  <c r="BI147" i="2"/>
  <c r="BI148" i="2"/>
  <c r="BI149" i="2"/>
  <c r="BI150" i="2"/>
  <c r="BI151" i="2"/>
  <c r="BI152" i="2"/>
  <c r="BI153" i="2"/>
  <c r="BI154" i="2"/>
  <c r="BI155" i="2"/>
  <c r="BI156" i="2"/>
  <c r="BI157" i="2"/>
  <c r="BI158" i="2"/>
  <c r="BI159" i="2"/>
  <c r="BI160" i="2"/>
  <c r="BI161" i="2"/>
  <c r="BI162" i="2"/>
  <c r="BI163" i="2"/>
  <c r="BI164" i="2"/>
  <c r="BI165" i="2"/>
  <c r="BI166" i="2"/>
  <c r="BI167" i="2"/>
  <c r="BI168" i="2"/>
  <c r="BI169" i="2"/>
  <c r="BI170" i="2"/>
  <c r="BI171" i="2"/>
  <c r="BI172" i="2"/>
  <c r="BI173" i="2"/>
  <c r="BI174" i="2"/>
  <c r="BI175" i="2"/>
  <c r="BI176" i="2"/>
  <c r="BI177" i="2"/>
  <c r="BI178" i="2"/>
  <c r="BI179" i="2"/>
  <c r="BI180" i="2"/>
  <c r="BI181" i="2"/>
  <c r="BI182" i="2"/>
  <c r="BI183" i="2"/>
  <c r="BI184" i="2"/>
  <c r="BI185" i="2"/>
  <c r="BI186" i="2"/>
  <c r="BI187" i="2"/>
  <c r="BI188" i="2"/>
  <c r="BI189" i="2"/>
  <c r="BI190" i="2"/>
  <c r="BI191" i="2"/>
  <c r="BI192" i="2"/>
  <c r="BI193" i="2"/>
  <c r="BI194" i="2"/>
  <c r="BI195" i="2"/>
  <c r="BI196" i="2"/>
  <c r="BI197" i="2"/>
  <c r="BI198" i="2"/>
  <c r="BI199" i="2"/>
  <c r="BI200" i="2"/>
  <c r="BI201" i="2"/>
  <c r="BI202" i="2"/>
  <c r="BI203" i="2"/>
  <c r="BI204" i="2"/>
  <c r="BI205" i="2"/>
  <c r="BI206" i="2"/>
  <c r="BI207" i="2"/>
  <c r="BI208" i="2"/>
  <c r="BI209" i="2"/>
  <c r="BI210" i="2"/>
  <c r="BI211" i="2"/>
  <c r="BI212" i="2"/>
  <c r="BI213" i="2"/>
  <c r="BI214" i="2"/>
  <c r="BI215" i="2"/>
  <c r="BI216" i="2"/>
  <c r="BI217" i="2"/>
  <c r="BI218" i="2"/>
  <c r="BI219" i="2"/>
  <c r="BI220" i="2"/>
  <c r="BI221" i="2"/>
  <c r="BI222" i="2"/>
  <c r="BI223" i="2"/>
  <c r="BI224" i="2"/>
  <c r="BI225" i="2"/>
  <c r="BI226" i="2"/>
  <c r="BI227" i="2"/>
  <c r="BI228" i="2"/>
  <c r="BI229" i="2"/>
  <c r="BI230" i="2"/>
  <c r="BI231" i="2"/>
  <c r="BI232" i="2"/>
  <c r="BI233" i="2"/>
  <c r="BI234" i="2"/>
  <c r="BI235" i="2"/>
  <c r="BI236" i="2"/>
  <c r="BI237" i="2"/>
  <c r="BI238" i="2"/>
  <c r="BI239" i="2"/>
  <c r="BI240" i="2"/>
  <c r="BI241" i="2"/>
  <c r="BI242" i="2"/>
  <c r="BI243" i="2"/>
  <c r="BI244" i="2"/>
  <c r="BI245" i="2"/>
  <c r="BI246" i="2"/>
  <c r="BI247" i="2"/>
  <c r="BI248" i="2"/>
  <c r="BI249" i="2"/>
  <c r="BI250" i="2"/>
  <c r="BI251" i="2"/>
  <c r="BI252" i="2"/>
  <c r="BI253" i="2"/>
  <c r="BI254" i="2"/>
  <c r="BI255" i="2"/>
  <c r="BI256" i="2"/>
  <c r="BI257" i="2"/>
  <c r="BI258" i="2"/>
  <c r="BI259" i="2"/>
  <c r="BI260" i="2"/>
  <c r="BI261" i="2"/>
  <c r="BI262" i="2"/>
  <c r="BI263" i="2"/>
  <c r="BI264" i="2"/>
  <c r="BI265" i="2"/>
  <c r="BI266" i="2"/>
  <c r="BI267" i="2"/>
  <c r="BI268" i="2"/>
  <c r="BI269" i="2"/>
  <c r="BI270" i="2"/>
  <c r="BI271" i="2"/>
  <c r="BI272" i="2"/>
  <c r="BI273" i="2"/>
  <c r="BI274" i="2"/>
  <c r="BI275" i="2"/>
  <c r="BI276" i="2"/>
  <c r="BI277" i="2"/>
  <c r="BI278" i="2"/>
  <c r="BI279" i="2"/>
  <c r="BI280" i="2"/>
  <c r="BI281" i="2"/>
  <c r="BI282" i="2"/>
  <c r="BI283" i="2"/>
  <c r="BI284" i="2"/>
  <c r="BI285" i="2"/>
  <c r="BI286" i="2"/>
  <c r="BI287" i="2"/>
  <c r="BI288" i="2"/>
  <c r="BI289" i="2"/>
  <c r="BI290" i="2"/>
  <c r="BI291" i="2"/>
  <c r="BI292" i="2"/>
  <c r="BI293" i="2"/>
  <c r="BI294" i="2"/>
  <c r="BI295" i="2"/>
  <c r="BI296" i="2"/>
  <c r="BI297" i="2"/>
  <c r="BI298" i="2"/>
  <c r="BI299" i="2"/>
  <c r="BI300" i="2"/>
  <c r="BI301" i="2"/>
  <c r="BI302" i="2"/>
  <c r="BI303" i="2"/>
  <c r="BI304" i="2"/>
  <c r="BI305" i="2"/>
  <c r="BI306" i="2"/>
  <c r="BI307" i="2"/>
  <c r="BI308" i="2"/>
  <c r="BI309" i="2"/>
  <c r="BI310" i="2"/>
  <c r="BI311" i="2"/>
  <c r="BI312" i="2"/>
  <c r="BI313" i="2"/>
  <c r="BI314" i="2"/>
  <c r="BI315" i="2"/>
  <c r="BI316" i="2"/>
  <c r="BI317" i="2"/>
  <c r="BI318" i="2"/>
  <c r="BI319" i="2"/>
  <c r="BI320" i="2"/>
  <c r="BI321" i="2"/>
  <c r="BI322" i="2"/>
  <c r="BI323" i="2"/>
  <c r="BI324" i="2"/>
  <c r="BI325" i="2"/>
  <c r="BI326" i="2"/>
  <c r="BI327" i="2"/>
  <c r="BI328" i="2"/>
  <c r="BI329" i="2"/>
  <c r="BI330" i="2"/>
  <c r="BI331" i="2"/>
  <c r="BI332" i="2"/>
  <c r="BI333" i="2"/>
  <c r="BI334" i="2"/>
  <c r="BI335" i="2"/>
  <c r="BI336" i="2"/>
  <c r="BI337" i="2"/>
  <c r="BI338" i="2"/>
  <c r="BI339" i="2"/>
  <c r="BI340" i="2"/>
  <c r="BI341" i="2"/>
  <c r="BI342" i="2"/>
  <c r="BI343" i="2"/>
  <c r="BI344" i="2"/>
  <c r="BI345" i="2"/>
  <c r="BI346" i="2"/>
  <c r="BI347" i="2"/>
  <c r="BI348" i="2"/>
  <c r="BI349" i="2"/>
  <c r="BI350" i="2"/>
  <c r="BI351" i="2"/>
  <c r="BI352" i="2"/>
  <c r="BI353" i="2"/>
  <c r="BI354" i="2"/>
  <c r="BI356" i="2"/>
  <c r="BI357" i="2"/>
  <c r="BI358" i="2"/>
  <c r="BI359" i="2"/>
  <c r="BI360" i="2"/>
  <c r="BI361" i="2"/>
  <c r="BI362" i="2"/>
  <c r="BI363" i="2"/>
  <c r="BI364" i="2"/>
  <c r="BI365" i="2"/>
  <c r="BI366" i="2"/>
  <c r="BI367" i="2"/>
  <c r="BI368" i="2"/>
  <c r="BI369" i="2"/>
  <c r="BI370" i="2"/>
  <c r="BI371" i="2"/>
  <c r="BI372" i="2"/>
  <c r="BI373" i="2"/>
  <c r="BI374" i="2"/>
  <c r="BI375" i="2"/>
  <c r="BI376" i="2"/>
  <c r="BI377" i="2"/>
  <c r="BI378" i="2"/>
  <c r="BI379" i="2"/>
  <c r="BI380" i="2"/>
  <c r="BI381" i="2"/>
  <c r="BI382" i="2"/>
  <c r="BI383" i="2"/>
  <c r="BI384" i="2"/>
  <c r="BI385" i="2"/>
  <c r="BI386" i="2"/>
  <c r="BI387" i="2"/>
  <c r="BI388" i="2"/>
  <c r="BI389" i="2"/>
  <c r="BI390" i="2"/>
  <c r="BI391" i="2"/>
  <c r="BI392" i="2"/>
  <c r="BI393" i="2"/>
  <c r="BI394" i="2"/>
  <c r="BI395" i="2"/>
  <c r="BI396" i="2"/>
  <c r="BI397" i="2"/>
  <c r="BI398" i="2"/>
  <c r="BI399" i="2"/>
  <c r="BI400" i="2"/>
  <c r="BI401" i="2"/>
  <c r="BI402" i="2"/>
  <c r="BI403" i="2"/>
  <c r="BI404" i="2"/>
  <c r="BI405" i="2"/>
  <c r="BI406" i="2"/>
  <c r="BI407" i="2"/>
  <c r="BI408" i="2"/>
  <c r="BI409" i="2"/>
  <c r="BI410" i="2"/>
  <c r="BI411" i="2"/>
  <c r="BI412" i="2"/>
  <c r="BI413" i="2"/>
  <c r="BI414" i="2"/>
  <c r="BI415" i="2"/>
  <c r="BI416" i="2"/>
  <c r="BI417" i="2"/>
  <c r="BI418" i="2"/>
  <c r="BI419" i="2"/>
  <c r="BI420" i="2"/>
  <c r="BI421" i="2"/>
  <c r="BI422" i="2"/>
  <c r="BI423" i="2"/>
  <c r="BI424" i="2"/>
  <c r="BI425" i="2"/>
  <c r="BI426" i="2"/>
  <c r="BI427" i="2"/>
  <c r="BI428" i="2"/>
  <c r="BI429" i="2"/>
  <c r="BI430" i="2"/>
  <c r="BI431" i="2"/>
  <c r="BI432" i="2"/>
  <c r="BI433" i="2"/>
  <c r="BI434" i="2"/>
  <c r="BI435" i="2"/>
  <c r="BI436" i="2"/>
  <c r="BI437" i="2"/>
  <c r="BI438" i="2"/>
  <c r="BI439" i="2"/>
  <c r="BI440" i="2"/>
  <c r="BI441" i="2"/>
  <c r="BI442" i="2"/>
  <c r="BI443" i="2"/>
  <c r="BI444" i="2"/>
  <c r="BI445" i="2"/>
  <c r="BI446" i="2"/>
  <c r="BI447" i="2"/>
  <c r="BI448" i="2"/>
  <c r="BI449" i="2"/>
  <c r="BI450" i="2"/>
  <c r="BI451" i="2"/>
  <c r="BI452" i="2"/>
  <c r="BI453" i="2"/>
  <c r="BI454" i="2"/>
  <c r="BI455" i="2"/>
  <c r="BI456" i="2"/>
  <c r="BI457" i="2"/>
  <c r="BI458" i="2"/>
  <c r="BI459" i="2"/>
  <c r="BI460" i="2"/>
  <c r="BI461" i="2"/>
  <c r="BI462" i="2"/>
  <c r="BI463" i="2"/>
  <c r="BI464" i="2"/>
  <c r="BI465" i="2"/>
  <c r="BI466" i="2"/>
  <c r="BI467" i="2"/>
  <c r="BI468" i="2"/>
  <c r="BI469" i="2"/>
  <c r="BI470" i="2"/>
  <c r="BI471" i="2"/>
  <c r="BI472" i="2"/>
  <c r="BI473" i="2"/>
  <c r="BI474" i="2"/>
  <c r="BI475" i="2"/>
  <c r="BI476" i="2"/>
  <c r="BI477" i="2"/>
  <c r="BI478" i="2"/>
  <c r="BI479" i="2"/>
  <c r="BI480" i="2"/>
  <c r="BI481" i="2"/>
  <c r="BI482" i="2"/>
  <c r="BI483" i="2"/>
  <c r="BI484" i="2"/>
  <c r="BI485" i="2"/>
  <c r="BI486" i="2"/>
  <c r="BI487" i="2"/>
  <c r="BI488" i="2"/>
  <c r="BI489" i="2"/>
  <c r="BI490" i="2"/>
  <c r="BI491" i="2"/>
  <c r="BI492" i="2"/>
  <c r="BI493" i="2"/>
  <c r="BI494" i="2"/>
  <c r="BI495" i="2"/>
  <c r="BI496" i="2"/>
  <c r="BI497" i="2"/>
  <c r="BI498" i="2"/>
  <c r="BI499" i="2"/>
  <c r="BI500" i="2"/>
  <c r="BI501" i="2"/>
  <c r="BI502" i="2"/>
  <c r="BI503" i="2"/>
  <c r="BI504" i="2"/>
  <c r="BI505" i="2"/>
  <c r="BI506" i="2"/>
  <c r="BI507" i="2"/>
  <c r="BI508" i="2"/>
  <c r="BI509" i="2"/>
  <c r="BI510" i="2"/>
  <c r="BI511" i="2"/>
  <c r="BI512" i="2"/>
  <c r="BI513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BH486" i="2"/>
  <c r="BH487" i="2"/>
  <c r="BH488" i="2"/>
  <c r="BH489" i="2"/>
  <c r="BH490" i="2"/>
  <c r="BH491" i="2"/>
  <c r="BH492" i="2"/>
  <c r="BH493" i="2"/>
  <c r="BH494" i="2"/>
  <c r="BH495" i="2"/>
  <c r="BH496" i="2"/>
  <c r="BH497" i="2"/>
  <c r="BH498" i="2"/>
  <c r="BH499" i="2"/>
  <c r="BH500" i="2"/>
  <c r="BH501" i="2"/>
  <c r="BH502" i="2"/>
  <c r="BH503" i="2"/>
  <c r="BH504" i="2"/>
  <c r="BH505" i="2"/>
  <c r="BH506" i="2"/>
  <c r="BH507" i="2"/>
  <c r="BH508" i="2"/>
  <c r="BH509" i="2"/>
  <c r="BH510" i="2"/>
  <c r="BH511" i="2"/>
  <c r="BH512" i="2"/>
  <c r="BH513" i="2"/>
  <c r="BG123" i="2"/>
  <c r="BG124" i="2"/>
  <c r="BG125" i="2"/>
  <c r="BG126" i="2"/>
  <c r="BG127" i="2"/>
  <c r="BG128" i="2"/>
  <c r="BG129" i="2"/>
  <c r="BG130" i="2"/>
  <c r="BG131" i="2"/>
  <c r="BG132" i="2"/>
  <c r="BG133" i="2"/>
  <c r="BG134" i="2"/>
  <c r="BG135" i="2"/>
  <c r="BG136" i="2"/>
  <c r="BG137" i="2"/>
  <c r="BG138" i="2"/>
  <c r="BG139" i="2"/>
  <c r="BG140" i="2"/>
  <c r="BG141" i="2"/>
  <c r="BG142" i="2"/>
  <c r="BG143" i="2"/>
  <c r="BG144" i="2"/>
  <c r="BG145" i="2"/>
  <c r="BG146" i="2"/>
  <c r="BG147" i="2"/>
  <c r="BG148" i="2"/>
  <c r="BG149" i="2"/>
  <c r="BG150" i="2"/>
  <c r="BG151" i="2"/>
  <c r="BG152" i="2"/>
  <c r="BG153" i="2"/>
  <c r="BG154" i="2"/>
  <c r="BG155" i="2"/>
  <c r="BG156" i="2"/>
  <c r="BG157" i="2"/>
  <c r="BG158" i="2"/>
  <c r="BG159" i="2"/>
  <c r="BG160" i="2"/>
  <c r="BG161" i="2"/>
  <c r="BG162" i="2"/>
  <c r="BG163" i="2"/>
  <c r="BG164" i="2"/>
  <c r="BG165" i="2"/>
  <c r="BG166" i="2"/>
  <c r="BG167" i="2"/>
  <c r="BG168" i="2"/>
  <c r="BG169" i="2"/>
  <c r="BG170" i="2"/>
  <c r="BG171" i="2"/>
  <c r="BG172" i="2"/>
  <c r="BG173" i="2"/>
  <c r="BG174" i="2"/>
  <c r="BG175" i="2"/>
  <c r="BG176" i="2"/>
  <c r="BG177" i="2"/>
  <c r="BG178" i="2"/>
  <c r="BG179" i="2"/>
  <c r="BG180" i="2"/>
  <c r="BG181" i="2"/>
  <c r="BG182" i="2"/>
  <c r="BG183" i="2"/>
  <c r="BG184" i="2"/>
  <c r="BG185" i="2"/>
  <c r="BG186" i="2"/>
  <c r="BG187" i="2"/>
  <c r="BG188" i="2"/>
  <c r="BG189" i="2"/>
  <c r="BG190" i="2"/>
  <c r="BG191" i="2"/>
  <c r="BG192" i="2"/>
  <c r="BG193" i="2"/>
  <c r="BG194" i="2"/>
  <c r="BG195" i="2"/>
  <c r="BG196" i="2"/>
  <c r="BG197" i="2"/>
  <c r="BG198" i="2"/>
  <c r="BG199" i="2"/>
  <c r="BG200" i="2"/>
  <c r="BG201" i="2"/>
  <c r="BG202" i="2"/>
  <c r="BG203" i="2"/>
  <c r="BG204" i="2"/>
  <c r="BG205" i="2"/>
  <c r="BG206" i="2"/>
  <c r="BG207" i="2"/>
  <c r="BG208" i="2"/>
  <c r="BG209" i="2"/>
  <c r="BG210" i="2"/>
  <c r="BG211" i="2"/>
  <c r="BG212" i="2"/>
  <c r="BG213" i="2"/>
  <c r="BG214" i="2"/>
  <c r="BG215" i="2"/>
  <c r="BG216" i="2"/>
  <c r="BG217" i="2"/>
  <c r="BG218" i="2"/>
  <c r="BG219" i="2"/>
  <c r="BG220" i="2"/>
  <c r="BG221" i="2"/>
  <c r="BG222" i="2"/>
  <c r="BG223" i="2"/>
  <c r="BG224" i="2"/>
  <c r="BG225" i="2"/>
  <c r="BG226" i="2"/>
  <c r="BG227" i="2"/>
  <c r="BG228" i="2"/>
  <c r="BG229" i="2"/>
  <c r="BG230" i="2"/>
  <c r="BG231" i="2"/>
  <c r="BG232" i="2"/>
  <c r="BG233" i="2"/>
  <c r="BG234" i="2"/>
  <c r="BG235" i="2"/>
  <c r="BG236" i="2"/>
  <c r="BG237" i="2"/>
  <c r="BG238" i="2"/>
  <c r="BG239" i="2"/>
  <c r="BG240" i="2"/>
  <c r="BG241" i="2"/>
  <c r="BG242" i="2"/>
  <c r="BG243" i="2"/>
  <c r="BG244" i="2"/>
  <c r="BG245" i="2"/>
  <c r="BG246" i="2"/>
  <c r="BG247" i="2"/>
  <c r="BG248" i="2"/>
  <c r="BG249" i="2"/>
  <c r="BG250" i="2"/>
  <c r="BG251" i="2"/>
  <c r="BG252" i="2"/>
  <c r="BG253" i="2"/>
  <c r="BG254" i="2"/>
  <c r="BG255" i="2"/>
  <c r="BG256" i="2"/>
  <c r="BG257" i="2"/>
  <c r="BG258" i="2"/>
  <c r="BG259" i="2"/>
  <c r="BG260" i="2"/>
  <c r="BG261" i="2"/>
  <c r="BG262" i="2"/>
  <c r="BG263" i="2"/>
  <c r="BG264" i="2"/>
  <c r="BG265" i="2"/>
  <c r="BG266" i="2"/>
  <c r="BG267" i="2"/>
  <c r="BG268" i="2"/>
  <c r="BG269" i="2"/>
  <c r="BG270" i="2"/>
  <c r="BG271" i="2"/>
  <c r="BG272" i="2"/>
  <c r="BG273" i="2"/>
  <c r="BG274" i="2"/>
  <c r="BG275" i="2"/>
  <c r="BG276" i="2"/>
  <c r="BG277" i="2"/>
  <c r="BG278" i="2"/>
  <c r="BG279" i="2"/>
  <c r="BG280" i="2"/>
  <c r="BG281" i="2"/>
  <c r="BG282" i="2"/>
  <c r="BG283" i="2"/>
  <c r="BG284" i="2"/>
  <c r="BG285" i="2"/>
  <c r="BG286" i="2"/>
  <c r="BG287" i="2"/>
  <c r="BG288" i="2"/>
  <c r="BG289" i="2"/>
  <c r="BG290" i="2"/>
  <c r="BG291" i="2"/>
  <c r="BG292" i="2"/>
  <c r="BG293" i="2"/>
  <c r="BG294" i="2"/>
  <c r="BG295" i="2"/>
  <c r="BG296" i="2"/>
  <c r="BG297" i="2"/>
  <c r="BG298" i="2"/>
  <c r="BG299" i="2"/>
  <c r="BG300" i="2"/>
  <c r="BG301" i="2"/>
  <c r="BG302" i="2"/>
  <c r="BG303" i="2"/>
  <c r="BG304" i="2"/>
  <c r="BG305" i="2"/>
  <c r="BG306" i="2"/>
  <c r="BG307" i="2"/>
  <c r="BG308" i="2"/>
  <c r="BG309" i="2"/>
  <c r="BG310" i="2"/>
  <c r="BG311" i="2"/>
  <c r="BG312" i="2"/>
  <c r="BG313" i="2"/>
  <c r="BG314" i="2"/>
  <c r="BG315" i="2"/>
  <c r="BG316" i="2"/>
  <c r="BG317" i="2"/>
  <c r="BG318" i="2"/>
  <c r="BG319" i="2"/>
  <c r="BG320" i="2"/>
  <c r="BG321" i="2"/>
  <c r="BG322" i="2"/>
  <c r="BG323" i="2"/>
  <c r="BG324" i="2"/>
  <c r="BG325" i="2"/>
  <c r="BG326" i="2"/>
  <c r="BG327" i="2"/>
  <c r="BG328" i="2"/>
  <c r="BG329" i="2"/>
  <c r="BG330" i="2"/>
  <c r="BG331" i="2"/>
  <c r="BG332" i="2"/>
  <c r="BG333" i="2"/>
  <c r="BG334" i="2"/>
  <c r="BG335" i="2"/>
  <c r="BG336" i="2"/>
  <c r="BG337" i="2"/>
  <c r="BG338" i="2"/>
  <c r="BG339" i="2"/>
  <c r="BG340" i="2"/>
  <c r="BG341" i="2"/>
  <c r="BG342" i="2"/>
  <c r="BG343" i="2"/>
  <c r="BG344" i="2"/>
  <c r="BG345" i="2"/>
  <c r="BG346" i="2"/>
  <c r="BG347" i="2"/>
  <c r="BG348" i="2"/>
  <c r="BG349" i="2"/>
  <c r="BG350" i="2"/>
  <c r="BG351" i="2"/>
  <c r="BG352" i="2"/>
  <c r="BG353" i="2"/>
  <c r="BG354" i="2"/>
  <c r="BG356" i="2"/>
  <c r="BG357" i="2"/>
  <c r="BG358" i="2"/>
  <c r="BG359" i="2"/>
  <c r="BG360" i="2"/>
  <c r="BG361" i="2"/>
  <c r="BG362" i="2"/>
  <c r="BG363" i="2"/>
  <c r="BG364" i="2"/>
  <c r="BG365" i="2"/>
  <c r="BG366" i="2"/>
  <c r="BG367" i="2"/>
  <c r="BG368" i="2"/>
  <c r="BG369" i="2"/>
  <c r="BG370" i="2"/>
  <c r="BG371" i="2"/>
  <c r="BG372" i="2"/>
  <c r="BG373" i="2"/>
  <c r="BG374" i="2"/>
  <c r="BG375" i="2"/>
  <c r="BG376" i="2"/>
  <c r="BG377" i="2"/>
  <c r="BG378" i="2"/>
  <c r="BG379" i="2"/>
  <c r="BG380" i="2"/>
  <c r="BG381" i="2"/>
  <c r="BG382" i="2"/>
  <c r="BG383" i="2"/>
  <c r="BG384" i="2"/>
  <c r="BG385" i="2"/>
  <c r="BG386" i="2"/>
  <c r="BG387" i="2"/>
  <c r="BG388" i="2"/>
  <c r="BG389" i="2"/>
  <c r="BG390" i="2"/>
  <c r="BG391" i="2"/>
  <c r="BG392" i="2"/>
  <c r="BG393" i="2"/>
  <c r="BG394" i="2"/>
  <c r="BG395" i="2"/>
  <c r="BG396" i="2"/>
  <c r="BG397" i="2"/>
  <c r="BG398" i="2"/>
  <c r="BG399" i="2"/>
  <c r="BG400" i="2"/>
  <c r="BG401" i="2"/>
  <c r="BG402" i="2"/>
  <c r="BG403" i="2"/>
  <c r="BG404" i="2"/>
  <c r="BG405" i="2"/>
  <c r="BG406" i="2"/>
  <c r="BG407" i="2"/>
  <c r="BG408" i="2"/>
  <c r="BG409" i="2"/>
  <c r="BG410" i="2"/>
  <c r="BG411" i="2"/>
  <c r="BG412" i="2"/>
  <c r="BG413" i="2"/>
  <c r="BG414" i="2"/>
  <c r="BG415" i="2"/>
  <c r="BG416" i="2"/>
  <c r="BG417" i="2"/>
  <c r="BG418" i="2"/>
  <c r="BG419" i="2"/>
  <c r="BG420" i="2"/>
  <c r="BG421" i="2"/>
  <c r="BG422" i="2"/>
  <c r="BG423" i="2"/>
  <c r="BG424" i="2"/>
  <c r="BG425" i="2"/>
  <c r="BG426" i="2"/>
  <c r="BG427" i="2"/>
  <c r="BG428" i="2"/>
  <c r="BG429" i="2"/>
  <c r="BG430" i="2"/>
  <c r="BG431" i="2"/>
  <c r="BG432" i="2"/>
  <c r="BG433" i="2"/>
  <c r="BG434" i="2"/>
  <c r="BG435" i="2"/>
  <c r="BG436" i="2"/>
  <c r="BG437" i="2"/>
  <c r="BG438" i="2"/>
  <c r="BG439" i="2"/>
  <c r="BG440" i="2"/>
  <c r="BG441" i="2"/>
  <c r="BG442" i="2"/>
  <c r="BG443" i="2"/>
  <c r="BG444" i="2"/>
  <c r="BG445" i="2"/>
  <c r="BG446" i="2"/>
  <c r="BG447" i="2"/>
  <c r="BG448" i="2"/>
  <c r="BG449" i="2"/>
  <c r="BG450" i="2"/>
  <c r="BG451" i="2"/>
  <c r="BG452" i="2"/>
  <c r="BG453" i="2"/>
  <c r="BG454" i="2"/>
  <c r="BG455" i="2"/>
  <c r="BG456" i="2"/>
  <c r="BG457" i="2"/>
  <c r="BG458" i="2"/>
  <c r="BG459" i="2"/>
  <c r="BG460" i="2"/>
  <c r="BG461" i="2"/>
  <c r="BG462" i="2"/>
  <c r="BG463" i="2"/>
  <c r="BG464" i="2"/>
  <c r="BG465" i="2"/>
  <c r="BG466" i="2"/>
  <c r="BG467" i="2"/>
  <c r="BG468" i="2"/>
  <c r="BG469" i="2"/>
  <c r="BG470" i="2"/>
  <c r="BG471" i="2"/>
  <c r="BG472" i="2"/>
  <c r="BG473" i="2"/>
  <c r="BG474" i="2"/>
  <c r="BG475" i="2"/>
  <c r="BG476" i="2"/>
  <c r="BG477" i="2"/>
  <c r="BG478" i="2"/>
  <c r="BG479" i="2"/>
  <c r="BG480" i="2"/>
  <c r="BG481" i="2"/>
  <c r="BG482" i="2"/>
  <c r="BG483" i="2"/>
  <c r="BG484" i="2"/>
  <c r="BG485" i="2"/>
  <c r="BG486" i="2"/>
  <c r="BG487" i="2"/>
  <c r="BG488" i="2"/>
  <c r="BG489" i="2"/>
  <c r="BG490" i="2"/>
  <c r="BG491" i="2"/>
  <c r="BG492" i="2"/>
  <c r="BG493" i="2"/>
  <c r="BG494" i="2"/>
  <c r="BG495" i="2"/>
  <c r="BG496" i="2"/>
  <c r="BG497" i="2"/>
  <c r="BG498" i="2"/>
  <c r="BG499" i="2"/>
  <c r="BG500" i="2"/>
  <c r="BG501" i="2"/>
  <c r="BG502" i="2"/>
  <c r="BG503" i="2"/>
  <c r="BG504" i="2"/>
  <c r="BG505" i="2"/>
  <c r="BG506" i="2"/>
  <c r="BG507" i="2"/>
  <c r="BG508" i="2"/>
  <c r="BG509" i="2"/>
  <c r="BG510" i="2"/>
  <c r="BG511" i="2"/>
  <c r="BG512" i="2"/>
  <c r="BG513" i="2"/>
  <c r="BF123" i="2"/>
  <c r="BF124" i="2"/>
  <c r="BF125" i="2"/>
  <c r="BF126" i="2"/>
  <c r="BF127" i="2"/>
  <c r="BF128" i="2"/>
  <c r="BF129" i="2"/>
  <c r="BF130" i="2"/>
  <c r="BF131" i="2"/>
  <c r="BF132" i="2"/>
  <c r="BF133" i="2"/>
  <c r="BF134" i="2"/>
  <c r="BF135" i="2"/>
  <c r="BF136" i="2"/>
  <c r="BF137" i="2"/>
  <c r="BF138" i="2"/>
  <c r="BF139" i="2"/>
  <c r="BF140" i="2"/>
  <c r="BF141" i="2"/>
  <c r="BF142" i="2"/>
  <c r="BF143" i="2"/>
  <c r="BF144" i="2"/>
  <c r="BF145" i="2"/>
  <c r="BF146" i="2"/>
  <c r="BF147" i="2"/>
  <c r="BF148" i="2"/>
  <c r="BF149" i="2"/>
  <c r="BF150" i="2"/>
  <c r="BF151" i="2"/>
  <c r="BF152" i="2"/>
  <c r="BF153" i="2"/>
  <c r="BF154" i="2"/>
  <c r="BF155" i="2"/>
  <c r="BF156" i="2"/>
  <c r="BF157" i="2"/>
  <c r="BF158" i="2"/>
  <c r="BF159" i="2"/>
  <c r="BF160" i="2"/>
  <c r="BF161" i="2"/>
  <c r="BF162" i="2"/>
  <c r="BF163" i="2"/>
  <c r="BF164" i="2"/>
  <c r="BF165" i="2"/>
  <c r="BF166" i="2"/>
  <c r="BF167" i="2"/>
  <c r="BF168" i="2"/>
  <c r="BF169" i="2"/>
  <c r="BF170" i="2"/>
  <c r="BF171" i="2"/>
  <c r="BF172" i="2"/>
  <c r="BF173" i="2"/>
  <c r="BF174" i="2"/>
  <c r="BF175" i="2"/>
  <c r="BF176" i="2"/>
  <c r="BF177" i="2"/>
  <c r="BF178" i="2"/>
  <c r="BF179" i="2"/>
  <c r="BF180" i="2"/>
  <c r="BF181" i="2"/>
  <c r="BF182" i="2"/>
  <c r="BF183" i="2"/>
  <c r="BF184" i="2"/>
  <c r="BF185" i="2"/>
  <c r="BF186" i="2"/>
  <c r="BF187" i="2"/>
  <c r="BF188" i="2"/>
  <c r="BF189" i="2"/>
  <c r="BF190" i="2"/>
  <c r="BF191" i="2"/>
  <c r="BF192" i="2"/>
  <c r="BF193" i="2"/>
  <c r="BF194" i="2"/>
  <c r="BF195" i="2"/>
  <c r="BF196" i="2"/>
  <c r="BF197" i="2"/>
  <c r="BF198" i="2"/>
  <c r="BF199" i="2"/>
  <c r="BF200" i="2"/>
  <c r="BF201" i="2"/>
  <c r="BF202" i="2"/>
  <c r="BF203" i="2"/>
  <c r="BF204" i="2"/>
  <c r="BF205" i="2"/>
  <c r="BF206" i="2"/>
  <c r="BF207" i="2"/>
  <c r="BF208" i="2"/>
  <c r="BF209" i="2"/>
  <c r="BF210" i="2"/>
  <c r="BF211" i="2"/>
  <c r="BF212" i="2"/>
  <c r="BF213" i="2"/>
  <c r="BF214" i="2"/>
  <c r="BF215" i="2"/>
  <c r="BF216" i="2"/>
  <c r="BF217" i="2"/>
  <c r="BF218" i="2"/>
  <c r="BF219" i="2"/>
  <c r="BF220" i="2"/>
  <c r="BF221" i="2"/>
  <c r="BF222" i="2"/>
  <c r="BF223" i="2"/>
  <c r="BF224" i="2"/>
  <c r="BF225" i="2"/>
  <c r="BF226" i="2"/>
  <c r="BF227" i="2"/>
  <c r="BF228" i="2"/>
  <c r="BF229" i="2"/>
  <c r="BF230" i="2"/>
  <c r="BF231" i="2"/>
  <c r="BF232" i="2"/>
  <c r="BF233" i="2"/>
  <c r="BF234" i="2"/>
  <c r="BF235" i="2"/>
  <c r="BF236" i="2"/>
  <c r="BF237" i="2"/>
  <c r="BF238" i="2"/>
  <c r="BF239" i="2"/>
  <c r="BF240" i="2"/>
  <c r="BF241" i="2"/>
  <c r="BF242" i="2"/>
  <c r="BF243" i="2"/>
  <c r="BF244" i="2"/>
  <c r="BF245" i="2"/>
  <c r="BF246" i="2"/>
  <c r="BF247" i="2"/>
  <c r="BF248" i="2"/>
  <c r="BF249" i="2"/>
  <c r="BF250" i="2"/>
  <c r="BF251" i="2"/>
  <c r="BF252" i="2"/>
  <c r="BF253" i="2"/>
  <c r="BF254" i="2"/>
  <c r="BF255" i="2"/>
  <c r="BF256" i="2"/>
  <c r="BF257" i="2"/>
  <c r="BF258" i="2"/>
  <c r="BF259" i="2"/>
  <c r="BF260" i="2"/>
  <c r="BF261" i="2"/>
  <c r="BF262" i="2"/>
  <c r="BF263" i="2"/>
  <c r="BF264" i="2"/>
  <c r="BF265" i="2"/>
  <c r="BF266" i="2"/>
  <c r="BF267" i="2"/>
  <c r="BF268" i="2"/>
  <c r="BF269" i="2"/>
  <c r="BF270" i="2"/>
  <c r="BF271" i="2"/>
  <c r="BF272" i="2"/>
  <c r="BF273" i="2"/>
  <c r="BF274" i="2"/>
  <c r="BF275" i="2"/>
  <c r="BF276" i="2"/>
  <c r="BF277" i="2"/>
  <c r="BF278" i="2"/>
  <c r="BF279" i="2"/>
  <c r="BF280" i="2"/>
  <c r="BF281" i="2"/>
  <c r="BF282" i="2"/>
  <c r="BF283" i="2"/>
  <c r="BF284" i="2"/>
  <c r="BF285" i="2"/>
  <c r="BF286" i="2"/>
  <c r="BF287" i="2"/>
  <c r="BF288" i="2"/>
  <c r="BF289" i="2"/>
  <c r="BF290" i="2"/>
  <c r="BF291" i="2"/>
  <c r="BF292" i="2"/>
  <c r="BF293" i="2"/>
  <c r="BF294" i="2"/>
  <c r="BF295" i="2"/>
  <c r="BF296" i="2"/>
  <c r="BF297" i="2"/>
  <c r="BF298" i="2"/>
  <c r="BF299" i="2"/>
  <c r="BF300" i="2"/>
  <c r="BF301" i="2"/>
  <c r="BF302" i="2"/>
  <c r="BF303" i="2"/>
  <c r="BF304" i="2"/>
  <c r="BF305" i="2"/>
  <c r="BF306" i="2"/>
  <c r="BF307" i="2"/>
  <c r="BF308" i="2"/>
  <c r="BF309" i="2"/>
  <c r="BF310" i="2"/>
  <c r="BF311" i="2"/>
  <c r="BF312" i="2"/>
  <c r="BF313" i="2"/>
  <c r="BF314" i="2"/>
  <c r="BF315" i="2"/>
  <c r="BF316" i="2"/>
  <c r="BF317" i="2"/>
  <c r="BF318" i="2"/>
  <c r="BF319" i="2"/>
  <c r="BF320" i="2"/>
  <c r="BF321" i="2"/>
  <c r="BF322" i="2"/>
  <c r="BF323" i="2"/>
  <c r="BF324" i="2"/>
  <c r="BF325" i="2"/>
  <c r="BF326" i="2"/>
  <c r="BF327" i="2"/>
  <c r="BF328" i="2"/>
  <c r="BF329" i="2"/>
  <c r="BF330" i="2"/>
  <c r="BF331" i="2"/>
  <c r="BF332" i="2"/>
  <c r="BF333" i="2"/>
  <c r="BF334" i="2"/>
  <c r="BF335" i="2"/>
  <c r="BF336" i="2"/>
  <c r="BF337" i="2"/>
  <c r="BF338" i="2"/>
  <c r="BF339" i="2"/>
  <c r="BF340" i="2"/>
  <c r="BF341" i="2"/>
  <c r="BF342" i="2"/>
  <c r="BF343" i="2"/>
  <c r="BF344" i="2"/>
  <c r="BF345" i="2"/>
  <c r="BF346" i="2"/>
  <c r="BF347" i="2"/>
  <c r="BF348" i="2"/>
  <c r="BF349" i="2"/>
  <c r="BF350" i="2"/>
  <c r="BF351" i="2"/>
  <c r="BF352" i="2"/>
  <c r="BF353" i="2"/>
  <c r="BF354" i="2"/>
  <c r="BF356" i="2"/>
  <c r="BF357" i="2"/>
  <c r="BF358" i="2"/>
  <c r="BF359" i="2"/>
  <c r="BF360" i="2"/>
  <c r="BF361" i="2"/>
  <c r="BF362" i="2"/>
  <c r="BF363" i="2"/>
  <c r="BF364" i="2"/>
  <c r="BF365" i="2"/>
  <c r="BF366" i="2"/>
  <c r="BF367" i="2"/>
  <c r="BF368" i="2"/>
  <c r="BF369" i="2"/>
  <c r="BF370" i="2"/>
  <c r="BF371" i="2"/>
  <c r="BF372" i="2"/>
  <c r="BF373" i="2"/>
  <c r="BF374" i="2"/>
  <c r="BF375" i="2"/>
  <c r="BF376" i="2"/>
  <c r="BF377" i="2"/>
  <c r="BF378" i="2"/>
  <c r="BF379" i="2"/>
  <c r="BF380" i="2"/>
  <c r="BF381" i="2"/>
  <c r="BF382" i="2"/>
  <c r="BF383" i="2"/>
  <c r="BF384" i="2"/>
  <c r="BF385" i="2"/>
  <c r="BF386" i="2"/>
  <c r="BF387" i="2"/>
  <c r="BF388" i="2"/>
  <c r="BF389" i="2"/>
  <c r="BF390" i="2"/>
  <c r="BF391" i="2"/>
  <c r="BF392" i="2"/>
  <c r="BF393" i="2"/>
  <c r="BF394" i="2"/>
  <c r="BF395" i="2"/>
  <c r="BF396" i="2"/>
  <c r="BF397" i="2"/>
  <c r="BF398" i="2"/>
  <c r="BF399" i="2"/>
  <c r="BF400" i="2"/>
  <c r="BF401" i="2"/>
  <c r="BF402" i="2"/>
  <c r="BF403" i="2"/>
  <c r="BF404" i="2"/>
  <c r="BF405" i="2"/>
  <c r="BF406" i="2"/>
  <c r="BF407" i="2"/>
  <c r="BF408" i="2"/>
  <c r="BF409" i="2"/>
  <c r="BF410" i="2"/>
  <c r="BF411" i="2"/>
  <c r="BF412" i="2"/>
  <c r="BF413" i="2"/>
  <c r="BF414" i="2"/>
  <c r="BF415" i="2"/>
  <c r="BF416" i="2"/>
  <c r="BF417" i="2"/>
  <c r="BF418" i="2"/>
  <c r="BF419" i="2"/>
  <c r="BF420" i="2"/>
  <c r="BF421" i="2"/>
  <c r="BF422" i="2"/>
  <c r="BF423" i="2"/>
  <c r="BF424" i="2"/>
  <c r="BF425" i="2"/>
  <c r="BF426" i="2"/>
  <c r="BF427" i="2"/>
  <c r="BF428" i="2"/>
  <c r="BF429" i="2"/>
  <c r="BF430" i="2"/>
  <c r="BF431" i="2"/>
  <c r="BF432" i="2"/>
  <c r="BF433" i="2"/>
  <c r="BF434" i="2"/>
  <c r="BF435" i="2"/>
  <c r="BF436" i="2"/>
  <c r="BF437" i="2"/>
  <c r="BF438" i="2"/>
  <c r="BF439" i="2"/>
  <c r="BF440" i="2"/>
  <c r="BF441" i="2"/>
  <c r="BF442" i="2"/>
  <c r="BF443" i="2"/>
  <c r="BF444" i="2"/>
  <c r="BF445" i="2"/>
  <c r="BF446" i="2"/>
  <c r="BF447" i="2"/>
  <c r="BF448" i="2"/>
  <c r="BF449" i="2"/>
  <c r="BF450" i="2"/>
  <c r="BF451" i="2"/>
  <c r="BF452" i="2"/>
  <c r="BF453" i="2"/>
  <c r="BF454" i="2"/>
  <c r="BF455" i="2"/>
  <c r="BF456" i="2"/>
  <c r="BF457" i="2"/>
  <c r="BF458" i="2"/>
  <c r="BF459" i="2"/>
  <c r="BF460" i="2"/>
  <c r="BF461" i="2"/>
  <c r="BF462" i="2"/>
  <c r="BF463" i="2"/>
  <c r="BF464" i="2"/>
  <c r="BF465" i="2"/>
  <c r="BF466" i="2"/>
  <c r="BF467" i="2"/>
  <c r="BF468" i="2"/>
  <c r="BF469" i="2"/>
  <c r="BF470" i="2"/>
  <c r="BF471" i="2"/>
  <c r="BF472" i="2"/>
  <c r="BF473" i="2"/>
  <c r="BF474" i="2"/>
  <c r="BF475" i="2"/>
  <c r="BF476" i="2"/>
  <c r="BF477" i="2"/>
  <c r="BF478" i="2"/>
  <c r="BF479" i="2"/>
  <c r="BF480" i="2"/>
  <c r="BF481" i="2"/>
  <c r="BF482" i="2"/>
  <c r="BF483" i="2"/>
  <c r="BF484" i="2"/>
  <c r="BF485" i="2"/>
  <c r="BF486" i="2"/>
  <c r="BF487" i="2"/>
  <c r="BF488" i="2"/>
  <c r="BF489" i="2"/>
  <c r="BF490" i="2"/>
  <c r="BF491" i="2"/>
  <c r="BF492" i="2"/>
  <c r="BF493" i="2"/>
  <c r="BF494" i="2"/>
  <c r="BF495" i="2"/>
  <c r="BF496" i="2"/>
  <c r="BF497" i="2"/>
  <c r="BF498" i="2"/>
  <c r="BF499" i="2"/>
  <c r="BF500" i="2"/>
  <c r="BF501" i="2"/>
  <c r="BF502" i="2"/>
  <c r="BF503" i="2"/>
  <c r="BF504" i="2"/>
  <c r="BF505" i="2"/>
  <c r="BF506" i="2"/>
  <c r="BF507" i="2"/>
  <c r="BF508" i="2"/>
  <c r="BF509" i="2"/>
  <c r="BF510" i="2"/>
  <c r="BF511" i="2"/>
  <c r="BF512" i="2"/>
  <c r="BF513" i="2"/>
  <c r="BD123" i="2"/>
  <c r="BE123" i="2" s="1"/>
  <c r="BD124" i="2"/>
  <c r="BE124" i="2" s="1"/>
  <c r="BD125" i="2"/>
  <c r="BE125" i="2" s="1"/>
  <c r="BD126" i="2"/>
  <c r="BE126" i="2" s="1"/>
  <c r="BD127" i="2"/>
  <c r="BE127" i="2" s="1"/>
  <c r="BD128" i="2"/>
  <c r="BE128" i="2" s="1"/>
  <c r="BD129" i="2"/>
  <c r="BE129" i="2" s="1"/>
  <c r="BD130" i="2"/>
  <c r="BE130" i="2" s="1"/>
  <c r="BD131" i="2"/>
  <c r="BE131" i="2" s="1"/>
  <c r="BD132" i="2"/>
  <c r="BE132" i="2" s="1"/>
  <c r="BD133" i="2"/>
  <c r="BE133" i="2" s="1"/>
  <c r="BD134" i="2"/>
  <c r="BE134" i="2" s="1"/>
  <c r="BD135" i="2"/>
  <c r="BE135" i="2" s="1"/>
  <c r="BD136" i="2"/>
  <c r="BE136" i="2" s="1"/>
  <c r="BD137" i="2"/>
  <c r="BE137" i="2" s="1"/>
  <c r="BD138" i="2"/>
  <c r="BE138" i="2" s="1"/>
  <c r="BD139" i="2"/>
  <c r="BE139" i="2" s="1"/>
  <c r="BD140" i="2"/>
  <c r="BE140" i="2" s="1"/>
  <c r="BD141" i="2"/>
  <c r="BE141" i="2" s="1"/>
  <c r="BD142" i="2"/>
  <c r="BE142" i="2" s="1"/>
  <c r="BD143" i="2"/>
  <c r="BE143" i="2" s="1"/>
  <c r="BD144" i="2"/>
  <c r="BE144" i="2" s="1"/>
  <c r="BD145" i="2"/>
  <c r="BE145" i="2" s="1"/>
  <c r="BD146" i="2"/>
  <c r="BE146" i="2" s="1"/>
  <c r="BD147" i="2"/>
  <c r="BE147" i="2" s="1"/>
  <c r="BD148" i="2"/>
  <c r="BE148" i="2" s="1"/>
  <c r="BD149" i="2"/>
  <c r="BE149" i="2" s="1"/>
  <c r="BD150" i="2"/>
  <c r="BE150" i="2" s="1"/>
  <c r="BD151" i="2"/>
  <c r="BE151" i="2" s="1"/>
  <c r="BD152" i="2"/>
  <c r="BE152" i="2" s="1"/>
  <c r="BD153" i="2"/>
  <c r="BE153" i="2" s="1"/>
  <c r="BD154" i="2"/>
  <c r="BE154" i="2" s="1"/>
  <c r="BD155" i="2"/>
  <c r="BE155" i="2" s="1"/>
  <c r="BD156" i="2"/>
  <c r="BE156" i="2" s="1"/>
  <c r="BD157" i="2"/>
  <c r="BE157" i="2" s="1"/>
  <c r="BD158" i="2"/>
  <c r="BE158" i="2" s="1"/>
  <c r="BD159" i="2"/>
  <c r="BE159" i="2" s="1"/>
  <c r="BD160" i="2"/>
  <c r="BE160" i="2" s="1"/>
  <c r="BD161" i="2"/>
  <c r="BE161" i="2" s="1"/>
  <c r="BD162" i="2"/>
  <c r="BE162" i="2" s="1"/>
  <c r="BD163" i="2"/>
  <c r="BE163" i="2" s="1"/>
  <c r="BD164" i="2"/>
  <c r="BE164" i="2" s="1"/>
  <c r="BD165" i="2"/>
  <c r="BE165" i="2" s="1"/>
  <c r="BD166" i="2"/>
  <c r="BE166" i="2" s="1"/>
  <c r="BD167" i="2"/>
  <c r="BE167" i="2" s="1"/>
  <c r="BD168" i="2"/>
  <c r="BE168" i="2" s="1"/>
  <c r="BD169" i="2"/>
  <c r="BE169" i="2" s="1"/>
  <c r="BD170" i="2"/>
  <c r="BE170" i="2" s="1"/>
  <c r="BD171" i="2"/>
  <c r="BE171" i="2" s="1"/>
  <c r="BD172" i="2"/>
  <c r="BE172" i="2" s="1"/>
  <c r="BD173" i="2"/>
  <c r="BE173" i="2" s="1"/>
  <c r="BD174" i="2"/>
  <c r="BE174" i="2" s="1"/>
  <c r="BD175" i="2"/>
  <c r="BE175" i="2" s="1"/>
  <c r="BD176" i="2"/>
  <c r="BE176" i="2" s="1"/>
  <c r="BD177" i="2"/>
  <c r="BE177" i="2" s="1"/>
  <c r="BD178" i="2"/>
  <c r="BE178" i="2" s="1"/>
  <c r="BD179" i="2"/>
  <c r="BE179" i="2" s="1"/>
  <c r="BD180" i="2"/>
  <c r="BE180" i="2" s="1"/>
  <c r="BD181" i="2"/>
  <c r="BE181" i="2" s="1"/>
  <c r="BD182" i="2"/>
  <c r="BE182" i="2" s="1"/>
  <c r="BD183" i="2"/>
  <c r="BE183" i="2" s="1"/>
  <c r="BD184" i="2"/>
  <c r="BE184" i="2" s="1"/>
  <c r="BD185" i="2"/>
  <c r="BE185" i="2" s="1"/>
  <c r="BD186" i="2"/>
  <c r="BE186" i="2" s="1"/>
  <c r="BD187" i="2"/>
  <c r="BE187" i="2" s="1"/>
  <c r="BD188" i="2"/>
  <c r="BE188" i="2" s="1"/>
  <c r="BD189" i="2"/>
  <c r="BE189" i="2" s="1"/>
  <c r="BD190" i="2"/>
  <c r="BE190" i="2" s="1"/>
  <c r="BD191" i="2"/>
  <c r="BE191" i="2" s="1"/>
  <c r="BD192" i="2"/>
  <c r="BE192" i="2" s="1"/>
  <c r="BD193" i="2"/>
  <c r="BE193" i="2" s="1"/>
  <c r="BD194" i="2"/>
  <c r="BE194" i="2" s="1"/>
  <c r="BD195" i="2"/>
  <c r="BE195" i="2" s="1"/>
  <c r="BD196" i="2"/>
  <c r="BE196" i="2" s="1"/>
  <c r="BD197" i="2"/>
  <c r="BE197" i="2" s="1"/>
  <c r="BD198" i="2"/>
  <c r="BE198" i="2" s="1"/>
  <c r="BD199" i="2"/>
  <c r="BE199" i="2" s="1"/>
  <c r="BD200" i="2"/>
  <c r="BE200" i="2" s="1"/>
  <c r="BD201" i="2"/>
  <c r="BE201" i="2" s="1"/>
  <c r="BD202" i="2"/>
  <c r="BE202" i="2" s="1"/>
  <c r="BD203" i="2"/>
  <c r="BE203" i="2" s="1"/>
  <c r="BD204" i="2"/>
  <c r="BE204" i="2" s="1"/>
  <c r="BD205" i="2"/>
  <c r="BE205" i="2" s="1"/>
  <c r="BD206" i="2"/>
  <c r="BE206" i="2" s="1"/>
  <c r="BD207" i="2"/>
  <c r="BE207" i="2" s="1"/>
  <c r="BD208" i="2"/>
  <c r="BE208" i="2" s="1"/>
  <c r="BD209" i="2"/>
  <c r="BE209" i="2" s="1"/>
  <c r="BD210" i="2"/>
  <c r="BE210" i="2" s="1"/>
  <c r="BD211" i="2"/>
  <c r="BE211" i="2" s="1"/>
  <c r="BD212" i="2"/>
  <c r="BE212" i="2" s="1"/>
  <c r="BD213" i="2"/>
  <c r="BE213" i="2" s="1"/>
  <c r="BD214" i="2"/>
  <c r="BE214" i="2" s="1"/>
  <c r="BD215" i="2"/>
  <c r="BE215" i="2" s="1"/>
  <c r="BD216" i="2"/>
  <c r="BE216" i="2" s="1"/>
  <c r="BD217" i="2"/>
  <c r="BE217" i="2" s="1"/>
  <c r="BD218" i="2"/>
  <c r="BE218" i="2" s="1"/>
  <c r="BD219" i="2"/>
  <c r="BE219" i="2" s="1"/>
  <c r="BD220" i="2"/>
  <c r="BE220" i="2" s="1"/>
  <c r="BD221" i="2"/>
  <c r="BE221" i="2" s="1"/>
  <c r="BD222" i="2"/>
  <c r="BE222" i="2" s="1"/>
  <c r="BD223" i="2"/>
  <c r="BE223" i="2" s="1"/>
  <c r="BD224" i="2"/>
  <c r="BE224" i="2" s="1"/>
  <c r="BD225" i="2"/>
  <c r="BE225" i="2" s="1"/>
  <c r="BD226" i="2"/>
  <c r="BE226" i="2" s="1"/>
  <c r="BD227" i="2"/>
  <c r="BE227" i="2" s="1"/>
  <c r="BD228" i="2"/>
  <c r="BE228" i="2" s="1"/>
  <c r="BD229" i="2"/>
  <c r="BE229" i="2" s="1"/>
  <c r="BD230" i="2"/>
  <c r="BE230" i="2" s="1"/>
  <c r="BD231" i="2"/>
  <c r="BE231" i="2" s="1"/>
  <c r="BD232" i="2"/>
  <c r="BE232" i="2" s="1"/>
  <c r="BD233" i="2"/>
  <c r="BE233" i="2" s="1"/>
  <c r="BD234" i="2"/>
  <c r="BE234" i="2" s="1"/>
  <c r="BD235" i="2"/>
  <c r="BE235" i="2" s="1"/>
  <c r="BD236" i="2"/>
  <c r="BE236" i="2" s="1"/>
  <c r="BD237" i="2"/>
  <c r="BE237" i="2" s="1"/>
  <c r="BD238" i="2"/>
  <c r="BE238" i="2" s="1"/>
  <c r="BD239" i="2"/>
  <c r="BE239" i="2" s="1"/>
  <c r="BD240" i="2"/>
  <c r="BE240" i="2" s="1"/>
  <c r="BD241" i="2"/>
  <c r="BE241" i="2" s="1"/>
  <c r="BD242" i="2"/>
  <c r="BE242" i="2" s="1"/>
  <c r="BD243" i="2"/>
  <c r="BE243" i="2" s="1"/>
  <c r="BD244" i="2"/>
  <c r="BE244" i="2" s="1"/>
  <c r="BD245" i="2"/>
  <c r="BE245" i="2" s="1"/>
  <c r="BD246" i="2"/>
  <c r="BE246" i="2" s="1"/>
  <c r="BD247" i="2"/>
  <c r="BE247" i="2" s="1"/>
  <c r="BD248" i="2"/>
  <c r="BE248" i="2" s="1"/>
  <c r="BD249" i="2"/>
  <c r="BE249" i="2" s="1"/>
  <c r="BD250" i="2"/>
  <c r="BE250" i="2" s="1"/>
  <c r="BD251" i="2"/>
  <c r="BE251" i="2" s="1"/>
  <c r="BD252" i="2"/>
  <c r="BE252" i="2" s="1"/>
  <c r="BD253" i="2"/>
  <c r="BE253" i="2" s="1"/>
  <c r="BD254" i="2"/>
  <c r="BE254" i="2" s="1"/>
  <c r="BD255" i="2"/>
  <c r="BE255" i="2" s="1"/>
  <c r="BD256" i="2"/>
  <c r="BE256" i="2" s="1"/>
  <c r="BD257" i="2"/>
  <c r="BE257" i="2" s="1"/>
  <c r="BD258" i="2"/>
  <c r="BE258" i="2" s="1"/>
  <c r="BD259" i="2"/>
  <c r="BE259" i="2" s="1"/>
  <c r="BD260" i="2"/>
  <c r="BE260" i="2" s="1"/>
  <c r="BD261" i="2"/>
  <c r="BE261" i="2" s="1"/>
  <c r="BD262" i="2"/>
  <c r="BE262" i="2" s="1"/>
  <c r="BD263" i="2"/>
  <c r="BE263" i="2" s="1"/>
  <c r="BD264" i="2"/>
  <c r="BE264" i="2" s="1"/>
  <c r="BD265" i="2"/>
  <c r="BE265" i="2" s="1"/>
  <c r="BD266" i="2"/>
  <c r="BE266" i="2" s="1"/>
  <c r="BD267" i="2"/>
  <c r="BE267" i="2" s="1"/>
  <c r="BD268" i="2"/>
  <c r="BE268" i="2" s="1"/>
  <c r="BD269" i="2"/>
  <c r="BE269" i="2" s="1"/>
  <c r="BD270" i="2"/>
  <c r="BE270" i="2" s="1"/>
  <c r="BD271" i="2"/>
  <c r="BE271" i="2" s="1"/>
  <c r="BD272" i="2"/>
  <c r="BE272" i="2" s="1"/>
  <c r="BD273" i="2"/>
  <c r="BE273" i="2" s="1"/>
  <c r="BD274" i="2"/>
  <c r="BE274" i="2" s="1"/>
  <c r="BD275" i="2"/>
  <c r="BE275" i="2" s="1"/>
  <c r="BD276" i="2"/>
  <c r="BE276" i="2" s="1"/>
  <c r="BD277" i="2"/>
  <c r="BE277" i="2" s="1"/>
  <c r="BD278" i="2"/>
  <c r="BE278" i="2" s="1"/>
  <c r="BD279" i="2"/>
  <c r="BE279" i="2" s="1"/>
  <c r="BD280" i="2"/>
  <c r="BE280" i="2" s="1"/>
  <c r="BD281" i="2"/>
  <c r="BE281" i="2" s="1"/>
  <c r="BD282" i="2"/>
  <c r="BE282" i="2" s="1"/>
  <c r="BD283" i="2"/>
  <c r="BE283" i="2" s="1"/>
  <c r="BD284" i="2"/>
  <c r="BE284" i="2" s="1"/>
  <c r="BD285" i="2"/>
  <c r="BE285" i="2" s="1"/>
  <c r="BD286" i="2"/>
  <c r="BE286" i="2" s="1"/>
  <c r="BD287" i="2"/>
  <c r="BE287" i="2" s="1"/>
  <c r="BD288" i="2"/>
  <c r="BE288" i="2" s="1"/>
  <c r="BD289" i="2"/>
  <c r="BE289" i="2" s="1"/>
  <c r="BD290" i="2"/>
  <c r="BE290" i="2" s="1"/>
  <c r="BD291" i="2"/>
  <c r="BE291" i="2" s="1"/>
  <c r="BD292" i="2"/>
  <c r="BE292" i="2" s="1"/>
  <c r="BD293" i="2"/>
  <c r="BE293" i="2" s="1"/>
  <c r="BD294" i="2"/>
  <c r="BE294" i="2" s="1"/>
  <c r="BD295" i="2"/>
  <c r="BE295" i="2" s="1"/>
  <c r="BD296" i="2"/>
  <c r="BE296" i="2" s="1"/>
  <c r="BD297" i="2"/>
  <c r="BE297" i="2" s="1"/>
  <c r="BD298" i="2"/>
  <c r="BE298" i="2" s="1"/>
  <c r="BD299" i="2"/>
  <c r="BE299" i="2" s="1"/>
  <c r="BD300" i="2"/>
  <c r="BE300" i="2" s="1"/>
  <c r="BD301" i="2"/>
  <c r="BE301" i="2" s="1"/>
  <c r="BD302" i="2"/>
  <c r="BE302" i="2" s="1"/>
  <c r="BD303" i="2"/>
  <c r="BE303" i="2" s="1"/>
  <c r="BD304" i="2"/>
  <c r="BE304" i="2" s="1"/>
  <c r="BD305" i="2"/>
  <c r="BE305" i="2" s="1"/>
  <c r="BD306" i="2"/>
  <c r="BE306" i="2" s="1"/>
  <c r="BD307" i="2"/>
  <c r="BE307" i="2" s="1"/>
  <c r="BD308" i="2"/>
  <c r="BE308" i="2" s="1"/>
  <c r="BD309" i="2"/>
  <c r="BE309" i="2" s="1"/>
  <c r="BD310" i="2"/>
  <c r="BE310" i="2" s="1"/>
  <c r="BD311" i="2"/>
  <c r="BE311" i="2" s="1"/>
  <c r="BD312" i="2"/>
  <c r="BE312" i="2" s="1"/>
  <c r="BD313" i="2"/>
  <c r="BE313" i="2" s="1"/>
  <c r="BD314" i="2"/>
  <c r="BE314" i="2" s="1"/>
  <c r="BD315" i="2"/>
  <c r="BE315" i="2" s="1"/>
  <c r="BD316" i="2"/>
  <c r="BE316" i="2" s="1"/>
  <c r="BD317" i="2"/>
  <c r="BE317" i="2" s="1"/>
  <c r="BD318" i="2"/>
  <c r="BE318" i="2" s="1"/>
  <c r="BD319" i="2"/>
  <c r="BE319" i="2" s="1"/>
  <c r="BD320" i="2"/>
  <c r="BE320" i="2" s="1"/>
  <c r="BD321" i="2"/>
  <c r="BE321" i="2" s="1"/>
  <c r="BD322" i="2"/>
  <c r="BE322" i="2" s="1"/>
  <c r="BD323" i="2"/>
  <c r="BE323" i="2" s="1"/>
  <c r="BD324" i="2"/>
  <c r="BE324" i="2" s="1"/>
  <c r="BD325" i="2"/>
  <c r="BE325" i="2" s="1"/>
  <c r="BD326" i="2"/>
  <c r="BE326" i="2" s="1"/>
  <c r="BD327" i="2"/>
  <c r="BE327" i="2" s="1"/>
  <c r="BD328" i="2"/>
  <c r="BE328" i="2" s="1"/>
  <c r="BD329" i="2"/>
  <c r="BE329" i="2" s="1"/>
  <c r="BD330" i="2"/>
  <c r="BE330" i="2" s="1"/>
  <c r="BD331" i="2"/>
  <c r="BE331" i="2" s="1"/>
  <c r="BD332" i="2"/>
  <c r="BE332" i="2" s="1"/>
  <c r="BD333" i="2"/>
  <c r="BE333" i="2" s="1"/>
  <c r="BD334" i="2"/>
  <c r="BE334" i="2" s="1"/>
  <c r="BD335" i="2"/>
  <c r="BE335" i="2" s="1"/>
  <c r="BD336" i="2"/>
  <c r="BE336" i="2" s="1"/>
  <c r="BD337" i="2"/>
  <c r="BE337" i="2" s="1"/>
  <c r="BD338" i="2"/>
  <c r="BE338" i="2" s="1"/>
  <c r="BD339" i="2"/>
  <c r="BE339" i="2" s="1"/>
  <c r="BD340" i="2"/>
  <c r="BE340" i="2" s="1"/>
  <c r="BD341" i="2"/>
  <c r="BE341" i="2" s="1"/>
  <c r="BD342" i="2"/>
  <c r="BE342" i="2" s="1"/>
  <c r="BD343" i="2"/>
  <c r="BE343" i="2" s="1"/>
  <c r="BD344" i="2"/>
  <c r="BE344" i="2" s="1"/>
  <c r="BD345" i="2"/>
  <c r="BE345" i="2" s="1"/>
  <c r="BD346" i="2"/>
  <c r="BE346" i="2" s="1"/>
  <c r="BD347" i="2"/>
  <c r="BE347" i="2" s="1"/>
  <c r="BD348" i="2"/>
  <c r="BE348" i="2" s="1"/>
  <c r="BD349" i="2"/>
  <c r="BE349" i="2" s="1"/>
  <c r="BD350" i="2"/>
  <c r="BE350" i="2" s="1"/>
  <c r="BD351" i="2"/>
  <c r="BE351" i="2" s="1"/>
  <c r="BD352" i="2"/>
  <c r="BE352" i="2" s="1"/>
  <c r="BD353" i="2"/>
  <c r="BE353" i="2" s="1"/>
  <c r="BD354" i="2"/>
  <c r="BE354" i="2" s="1"/>
  <c r="BD356" i="2"/>
  <c r="BE356" i="2" s="1"/>
  <c r="BD357" i="2"/>
  <c r="BE357" i="2" s="1"/>
  <c r="BD358" i="2"/>
  <c r="BE358" i="2" s="1"/>
  <c r="BD359" i="2"/>
  <c r="BE359" i="2" s="1"/>
  <c r="BD360" i="2"/>
  <c r="BE360" i="2" s="1"/>
  <c r="BD361" i="2"/>
  <c r="BE361" i="2" s="1"/>
  <c r="BD362" i="2"/>
  <c r="BE362" i="2" s="1"/>
  <c r="BD363" i="2"/>
  <c r="BE363" i="2" s="1"/>
  <c r="BD364" i="2"/>
  <c r="BE364" i="2" s="1"/>
  <c r="BD365" i="2"/>
  <c r="BE365" i="2" s="1"/>
  <c r="BD366" i="2"/>
  <c r="BE366" i="2" s="1"/>
  <c r="BD367" i="2"/>
  <c r="BE367" i="2" s="1"/>
  <c r="BD368" i="2"/>
  <c r="BE368" i="2" s="1"/>
  <c r="BD369" i="2"/>
  <c r="BE369" i="2" s="1"/>
  <c r="BD370" i="2"/>
  <c r="BE370" i="2" s="1"/>
  <c r="BD371" i="2"/>
  <c r="BE371" i="2" s="1"/>
  <c r="BD372" i="2"/>
  <c r="BE372" i="2" s="1"/>
  <c r="BD373" i="2"/>
  <c r="BE373" i="2" s="1"/>
  <c r="BD374" i="2"/>
  <c r="BE374" i="2" s="1"/>
  <c r="BD375" i="2"/>
  <c r="BE375" i="2" s="1"/>
  <c r="BD376" i="2"/>
  <c r="BE376" i="2" s="1"/>
  <c r="BD377" i="2"/>
  <c r="BE377" i="2" s="1"/>
  <c r="BD378" i="2"/>
  <c r="BE378" i="2" s="1"/>
  <c r="BD379" i="2"/>
  <c r="BE379" i="2" s="1"/>
  <c r="BD380" i="2"/>
  <c r="BE380" i="2" s="1"/>
  <c r="BD381" i="2"/>
  <c r="BE381" i="2" s="1"/>
  <c r="BD382" i="2"/>
  <c r="BE382" i="2" s="1"/>
  <c r="BD383" i="2"/>
  <c r="BE383" i="2" s="1"/>
  <c r="BD384" i="2"/>
  <c r="BE384" i="2" s="1"/>
  <c r="BD385" i="2"/>
  <c r="BE385" i="2" s="1"/>
  <c r="BD386" i="2"/>
  <c r="BE386" i="2" s="1"/>
  <c r="BD387" i="2"/>
  <c r="BE387" i="2" s="1"/>
  <c r="BD388" i="2"/>
  <c r="BE388" i="2" s="1"/>
  <c r="BD389" i="2"/>
  <c r="BE389" i="2" s="1"/>
  <c r="BD390" i="2"/>
  <c r="BE390" i="2" s="1"/>
  <c r="BD391" i="2"/>
  <c r="BE391" i="2" s="1"/>
  <c r="BD392" i="2"/>
  <c r="BE392" i="2" s="1"/>
  <c r="BD393" i="2"/>
  <c r="BE393" i="2" s="1"/>
  <c r="BD394" i="2"/>
  <c r="BE394" i="2" s="1"/>
  <c r="BD395" i="2"/>
  <c r="BE395" i="2" s="1"/>
  <c r="BD396" i="2"/>
  <c r="BE396" i="2" s="1"/>
  <c r="BD397" i="2"/>
  <c r="BE397" i="2" s="1"/>
  <c r="BD398" i="2"/>
  <c r="BE398" i="2" s="1"/>
  <c r="BD399" i="2"/>
  <c r="BE399" i="2" s="1"/>
  <c r="BD400" i="2"/>
  <c r="BE400" i="2" s="1"/>
  <c r="BD401" i="2"/>
  <c r="BE401" i="2" s="1"/>
  <c r="BD402" i="2"/>
  <c r="BE402" i="2" s="1"/>
  <c r="BD403" i="2"/>
  <c r="BE403" i="2" s="1"/>
  <c r="BD404" i="2"/>
  <c r="BE404" i="2" s="1"/>
  <c r="BD405" i="2"/>
  <c r="BE405" i="2" s="1"/>
  <c r="BD406" i="2"/>
  <c r="BE406" i="2" s="1"/>
  <c r="BD407" i="2"/>
  <c r="BE407" i="2" s="1"/>
  <c r="BD408" i="2"/>
  <c r="BE408" i="2" s="1"/>
  <c r="BD409" i="2"/>
  <c r="BE409" i="2" s="1"/>
  <c r="BD410" i="2"/>
  <c r="BE410" i="2" s="1"/>
  <c r="BD411" i="2"/>
  <c r="BE411" i="2" s="1"/>
  <c r="BD412" i="2"/>
  <c r="BE412" i="2" s="1"/>
  <c r="BD413" i="2"/>
  <c r="BE413" i="2" s="1"/>
  <c r="BD414" i="2"/>
  <c r="BE414" i="2" s="1"/>
  <c r="BD415" i="2"/>
  <c r="BE415" i="2" s="1"/>
  <c r="BD416" i="2"/>
  <c r="BE416" i="2" s="1"/>
  <c r="BD417" i="2"/>
  <c r="BE417" i="2" s="1"/>
  <c r="BD418" i="2"/>
  <c r="BE418" i="2" s="1"/>
  <c r="BD419" i="2"/>
  <c r="BE419" i="2" s="1"/>
  <c r="BD420" i="2"/>
  <c r="BE420" i="2" s="1"/>
  <c r="BD421" i="2"/>
  <c r="BE421" i="2" s="1"/>
  <c r="BD422" i="2"/>
  <c r="BE422" i="2" s="1"/>
  <c r="BD423" i="2"/>
  <c r="BE423" i="2" s="1"/>
  <c r="BD424" i="2"/>
  <c r="BE424" i="2" s="1"/>
  <c r="BD425" i="2"/>
  <c r="BE425" i="2" s="1"/>
  <c r="BD426" i="2"/>
  <c r="BE426" i="2" s="1"/>
  <c r="BD427" i="2"/>
  <c r="BE427" i="2" s="1"/>
  <c r="BD428" i="2"/>
  <c r="BE428" i="2" s="1"/>
  <c r="BD429" i="2"/>
  <c r="BE429" i="2" s="1"/>
  <c r="BD430" i="2"/>
  <c r="BE430" i="2" s="1"/>
  <c r="BD431" i="2"/>
  <c r="BE431" i="2" s="1"/>
  <c r="BD432" i="2"/>
  <c r="BE432" i="2" s="1"/>
  <c r="BD433" i="2"/>
  <c r="BE433" i="2" s="1"/>
  <c r="BD434" i="2"/>
  <c r="BE434" i="2" s="1"/>
  <c r="BD435" i="2"/>
  <c r="BE435" i="2" s="1"/>
  <c r="BD436" i="2"/>
  <c r="BE436" i="2" s="1"/>
  <c r="BD437" i="2"/>
  <c r="BE437" i="2" s="1"/>
  <c r="BD438" i="2"/>
  <c r="BE438" i="2" s="1"/>
  <c r="BD439" i="2"/>
  <c r="BE439" i="2" s="1"/>
  <c r="BD440" i="2"/>
  <c r="BE440" i="2" s="1"/>
  <c r="BD441" i="2"/>
  <c r="BE441" i="2" s="1"/>
  <c r="BD442" i="2"/>
  <c r="BE442" i="2" s="1"/>
  <c r="BD443" i="2"/>
  <c r="BE443" i="2" s="1"/>
  <c r="BD444" i="2"/>
  <c r="BE444" i="2" s="1"/>
  <c r="BD445" i="2"/>
  <c r="BE445" i="2" s="1"/>
  <c r="BD446" i="2"/>
  <c r="BE446" i="2" s="1"/>
  <c r="BD447" i="2"/>
  <c r="BE447" i="2" s="1"/>
  <c r="BD448" i="2"/>
  <c r="BE448" i="2" s="1"/>
  <c r="BD449" i="2"/>
  <c r="BE449" i="2" s="1"/>
  <c r="BD450" i="2"/>
  <c r="BE450" i="2" s="1"/>
  <c r="BD451" i="2"/>
  <c r="BE451" i="2" s="1"/>
  <c r="BD452" i="2"/>
  <c r="BE452" i="2" s="1"/>
  <c r="BD453" i="2"/>
  <c r="BE453" i="2" s="1"/>
  <c r="BD454" i="2"/>
  <c r="BE454" i="2" s="1"/>
  <c r="BD455" i="2"/>
  <c r="BE455" i="2" s="1"/>
  <c r="BD456" i="2"/>
  <c r="BE456" i="2" s="1"/>
  <c r="BD457" i="2"/>
  <c r="BE457" i="2" s="1"/>
  <c r="BD458" i="2"/>
  <c r="BE458" i="2" s="1"/>
  <c r="BD459" i="2"/>
  <c r="BE459" i="2" s="1"/>
  <c r="BD460" i="2"/>
  <c r="BE460" i="2" s="1"/>
  <c r="BD461" i="2"/>
  <c r="BE461" i="2" s="1"/>
  <c r="BD462" i="2"/>
  <c r="BE462" i="2" s="1"/>
  <c r="BD463" i="2"/>
  <c r="BE463" i="2" s="1"/>
  <c r="BD464" i="2"/>
  <c r="BE464" i="2" s="1"/>
  <c r="BD465" i="2"/>
  <c r="BE465" i="2" s="1"/>
  <c r="BD466" i="2"/>
  <c r="BE466" i="2" s="1"/>
  <c r="BD467" i="2"/>
  <c r="BE467" i="2" s="1"/>
  <c r="BD468" i="2"/>
  <c r="BE468" i="2" s="1"/>
  <c r="BD469" i="2"/>
  <c r="BE469" i="2" s="1"/>
  <c r="BD470" i="2"/>
  <c r="BE470" i="2" s="1"/>
  <c r="BD471" i="2"/>
  <c r="BE471" i="2" s="1"/>
  <c r="BD472" i="2"/>
  <c r="BE472" i="2" s="1"/>
  <c r="BD473" i="2"/>
  <c r="BE473" i="2" s="1"/>
  <c r="BD474" i="2"/>
  <c r="BE474" i="2" s="1"/>
  <c r="BD475" i="2"/>
  <c r="BE475" i="2" s="1"/>
  <c r="BD476" i="2"/>
  <c r="BE476" i="2" s="1"/>
  <c r="BD477" i="2"/>
  <c r="BE477" i="2" s="1"/>
  <c r="BD478" i="2"/>
  <c r="BE478" i="2" s="1"/>
  <c r="BD479" i="2"/>
  <c r="BE479" i="2" s="1"/>
  <c r="BD480" i="2"/>
  <c r="BE480" i="2" s="1"/>
  <c r="BD481" i="2"/>
  <c r="BE481" i="2" s="1"/>
  <c r="BD482" i="2"/>
  <c r="BE482" i="2" s="1"/>
  <c r="BD483" i="2"/>
  <c r="BE483" i="2" s="1"/>
  <c r="BD484" i="2"/>
  <c r="BE484" i="2" s="1"/>
  <c r="BD485" i="2"/>
  <c r="BE485" i="2" s="1"/>
  <c r="BD486" i="2"/>
  <c r="BE486" i="2" s="1"/>
  <c r="BD487" i="2"/>
  <c r="BE487" i="2" s="1"/>
  <c r="BD488" i="2"/>
  <c r="BE488" i="2" s="1"/>
  <c r="BD489" i="2"/>
  <c r="BE489" i="2" s="1"/>
  <c r="BD490" i="2"/>
  <c r="BE490" i="2" s="1"/>
  <c r="BD491" i="2"/>
  <c r="BE491" i="2" s="1"/>
  <c r="BD492" i="2"/>
  <c r="BE492" i="2" s="1"/>
  <c r="BD493" i="2"/>
  <c r="BE493" i="2" s="1"/>
  <c r="BD494" i="2"/>
  <c r="BE494" i="2" s="1"/>
  <c r="BD495" i="2"/>
  <c r="BE495" i="2" s="1"/>
  <c r="BD496" i="2"/>
  <c r="BE496" i="2" s="1"/>
  <c r="BD497" i="2"/>
  <c r="BE497" i="2" s="1"/>
  <c r="BD498" i="2"/>
  <c r="BE498" i="2" s="1"/>
  <c r="BD499" i="2"/>
  <c r="BE499" i="2" s="1"/>
  <c r="BD500" i="2"/>
  <c r="BE500" i="2" s="1"/>
  <c r="BD501" i="2"/>
  <c r="BE501" i="2" s="1"/>
  <c r="BD502" i="2"/>
  <c r="BE502" i="2" s="1"/>
  <c r="BD503" i="2"/>
  <c r="BE503" i="2" s="1"/>
  <c r="BD504" i="2"/>
  <c r="BE504" i="2" s="1"/>
  <c r="BD505" i="2"/>
  <c r="BE505" i="2" s="1"/>
  <c r="BD506" i="2"/>
  <c r="BE506" i="2" s="1"/>
  <c r="BD507" i="2"/>
  <c r="BE507" i="2" s="1"/>
  <c r="BD508" i="2"/>
  <c r="BE508" i="2" s="1"/>
  <c r="BD509" i="2"/>
  <c r="BE509" i="2" s="1"/>
  <c r="BD510" i="2"/>
  <c r="BE510" i="2" s="1"/>
  <c r="BD511" i="2"/>
  <c r="BE511" i="2" s="1"/>
  <c r="BD512" i="2"/>
  <c r="BE512" i="2" s="1"/>
  <c r="BD513" i="2"/>
  <c r="BE513" i="2" s="1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BC212" i="2"/>
  <c r="BC213" i="2"/>
  <c r="BC214" i="2"/>
  <c r="BC215" i="2"/>
  <c r="BC216" i="2"/>
  <c r="BC217" i="2"/>
  <c r="BC218" i="2"/>
  <c r="BC219" i="2"/>
  <c r="BC220" i="2"/>
  <c r="BC221" i="2"/>
  <c r="BC222" i="2"/>
  <c r="BC223" i="2"/>
  <c r="BC224" i="2"/>
  <c r="BC225" i="2"/>
  <c r="BC226" i="2"/>
  <c r="BC227" i="2"/>
  <c r="BC228" i="2"/>
  <c r="BC229" i="2"/>
  <c r="BC230" i="2"/>
  <c r="BC231" i="2"/>
  <c r="BC232" i="2"/>
  <c r="BC233" i="2"/>
  <c r="BC234" i="2"/>
  <c r="BC235" i="2"/>
  <c r="BC236" i="2"/>
  <c r="BC237" i="2"/>
  <c r="BC238" i="2"/>
  <c r="BC239" i="2"/>
  <c r="BC240" i="2"/>
  <c r="BC241" i="2"/>
  <c r="BC242" i="2"/>
  <c r="BC243" i="2"/>
  <c r="BC244" i="2"/>
  <c r="BC245" i="2"/>
  <c r="BC246" i="2"/>
  <c r="BC247" i="2"/>
  <c r="BC248" i="2"/>
  <c r="BC249" i="2"/>
  <c r="BC250" i="2"/>
  <c r="BC251" i="2"/>
  <c r="BC252" i="2"/>
  <c r="BC253" i="2"/>
  <c r="BC254" i="2"/>
  <c r="BC255" i="2"/>
  <c r="BC256" i="2"/>
  <c r="BC257" i="2"/>
  <c r="BC258" i="2"/>
  <c r="BC259" i="2"/>
  <c r="BC260" i="2"/>
  <c r="BC261" i="2"/>
  <c r="BC262" i="2"/>
  <c r="BC263" i="2"/>
  <c r="BC264" i="2"/>
  <c r="BC265" i="2"/>
  <c r="BC266" i="2"/>
  <c r="BC267" i="2"/>
  <c r="BC268" i="2"/>
  <c r="BC269" i="2"/>
  <c r="BC270" i="2"/>
  <c r="BC271" i="2"/>
  <c r="BC272" i="2"/>
  <c r="BC273" i="2"/>
  <c r="BC274" i="2"/>
  <c r="BC275" i="2"/>
  <c r="BC276" i="2"/>
  <c r="BC277" i="2"/>
  <c r="BC278" i="2"/>
  <c r="BC279" i="2"/>
  <c r="BC280" i="2"/>
  <c r="BC281" i="2"/>
  <c r="BC282" i="2"/>
  <c r="BC283" i="2"/>
  <c r="BC284" i="2"/>
  <c r="BC285" i="2"/>
  <c r="BC286" i="2"/>
  <c r="BC287" i="2"/>
  <c r="BC288" i="2"/>
  <c r="BC289" i="2"/>
  <c r="BC290" i="2"/>
  <c r="BC291" i="2"/>
  <c r="BC292" i="2"/>
  <c r="BC293" i="2"/>
  <c r="BC294" i="2"/>
  <c r="BC295" i="2"/>
  <c r="BC296" i="2"/>
  <c r="BC297" i="2"/>
  <c r="BC298" i="2"/>
  <c r="BC299" i="2"/>
  <c r="BC300" i="2"/>
  <c r="BC301" i="2"/>
  <c r="BC302" i="2"/>
  <c r="BC303" i="2"/>
  <c r="BC304" i="2"/>
  <c r="BC305" i="2"/>
  <c r="BC306" i="2"/>
  <c r="BC307" i="2"/>
  <c r="BC308" i="2"/>
  <c r="BC309" i="2"/>
  <c r="BC310" i="2"/>
  <c r="BC311" i="2"/>
  <c r="BC312" i="2"/>
  <c r="BC313" i="2"/>
  <c r="BC314" i="2"/>
  <c r="BC315" i="2"/>
  <c r="BC316" i="2"/>
  <c r="BC317" i="2"/>
  <c r="BC318" i="2"/>
  <c r="BC319" i="2"/>
  <c r="BC320" i="2"/>
  <c r="BC321" i="2"/>
  <c r="BC322" i="2"/>
  <c r="BC323" i="2"/>
  <c r="BC324" i="2"/>
  <c r="BC325" i="2"/>
  <c r="BC326" i="2"/>
  <c r="BC327" i="2"/>
  <c r="BC328" i="2"/>
  <c r="BC329" i="2"/>
  <c r="BC330" i="2"/>
  <c r="BC331" i="2"/>
  <c r="BC332" i="2"/>
  <c r="BC333" i="2"/>
  <c r="BC334" i="2"/>
  <c r="BC335" i="2"/>
  <c r="BC336" i="2"/>
  <c r="BC337" i="2"/>
  <c r="BC338" i="2"/>
  <c r="BC339" i="2"/>
  <c r="BC340" i="2"/>
  <c r="BC341" i="2"/>
  <c r="BC342" i="2"/>
  <c r="BC343" i="2"/>
  <c r="BC344" i="2"/>
  <c r="BC345" i="2"/>
  <c r="BC346" i="2"/>
  <c r="BC347" i="2"/>
  <c r="BC348" i="2"/>
  <c r="BC349" i="2"/>
  <c r="BC350" i="2"/>
  <c r="BC351" i="2"/>
  <c r="BC352" i="2"/>
  <c r="BC353" i="2"/>
  <c r="BC354" i="2"/>
  <c r="BC356" i="2"/>
  <c r="BC357" i="2"/>
  <c r="BC358" i="2"/>
  <c r="BC359" i="2"/>
  <c r="BC360" i="2"/>
  <c r="BC361" i="2"/>
  <c r="BC362" i="2"/>
  <c r="BC363" i="2"/>
  <c r="BC364" i="2"/>
  <c r="BC365" i="2"/>
  <c r="BC366" i="2"/>
  <c r="BC367" i="2"/>
  <c r="BC368" i="2"/>
  <c r="BC369" i="2"/>
  <c r="BC370" i="2"/>
  <c r="BC371" i="2"/>
  <c r="BC372" i="2"/>
  <c r="BC373" i="2"/>
  <c r="BC374" i="2"/>
  <c r="BC375" i="2"/>
  <c r="BC376" i="2"/>
  <c r="BC377" i="2"/>
  <c r="BC378" i="2"/>
  <c r="BC379" i="2"/>
  <c r="BC380" i="2"/>
  <c r="BC381" i="2"/>
  <c r="BC382" i="2"/>
  <c r="BC383" i="2"/>
  <c r="BC384" i="2"/>
  <c r="BC385" i="2"/>
  <c r="BC386" i="2"/>
  <c r="BC387" i="2"/>
  <c r="BC388" i="2"/>
  <c r="BC389" i="2"/>
  <c r="BC390" i="2"/>
  <c r="BC391" i="2"/>
  <c r="BC392" i="2"/>
  <c r="BC393" i="2"/>
  <c r="BC394" i="2"/>
  <c r="BC395" i="2"/>
  <c r="BC396" i="2"/>
  <c r="BC397" i="2"/>
  <c r="BC398" i="2"/>
  <c r="BC399" i="2"/>
  <c r="BC400" i="2"/>
  <c r="BC401" i="2"/>
  <c r="BC402" i="2"/>
  <c r="BC403" i="2"/>
  <c r="BC404" i="2"/>
  <c r="BC405" i="2"/>
  <c r="BC406" i="2"/>
  <c r="BC407" i="2"/>
  <c r="BC408" i="2"/>
  <c r="BC409" i="2"/>
  <c r="BC410" i="2"/>
  <c r="BC411" i="2"/>
  <c r="BC412" i="2"/>
  <c r="BC413" i="2"/>
  <c r="BC414" i="2"/>
  <c r="BC415" i="2"/>
  <c r="BC416" i="2"/>
  <c r="BC417" i="2"/>
  <c r="BC418" i="2"/>
  <c r="BC419" i="2"/>
  <c r="BC420" i="2"/>
  <c r="BC421" i="2"/>
  <c r="BC422" i="2"/>
  <c r="BC423" i="2"/>
  <c r="BC424" i="2"/>
  <c r="BC425" i="2"/>
  <c r="BC426" i="2"/>
  <c r="BC427" i="2"/>
  <c r="BC428" i="2"/>
  <c r="BC429" i="2"/>
  <c r="BC430" i="2"/>
  <c r="BC431" i="2"/>
  <c r="BC432" i="2"/>
  <c r="BC433" i="2"/>
  <c r="BC434" i="2"/>
  <c r="BC435" i="2"/>
  <c r="BC436" i="2"/>
  <c r="BC437" i="2"/>
  <c r="BC438" i="2"/>
  <c r="BC439" i="2"/>
  <c r="BC440" i="2"/>
  <c r="BC441" i="2"/>
  <c r="BC442" i="2"/>
  <c r="BC443" i="2"/>
  <c r="BC444" i="2"/>
  <c r="BC445" i="2"/>
  <c r="BC446" i="2"/>
  <c r="BC447" i="2"/>
  <c r="BC448" i="2"/>
  <c r="BC449" i="2"/>
  <c r="BC450" i="2"/>
  <c r="BC451" i="2"/>
  <c r="BC452" i="2"/>
  <c r="BC453" i="2"/>
  <c r="BC454" i="2"/>
  <c r="BC455" i="2"/>
  <c r="BC456" i="2"/>
  <c r="BC457" i="2"/>
  <c r="BC458" i="2"/>
  <c r="BC459" i="2"/>
  <c r="BC460" i="2"/>
  <c r="BC461" i="2"/>
  <c r="BC462" i="2"/>
  <c r="BC463" i="2"/>
  <c r="BC464" i="2"/>
  <c r="BC465" i="2"/>
  <c r="BC466" i="2"/>
  <c r="BC467" i="2"/>
  <c r="BC468" i="2"/>
  <c r="BC469" i="2"/>
  <c r="BC470" i="2"/>
  <c r="BC471" i="2"/>
  <c r="BC472" i="2"/>
  <c r="BC473" i="2"/>
  <c r="BC474" i="2"/>
  <c r="BC475" i="2"/>
  <c r="BC476" i="2"/>
  <c r="BC477" i="2"/>
  <c r="BC478" i="2"/>
  <c r="BC479" i="2"/>
  <c r="BC480" i="2"/>
  <c r="BC481" i="2"/>
  <c r="BC482" i="2"/>
  <c r="BC483" i="2"/>
  <c r="BC484" i="2"/>
  <c r="BC485" i="2"/>
  <c r="BC486" i="2"/>
  <c r="BC487" i="2"/>
  <c r="BC488" i="2"/>
  <c r="BC489" i="2"/>
  <c r="BC490" i="2"/>
  <c r="BC491" i="2"/>
  <c r="BC492" i="2"/>
  <c r="BC493" i="2"/>
  <c r="BC494" i="2"/>
  <c r="BC495" i="2"/>
  <c r="BC496" i="2"/>
  <c r="BC497" i="2"/>
  <c r="BC498" i="2"/>
  <c r="BC499" i="2"/>
  <c r="BC500" i="2"/>
  <c r="BC501" i="2"/>
  <c r="BC502" i="2"/>
  <c r="BC503" i="2"/>
  <c r="BC504" i="2"/>
  <c r="BC505" i="2"/>
  <c r="BC506" i="2"/>
  <c r="BC507" i="2"/>
  <c r="BC508" i="2"/>
  <c r="BC509" i="2"/>
  <c r="BC510" i="2"/>
  <c r="BC511" i="2"/>
  <c r="BC512" i="2"/>
  <c r="BC513" i="2"/>
  <c r="BB123" i="2"/>
  <c r="BB124" i="2"/>
  <c r="BB125" i="2"/>
  <c r="BB126" i="2"/>
  <c r="BB127" i="2"/>
  <c r="BB128" i="2"/>
  <c r="BB129" i="2"/>
  <c r="BB130" i="2"/>
  <c r="BB131" i="2"/>
  <c r="BB132" i="2"/>
  <c r="BB133" i="2"/>
  <c r="BB134" i="2"/>
  <c r="BB135" i="2"/>
  <c r="BB136" i="2"/>
  <c r="BB137" i="2"/>
  <c r="BB138" i="2"/>
  <c r="BB139" i="2"/>
  <c r="BB140" i="2"/>
  <c r="BB141" i="2"/>
  <c r="BB142" i="2"/>
  <c r="BB143" i="2"/>
  <c r="BB144" i="2"/>
  <c r="BB145" i="2"/>
  <c r="BB146" i="2"/>
  <c r="BB147" i="2"/>
  <c r="BB148" i="2"/>
  <c r="BB149" i="2"/>
  <c r="BB150" i="2"/>
  <c r="BB151" i="2"/>
  <c r="BB152" i="2"/>
  <c r="BB153" i="2"/>
  <c r="BB154" i="2"/>
  <c r="BB155" i="2"/>
  <c r="BB156" i="2"/>
  <c r="BB157" i="2"/>
  <c r="BB158" i="2"/>
  <c r="BB159" i="2"/>
  <c r="BB160" i="2"/>
  <c r="BB161" i="2"/>
  <c r="BB162" i="2"/>
  <c r="BB163" i="2"/>
  <c r="BB164" i="2"/>
  <c r="BB165" i="2"/>
  <c r="BB166" i="2"/>
  <c r="BB167" i="2"/>
  <c r="BB168" i="2"/>
  <c r="BB169" i="2"/>
  <c r="BB170" i="2"/>
  <c r="BB171" i="2"/>
  <c r="BB172" i="2"/>
  <c r="BB173" i="2"/>
  <c r="BB174" i="2"/>
  <c r="BB175" i="2"/>
  <c r="BB176" i="2"/>
  <c r="BB177" i="2"/>
  <c r="BB178" i="2"/>
  <c r="BB179" i="2"/>
  <c r="BB180" i="2"/>
  <c r="BB181" i="2"/>
  <c r="BB182" i="2"/>
  <c r="BB183" i="2"/>
  <c r="BB184" i="2"/>
  <c r="BB185" i="2"/>
  <c r="BB186" i="2"/>
  <c r="BB187" i="2"/>
  <c r="BB188" i="2"/>
  <c r="BB189" i="2"/>
  <c r="BB190" i="2"/>
  <c r="BB191" i="2"/>
  <c r="BB192" i="2"/>
  <c r="BB193" i="2"/>
  <c r="BB194" i="2"/>
  <c r="BB195" i="2"/>
  <c r="BB196" i="2"/>
  <c r="BB197" i="2"/>
  <c r="BB198" i="2"/>
  <c r="BB199" i="2"/>
  <c r="BB200" i="2"/>
  <c r="BB201" i="2"/>
  <c r="BB202" i="2"/>
  <c r="BB203" i="2"/>
  <c r="BB204" i="2"/>
  <c r="BB205" i="2"/>
  <c r="BB206" i="2"/>
  <c r="BB207" i="2"/>
  <c r="BB208" i="2"/>
  <c r="BB209" i="2"/>
  <c r="BB210" i="2"/>
  <c r="BB211" i="2"/>
  <c r="BB212" i="2"/>
  <c r="BB213" i="2"/>
  <c r="BB214" i="2"/>
  <c r="BB215" i="2"/>
  <c r="BB216" i="2"/>
  <c r="BB217" i="2"/>
  <c r="BB218" i="2"/>
  <c r="BB219" i="2"/>
  <c r="BB220" i="2"/>
  <c r="BB221" i="2"/>
  <c r="BB222" i="2"/>
  <c r="BB223" i="2"/>
  <c r="BB224" i="2"/>
  <c r="BB225" i="2"/>
  <c r="BB226" i="2"/>
  <c r="BB227" i="2"/>
  <c r="BB228" i="2"/>
  <c r="BB229" i="2"/>
  <c r="BB230" i="2"/>
  <c r="BB231" i="2"/>
  <c r="BB232" i="2"/>
  <c r="BB233" i="2"/>
  <c r="BB234" i="2"/>
  <c r="BB235" i="2"/>
  <c r="BB236" i="2"/>
  <c r="BB237" i="2"/>
  <c r="BB238" i="2"/>
  <c r="BB239" i="2"/>
  <c r="BB240" i="2"/>
  <c r="BB241" i="2"/>
  <c r="BB242" i="2"/>
  <c r="BB243" i="2"/>
  <c r="BB244" i="2"/>
  <c r="BB245" i="2"/>
  <c r="BB246" i="2"/>
  <c r="BB247" i="2"/>
  <c r="BB248" i="2"/>
  <c r="BB249" i="2"/>
  <c r="BB250" i="2"/>
  <c r="BB251" i="2"/>
  <c r="BB252" i="2"/>
  <c r="BB253" i="2"/>
  <c r="BB254" i="2"/>
  <c r="BB255" i="2"/>
  <c r="BB256" i="2"/>
  <c r="BB257" i="2"/>
  <c r="BB258" i="2"/>
  <c r="BB259" i="2"/>
  <c r="BB260" i="2"/>
  <c r="BB261" i="2"/>
  <c r="BB262" i="2"/>
  <c r="BB263" i="2"/>
  <c r="BB264" i="2"/>
  <c r="BB265" i="2"/>
  <c r="BB266" i="2"/>
  <c r="BB267" i="2"/>
  <c r="BB268" i="2"/>
  <c r="BB269" i="2"/>
  <c r="BB270" i="2"/>
  <c r="BB271" i="2"/>
  <c r="BB272" i="2"/>
  <c r="BB273" i="2"/>
  <c r="BB274" i="2"/>
  <c r="BB275" i="2"/>
  <c r="BB276" i="2"/>
  <c r="BB277" i="2"/>
  <c r="BB278" i="2"/>
  <c r="BB279" i="2"/>
  <c r="BB280" i="2"/>
  <c r="BB281" i="2"/>
  <c r="BB282" i="2"/>
  <c r="BB283" i="2"/>
  <c r="BB284" i="2"/>
  <c r="BB285" i="2"/>
  <c r="BB286" i="2"/>
  <c r="BB287" i="2"/>
  <c r="BB288" i="2"/>
  <c r="BB289" i="2"/>
  <c r="BB290" i="2"/>
  <c r="BB291" i="2"/>
  <c r="BB292" i="2"/>
  <c r="BB293" i="2"/>
  <c r="BB294" i="2"/>
  <c r="BB295" i="2"/>
  <c r="BB296" i="2"/>
  <c r="BB297" i="2"/>
  <c r="BB298" i="2"/>
  <c r="BB299" i="2"/>
  <c r="BB300" i="2"/>
  <c r="BB301" i="2"/>
  <c r="BB302" i="2"/>
  <c r="BB303" i="2"/>
  <c r="BB304" i="2"/>
  <c r="BB305" i="2"/>
  <c r="BB306" i="2"/>
  <c r="BB307" i="2"/>
  <c r="BB308" i="2"/>
  <c r="BB309" i="2"/>
  <c r="BB310" i="2"/>
  <c r="BB311" i="2"/>
  <c r="BB312" i="2"/>
  <c r="BB313" i="2"/>
  <c r="BB314" i="2"/>
  <c r="BB315" i="2"/>
  <c r="BB316" i="2"/>
  <c r="BB317" i="2"/>
  <c r="BB318" i="2"/>
  <c r="BB319" i="2"/>
  <c r="BB320" i="2"/>
  <c r="BB321" i="2"/>
  <c r="BB322" i="2"/>
  <c r="BB323" i="2"/>
  <c r="BB324" i="2"/>
  <c r="BB325" i="2"/>
  <c r="BB326" i="2"/>
  <c r="BB327" i="2"/>
  <c r="BB328" i="2"/>
  <c r="BB329" i="2"/>
  <c r="BB330" i="2"/>
  <c r="BB331" i="2"/>
  <c r="BB332" i="2"/>
  <c r="BB333" i="2"/>
  <c r="BB334" i="2"/>
  <c r="BB335" i="2"/>
  <c r="BB336" i="2"/>
  <c r="BB337" i="2"/>
  <c r="BB338" i="2"/>
  <c r="BB339" i="2"/>
  <c r="BB340" i="2"/>
  <c r="BB341" i="2"/>
  <c r="BB342" i="2"/>
  <c r="BB343" i="2"/>
  <c r="BB344" i="2"/>
  <c r="BB345" i="2"/>
  <c r="BB346" i="2"/>
  <c r="BB347" i="2"/>
  <c r="BB348" i="2"/>
  <c r="BB349" i="2"/>
  <c r="BB350" i="2"/>
  <c r="BB351" i="2"/>
  <c r="BB352" i="2"/>
  <c r="BB353" i="2"/>
  <c r="BB354" i="2"/>
  <c r="BB356" i="2"/>
  <c r="BB357" i="2"/>
  <c r="BB358" i="2"/>
  <c r="BB359" i="2"/>
  <c r="BB360" i="2"/>
  <c r="BB361" i="2"/>
  <c r="BB362" i="2"/>
  <c r="BB363" i="2"/>
  <c r="BB364" i="2"/>
  <c r="BB365" i="2"/>
  <c r="BB366" i="2"/>
  <c r="BB367" i="2"/>
  <c r="BB368" i="2"/>
  <c r="BB369" i="2"/>
  <c r="BB370" i="2"/>
  <c r="BB371" i="2"/>
  <c r="BB372" i="2"/>
  <c r="BB373" i="2"/>
  <c r="BB374" i="2"/>
  <c r="BB375" i="2"/>
  <c r="BB376" i="2"/>
  <c r="BB377" i="2"/>
  <c r="BB378" i="2"/>
  <c r="BB379" i="2"/>
  <c r="BB380" i="2"/>
  <c r="BB381" i="2"/>
  <c r="BB382" i="2"/>
  <c r="BB383" i="2"/>
  <c r="BB384" i="2"/>
  <c r="BB385" i="2"/>
  <c r="BB386" i="2"/>
  <c r="BB387" i="2"/>
  <c r="BB388" i="2"/>
  <c r="BB389" i="2"/>
  <c r="BB390" i="2"/>
  <c r="BB391" i="2"/>
  <c r="BB392" i="2"/>
  <c r="BB393" i="2"/>
  <c r="BB394" i="2"/>
  <c r="BB395" i="2"/>
  <c r="BB396" i="2"/>
  <c r="BB397" i="2"/>
  <c r="BB398" i="2"/>
  <c r="BB399" i="2"/>
  <c r="BB400" i="2"/>
  <c r="BB401" i="2"/>
  <c r="BB402" i="2"/>
  <c r="BB403" i="2"/>
  <c r="BB404" i="2"/>
  <c r="BB405" i="2"/>
  <c r="BB406" i="2"/>
  <c r="BB407" i="2"/>
  <c r="BB408" i="2"/>
  <c r="BB409" i="2"/>
  <c r="BB410" i="2"/>
  <c r="BB411" i="2"/>
  <c r="BB412" i="2"/>
  <c r="BB413" i="2"/>
  <c r="BB414" i="2"/>
  <c r="BB415" i="2"/>
  <c r="BB416" i="2"/>
  <c r="BB417" i="2"/>
  <c r="BB418" i="2"/>
  <c r="BB419" i="2"/>
  <c r="BB420" i="2"/>
  <c r="BB421" i="2"/>
  <c r="BB422" i="2"/>
  <c r="BB423" i="2"/>
  <c r="BB424" i="2"/>
  <c r="BB425" i="2"/>
  <c r="BB426" i="2"/>
  <c r="BB427" i="2"/>
  <c r="BB428" i="2"/>
  <c r="BB429" i="2"/>
  <c r="BB430" i="2"/>
  <c r="BB431" i="2"/>
  <c r="BB432" i="2"/>
  <c r="BB433" i="2"/>
  <c r="BB434" i="2"/>
  <c r="BB435" i="2"/>
  <c r="BB436" i="2"/>
  <c r="BB437" i="2"/>
  <c r="BB438" i="2"/>
  <c r="BB439" i="2"/>
  <c r="BB440" i="2"/>
  <c r="BB441" i="2"/>
  <c r="BB442" i="2"/>
  <c r="BB443" i="2"/>
  <c r="BB444" i="2"/>
  <c r="BB445" i="2"/>
  <c r="BB446" i="2"/>
  <c r="BB447" i="2"/>
  <c r="BB448" i="2"/>
  <c r="BB449" i="2"/>
  <c r="BB450" i="2"/>
  <c r="BB451" i="2"/>
  <c r="BB452" i="2"/>
  <c r="BB453" i="2"/>
  <c r="BB454" i="2"/>
  <c r="BB455" i="2"/>
  <c r="BB456" i="2"/>
  <c r="BB457" i="2"/>
  <c r="BB458" i="2"/>
  <c r="BB459" i="2"/>
  <c r="BB460" i="2"/>
  <c r="BB461" i="2"/>
  <c r="BB462" i="2"/>
  <c r="BB463" i="2"/>
  <c r="BB464" i="2"/>
  <c r="BB465" i="2"/>
  <c r="BB466" i="2"/>
  <c r="BB467" i="2"/>
  <c r="BB468" i="2"/>
  <c r="BB469" i="2"/>
  <c r="BB470" i="2"/>
  <c r="BB471" i="2"/>
  <c r="BB472" i="2"/>
  <c r="BB473" i="2"/>
  <c r="BB474" i="2"/>
  <c r="BB475" i="2"/>
  <c r="BB476" i="2"/>
  <c r="BB477" i="2"/>
  <c r="BB478" i="2"/>
  <c r="BB479" i="2"/>
  <c r="BB480" i="2"/>
  <c r="BB481" i="2"/>
  <c r="BB482" i="2"/>
  <c r="BB483" i="2"/>
  <c r="BB484" i="2"/>
  <c r="BB485" i="2"/>
  <c r="BB486" i="2"/>
  <c r="BB487" i="2"/>
  <c r="BB488" i="2"/>
  <c r="BB489" i="2"/>
  <c r="BB490" i="2"/>
  <c r="BB491" i="2"/>
  <c r="BB492" i="2"/>
  <c r="BB493" i="2"/>
  <c r="BB494" i="2"/>
  <c r="BB495" i="2"/>
  <c r="BB496" i="2"/>
  <c r="BB497" i="2"/>
  <c r="BB498" i="2"/>
  <c r="BB499" i="2"/>
  <c r="BB500" i="2"/>
  <c r="BB501" i="2"/>
  <c r="BB502" i="2"/>
  <c r="BB503" i="2"/>
  <c r="BB504" i="2"/>
  <c r="BB505" i="2"/>
  <c r="BB506" i="2"/>
  <c r="BB507" i="2"/>
  <c r="BB508" i="2"/>
  <c r="BB509" i="2"/>
  <c r="BB510" i="2"/>
  <c r="BB511" i="2"/>
  <c r="BB512" i="2"/>
  <c r="BB513" i="2"/>
  <c r="BA123" i="2"/>
  <c r="BA124" i="2"/>
  <c r="BA125" i="2"/>
  <c r="BA126" i="2"/>
  <c r="BA127" i="2"/>
  <c r="BA128" i="2"/>
  <c r="BA129" i="2"/>
  <c r="BA130" i="2"/>
  <c r="BA131" i="2"/>
  <c r="BA132" i="2"/>
  <c r="BA133" i="2"/>
  <c r="BA134" i="2"/>
  <c r="BA135" i="2"/>
  <c r="BA136" i="2"/>
  <c r="BA137" i="2"/>
  <c r="BA138" i="2"/>
  <c r="BA139" i="2"/>
  <c r="BA140" i="2"/>
  <c r="BA141" i="2"/>
  <c r="BA142" i="2"/>
  <c r="BA143" i="2"/>
  <c r="BA144" i="2"/>
  <c r="BA145" i="2"/>
  <c r="BA146" i="2"/>
  <c r="BA147" i="2"/>
  <c r="BA148" i="2"/>
  <c r="BA149" i="2"/>
  <c r="BA150" i="2"/>
  <c r="BA151" i="2"/>
  <c r="BA152" i="2"/>
  <c r="BA153" i="2"/>
  <c r="BA154" i="2"/>
  <c r="BA155" i="2"/>
  <c r="BA156" i="2"/>
  <c r="BA157" i="2"/>
  <c r="BA158" i="2"/>
  <c r="BA159" i="2"/>
  <c r="BA160" i="2"/>
  <c r="BA161" i="2"/>
  <c r="BA162" i="2"/>
  <c r="BA163" i="2"/>
  <c r="BA164" i="2"/>
  <c r="BA165" i="2"/>
  <c r="BA166" i="2"/>
  <c r="BA167" i="2"/>
  <c r="BA168" i="2"/>
  <c r="BA169" i="2"/>
  <c r="BA170" i="2"/>
  <c r="BA171" i="2"/>
  <c r="BA172" i="2"/>
  <c r="BA173" i="2"/>
  <c r="BA174" i="2"/>
  <c r="BA175" i="2"/>
  <c r="BA176" i="2"/>
  <c r="BA177" i="2"/>
  <c r="BA178" i="2"/>
  <c r="BA179" i="2"/>
  <c r="BA180" i="2"/>
  <c r="BA181" i="2"/>
  <c r="BA182" i="2"/>
  <c r="BA183" i="2"/>
  <c r="BA184" i="2"/>
  <c r="BA185" i="2"/>
  <c r="BA186" i="2"/>
  <c r="BA187" i="2"/>
  <c r="BA188" i="2"/>
  <c r="BA189" i="2"/>
  <c r="BA190" i="2"/>
  <c r="BA191" i="2"/>
  <c r="BA192" i="2"/>
  <c r="BA193" i="2"/>
  <c r="BA194" i="2"/>
  <c r="BA195" i="2"/>
  <c r="BA196" i="2"/>
  <c r="BA197" i="2"/>
  <c r="BA198" i="2"/>
  <c r="BA199" i="2"/>
  <c r="BA200" i="2"/>
  <c r="BA201" i="2"/>
  <c r="BA202" i="2"/>
  <c r="BA203" i="2"/>
  <c r="BA204" i="2"/>
  <c r="BA205" i="2"/>
  <c r="BA206" i="2"/>
  <c r="BA207" i="2"/>
  <c r="BA208" i="2"/>
  <c r="BA209" i="2"/>
  <c r="BA210" i="2"/>
  <c r="BA211" i="2"/>
  <c r="BA212" i="2"/>
  <c r="BA213" i="2"/>
  <c r="BA214" i="2"/>
  <c r="BA215" i="2"/>
  <c r="BA216" i="2"/>
  <c r="BA217" i="2"/>
  <c r="BA218" i="2"/>
  <c r="BA219" i="2"/>
  <c r="BA220" i="2"/>
  <c r="BA221" i="2"/>
  <c r="BA222" i="2"/>
  <c r="BA223" i="2"/>
  <c r="BA224" i="2"/>
  <c r="BA225" i="2"/>
  <c r="BA226" i="2"/>
  <c r="BA227" i="2"/>
  <c r="BA228" i="2"/>
  <c r="BA229" i="2"/>
  <c r="BA230" i="2"/>
  <c r="BA231" i="2"/>
  <c r="BA232" i="2"/>
  <c r="BA233" i="2"/>
  <c r="BA234" i="2"/>
  <c r="BA235" i="2"/>
  <c r="BA236" i="2"/>
  <c r="BA237" i="2"/>
  <c r="BA238" i="2"/>
  <c r="BA239" i="2"/>
  <c r="BA240" i="2"/>
  <c r="BA241" i="2"/>
  <c r="BA242" i="2"/>
  <c r="BA243" i="2"/>
  <c r="BA244" i="2"/>
  <c r="BA245" i="2"/>
  <c r="BA246" i="2"/>
  <c r="BA247" i="2"/>
  <c r="BA248" i="2"/>
  <c r="BA249" i="2"/>
  <c r="BA250" i="2"/>
  <c r="BA251" i="2"/>
  <c r="BA252" i="2"/>
  <c r="BA253" i="2"/>
  <c r="BA254" i="2"/>
  <c r="BA255" i="2"/>
  <c r="BA256" i="2"/>
  <c r="BA257" i="2"/>
  <c r="BA258" i="2"/>
  <c r="BA259" i="2"/>
  <c r="BA260" i="2"/>
  <c r="BA261" i="2"/>
  <c r="BA262" i="2"/>
  <c r="BA263" i="2"/>
  <c r="BA264" i="2"/>
  <c r="BA265" i="2"/>
  <c r="BA266" i="2"/>
  <c r="BA267" i="2"/>
  <c r="BA268" i="2"/>
  <c r="BA269" i="2"/>
  <c r="BA270" i="2"/>
  <c r="BA271" i="2"/>
  <c r="BA272" i="2"/>
  <c r="BA273" i="2"/>
  <c r="BA274" i="2"/>
  <c r="BA275" i="2"/>
  <c r="BA276" i="2"/>
  <c r="BA277" i="2"/>
  <c r="BA278" i="2"/>
  <c r="BA279" i="2"/>
  <c r="BA280" i="2"/>
  <c r="BA281" i="2"/>
  <c r="BA282" i="2"/>
  <c r="BA283" i="2"/>
  <c r="BA284" i="2"/>
  <c r="BA285" i="2"/>
  <c r="BA286" i="2"/>
  <c r="BA287" i="2"/>
  <c r="BA288" i="2"/>
  <c r="BA289" i="2"/>
  <c r="BA290" i="2"/>
  <c r="BA291" i="2"/>
  <c r="BA292" i="2"/>
  <c r="BA293" i="2"/>
  <c r="BA294" i="2"/>
  <c r="BA295" i="2"/>
  <c r="BA296" i="2"/>
  <c r="BA297" i="2"/>
  <c r="BA298" i="2"/>
  <c r="BA299" i="2"/>
  <c r="BA300" i="2"/>
  <c r="BA301" i="2"/>
  <c r="BA302" i="2"/>
  <c r="BA303" i="2"/>
  <c r="BA304" i="2"/>
  <c r="BA305" i="2"/>
  <c r="BA306" i="2"/>
  <c r="BA307" i="2"/>
  <c r="BA308" i="2"/>
  <c r="BA309" i="2"/>
  <c r="BA310" i="2"/>
  <c r="BA311" i="2"/>
  <c r="BA312" i="2"/>
  <c r="BA313" i="2"/>
  <c r="BA314" i="2"/>
  <c r="BA315" i="2"/>
  <c r="BA316" i="2"/>
  <c r="BA317" i="2"/>
  <c r="BA318" i="2"/>
  <c r="BA319" i="2"/>
  <c r="BA320" i="2"/>
  <c r="BA321" i="2"/>
  <c r="BA322" i="2"/>
  <c r="BA323" i="2"/>
  <c r="BA324" i="2"/>
  <c r="BA325" i="2"/>
  <c r="BA326" i="2"/>
  <c r="BA327" i="2"/>
  <c r="BA328" i="2"/>
  <c r="BA329" i="2"/>
  <c r="BA330" i="2"/>
  <c r="BA331" i="2"/>
  <c r="BA332" i="2"/>
  <c r="BA333" i="2"/>
  <c r="BA334" i="2"/>
  <c r="BA335" i="2"/>
  <c r="BA336" i="2"/>
  <c r="BA337" i="2"/>
  <c r="BA338" i="2"/>
  <c r="BA339" i="2"/>
  <c r="BA340" i="2"/>
  <c r="BA341" i="2"/>
  <c r="BA342" i="2"/>
  <c r="BA343" i="2"/>
  <c r="BA344" i="2"/>
  <c r="BA345" i="2"/>
  <c r="BA346" i="2"/>
  <c r="BA347" i="2"/>
  <c r="BA348" i="2"/>
  <c r="BA349" i="2"/>
  <c r="BA350" i="2"/>
  <c r="BA351" i="2"/>
  <c r="BA352" i="2"/>
  <c r="BA353" i="2"/>
  <c r="BA354" i="2"/>
  <c r="BA356" i="2"/>
  <c r="BA357" i="2"/>
  <c r="BA358" i="2"/>
  <c r="BA359" i="2"/>
  <c r="BA360" i="2"/>
  <c r="BA361" i="2"/>
  <c r="BA362" i="2"/>
  <c r="BA363" i="2"/>
  <c r="BA364" i="2"/>
  <c r="BA365" i="2"/>
  <c r="BA366" i="2"/>
  <c r="BA367" i="2"/>
  <c r="BA368" i="2"/>
  <c r="BA369" i="2"/>
  <c r="BA370" i="2"/>
  <c r="BA371" i="2"/>
  <c r="BA372" i="2"/>
  <c r="BA373" i="2"/>
  <c r="BA374" i="2"/>
  <c r="BA375" i="2"/>
  <c r="BA376" i="2"/>
  <c r="BA377" i="2"/>
  <c r="BA378" i="2"/>
  <c r="BA379" i="2"/>
  <c r="BA380" i="2"/>
  <c r="BA381" i="2"/>
  <c r="BA382" i="2"/>
  <c r="BA383" i="2"/>
  <c r="BA384" i="2"/>
  <c r="BA385" i="2"/>
  <c r="BA386" i="2"/>
  <c r="BA387" i="2"/>
  <c r="BA388" i="2"/>
  <c r="BA389" i="2"/>
  <c r="BA390" i="2"/>
  <c r="BA391" i="2"/>
  <c r="BA392" i="2"/>
  <c r="BA393" i="2"/>
  <c r="BA394" i="2"/>
  <c r="BA395" i="2"/>
  <c r="BA396" i="2"/>
  <c r="BA397" i="2"/>
  <c r="BA398" i="2"/>
  <c r="BA399" i="2"/>
  <c r="BA400" i="2"/>
  <c r="BA401" i="2"/>
  <c r="BA402" i="2"/>
  <c r="BA403" i="2"/>
  <c r="BA404" i="2"/>
  <c r="BA405" i="2"/>
  <c r="BA406" i="2"/>
  <c r="BA407" i="2"/>
  <c r="BA408" i="2"/>
  <c r="BA409" i="2"/>
  <c r="BA410" i="2"/>
  <c r="BA411" i="2"/>
  <c r="BA412" i="2"/>
  <c r="BA413" i="2"/>
  <c r="BA414" i="2"/>
  <c r="BA415" i="2"/>
  <c r="BA416" i="2"/>
  <c r="BA417" i="2"/>
  <c r="BA418" i="2"/>
  <c r="BA419" i="2"/>
  <c r="BA420" i="2"/>
  <c r="BA421" i="2"/>
  <c r="BA422" i="2"/>
  <c r="BA423" i="2"/>
  <c r="BA424" i="2"/>
  <c r="BA425" i="2"/>
  <c r="BA426" i="2"/>
  <c r="BA427" i="2"/>
  <c r="BA428" i="2"/>
  <c r="BA429" i="2"/>
  <c r="BA430" i="2"/>
  <c r="BA431" i="2"/>
  <c r="BA432" i="2"/>
  <c r="BA433" i="2"/>
  <c r="BA434" i="2"/>
  <c r="BA435" i="2"/>
  <c r="BA436" i="2"/>
  <c r="BA437" i="2"/>
  <c r="BA438" i="2"/>
  <c r="BA439" i="2"/>
  <c r="BA440" i="2"/>
  <c r="BA441" i="2"/>
  <c r="BA442" i="2"/>
  <c r="BA443" i="2"/>
  <c r="BA444" i="2"/>
  <c r="BA445" i="2"/>
  <c r="BA446" i="2"/>
  <c r="BA447" i="2"/>
  <c r="BA448" i="2"/>
  <c r="BA449" i="2"/>
  <c r="BA450" i="2"/>
  <c r="BA451" i="2"/>
  <c r="BA452" i="2"/>
  <c r="BA453" i="2"/>
  <c r="BA454" i="2"/>
  <c r="BA455" i="2"/>
  <c r="BA456" i="2"/>
  <c r="BA457" i="2"/>
  <c r="BA458" i="2"/>
  <c r="BA459" i="2"/>
  <c r="BA460" i="2"/>
  <c r="BA461" i="2"/>
  <c r="BA462" i="2"/>
  <c r="BA463" i="2"/>
  <c r="BA464" i="2"/>
  <c r="BA465" i="2"/>
  <c r="BA466" i="2"/>
  <c r="BA467" i="2"/>
  <c r="BA468" i="2"/>
  <c r="BA469" i="2"/>
  <c r="BA470" i="2"/>
  <c r="BA471" i="2"/>
  <c r="BA472" i="2"/>
  <c r="BA473" i="2"/>
  <c r="BA474" i="2"/>
  <c r="BA475" i="2"/>
  <c r="BA476" i="2"/>
  <c r="BA477" i="2"/>
  <c r="BA478" i="2"/>
  <c r="BA479" i="2"/>
  <c r="BA480" i="2"/>
  <c r="BA481" i="2"/>
  <c r="BA482" i="2"/>
  <c r="BA483" i="2"/>
  <c r="BA484" i="2"/>
  <c r="BA485" i="2"/>
  <c r="BA486" i="2"/>
  <c r="BA487" i="2"/>
  <c r="BA488" i="2"/>
  <c r="BA489" i="2"/>
  <c r="BA490" i="2"/>
  <c r="BA491" i="2"/>
  <c r="BA492" i="2"/>
  <c r="BA493" i="2"/>
  <c r="BA494" i="2"/>
  <c r="BA495" i="2"/>
  <c r="BA496" i="2"/>
  <c r="BA497" i="2"/>
  <c r="BA498" i="2"/>
  <c r="BA499" i="2"/>
  <c r="BA500" i="2"/>
  <c r="BA501" i="2"/>
  <c r="BA502" i="2"/>
  <c r="BA503" i="2"/>
  <c r="BA504" i="2"/>
  <c r="BA505" i="2"/>
  <c r="BA506" i="2"/>
  <c r="BA507" i="2"/>
  <c r="BA508" i="2"/>
  <c r="BA509" i="2"/>
  <c r="BA510" i="2"/>
  <c r="BA511" i="2"/>
  <c r="BA512" i="2"/>
  <c r="BA513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AZ182" i="2"/>
  <c r="AZ183" i="2"/>
  <c r="AZ184" i="2"/>
  <c r="AZ185" i="2"/>
  <c r="AZ186" i="2"/>
  <c r="AZ187" i="2"/>
  <c r="AZ188" i="2"/>
  <c r="AZ189" i="2"/>
  <c r="AZ190" i="2"/>
  <c r="AZ191" i="2"/>
  <c r="AZ192" i="2"/>
  <c r="AZ193" i="2"/>
  <c r="AZ194" i="2"/>
  <c r="AZ195" i="2"/>
  <c r="AZ196" i="2"/>
  <c r="AZ197" i="2"/>
  <c r="AZ198" i="2"/>
  <c r="AZ199" i="2"/>
  <c r="AZ200" i="2"/>
  <c r="AZ201" i="2"/>
  <c r="AZ202" i="2"/>
  <c r="AZ203" i="2"/>
  <c r="AZ204" i="2"/>
  <c r="AZ205" i="2"/>
  <c r="AZ206" i="2"/>
  <c r="AZ207" i="2"/>
  <c r="AZ208" i="2"/>
  <c r="AZ209" i="2"/>
  <c r="AZ210" i="2"/>
  <c r="AZ211" i="2"/>
  <c r="AZ212" i="2"/>
  <c r="AZ213" i="2"/>
  <c r="AZ214" i="2"/>
  <c r="AZ215" i="2"/>
  <c r="AZ216" i="2"/>
  <c r="AZ217" i="2"/>
  <c r="AZ218" i="2"/>
  <c r="AZ219" i="2"/>
  <c r="AZ220" i="2"/>
  <c r="AZ221" i="2"/>
  <c r="AZ222" i="2"/>
  <c r="AZ223" i="2"/>
  <c r="AZ224" i="2"/>
  <c r="AZ225" i="2"/>
  <c r="AZ226" i="2"/>
  <c r="AZ227" i="2"/>
  <c r="AZ228" i="2"/>
  <c r="AZ229" i="2"/>
  <c r="AZ230" i="2"/>
  <c r="AZ231" i="2"/>
  <c r="AZ232" i="2"/>
  <c r="AZ233" i="2"/>
  <c r="AZ234" i="2"/>
  <c r="AZ235" i="2"/>
  <c r="AZ236" i="2"/>
  <c r="AZ237" i="2"/>
  <c r="AZ238" i="2"/>
  <c r="AZ239" i="2"/>
  <c r="AZ240" i="2"/>
  <c r="AZ241" i="2"/>
  <c r="AZ242" i="2"/>
  <c r="AZ243" i="2"/>
  <c r="AZ244" i="2"/>
  <c r="AZ245" i="2"/>
  <c r="AZ246" i="2"/>
  <c r="AZ247" i="2"/>
  <c r="AZ248" i="2"/>
  <c r="AZ249" i="2"/>
  <c r="AZ250" i="2"/>
  <c r="AZ251" i="2"/>
  <c r="AZ252" i="2"/>
  <c r="AZ253" i="2"/>
  <c r="AZ254" i="2"/>
  <c r="AZ255" i="2"/>
  <c r="AZ256" i="2"/>
  <c r="AZ257" i="2"/>
  <c r="AZ258" i="2"/>
  <c r="AZ259" i="2"/>
  <c r="AZ260" i="2"/>
  <c r="AZ261" i="2"/>
  <c r="AZ262" i="2"/>
  <c r="AZ263" i="2"/>
  <c r="AZ264" i="2"/>
  <c r="AZ265" i="2"/>
  <c r="AZ266" i="2"/>
  <c r="AZ267" i="2"/>
  <c r="AZ268" i="2"/>
  <c r="AZ269" i="2"/>
  <c r="AZ270" i="2"/>
  <c r="AZ271" i="2"/>
  <c r="AZ272" i="2"/>
  <c r="AZ273" i="2"/>
  <c r="AZ274" i="2"/>
  <c r="AZ275" i="2"/>
  <c r="AZ276" i="2"/>
  <c r="AZ277" i="2"/>
  <c r="AZ278" i="2"/>
  <c r="AZ279" i="2"/>
  <c r="AZ280" i="2"/>
  <c r="AZ281" i="2"/>
  <c r="AZ282" i="2"/>
  <c r="AZ283" i="2"/>
  <c r="AZ284" i="2"/>
  <c r="AZ285" i="2"/>
  <c r="AZ286" i="2"/>
  <c r="AZ287" i="2"/>
  <c r="AZ288" i="2"/>
  <c r="AZ289" i="2"/>
  <c r="AZ290" i="2"/>
  <c r="AZ291" i="2"/>
  <c r="AZ292" i="2"/>
  <c r="AZ293" i="2"/>
  <c r="AZ294" i="2"/>
  <c r="AZ295" i="2"/>
  <c r="AZ296" i="2"/>
  <c r="AZ297" i="2"/>
  <c r="AZ298" i="2"/>
  <c r="AZ299" i="2"/>
  <c r="AZ300" i="2"/>
  <c r="AZ301" i="2"/>
  <c r="AZ302" i="2"/>
  <c r="AZ303" i="2"/>
  <c r="AZ304" i="2"/>
  <c r="AZ305" i="2"/>
  <c r="AZ306" i="2"/>
  <c r="AZ307" i="2"/>
  <c r="AZ308" i="2"/>
  <c r="AZ309" i="2"/>
  <c r="AZ310" i="2"/>
  <c r="AZ311" i="2"/>
  <c r="AZ312" i="2"/>
  <c r="AZ313" i="2"/>
  <c r="AZ314" i="2"/>
  <c r="AZ315" i="2"/>
  <c r="AZ316" i="2"/>
  <c r="AZ317" i="2"/>
  <c r="AZ318" i="2"/>
  <c r="AZ319" i="2"/>
  <c r="AZ320" i="2"/>
  <c r="AZ321" i="2"/>
  <c r="AZ322" i="2"/>
  <c r="AZ323" i="2"/>
  <c r="AZ324" i="2"/>
  <c r="AZ325" i="2"/>
  <c r="AZ326" i="2"/>
  <c r="AZ327" i="2"/>
  <c r="AZ328" i="2"/>
  <c r="AZ329" i="2"/>
  <c r="AZ330" i="2"/>
  <c r="AZ331" i="2"/>
  <c r="AZ332" i="2"/>
  <c r="AZ333" i="2"/>
  <c r="AZ334" i="2"/>
  <c r="AZ335" i="2"/>
  <c r="AZ336" i="2"/>
  <c r="AZ337" i="2"/>
  <c r="AZ338" i="2"/>
  <c r="AZ339" i="2"/>
  <c r="AZ340" i="2"/>
  <c r="AZ341" i="2"/>
  <c r="AZ342" i="2"/>
  <c r="AZ343" i="2"/>
  <c r="AZ344" i="2"/>
  <c r="AZ345" i="2"/>
  <c r="AZ346" i="2"/>
  <c r="AZ347" i="2"/>
  <c r="AZ348" i="2"/>
  <c r="AZ349" i="2"/>
  <c r="AZ350" i="2"/>
  <c r="AZ351" i="2"/>
  <c r="AZ352" i="2"/>
  <c r="AZ353" i="2"/>
  <c r="AZ354" i="2"/>
  <c r="AZ356" i="2"/>
  <c r="AZ357" i="2"/>
  <c r="AZ358" i="2"/>
  <c r="AZ359" i="2"/>
  <c r="AZ360" i="2"/>
  <c r="AZ361" i="2"/>
  <c r="AZ362" i="2"/>
  <c r="AZ363" i="2"/>
  <c r="AZ364" i="2"/>
  <c r="AZ365" i="2"/>
  <c r="AZ366" i="2"/>
  <c r="AZ367" i="2"/>
  <c r="AZ368" i="2"/>
  <c r="AZ369" i="2"/>
  <c r="AZ370" i="2"/>
  <c r="AZ371" i="2"/>
  <c r="AZ372" i="2"/>
  <c r="AZ373" i="2"/>
  <c r="AZ374" i="2"/>
  <c r="AZ375" i="2"/>
  <c r="AZ376" i="2"/>
  <c r="AZ377" i="2"/>
  <c r="AZ378" i="2"/>
  <c r="AZ379" i="2"/>
  <c r="AZ380" i="2"/>
  <c r="AZ381" i="2"/>
  <c r="AZ382" i="2"/>
  <c r="AZ383" i="2"/>
  <c r="AZ384" i="2"/>
  <c r="AZ385" i="2"/>
  <c r="AZ386" i="2"/>
  <c r="AZ387" i="2"/>
  <c r="AZ388" i="2"/>
  <c r="AZ389" i="2"/>
  <c r="AZ390" i="2"/>
  <c r="AZ391" i="2"/>
  <c r="AZ392" i="2"/>
  <c r="AZ393" i="2"/>
  <c r="AZ394" i="2"/>
  <c r="AZ395" i="2"/>
  <c r="AZ396" i="2"/>
  <c r="AZ397" i="2"/>
  <c r="AZ398" i="2"/>
  <c r="AZ399" i="2"/>
  <c r="AZ400" i="2"/>
  <c r="AZ401" i="2"/>
  <c r="AZ402" i="2"/>
  <c r="AZ403" i="2"/>
  <c r="AZ404" i="2"/>
  <c r="AZ405" i="2"/>
  <c r="AZ406" i="2"/>
  <c r="AZ407" i="2"/>
  <c r="AZ408" i="2"/>
  <c r="AZ409" i="2"/>
  <c r="AZ410" i="2"/>
  <c r="AZ411" i="2"/>
  <c r="AZ412" i="2"/>
  <c r="AZ413" i="2"/>
  <c r="AZ414" i="2"/>
  <c r="AZ415" i="2"/>
  <c r="AZ416" i="2"/>
  <c r="AZ417" i="2"/>
  <c r="AZ418" i="2"/>
  <c r="AZ419" i="2"/>
  <c r="AZ420" i="2"/>
  <c r="AZ421" i="2"/>
  <c r="AZ422" i="2"/>
  <c r="AZ423" i="2"/>
  <c r="AZ424" i="2"/>
  <c r="AZ425" i="2"/>
  <c r="AZ426" i="2"/>
  <c r="AZ427" i="2"/>
  <c r="AZ428" i="2"/>
  <c r="AZ429" i="2"/>
  <c r="AZ430" i="2"/>
  <c r="AZ431" i="2"/>
  <c r="AZ432" i="2"/>
  <c r="AZ433" i="2"/>
  <c r="AZ434" i="2"/>
  <c r="AZ435" i="2"/>
  <c r="AZ436" i="2"/>
  <c r="AZ437" i="2"/>
  <c r="AZ438" i="2"/>
  <c r="AZ439" i="2"/>
  <c r="AZ440" i="2"/>
  <c r="AZ441" i="2"/>
  <c r="AZ442" i="2"/>
  <c r="AZ443" i="2"/>
  <c r="AZ444" i="2"/>
  <c r="AZ445" i="2"/>
  <c r="AZ446" i="2"/>
  <c r="AZ447" i="2"/>
  <c r="AZ448" i="2"/>
  <c r="AZ449" i="2"/>
  <c r="AZ450" i="2"/>
  <c r="AZ451" i="2"/>
  <c r="AZ452" i="2"/>
  <c r="AZ453" i="2"/>
  <c r="AZ454" i="2"/>
  <c r="AZ455" i="2"/>
  <c r="AZ456" i="2"/>
  <c r="AZ457" i="2"/>
  <c r="AZ458" i="2"/>
  <c r="AZ459" i="2"/>
  <c r="AZ460" i="2"/>
  <c r="AZ461" i="2"/>
  <c r="AZ462" i="2"/>
  <c r="AZ463" i="2"/>
  <c r="AZ464" i="2"/>
  <c r="AZ465" i="2"/>
  <c r="AZ466" i="2"/>
  <c r="AZ467" i="2"/>
  <c r="AZ468" i="2"/>
  <c r="AZ469" i="2"/>
  <c r="AZ470" i="2"/>
  <c r="AZ471" i="2"/>
  <c r="AZ472" i="2"/>
  <c r="AZ473" i="2"/>
  <c r="AZ474" i="2"/>
  <c r="AZ475" i="2"/>
  <c r="AZ476" i="2"/>
  <c r="AZ477" i="2"/>
  <c r="AZ478" i="2"/>
  <c r="AZ479" i="2"/>
  <c r="AZ480" i="2"/>
  <c r="AZ481" i="2"/>
  <c r="AZ482" i="2"/>
  <c r="AZ483" i="2"/>
  <c r="AZ484" i="2"/>
  <c r="AZ485" i="2"/>
  <c r="AZ486" i="2"/>
  <c r="AZ487" i="2"/>
  <c r="AZ488" i="2"/>
  <c r="AZ489" i="2"/>
  <c r="AZ490" i="2"/>
  <c r="AZ491" i="2"/>
  <c r="AZ492" i="2"/>
  <c r="AZ493" i="2"/>
  <c r="AZ494" i="2"/>
  <c r="AZ495" i="2"/>
  <c r="AZ496" i="2"/>
  <c r="AZ497" i="2"/>
  <c r="AZ498" i="2"/>
  <c r="AZ499" i="2"/>
  <c r="AZ500" i="2"/>
  <c r="AZ501" i="2"/>
  <c r="AZ502" i="2"/>
  <c r="AZ503" i="2"/>
  <c r="AZ504" i="2"/>
  <c r="AZ505" i="2"/>
  <c r="AZ506" i="2"/>
  <c r="AZ507" i="2"/>
  <c r="AZ508" i="2"/>
  <c r="AZ509" i="2"/>
  <c r="AZ510" i="2"/>
  <c r="AZ511" i="2"/>
  <c r="AZ512" i="2"/>
  <c r="AZ513" i="2"/>
  <c r="AS1516" i="2"/>
  <c r="AI63" i="2"/>
  <c r="AI84" i="2"/>
  <c r="AG101" i="2"/>
  <c r="AH101" i="2"/>
  <c r="AI101" i="2"/>
  <c r="AG102" i="2"/>
  <c r="AH102" i="2"/>
  <c r="AI102" i="2"/>
  <c r="AG103" i="2"/>
  <c r="AH103" i="2"/>
  <c r="AI103" i="2"/>
  <c r="AG104" i="2"/>
  <c r="AH104" i="2"/>
  <c r="AI104" i="2"/>
  <c r="AG105" i="2"/>
  <c r="AH105" i="2"/>
  <c r="AI105" i="2"/>
  <c r="AG106" i="2"/>
  <c r="AH106" i="2"/>
  <c r="AI106" i="2"/>
  <c r="AG107" i="2"/>
  <c r="AH107" i="2"/>
  <c r="AI107" i="2"/>
  <c r="AG108" i="2"/>
  <c r="AH108" i="2"/>
  <c r="AI108" i="2"/>
  <c r="AG109" i="2"/>
  <c r="AH109" i="2"/>
  <c r="AI109" i="2"/>
  <c r="AG110" i="2"/>
  <c r="AH110" i="2"/>
  <c r="AI110" i="2"/>
  <c r="AG111" i="2"/>
  <c r="AH111" i="2"/>
  <c r="AI111" i="2"/>
  <c r="AG112" i="2"/>
  <c r="AH112" i="2"/>
  <c r="AI112" i="2"/>
  <c r="AG113" i="2"/>
  <c r="AH113" i="2"/>
  <c r="AI113" i="2"/>
  <c r="AG114" i="2"/>
  <c r="AH114" i="2"/>
  <c r="AI114" i="2"/>
  <c r="AG115" i="2"/>
  <c r="AH115" i="2"/>
  <c r="AI115" i="2"/>
  <c r="AG116" i="2"/>
  <c r="AH116" i="2"/>
  <c r="AI116" i="2"/>
  <c r="AG117" i="2"/>
  <c r="AH117" i="2"/>
  <c r="AI117" i="2"/>
  <c r="AG118" i="2"/>
  <c r="AH118" i="2"/>
  <c r="AI118" i="2"/>
  <c r="AG119" i="2"/>
  <c r="AH119" i="2"/>
  <c r="AI119" i="2"/>
  <c r="AG120" i="2"/>
  <c r="AH120" i="2"/>
  <c r="AI120" i="2"/>
  <c r="AG121" i="2"/>
  <c r="AH121" i="2"/>
  <c r="AI121" i="2"/>
  <c r="AG122" i="2"/>
  <c r="AH122" i="2"/>
  <c r="AI122" i="2"/>
  <c r="AG123" i="2"/>
  <c r="AH123" i="2"/>
  <c r="AI123" i="2"/>
  <c r="AG124" i="2"/>
  <c r="AH124" i="2"/>
  <c r="AI124" i="2"/>
  <c r="AG125" i="2"/>
  <c r="AH125" i="2"/>
  <c r="AI125" i="2"/>
  <c r="AG126" i="2"/>
  <c r="AH126" i="2"/>
  <c r="AI126" i="2"/>
  <c r="AG127" i="2"/>
  <c r="AH127" i="2"/>
  <c r="AI127" i="2"/>
  <c r="AG128" i="2"/>
  <c r="AH128" i="2"/>
  <c r="AI128" i="2"/>
  <c r="AG129" i="2"/>
  <c r="AH129" i="2"/>
  <c r="AI129" i="2"/>
  <c r="AG130" i="2"/>
  <c r="AH130" i="2"/>
  <c r="AI130" i="2"/>
  <c r="AG131" i="2"/>
  <c r="AH131" i="2"/>
  <c r="AI131" i="2"/>
  <c r="AG132" i="2"/>
  <c r="AH132" i="2"/>
  <c r="AI132" i="2"/>
  <c r="AG133" i="2"/>
  <c r="AH133" i="2"/>
  <c r="AI133" i="2"/>
  <c r="AG134" i="2"/>
  <c r="AH134" i="2"/>
  <c r="AI134" i="2"/>
  <c r="AG135" i="2"/>
  <c r="AH135" i="2"/>
  <c r="AI135" i="2"/>
  <c r="AG136" i="2"/>
  <c r="AH136" i="2"/>
  <c r="AI136" i="2"/>
  <c r="AG137" i="2"/>
  <c r="AH137" i="2"/>
  <c r="AI137" i="2"/>
  <c r="AG138" i="2"/>
  <c r="AH138" i="2"/>
  <c r="AI138" i="2"/>
  <c r="AG139" i="2"/>
  <c r="AH139" i="2"/>
  <c r="AI139" i="2"/>
  <c r="AG140" i="2"/>
  <c r="AH140" i="2"/>
  <c r="AI140" i="2"/>
  <c r="AG141" i="2"/>
  <c r="AH141" i="2"/>
  <c r="AI141" i="2"/>
  <c r="AG142" i="2"/>
  <c r="AH142" i="2"/>
  <c r="AI142" i="2"/>
  <c r="AG143" i="2"/>
  <c r="AH143" i="2"/>
  <c r="AI143" i="2"/>
  <c r="AG144" i="2"/>
  <c r="AH144" i="2"/>
  <c r="AI144" i="2"/>
  <c r="AG145" i="2"/>
  <c r="AH145" i="2"/>
  <c r="AI145" i="2"/>
  <c r="AG146" i="2"/>
  <c r="AH146" i="2"/>
  <c r="AI146" i="2"/>
  <c r="AG147" i="2"/>
  <c r="AH147" i="2"/>
  <c r="AI147" i="2"/>
  <c r="AG148" i="2"/>
  <c r="AH148" i="2"/>
  <c r="AI148" i="2"/>
  <c r="AG149" i="2"/>
  <c r="AH149" i="2"/>
  <c r="AI149" i="2"/>
  <c r="AG150" i="2"/>
  <c r="AH150" i="2"/>
  <c r="AI150" i="2"/>
  <c r="AG151" i="2"/>
  <c r="AH151" i="2"/>
  <c r="AI151" i="2"/>
  <c r="AG152" i="2"/>
  <c r="AH152" i="2"/>
  <c r="AI152" i="2"/>
  <c r="AG153" i="2"/>
  <c r="AH153" i="2"/>
  <c r="AI153" i="2"/>
  <c r="AG154" i="2"/>
  <c r="AH154" i="2"/>
  <c r="AI154" i="2"/>
  <c r="AG155" i="2"/>
  <c r="AH155" i="2"/>
  <c r="AI155" i="2"/>
  <c r="AG156" i="2"/>
  <c r="AH156" i="2"/>
  <c r="AI156" i="2"/>
  <c r="AG157" i="2"/>
  <c r="AH157" i="2"/>
  <c r="AI157" i="2"/>
  <c r="AG158" i="2"/>
  <c r="AH158" i="2"/>
  <c r="AI158" i="2"/>
  <c r="AG159" i="2"/>
  <c r="AH159" i="2"/>
  <c r="AI159" i="2"/>
  <c r="AG160" i="2"/>
  <c r="AH160" i="2"/>
  <c r="AI160" i="2"/>
  <c r="AG161" i="2"/>
  <c r="AH161" i="2"/>
  <c r="AI161" i="2"/>
  <c r="AG162" i="2"/>
  <c r="AH162" i="2"/>
  <c r="AI162" i="2"/>
  <c r="AG163" i="2"/>
  <c r="AH163" i="2"/>
  <c r="AI163" i="2"/>
  <c r="AG164" i="2"/>
  <c r="AH164" i="2"/>
  <c r="AI164" i="2"/>
  <c r="AG165" i="2"/>
  <c r="AH165" i="2"/>
  <c r="AI165" i="2"/>
  <c r="AG166" i="2"/>
  <c r="AH166" i="2"/>
  <c r="AI166" i="2"/>
  <c r="AG167" i="2"/>
  <c r="AH167" i="2"/>
  <c r="AI167" i="2"/>
  <c r="AG168" i="2"/>
  <c r="AH168" i="2"/>
  <c r="AI168" i="2"/>
  <c r="AG169" i="2"/>
  <c r="AH169" i="2"/>
  <c r="AI169" i="2"/>
  <c r="AG170" i="2"/>
  <c r="AH170" i="2"/>
  <c r="AI170" i="2"/>
  <c r="AG171" i="2"/>
  <c r="AH171" i="2"/>
  <c r="AI171" i="2"/>
  <c r="AG172" i="2"/>
  <c r="AH172" i="2"/>
  <c r="AI172" i="2"/>
  <c r="AG173" i="2"/>
  <c r="AH173" i="2"/>
  <c r="AI173" i="2"/>
  <c r="AG174" i="2"/>
  <c r="AH174" i="2"/>
  <c r="AI174" i="2"/>
  <c r="AG175" i="2"/>
  <c r="AH175" i="2"/>
  <c r="AI175" i="2"/>
  <c r="AG176" i="2"/>
  <c r="AH176" i="2"/>
  <c r="AI176" i="2"/>
  <c r="AG177" i="2"/>
  <c r="AH177" i="2"/>
  <c r="AI177" i="2"/>
  <c r="AG178" i="2"/>
  <c r="AH178" i="2"/>
  <c r="AI178" i="2"/>
  <c r="AG179" i="2"/>
  <c r="AH179" i="2"/>
  <c r="AI179" i="2"/>
  <c r="AG180" i="2"/>
  <c r="AH180" i="2"/>
  <c r="AI180" i="2"/>
  <c r="AG181" i="2"/>
  <c r="AH181" i="2"/>
  <c r="AI181" i="2"/>
  <c r="AG182" i="2"/>
  <c r="AH182" i="2"/>
  <c r="AI182" i="2"/>
  <c r="AG183" i="2"/>
  <c r="AH183" i="2"/>
  <c r="AI183" i="2"/>
  <c r="AG184" i="2"/>
  <c r="AH184" i="2"/>
  <c r="AI184" i="2"/>
  <c r="AG185" i="2"/>
  <c r="AH185" i="2"/>
  <c r="AI185" i="2"/>
  <c r="AG186" i="2"/>
  <c r="AH186" i="2"/>
  <c r="AI186" i="2"/>
  <c r="AG187" i="2"/>
  <c r="AH187" i="2"/>
  <c r="AI187" i="2"/>
  <c r="AG188" i="2"/>
  <c r="AH188" i="2"/>
  <c r="AI188" i="2"/>
  <c r="AG189" i="2"/>
  <c r="AH189" i="2"/>
  <c r="AI189" i="2"/>
  <c r="AG190" i="2"/>
  <c r="AH190" i="2"/>
  <c r="AI190" i="2"/>
  <c r="AG191" i="2"/>
  <c r="AH191" i="2"/>
  <c r="AI191" i="2"/>
  <c r="AG192" i="2"/>
  <c r="AH192" i="2"/>
  <c r="AI192" i="2"/>
  <c r="AG193" i="2"/>
  <c r="AH193" i="2"/>
  <c r="AI193" i="2"/>
  <c r="AG194" i="2"/>
  <c r="AH194" i="2"/>
  <c r="AI194" i="2"/>
  <c r="AG195" i="2"/>
  <c r="AH195" i="2"/>
  <c r="AI195" i="2"/>
  <c r="AG196" i="2"/>
  <c r="AH196" i="2"/>
  <c r="AI196" i="2"/>
  <c r="AG197" i="2"/>
  <c r="AH197" i="2"/>
  <c r="AI197" i="2"/>
  <c r="AG198" i="2"/>
  <c r="AH198" i="2"/>
  <c r="AI198" i="2"/>
  <c r="AG199" i="2"/>
  <c r="AH199" i="2"/>
  <c r="AI199" i="2"/>
  <c r="AG200" i="2"/>
  <c r="AH200" i="2"/>
  <c r="AI200" i="2"/>
  <c r="AG201" i="2"/>
  <c r="AH201" i="2"/>
  <c r="AI201" i="2"/>
  <c r="AG202" i="2"/>
  <c r="AH202" i="2"/>
  <c r="AI202" i="2"/>
  <c r="AG203" i="2"/>
  <c r="AH203" i="2"/>
  <c r="AI203" i="2"/>
  <c r="AG204" i="2"/>
  <c r="AH204" i="2"/>
  <c r="AI204" i="2"/>
  <c r="AG205" i="2"/>
  <c r="AH205" i="2"/>
  <c r="AI205" i="2"/>
  <c r="AG206" i="2"/>
  <c r="AH206" i="2"/>
  <c r="AI206" i="2"/>
  <c r="AG207" i="2"/>
  <c r="AH207" i="2"/>
  <c r="AI207" i="2"/>
  <c r="AG208" i="2"/>
  <c r="AH208" i="2"/>
  <c r="AI208" i="2"/>
  <c r="AG209" i="2"/>
  <c r="AH209" i="2"/>
  <c r="AI209" i="2"/>
  <c r="AG210" i="2"/>
  <c r="AH210" i="2"/>
  <c r="AI210" i="2"/>
  <c r="AG211" i="2"/>
  <c r="AH211" i="2"/>
  <c r="AI211" i="2"/>
  <c r="AG212" i="2"/>
  <c r="AH212" i="2"/>
  <c r="AI212" i="2"/>
  <c r="AG213" i="2"/>
  <c r="AH213" i="2"/>
  <c r="AI213" i="2"/>
  <c r="AG214" i="2"/>
  <c r="AH214" i="2"/>
  <c r="AI214" i="2"/>
  <c r="AG215" i="2"/>
  <c r="AH215" i="2"/>
  <c r="AI215" i="2"/>
  <c r="AG216" i="2"/>
  <c r="AH216" i="2"/>
  <c r="AI216" i="2"/>
  <c r="AG217" i="2"/>
  <c r="AH217" i="2"/>
  <c r="AI217" i="2"/>
  <c r="AG218" i="2"/>
  <c r="AH218" i="2"/>
  <c r="AI218" i="2"/>
  <c r="AG219" i="2"/>
  <c r="AH219" i="2"/>
  <c r="AI219" i="2"/>
  <c r="AG220" i="2"/>
  <c r="AH220" i="2"/>
  <c r="AI220" i="2"/>
  <c r="AG221" i="2"/>
  <c r="AH221" i="2"/>
  <c r="AI221" i="2"/>
  <c r="AG222" i="2"/>
  <c r="AH222" i="2"/>
  <c r="AI222" i="2"/>
  <c r="AG223" i="2"/>
  <c r="AH223" i="2"/>
  <c r="AI223" i="2"/>
  <c r="AG224" i="2"/>
  <c r="AH224" i="2"/>
  <c r="AI224" i="2"/>
  <c r="AG225" i="2"/>
  <c r="AH225" i="2"/>
  <c r="AI225" i="2"/>
  <c r="AG226" i="2"/>
  <c r="AH226" i="2"/>
  <c r="AI226" i="2"/>
  <c r="AG227" i="2"/>
  <c r="AH227" i="2"/>
  <c r="AI227" i="2"/>
  <c r="AG228" i="2"/>
  <c r="AH228" i="2"/>
  <c r="AI228" i="2"/>
  <c r="AG229" i="2"/>
  <c r="AH229" i="2"/>
  <c r="AI229" i="2"/>
  <c r="AG230" i="2"/>
  <c r="AH230" i="2"/>
  <c r="AI230" i="2"/>
  <c r="AG231" i="2"/>
  <c r="AH231" i="2"/>
  <c r="AI231" i="2"/>
  <c r="AG232" i="2"/>
  <c r="AH232" i="2"/>
  <c r="AI232" i="2"/>
  <c r="AG233" i="2"/>
  <c r="AH233" i="2"/>
  <c r="AI233" i="2"/>
  <c r="AG234" i="2"/>
  <c r="AH234" i="2"/>
  <c r="AI234" i="2"/>
  <c r="AG235" i="2"/>
  <c r="AH235" i="2"/>
  <c r="AI235" i="2"/>
  <c r="AG236" i="2"/>
  <c r="AH236" i="2"/>
  <c r="AI236" i="2"/>
  <c r="AG237" i="2"/>
  <c r="AH237" i="2"/>
  <c r="AI237" i="2"/>
  <c r="AG238" i="2"/>
  <c r="AH238" i="2"/>
  <c r="AI238" i="2"/>
  <c r="AG239" i="2"/>
  <c r="AH239" i="2"/>
  <c r="AI239" i="2"/>
  <c r="AG240" i="2"/>
  <c r="AH240" i="2"/>
  <c r="AI240" i="2"/>
  <c r="AG241" i="2"/>
  <c r="AH241" i="2"/>
  <c r="AI241" i="2"/>
  <c r="AG242" i="2"/>
  <c r="AH242" i="2"/>
  <c r="AI242" i="2"/>
  <c r="AG243" i="2"/>
  <c r="AH243" i="2"/>
  <c r="AI243" i="2"/>
  <c r="AG244" i="2"/>
  <c r="AH244" i="2"/>
  <c r="AI244" i="2"/>
  <c r="AG245" i="2"/>
  <c r="AH245" i="2"/>
  <c r="AI245" i="2"/>
  <c r="AG246" i="2"/>
  <c r="AH246" i="2"/>
  <c r="AI246" i="2"/>
  <c r="AG247" i="2"/>
  <c r="AH247" i="2"/>
  <c r="AI247" i="2"/>
  <c r="AG248" i="2"/>
  <c r="AH248" i="2"/>
  <c r="AI248" i="2"/>
  <c r="AG249" i="2"/>
  <c r="AH249" i="2"/>
  <c r="AI249" i="2"/>
  <c r="AG250" i="2"/>
  <c r="AH250" i="2"/>
  <c r="AI250" i="2"/>
  <c r="AG251" i="2"/>
  <c r="AH251" i="2"/>
  <c r="AI251" i="2"/>
  <c r="AG252" i="2"/>
  <c r="AH252" i="2"/>
  <c r="AI252" i="2"/>
  <c r="AG253" i="2"/>
  <c r="AH253" i="2"/>
  <c r="AI253" i="2"/>
  <c r="AG254" i="2"/>
  <c r="AH254" i="2"/>
  <c r="AI254" i="2"/>
  <c r="AG255" i="2"/>
  <c r="AH255" i="2"/>
  <c r="AI255" i="2"/>
  <c r="AG256" i="2"/>
  <c r="AH256" i="2"/>
  <c r="AI256" i="2"/>
  <c r="AG257" i="2"/>
  <c r="AH257" i="2"/>
  <c r="AI257" i="2"/>
  <c r="AG258" i="2"/>
  <c r="AH258" i="2"/>
  <c r="AI258" i="2"/>
  <c r="AG259" i="2"/>
  <c r="AH259" i="2"/>
  <c r="AI259" i="2"/>
  <c r="AG260" i="2"/>
  <c r="AH260" i="2"/>
  <c r="AI260" i="2"/>
  <c r="AG261" i="2"/>
  <c r="AH261" i="2"/>
  <c r="AI261" i="2"/>
  <c r="AG262" i="2"/>
  <c r="AH262" i="2"/>
  <c r="AI262" i="2"/>
  <c r="AG263" i="2"/>
  <c r="AH263" i="2"/>
  <c r="AI263" i="2"/>
  <c r="AG264" i="2"/>
  <c r="AH264" i="2"/>
  <c r="AI264" i="2"/>
  <c r="AG265" i="2"/>
  <c r="AH265" i="2"/>
  <c r="AI265" i="2"/>
  <c r="AG266" i="2"/>
  <c r="AH266" i="2"/>
  <c r="AI266" i="2"/>
  <c r="AG267" i="2"/>
  <c r="AH267" i="2"/>
  <c r="AI267" i="2"/>
  <c r="AG268" i="2"/>
  <c r="AH268" i="2"/>
  <c r="AI268" i="2"/>
  <c r="AG269" i="2"/>
  <c r="AH269" i="2"/>
  <c r="AI269" i="2"/>
  <c r="AG270" i="2"/>
  <c r="AH270" i="2"/>
  <c r="AI270" i="2"/>
  <c r="AG271" i="2"/>
  <c r="AH271" i="2"/>
  <c r="AI271" i="2"/>
  <c r="AG272" i="2"/>
  <c r="AH272" i="2"/>
  <c r="AI272" i="2"/>
  <c r="AG273" i="2"/>
  <c r="AH273" i="2"/>
  <c r="AI273" i="2"/>
  <c r="AG274" i="2"/>
  <c r="AH274" i="2"/>
  <c r="AI274" i="2"/>
  <c r="AG275" i="2"/>
  <c r="AH275" i="2"/>
  <c r="AI275" i="2"/>
  <c r="AG276" i="2"/>
  <c r="AH276" i="2"/>
  <c r="AI276" i="2"/>
  <c r="AG277" i="2"/>
  <c r="AH277" i="2"/>
  <c r="AI277" i="2"/>
  <c r="AG278" i="2"/>
  <c r="AH278" i="2"/>
  <c r="AI278" i="2"/>
  <c r="AG279" i="2"/>
  <c r="AH279" i="2"/>
  <c r="AI279" i="2"/>
  <c r="AG280" i="2"/>
  <c r="AH280" i="2"/>
  <c r="AI280" i="2"/>
  <c r="AG281" i="2"/>
  <c r="AH281" i="2"/>
  <c r="AI281" i="2"/>
  <c r="AG282" i="2"/>
  <c r="AH282" i="2"/>
  <c r="AI282" i="2"/>
  <c r="AG283" i="2"/>
  <c r="AH283" i="2"/>
  <c r="AI283" i="2"/>
  <c r="AG284" i="2"/>
  <c r="AH284" i="2"/>
  <c r="AI284" i="2"/>
  <c r="AG285" i="2"/>
  <c r="AH285" i="2"/>
  <c r="AI285" i="2"/>
  <c r="AG286" i="2"/>
  <c r="AH286" i="2"/>
  <c r="AI286" i="2"/>
  <c r="AG287" i="2"/>
  <c r="AH287" i="2"/>
  <c r="AI287" i="2"/>
  <c r="AG288" i="2"/>
  <c r="AH288" i="2"/>
  <c r="AI288" i="2"/>
  <c r="AG289" i="2"/>
  <c r="AH289" i="2"/>
  <c r="AI289" i="2"/>
  <c r="AG290" i="2"/>
  <c r="AH290" i="2"/>
  <c r="AI290" i="2"/>
  <c r="AG291" i="2"/>
  <c r="AH291" i="2"/>
  <c r="AI291" i="2"/>
  <c r="AG292" i="2"/>
  <c r="AH292" i="2"/>
  <c r="AI292" i="2"/>
  <c r="AG293" i="2"/>
  <c r="AH293" i="2"/>
  <c r="AI293" i="2"/>
  <c r="AG294" i="2"/>
  <c r="AH294" i="2"/>
  <c r="AI294" i="2"/>
  <c r="AG295" i="2"/>
  <c r="AH295" i="2"/>
  <c r="AI295" i="2"/>
  <c r="AG296" i="2"/>
  <c r="AH296" i="2"/>
  <c r="AI296" i="2"/>
  <c r="AG297" i="2"/>
  <c r="AH297" i="2"/>
  <c r="AI297" i="2"/>
  <c r="AG298" i="2"/>
  <c r="AH298" i="2"/>
  <c r="AI298" i="2"/>
  <c r="AG299" i="2"/>
  <c r="AH299" i="2"/>
  <c r="AI299" i="2"/>
  <c r="AG300" i="2"/>
  <c r="AH300" i="2"/>
  <c r="AI300" i="2"/>
  <c r="AG301" i="2"/>
  <c r="AH301" i="2"/>
  <c r="AI301" i="2"/>
  <c r="AG302" i="2"/>
  <c r="AH302" i="2"/>
  <c r="AI302" i="2"/>
  <c r="AG303" i="2"/>
  <c r="AH303" i="2"/>
  <c r="AI303" i="2"/>
  <c r="AG304" i="2"/>
  <c r="AH304" i="2"/>
  <c r="AI304" i="2"/>
  <c r="AG305" i="2"/>
  <c r="AH305" i="2"/>
  <c r="AI305" i="2"/>
  <c r="AG306" i="2"/>
  <c r="AH306" i="2"/>
  <c r="AI306" i="2"/>
  <c r="AG307" i="2"/>
  <c r="AH307" i="2"/>
  <c r="AI307" i="2"/>
  <c r="AG308" i="2"/>
  <c r="AH308" i="2"/>
  <c r="AI308" i="2"/>
  <c r="AG309" i="2"/>
  <c r="AH309" i="2"/>
  <c r="AI309" i="2"/>
  <c r="AG310" i="2"/>
  <c r="AH310" i="2"/>
  <c r="AI310" i="2"/>
  <c r="AG311" i="2"/>
  <c r="AH311" i="2"/>
  <c r="AI311" i="2"/>
  <c r="AG312" i="2"/>
  <c r="AH312" i="2"/>
  <c r="AI312" i="2"/>
  <c r="AG313" i="2"/>
  <c r="AH313" i="2"/>
  <c r="AI313" i="2"/>
  <c r="AG314" i="2"/>
  <c r="AH314" i="2"/>
  <c r="AI314" i="2"/>
  <c r="AG315" i="2"/>
  <c r="AH315" i="2"/>
  <c r="AI315" i="2"/>
  <c r="AG316" i="2"/>
  <c r="AH316" i="2"/>
  <c r="AI316" i="2"/>
  <c r="AG317" i="2"/>
  <c r="AH317" i="2"/>
  <c r="AI317" i="2"/>
  <c r="AG318" i="2"/>
  <c r="AH318" i="2"/>
  <c r="AI318" i="2"/>
  <c r="AG319" i="2"/>
  <c r="AH319" i="2"/>
  <c r="AI319" i="2"/>
  <c r="AG320" i="2"/>
  <c r="AH320" i="2"/>
  <c r="AI320" i="2"/>
  <c r="AG321" i="2"/>
  <c r="AH321" i="2"/>
  <c r="AI321" i="2"/>
  <c r="AG322" i="2"/>
  <c r="AH322" i="2"/>
  <c r="AI322" i="2"/>
  <c r="AG323" i="2"/>
  <c r="AH323" i="2"/>
  <c r="AI323" i="2"/>
  <c r="AG324" i="2"/>
  <c r="AH324" i="2"/>
  <c r="AI324" i="2"/>
  <c r="AG325" i="2"/>
  <c r="AH325" i="2"/>
  <c r="AI325" i="2"/>
  <c r="AG326" i="2"/>
  <c r="AH326" i="2"/>
  <c r="AI326" i="2"/>
  <c r="AG327" i="2"/>
  <c r="AH327" i="2"/>
  <c r="AI327" i="2"/>
  <c r="AG328" i="2"/>
  <c r="AH328" i="2"/>
  <c r="AI328" i="2"/>
  <c r="AG329" i="2"/>
  <c r="AH329" i="2"/>
  <c r="AI329" i="2"/>
  <c r="AG330" i="2"/>
  <c r="AH330" i="2"/>
  <c r="AI330" i="2"/>
  <c r="AG331" i="2"/>
  <c r="AH331" i="2"/>
  <c r="AI331" i="2"/>
  <c r="AG332" i="2"/>
  <c r="AH332" i="2"/>
  <c r="AI332" i="2"/>
  <c r="AG333" i="2"/>
  <c r="AH333" i="2"/>
  <c r="AI333" i="2"/>
  <c r="AG334" i="2"/>
  <c r="AH334" i="2"/>
  <c r="AI334" i="2"/>
  <c r="AG335" i="2"/>
  <c r="AH335" i="2"/>
  <c r="AI335" i="2"/>
  <c r="AG336" i="2"/>
  <c r="AH336" i="2"/>
  <c r="AI336" i="2"/>
  <c r="AG337" i="2"/>
  <c r="AH337" i="2"/>
  <c r="AI337" i="2"/>
  <c r="AG338" i="2"/>
  <c r="AH338" i="2"/>
  <c r="AI338" i="2"/>
  <c r="AG339" i="2"/>
  <c r="AH339" i="2"/>
  <c r="AI339" i="2"/>
  <c r="AG340" i="2"/>
  <c r="AH340" i="2"/>
  <c r="AI340" i="2"/>
  <c r="AG341" i="2"/>
  <c r="AH341" i="2"/>
  <c r="AI341" i="2"/>
  <c r="AG342" i="2"/>
  <c r="AH342" i="2"/>
  <c r="AI342" i="2"/>
  <c r="AG343" i="2"/>
  <c r="AH343" i="2"/>
  <c r="AI343" i="2"/>
  <c r="AG344" i="2"/>
  <c r="AH344" i="2"/>
  <c r="AI344" i="2"/>
  <c r="AG345" i="2"/>
  <c r="AH345" i="2"/>
  <c r="AI345" i="2"/>
  <c r="AG346" i="2"/>
  <c r="AH346" i="2"/>
  <c r="AI346" i="2"/>
  <c r="AG347" i="2"/>
  <c r="AH347" i="2"/>
  <c r="AI347" i="2"/>
  <c r="AG348" i="2"/>
  <c r="AH348" i="2"/>
  <c r="AI348" i="2"/>
  <c r="AG349" i="2"/>
  <c r="AH349" i="2"/>
  <c r="AI349" i="2"/>
  <c r="AG350" i="2"/>
  <c r="AH350" i="2"/>
  <c r="AI350" i="2"/>
  <c r="AG351" i="2"/>
  <c r="AH351" i="2"/>
  <c r="AI351" i="2"/>
  <c r="AG352" i="2"/>
  <c r="AH352" i="2"/>
  <c r="AI352" i="2"/>
  <c r="AG353" i="2"/>
  <c r="AH353" i="2"/>
  <c r="AI353" i="2"/>
  <c r="AG354" i="2"/>
  <c r="AH354" i="2"/>
  <c r="AI354" i="2"/>
  <c r="AG355" i="2"/>
  <c r="AH355" i="2"/>
  <c r="AI355" i="2"/>
  <c r="AG356" i="2"/>
  <c r="AH356" i="2"/>
  <c r="AI356" i="2"/>
  <c r="AG357" i="2"/>
  <c r="AH357" i="2"/>
  <c r="AI357" i="2"/>
  <c r="AG358" i="2"/>
  <c r="AH358" i="2"/>
  <c r="AI358" i="2"/>
  <c r="AG359" i="2"/>
  <c r="AH359" i="2"/>
  <c r="AI359" i="2"/>
  <c r="AG360" i="2"/>
  <c r="AH360" i="2"/>
  <c r="AI360" i="2"/>
  <c r="AG361" i="2"/>
  <c r="AH361" i="2"/>
  <c r="AI361" i="2"/>
  <c r="AG362" i="2"/>
  <c r="AH362" i="2"/>
  <c r="AI362" i="2"/>
  <c r="AG363" i="2"/>
  <c r="AH363" i="2"/>
  <c r="AI363" i="2"/>
  <c r="AG364" i="2"/>
  <c r="AH364" i="2"/>
  <c r="AI364" i="2"/>
  <c r="AG365" i="2"/>
  <c r="AH365" i="2"/>
  <c r="AI365" i="2"/>
  <c r="AG366" i="2"/>
  <c r="AH366" i="2"/>
  <c r="AI366" i="2"/>
  <c r="AG367" i="2"/>
  <c r="AH367" i="2"/>
  <c r="AI367" i="2"/>
  <c r="AG368" i="2"/>
  <c r="AH368" i="2"/>
  <c r="AI368" i="2"/>
  <c r="AG369" i="2"/>
  <c r="AH369" i="2"/>
  <c r="AI369" i="2"/>
  <c r="AG370" i="2"/>
  <c r="AH370" i="2"/>
  <c r="AI370" i="2"/>
  <c r="AG371" i="2"/>
  <c r="AH371" i="2"/>
  <c r="AI371" i="2"/>
  <c r="AG372" i="2"/>
  <c r="AH372" i="2"/>
  <c r="AI372" i="2"/>
  <c r="AG373" i="2"/>
  <c r="AH373" i="2"/>
  <c r="AI373" i="2"/>
  <c r="AG374" i="2"/>
  <c r="AH374" i="2"/>
  <c r="AI374" i="2"/>
  <c r="AG375" i="2"/>
  <c r="AH375" i="2"/>
  <c r="AI375" i="2"/>
  <c r="AG376" i="2"/>
  <c r="AH376" i="2"/>
  <c r="AI376" i="2"/>
  <c r="AG377" i="2"/>
  <c r="AH377" i="2"/>
  <c r="AI377" i="2"/>
  <c r="AG378" i="2"/>
  <c r="AH378" i="2"/>
  <c r="AI378" i="2"/>
  <c r="AG379" i="2"/>
  <c r="AH379" i="2"/>
  <c r="AI379" i="2"/>
  <c r="AG380" i="2"/>
  <c r="AH380" i="2"/>
  <c r="AI380" i="2"/>
  <c r="AG381" i="2"/>
  <c r="AH381" i="2"/>
  <c r="AI381" i="2"/>
  <c r="AG382" i="2"/>
  <c r="AH382" i="2"/>
  <c r="AI382" i="2"/>
  <c r="AG383" i="2"/>
  <c r="AH383" i="2"/>
  <c r="AI383" i="2"/>
  <c r="AG384" i="2"/>
  <c r="AH384" i="2"/>
  <c r="AI384" i="2"/>
  <c r="AG385" i="2"/>
  <c r="AH385" i="2"/>
  <c r="AI385" i="2"/>
  <c r="AG386" i="2"/>
  <c r="AH386" i="2"/>
  <c r="AI386" i="2"/>
  <c r="AG387" i="2"/>
  <c r="AH387" i="2"/>
  <c r="AI387" i="2"/>
  <c r="AG388" i="2"/>
  <c r="AH388" i="2"/>
  <c r="AI388" i="2"/>
  <c r="AG389" i="2"/>
  <c r="AH389" i="2"/>
  <c r="AI389" i="2"/>
  <c r="AG390" i="2"/>
  <c r="AH390" i="2"/>
  <c r="AI390" i="2"/>
  <c r="AG391" i="2"/>
  <c r="AH391" i="2"/>
  <c r="AI391" i="2"/>
  <c r="AG392" i="2"/>
  <c r="AH392" i="2"/>
  <c r="AI392" i="2"/>
  <c r="AG393" i="2"/>
  <c r="AH393" i="2"/>
  <c r="AI393" i="2"/>
  <c r="AG394" i="2"/>
  <c r="AH394" i="2"/>
  <c r="AI394" i="2"/>
  <c r="AG395" i="2"/>
  <c r="AH395" i="2"/>
  <c r="AI395" i="2"/>
  <c r="AG396" i="2"/>
  <c r="AH396" i="2"/>
  <c r="AI396" i="2"/>
  <c r="AG397" i="2"/>
  <c r="AH397" i="2"/>
  <c r="AI397" i="2"/>
  <c r="AG398" i="2"/>
  <c r="AH398" i="2"/>
  <c r="AI398" i="2"/>
  <c r="AG399" i="2"/>
  <c r="AH399" i="2"/>
  <c r="AI399" i="2"/>
  <c r="AG400" i="2"/>
  <c r="AH400" i="2"/>
  <c r="AI400" i="2"/>
  <c r="AG401" i="2"/>
  <c r="AH401" i="2"/>
  <c r="AI401" i="2"/>
  <c r="AG402" i="2"/>
  <c r="AH402" i="2"/>
  <c r="AI402" i="2"/>
  <c r="AG403" i="2"/>
  <c r="AH403" i="2"/>
  <c r="AI403" i="2"/>
  <c r="AG404" i="2"/>
  <c r="AH404" i="2"/>
  <c r="AI404" i="2"/>
  <c r="AG405" i="2"/>
  <c r="AH405" i="2"/>
  <c r="AI405" i="2"/>
  <c r="AG406" i="2"/>
  <c r="AH406" i="2"/>
  <c r="AI406" i="2"/>
  <c r="AG407" i="2"/>
  <c r="AH407" i="2"/>
  <c r="AI407" i="2"/>
  <c r="AG408" i="2"/>
  <c r="AH408" i="2"/>
  <c r="AI408" i="2"/>
  <c r="AG409" i="2"/>
  <c r="AH409" i="2"/>
  <c r="AI409" i="2"/>
  <c r="AG410" i="2"/>
  <c r="AH410" i="2"/>
  <c r="AI410" i="2"/>
  <c r="AG411" i="2"/>
  <c r="AH411" i="2"/>
  <c r="AI411" i="2"/>
  <c r="AG412" i="2"/>
  <c r="AH412" i="2"/>
  <c r="AI412" i="2"/>
  <c r="AG413" i="2"/>
  <c r="AH413" i="2"/>
  <c r="AI413" i="2"/>
  <c r="AG414" i="2"/>
  <c r="AH414" i="2"/>
  <c r="AI414" i="2"/>
  <c r="AG415" i="2"/>
  <c r="AH415" i="2"/>
  <c r="AI415" i="2"/>
  <c r="AG416" i="2"/>
  <c r="AH416" i="2"/>
  <c r="AI416" i="2"/>
  <c r="AG417" i="2"/>
  <c r="AH417" i="2"/>
  <c r="AI417" i="2"/>
  <c r="AG418" i="2"/>
  <c r="AH418" i="2"/>
  <c r="AI418" i="2"/>
  <c r="AG419" i="2"/>
  <c r="AH419" i="2"/>
  <c r="AI419" i="2"/>
  <c r="AG420" i="2"/>
  <c r="AH420" i="2"/>
  <c r="AI420" i="2"/>
  <c r="AG421" i="2"/>
  <c r="AH421" i="2"/>
  <c r="AI421" i="2"/>
  <c r="AG422" i="2"/>
  <c r="AH422" i="2"/>
  <c r="AI422" i="2"/>
  <c r="AG423" i="2"/>
  <c r="AH423" i="2"/>
  <c r="AI423" i="2"/>
  <c r="AG424" i="2"/>
  <c r="AH424" i="2"/>
  <c r="AI424" i="2"/>
  <c r="AG425" i="2"/>
  <c r="AH425" i="2"/>
  <c r="AI425" i="2"/>
  <c r="AG426" i="2"/>
  <c r="AH426" i="2"/>
  <c r="AI426" i="2"/>
  <c r="AG427" i="2"/>
  <c r="AH427" i="2"/>
  <c r="AI427" i="2"/>
  <c r="AG428" i="2"/>
  <c r="AH428" i="2"/>
  <c r="AI428" i="2"/>
  <c r="AG429" i="2"/>
  <c r="AH429" i="2"/>
  <c r="AI429" i="2"/>
  <c r="AG430" i="2"/>
  <c r="AH430" i="2"/>
  <c r="AI430" i="2"/>
  <c r="AG431" i="2"/>
  <c r="AH431" i="2"/>
  <c r="AI431" i="2"/>
  <c r="AG432" i="2"/>
  <c r="AH432" i="2"/>
  <c r="AI432" i="2"/>
  <c r="AG433" i="2"/>
  <c r="AH433" i="2"/>
  <c r="AI433" i="2"/>
  <c r="AG434" i="2"/>
  <c r="AH434" i="2"/>
  <c r="AI434" i="2"/>
  <c r="AG435" i="2"/>
  <c r="AH435" i="2"/>
  <c r="AI435" i="2"/>
  <c r="AG436" i="2"/>
  <c r="AH436" i="2"/>
  <c r="AI436" i="2"/>
  <c r="AG437" i="2"/>
  <c r="AH437" i="2"/>
  <c r="AI437" i="2"/>
  <c r="AG438" i="2"/>
  <c r="AH438" i="2"/>
  <c r="AI438" i="2"/>
  <c r="AG439" i="2"/>
  <c r="AH439" i="2"/>
  <c r="AI439" i="2"/>
  <c r="AG440" i="2"/>
  <c r="AH440" i="2"/>
  <c r="AI440" i="2"/>
  <c r="AG441" i="2"/>
  <c r="AH441" i="2"/>
  <c r="AI441" i="2"/>
  <c r="AG442" i="2"/>
  <c r="AH442" i="2"/>
  <c r="AI442" i="2"/>
  <c r="AG443" i="2"/>
  <c r="AH443" i="2"/>
  <c r="AI443" i="2"/>
  <c r="AG444" i="2"/>
  <c r="AH444" i="2"/>
  <c r="AI444" i="2"/>
  <c r="AG445" i="2"/>
  <c r="AH445" i="2"/>
  <c r="AI445" i="2"/>
  <c r="AG446" i="2"/>
  <c r="AH446" i="2"/>
  <c r="AI446" i="2"/>
  <c r="AG447" i="2"/>
  <c r="AH447" i="2"/>
  <c r="AI447" i="2"/>
  <c r="AG448" i="2"/>
  <c r="AH448" i="2"/>
  <c r="AI448" i="2"/>
  <c r="AG449" i="2"/>
  <c r="AH449" i="2"/>
  <c r="AI449" i="2"/>
  <c r="AG450" i="2"/>
  <c r="AH450" i="2"/>
  <c r="AI450" i="2"/>
  <c r="AG451" i="2"/>
  <c r="AH451" i="2"/>
  <c r="AI451" i="2"/>
  <c r="AG452" i="2"/>
  <c r="AH452" i="2"/>
  <c r="AI452" i="2"/>
  <c r="AG453" i="2"/>
  <c r="AH453" i="2"/>
  <c r="AI453" i="2"/>
  <c r="AG454" i="2"/>
  <c r="AH454" i="2"/>
  <c r="AI454" i="2"/>
  <c r="AG455" i="2"/>
  <c r="AH455" i="2"/>
  <c r="AI455" i="2"/>
  <c r="AG456" i="2"/>
  <c r="AH456" i="2"/>
  <c r="AI456" i="2"/>
  <c r="AG457" i="2"/>
  <c r="AH457" i="2"/>
  <c r="AI457" i="2"/>
  <c r="AG458" i="2"/>
  <c r="AH458" i="2"/>
  <c r="AI458" i="2"/>
  <c r="AG459" i="2"/>
  <c r="AH459" i="2"/>
  <c r="AI459" i="2"/>
  <c r="AG460" i="2"/>
  <c r="AH460" i="2"/>
  <c r="AI460" i="2"/>
  <c r="AG461" i="2"/>
  <c r="AH461" i="2"/>
  <c r="AI461" i="2"/>
  <c r="AG462" i="2"/>
  <c r="AH462" i="2"/>
  <c r="AI462" i="2"/>
  <c r="AG463" i="2"/>
  <c r="AH463" i="2"/>
  <c r="AI463" i="2"/>
  <c r="AG464" i="2"/>
  <c r="AH464" i="2"/>
  <c r="AI464" i="2"/>
  <c r="AG465" i="2"/>
  <c r="AH465" i="2"/>
  <c r="AI465" i="2"/>
  <c r="AG466" i="2"/>
  <c r="AH466" i="2"/>
  <c r="AI466" i="2"/>
  <c r="AG467" i="2"/>
  <c r="AH467" i="2"/>
  <c r="AI467" i="2"/>
  <c r="AG468" i="2"/>
  <c r="AH468" i="2"/>
  <c r="AI468" i="2"/>
  <c r="AG469" i="2"/>
  <c r="AH469" i="2"/>
  <c r="AI469" i="2"/>
  <c r="AG470" i="2"/>
  <c r="AH470" i="2"/>
  <c r="AI470" i="2"/>
  <c r="AG471" i="2"/>
  <c r="AH471" i="2"/>
  <c r="AI471" i="2"/>
  <c r="AG472" i="2"/>
  <c r="AH472" i="2"/>
  <c r="AI472" i="2"/>
  <c r="AG473" i="2"/>
  <c r="AH473" i="2"/>
  <c r="AI473" i="2"/>
  <c r="AG474" i="2"/>
  <c r="AH474" i="2"/>
  <c r="AI474" i="2"/>
  <c r="AG475" i="2"/>
  <c r="AH475" i="2"/>
  <c r="AI475" i="2"/>
  <c r="AG476" i="2"/>
  <c r="AH476" i="2"/>
  <c r="AI476" i="2"/>
  <c r="AG477" i="2"/>
  <c r="AH477" i="2"/>
  <c r="AI477" i="2"/>
  <c r="AG478" i="2"/>
  <c r="AH478" i="2"/>
  <c r="AI478" i="2"/>
  <c r="AG479" i="2"/>
  <c r="AH479" i="2"/>
  <c r="AI479" i="2"/>
  <c r="AG480" i="2"/>
  <c r="AH480" i="2"/>
  <c r="AI480" i="2"/>
  <c r="AG481" i="2"/>
  <c r="AH481" i="2"/>
  <c r="AI481" i="2"/>
  <c r="AG482" i="2"/>
  <c r="AH482" i="2"/>
  <c r="AI482" i="2"/>
  <c r="AG483" i="2"/>
  <c r="AH483" i="2"/>
  <c r="AI483" i="2"/>
  <c r="AG484" i="2"/>
  <c r="AH484" i="2"/>
  <c r="AI484" i="2"/>
  <c r="AG485" i="2"/>
  <c r="AH485" i="2"/>
  <c r="AI485" i="2"/>
  <c r="AG486" i="2"/>
  <c r="AH486" i="2"/>
  <c r="AI486" i="2"/>
  <c r="AG487" i="2"/>
  <c r="AH487" i="2"/>
  <c r="AI487" i="2"/>
  <c r="AG488" i="2"/>
  <c r="AH488" i="2"/>
  <c r="AI488" i="2"/>
  <c r="AG489" i="2"/>
  <c r="AH489" i="2"/>
  <c r="AI489" i="2"/>
  <c r="AG490" i="2"/>
  <c r="AH490" i="2"/>
  <c r="AI490" i="2"/>
  <c r="AG491" i="2"/>
  <c r="AH491" i="2"/>
  <c r="AI491" i="2"/>
  <c r="AG492" i="2"/>
  <c r="AH492" i="2"/>
  <c r="AI492" i="2"/>
  <c r="AG493" i="2"/>
  <c r="AH493" i="2"/>
  <c r="AI493" i="2"/>
  <c r="AG494" i="2"/>
  <c r="AH494" i="2"/>
  <c r="AI494" i="2"/>
  <c r="AG495" i="2"/>
  <c r="AH495" i="2"/>
  <c r="AI495" i="2"/>
  <c r="AG496" i="2"/>
  <c r="AH496" i="2"/>
  <c r="AI496" i="2"/>
  <c r="AG497" i="2"/>
  <c r="AH497" i="2"/>
  <c r="AI497" i="2"/>
  <c r="AG498" i="2"/>
  <c r="AH498" i="2"/>
  <c r="AI498" i="2"/>
  <c r="AG499" i="2"/>
  <c r="AH499" i="2"/>
  <c r="AI499" i="2"/>
  <c r="AG500" i="2"/>
  <c r="AH500" i="2"/>
  <c r="AI500" i="2"/>
  <c r="AG501" i="2"/>
  <c r="AH501" i="2"/>
  <c r="AI501" i="2"/>
  <c r="AG502" i="2"/>
  <c r="AH502" i="2"/>
  <c r="AI502" i="2"/>
  <c r="AG503" i="2"/>
  <c r="AH503" i="2"/>
  <c r="AI503" i="2"/>
  <c r="AG504" i="2"/>
  <c r="AH504" i="2"/>
  <c r="AI504" i="2"/>
  <c r="AG505" i="2"/>
  <c r="AH505" i="2"/>
  <c r="AI505" i="2"/>
  <c r="AG506" i="2"/>
  <c r="AH506" i="2"/>
  <c r="AI506" i="2"/>
  <c r="AG507" i="2"/>
  <c r="AH507" i="2"/>
  <c r="AI507" i="2"/>
  <c r="AG508" i="2"/>
  <c r="AH508" i="2"/>
  <c r="AI508" i="2"/>
  <c r="AG509" i="2"/>
  <c r="AH509" i="2"/>
  <c r="AI509" i="2"/>
  <c r="AG510" i="2"/>
  <c r="AH510" i="2"/>
  <c r="AI510" i="2"/>
  <c r="AG511" i="2"/>
  <c r="AH511" i="2"/>
  <c r="AI511" i="2"/>
  <c r="AG512" i="2"/>
  <c r="AH512" i="2"/>
  <c r="AI512" i="2"/>
  <c r="AG513" i="2"/>
  <c r="AH513" i="2"/>
  <c r="AI513" i="2"/>
  <c r="AG514" i="2"/>
  <c r="AH514" i="2"/>
  <c r="AI514" i="2"/>
  <c r="F22" i="6"/>
  <c r="AH61" i="2" s="1"/>
  <c r="F23" i="6"/>
  <c r="AI17" i="2" s="1"/>
  <c r="F21" i="6"/>
  <c r="AG23" i="2" s="1"/>
  <c r="AD123" i="2"/>
  <c r="AE123" i="2"/>
  <c r="AF123" i="2"/>
  <c r="AD124" i="2"/>
  <c r="AE124" i="2"/>
  <c r="AF124" i="2"/>
  <c r="AD125" i="2"/>
  <c r="AE125" i="2"/>
  <c r="AF125" i="2"/>
  <c r="AD126" i="2"/>
  <c r="AE126" i="2"/>
  <c r="AF126" i="2"/>
  <c r="AD127" i="2"/>
  <c r="AE127" i="2"/>
  <c r="AF127" i="2"/>
  <c r="AD128" i="2"/>
  <c r="AE128" i="2"/>
  <c r="AF128" i="2"/>
  <c r="AD129" i="2"/>
  <c r="AE129" i="2"/>
  <c r="AF129" i="2"/>
  <c r="AD130" i="2"/>
  <c r="AE130" i="2"/>
  <c r="AF130" i="2"/>
  <c r="AD131" i="2"/>
  <c r="AE131" i="2"/>
  <c r="AF131" i="2"/>
  <c r="AD132" i="2"/>
  <c r="AE132" i="2"/>
  <c r="AF132" i="2"/>
  <c r="AD133" i="2"/>
  <c r="AE133" i="2"/>
  <c r="AF133" i="2"/>
  <c r="AD134" i="2"/>
  <c r="AE134" i="2"/>
  <c r="AF134" i="2"/>
  <c r="AD135" i="2"/>
  <c r="AE135" i="2"/>
  <c r="AF135" i="2"/>
  <c r="AD136" i="2"/>
  <c r="AE136" i="2"/>
  <c r="AF136" i="2"/>
  <c r="AD137" i="2"/>
  <c r="AE137" i="2"/>
  <c r="AF137" i="2"/>
  <c r="AD138" i="2"/>
  <c r="AE138" i="2"/>
  <c r="AF138" i="2"/>
  <c r="AD139" i="2"/>
  <c r="AE139" i="2"/>
  <c r="AF139" i="2"/>
  <c r="AD140" i="2"/>
  <c r="AE140" i="2"/>
  <c r="AF140" i="2"/>
  <c r="AD141" i="2"/>
  <c r="AE141" i="2"/>
  <c r="AF141" i="2"/>
  <c r="AD142" i="2"/>
  <c r="AE142" i="2"/>
  <c r="AF142" i="2"/>
  <c r="AD143" i="2"/>
  <c r="AE143" i="2"/>
  <c r="AF143" i="2"/>
  <c r="AD144" i="2"/>
  <c r="AE144" i="2"/>
  <c r="AF144" i="2"/>
  <c r="AD145" i="2"/>
  <c r="AE145" i="2"/>
  <c r="AF145" i="2"/>
  <c r="AD146" i="2"/>
  <c r="AE146" i="2"/>
  <c r="AF146" i="2"/>
  <c r="AD147" i="2"/>
  <c r="AE147" i="2"/>
  <c r="AF147" i="2"/>
  <c r="AD148" i="2"/>
  <c r="AE148" i="2"/>
  <c r="AF148" i="2"/>
  <c r="AD149" i="2"/>
  <c r="AE149" i="2"/>
  <c r="AF149" i="2"/>
  <c r="AD150" i="2"/>
  <c r="AE150" i="2"/>
  <c r="AF150" i="2"/>
  <c r="AD151" i="2"/>
  <c r="AE151" i="2"/>
  <c r="AF151" i="2"/>
  <c r="AD152" i="2"/>
  <c r="AE152" i="2"/>
  <c r="AF152" i="2"/>
  <c r="AD153" i="2"/>
  <c r="AE153" i="2"/>
  <c r="AF153" i="2"/>
  <c r="AD154" i="2"/>
  <c r="AE154" i="2"/>
  <c r="AF154" i="2"/>
  <c r="AD155" i="2"/>
  <c r="AE155" i="2"/>
  <c r="AF155" i="2"/>
  <c r="AD156" i="2"/>
  <c r="AE156" i="2"/>
  <c r="AF156" i="2"/>
  <c r="AD157" i="2"/>
  <c r="AE157" i="2"/>
  <c r="AF157" i="2"/>
  <c r="AD158" i="2"/>
  <c r="AE158" i="2"/>
  <c r="AF158" i="2"/>
  <c r="AD159" i="2"/>
  <c r="AE159" i="2"/>
  <c r="AF159" i="2"/>
  <c r="AD160" i="2"/>
  <c r="AE160" i="2"/>
  <c r="AF160" i="2"/>
  <c r="AD161" i="2"/>
  <c r="AE161" i="2"/>
  <c r="AF161" i="2"/>
  <c r="AD162" i="2"/>
  <c r="AE162" i="2"/>
  <c r="AF162" i="2"/>
  <c r="AD163" i="2"/>
  <c r="AE163" i="2"/>
  <c r="AF163" i="2"/>
  <c r="AD164" i="2"/>
  <c r="AE164" i="2"/>
  <c r="AF164" i="2"/>
  <c r="AD165" i="2"/>
  <c r="AE165" i="2"/>
  <c r="AF165" i="2"/>
  <c r="AD166" i="2"/>
  <c r="AE166" i="2"/>
  <c r="AF166" i="2"/>
  <c r="AD167" i="2"/>
  <c r="AE167" i="2"/>
  <c r="AF167" i="2"/>
  <c r="AD168" i="2"/>
  <c r="AE168" i="2"/>
  <c r="AF168" i="2"/>
  <c r="AD169" i="2"/>
  <c r="AE169" i="2"/>
  <c r="AF169" i="2"/>
  <c r="AD170" i="2"/>
  <c r="AE170" i="2"/>
  <c r="AF170" i="2"/>
  <c r="AD171" i="2"/>
  <c r="AE171" i="2"/>
  <c r="AF171" i="2"/>
  <c r="AD172" i="2"/>
  <c r="AE172" i="2"/>
  <c r="AF172" i="2"/>
  <c r="AD173" i="2"/>
  <c r="AE173" i="2"/>
  <c r="AF173" i="2"/>
  <c r="AD174" i="2"/>
  <c r="AE174" i="2"/>
  <c r="AF174" i="2"/>
  <c r="AD175" i="2"/>
  <c r="AE175" i="2"/>
  <c r="AF175" i="2"/>
  <c r="AD176" i="2"/>
  <c r="AE176" i="2"/>
  <c r="AF176" i="2"/>
  <c r="AD177" i="2"/>
  <c r="AE177" i="2"/>
  <c r="AF177" i="2"/>
  <c r="AD178" i="2"/>
  <c r="AE178" i="2"/>
  <c r="AF178" i="2"/>
  <c r="AD179" i="2"/>
  <c r="AE179" i="2"/>
  <c r="AF179" i="2"/>
  <c r="AD180" i="2"/>
  <c r="AE180" i="2"/>
  <c r="AF180" i="2"/>
  <c r="AD181" i="2"/>
  <c r="AE181" i="2"/>
  <c r="AF181" i="2"/>
  <c r="AD182" i="2"/>
  <c r="AE182" i="2"/>
  <c r="AF182" i="2"/>
  <c r="AD183" i="2"/>
  <c r="AE183" i="2"/>
  <c r="AF183" i="2"/>
  <c r="AD184" i="2"/>
  <c r="AE184" i="2"/>
  <c r="AF184" i="2"/>
  <c r="AD185" i="2"/>
  <c r="AE185" i="2"/>
  <c r="AF185" i="2"/>
  <c r="AD186" i="2"/>
  <c r="AE186" i="2"/>
  <c r="AF186" i="2"/>
  <c r="AD187" i="2"/>
  <c r="AE187" i="2"/>
  <c r="AF187" i="2"/>
  <c r="AD188" i="2"/>
  <c r="AE188" i="2"/>
  <c r="AF188" i="2"/>
  <c r="AD189" i="2"/>
  <c r="AE189" i="2"/>
  <c r="AF189" i="2"/>
  <c r="AD190" i="2"/>
  <c r="AE190" i="2"/>
  <c r="AF190" i="2"/>
  <c r="AD191" i="2"/>
  <c r="AE191" i="2"/>
  <c r="AF191" i="2"/>
  <c r="AD192" i="2"/>
  <c r="AE192" i="2"/>
  <c r="AF192" i="2"/>
  <c r="AD193" i="2"/>
  <c r="AE193" i="2"/>
  <c r="AF193" i="2"/>
  <c r="AD194" i="2"/>
  <c r="AE194" i="2"/>
  <c r="AF194" i="2"/>
  <c r="AD195" i="2"/>
  <c r="AE195" i="2"/>
  <c r="AF195" i="2"/>
  <c r="AD196" i="2"/>
  <c r="AE196" i="2"/>
  <c r="AF196" i="2"/>
  <c r="AD197" i="2"/>
  <c r="AE197" i="2"/>
  <c r="AF197" i="2"/>
  <c r="AD198" i="2"/>
  <c r="AE198" i="2"/>
  <c r="AF198" i="2"/>
  <c r="AD199" i="2"/>
  <c r="AE199" i="2"/>
  <c r="AF199" i="2"/>
  <c r="AD200" i="2"/>
  <c r="AE200" i="2"/>
  <c r="AF200" i="2"/>
  <c r="AD201" i="2"/>
  <c r="AE201" i="2"/>
  <c r="AF201" i="2"/>
  <c r="AD202" i="2"/>
  <c r="AE202" i="2"/>
  <c r="AF202" i="2"/>
  <c r="AD203" i="2"/>
  <c r="AE203" i="2"/>
  <c r="AF203" i="2"/>
  <c r="AD204" i="2"/>
  <c r="AE204" i="2"/>
  <c r="AF204" i="2"/>
  <c r="AD205" i="2"/>
  <c r="AE205" i="2"/>
  <c r="AF205" i="2"/>
  <c r="AD206" i="2"/>
  <c r="AE206" i="2"/>
  <c r="AF206" i="2"/>
  <c r="AD207" i="2"/>
  <c r="AE207" i="2"/>
  <c r="AF207" i="2"/>
  <c r="AD208" i="2"/>
  <c r="AE208" i="2"/>
  <c r="AF208" i="2"/>
  <c r="AD209" i="2"/>
  <c r="AE209" i="2"/>
  <c r="AF209" i="2"/>
  <c r="AD210" i="2"/>
  <c r="AE210" i="2"/>
  <c r="AF210" i="2"/>
  <c r="AD211" i="2"/>
  <c r="AE211" i="2"/>
  <c r="AF211" i="2"/>
  <c r="AD212" i="2"/>
  <c r="AE212" i="2"/>
  <c r="AF212" i="2"/>
  <c r="AD213" i="2"/>
  <c r="AE213" i="2"/>
  <c r="AF213" i="2"/>
  <c r="AD214" i="2"/>
  <c r="AE214" i="2"/>
  <c r="AF214" i="2"/>
  <c r="AD215" i="2"/>
  <c r="AE215" i="2"/>
  <c r="AF215" i="2"/>
  <c r="AD216" i="2"/>
  <c r="AE216" i="2"/>
  <c r="AF216" i="2"/>
  <c r="AD217" i="2"/>
  <c r="AE217" i="2"/>
  <c r="AF217" i="2"/>
  <c r="AD218" i="2"/>
  <c r="AE218" i="2"/>
  <c r="AF218" i="2"/>
  <c r="AD219" i="2"/>
  <c r="AE219" i="2"/>
  <c r="AF219" i="2"/>
  <c r="AD220" i="2"/>
  <c r="AE220" i="2"/>
  <c r="AF220" i="2"/>
  <c r="AD221" i="2"/>
  <c r="AE221" i="2"/>
  <c r="AF221" i="2"/>
  <c r="AD222" i="2"/>
  <c r="AE222" i="2"/>
  <c r="AF222" i="2"/>
  <c r="AD223" i="2"/>
  <c r="AE223" i="2"/>
  <c r="AF223" i="2"/>
  <c r="AD224" i="2"/>
  <c r="AE224" i="2"/>
  <c r="AF224" i="2"/>
  <c r="AD225" i="2"/>
  <c r="AE225" i="2"/>
  <c r="AF225" i="2"/>
  <c r="AD226" i="2"/>
  <c r="AE226" i="2"/>
  <c r="AF226" i="2"/>
  <c r="AD227" i="2"/>
  <c r="AE227" i="2"/>
  <c r="AF227" i="2"/>
  <c r="AD228" i="2"/>
  <c r="AE228" i="2"/>
  <c r="AF228" i="2"/>
  <c r="AD229" i="2"/>
  <c r="AE229" i="2"/>
  <c r="AF229" i="2"/>
  <c r="AD230" i="2"/>
  <c r="AE230" i="2"/>
  <c r="AF230" i="2"/>
  <c r="AD231" i="2"/>
  <c r="AE231" i="2"/>
  <c r="AF231" i="2"/>
  <c r="AD232" i="2"/>
  <c r="AE232" i="2"/>
  <c r="AF232" i="2"/>
  <c r="AD233" i="2"/>
  <c r="AE233" i="2"/>
  <c r="AF233" i="2"/>
  <c r="AD234" i="2"/>
  <c r="AE234" i="2"/>
  <c r="AF234" i="2"/>
  <c r="AD235" i="2"/>
  <c r="AE235" i="2"/>
  <c r="AF235" i="2"/>
  <c r="AD236" i="2"/>
  <c r="AE236" i="2"/>
  <c r="AF236" i="2"/>
  <c r="AD237" i="2"/>
  <c r="AE237" i="2"/>
  <c r="AF237" i="2"/>
  <c r="AD238" i="2"/>
  <c r="AE238" i="2"/>
  <c r="AF238" i="2"/>
  <c r="AD239" i="2"/>
  <c r="AE239" i="2"/>
  <c r="AF239" i="2"/>
  <c r="AD240" i="2"/>
  <c r="AE240" i="2"/>
  <c r="AF240" i="2"/>
  <c r="AD241" i="2"/>
  <c r="AE241" i="2"/>
  <c r="AF241" i="2"/>
  <c r="AD242" i="2"/>
  <c r="AE242" i="2"/>
  <c r="AF242" i="2"/>
  <c r="AD243" i="2"/>
  <c r="AE243" i="2"/>
  <c r="AF243" i="2"/>
  <c r="AD244" i="2"/>
  <c r="AE244" i="2"/>
  <c r="AF244" i="2"/>
  <c r="AD245" i="2"/>
  <c r="AE245" i="2"/>
  <c r="AF245" i="2"/>
  <c r="AD246" i="2"/>
  <c r="AE246" i="2"/>
  <c r="AF246" i="2"/>
  <c r="AD247" i="2"/>
  <c r="AE247" i="2"/>
  <c r="AF247" i="2"/>
  <c r="AD248" i="2"/>
  <c r="AE248" i="2"/>
  <c r="AF248" i="2"/>
  <c r="AD249" i="2"/>
  <c r="AE249" i="2"/>
  <c r="AF249" i="2"/>
  <c r="AD250" i="2"/>
  <c r="AE250" i="2"/>
  <c r="AF250" i="2"/>
  <c r="AD251" i="2"/>
  <c r="AE251" i="2"/>
  <c r="AF251" i="2"/>
  <c r="AD252" i="2"/>
  <c r="AE252" i="2"/>
  <c r="AF252" i="2"/>
  <c r="AD253" i="2"/>
  <c r="AE253" i="2"/>
  <c r="AF253" i="2"/>
  <c r="AD254" i="2"/>
  <c r="AE254" i="2"/>
  <c r="AF254" i="2"/>
  <c r="AD255" i="2"/>
  <c r="AE255" i="2"/>
  <c r="AF255" i="2"/>
  <c r="AD256" i="2"/>
  <c r="AE256" i="2"/>
  <c r="AF256" i="2"/>
  <c r="AD257" i="2"/>
  <c r="AE257" i="2"/>
  <c r="AF257" i="2"/>
  <c r="AD258" i="2"/>
  <c r="AE258" i="2"/>
  <c r="AF258" i="2"/>
  <c r="AD259" i="2"/>
  <c r="AE259" i="2"/>
  <c r="AF259" i="2"/>
  <c r="AD260" i="2"/>
  <c r="AE260" i="2"/>
  <c r="AF260" i="2"/>
  <c r="AD261" i="2"/>
  <c r="AE261" i="2"/>
  <c r="AF261" i="2"/>
  <c r="AD262" i="2"/>
  <c r="AE262" i="2"/>
  <c r="AF262" i="2"/>
  <c r="AD263" i="2"/>
  <c r="AE263" i="2"/>
  <c r="AF263" i="2"/>
  <c r="AD264" i="2"/>
  <c r="AE264" i="2"/>
  <c r="AF264" i="2"/>
  <c r="AD265" i="2"/>
  <c r="AE265" i="2"/>
  <c r="AF265" i="2"/>
  <c r="AD266" i="2"/>
  <c r="AE266" i="2"/>
  <c r="AF266" i="2"/>
  <c r="AD267" i="2"/>
  <c r="AE267" i="2"/>
  <c r="AF267" i="2"/>
  <c r="AD268" i="2"/>
  <c r="AE268" i="2"/>
  <c r="AF268" i="2"/>
  <c r="AD269" i="2"/>
  <c r="AE269" i="2"/>
  <c r="AF269" i="2"/>
  <c r="AD270" i="2"/>
  <c r="AE270" i="2"/>
  <c r="AF270" i="2"/>
  <c r="AD271" i="2"/>
  <c r="AE271" i="2"/>
  <c r="AF271" i="2"/>
  <c r="AD272" i="2"/>
  <c r="AE272" i="2"/>
  <c r="AF272" i="2"/>
  <c r="AD273" i="2"/>
  <c r="AE273" i="2"/>
  <c r="AF273" i="2"/>
  <c r="AD274" i="2"/>
  <c r="AE274" i="2"/>
  <c r="AF274" i="2"/>
  <c r="AD275" i="2"/>
  <c r="AE275" i="2"/>
  <c r="AF275" i="2"/>
  <c r="AD276" i="2"/>
  <c r="AE276" i="2"/>
  <c r="AF276" i="2"/>
  <c r="AD277" i="2"/>
  <c r="AE277" i="2"/>
  <c r="AF277" i="2"/>
  <c r="AD278" i="2"/>
  <c r="AE278" i="2"/>
  <c r="AF278" i="2"/>
  <c r="AD279" i="2"/>
  <c r="AE279" i="2"/>
  <c r="AF279" i="2"/>
  <c r="AD280" i="2"/>
  <c r="AE280" i="2"/>
  <c r="AF280" i="2"/>
  <c r="AD281" i="2"/>
  <c r="AE281" i="2"/>
  <c r="AF281" i="2"/>
  <c r="AD282" i="2"/>
  <c r="AE282" i="2"/>
  <c r="AF282" i="2"/>
  <c r="AD283" i="2"/>
  <c r="AE283" i="2"/>
  <c r="AF283" i="2"/>
  <c r="AD284" i="2"/>
  <c r="AE284" i="2"/>
  <c r="AF284" i="2"/>
  <c r="AD285" i="2"/>
  <c r="AE285" i="2"/>
  <c r="AF285" i="2"/>
  <c r="AD286" i="2"/>
  <c r="AE286" i="2"/>
  <c r="AF286" i="2"/>
  <c r="AD287" i="2"/>
  <c r="AE287" i="2"/>
  <c r="AF287" i="2"/>
  <c r="AD288" i="2"/>
  <c r="AE288" i="2"/>
  <c r="AF288" i="2"/>
  <c r="AD289" i="2"/>
  <c r="AE289" i="2"/>
  <c r="AF289" i="2"/>
  <c r="AD290" i="2"/>
  <c r="AE290" i="2"/>
  <c r="AF290" i="2"/>
  <c r="AD291" i="2"/>
  <c r="AE291" i="2"/>
  <c r="AF291" i="2"/>
  <c r="AD292" i="2"/>
  <c r="AE292" i="2"/>
  <c r="AF292" i="2"/>
  <c r="AD293" i="2"/>
  <c r="AE293" i="2"/>
  <c r="AF293" i="2"/>
  <c r="AD294" i="2"/>
  <c r="AE294" i="2"/>
  <c r="AF294" i="2"/>
  <c r="AD295" i="2"/>
  <c r="AE295" i="2"/>
  <c r="AF295" i="2"/>
  <c r="AD296" i="2"/>
  <c r="AE296" i="2"/>
  <c r="AF296" i="2"/>
  <c r="AD297" i="2"/>
  <c r="AE297" i="2"/>
  <c r="AF297" i="2"/>
  <c r="AD298" i="2"/>
  <c r="AE298" i="2"/>
  <c r="AF298" i="2"/>
  <c r="AD299" i="2"/>
  <c r="AE299" i="2"/>
  <c r="AF299" i="2"/>
  <c r="AD300" i="2"/>
  <c r="AE300" i="2"/>
  <c r="AF300" i="2"/>
  <c r="AD301" i="2"/>
  <c r="AE301" i="2"/>
  <c r="AF301" i="2"/>
  <c r="AD302" i="2"/>
  <c r="AE302" i="2"/>
  <c r="AF302" i="2"/>
  <c r="AD303" i="2"/>
  <c r="AE303" i="2"/>
  <c r="AF303" i="2"/>
  <c r="AD304" i="2"/>
  <c r="AE304" i="2"/>
  <c r="AF304" i="2"/>
  <c r="AD305" i="2"/>
  <c r="AE305" i="2"/>
  <c r="AF305" i="2"/>
  <c r="AD306" i="2"/>
  <c r="AE306" i="2"/>
  <c r="AF306" i="2"/>
  <c r="AD307" i="2"/>
  <c r="AE307" i="2"/>
  <c r="AF307" i="2"/>
  <c r="AD308" i="2"/>
  <c r="AE308" i="2"/>
  <c r="AF308" i="2"/>
  <c r="AD309" i="2"/>
  <c r="AE309" i="2"/>
  <c r="AF309" i="2"/>
  <c r="AD310" i="2"/>
  <c r="AE310" i="2"/>
  <c r="AF310" i="2"/>
  <c r="AD311" i="2"/>
  <c r="AE311" i="2"/>
  <c r="AF311" i="2"/>
  <c r="AD312" i="2"/>
  <c r="AE312" i="2"/>
  <c r="AF312" i="2"/>
  <c r="AD313" i="2"/>
  <c r="AE313" i="2"/>
  <c r="AF313" i="2"/>
  <c r="AD314" i="2"/>
  <c r="AE314" i="2"/>
  <c r="AF314" i="2"/>
  <c r="AD315" i="2"/>
  <c r="AE315" i="2"/>
  <c r="AF315" i="2"/>
  <c r="AD316" i="2"/>
  <c r="AE316" i="2"/>
  <c r="AF316" i="2"/>
  <c r="AD317" i="2"/>
  <c r="AE317" i="2"/>
  <c r="AF317" i="2"/>
  <c r="AD318" i="2"/>
  <c r="AE318" i="2"/>
  <c r="AF318" i="2"/>
  <c r="AD319" i="2"/>
  <c r="AE319" i="2"/>
  <c r="AF319" i="2"/>
  <c r="AD320" i="2"/>
  <c r="AE320" i="2"/>
  <c r="AF320" i="2"/>
  <c r="AD321" i="2"/>
  <c r="AE321" i="2"/>
  <c r="AF321" i="2"/>
  <c r="AD322" i="2"/>
  <c r="AE322" i="2"/>
  <c r="AF322" i="2"/>
  <c r="AD323" i="2"/>
  <c r="AE323" i="2"/>
  <c r="AF323" i="2"/>
  <c r="AD324" i="2"/>
  <c r="AE324" i="2"/>
  <c r="AF324" i="2"/>
  <c r="AD325" i="2"/>
  <c r="AE325" i="2"/>
  <c r="AF325" i="2"/>
  <c r="AD326" i="2"/>
  <c r="AE326" i="2"/>
  <c r="AF326" i="2"/>
  <c r="AD327" i="2"/>
  <c r="AE327" i="2"/>
  <c r="AF327" i="2"/>
  <c r="AD328" i="2"/>
  <c r="AE328" i="2"/>
  <c r="AF328" i="2"/>
  <c r="AD329" i="2"/>
  <c r="AE329" i="2"/>
  <c r="AF329" i="2"/>
  <c r="AD330" i="2"/>
  <c r="AE330" i="2"/>
  <c r="AF330" i="2"/>
  <c r="AD331" i="2"/>
  <c r="AE331" i="2"/>
  <c r="AF331" i="2"/>
  <c r="AD332" i="2"/>
  <c r="AE332" i="2"/>
  <c r="AF332" i="2"/>
  <c r="AD333" i="2"/>
  <c r="AE333" i="2"/>
  <c r="AF333" i="2"/>
  <c r="AD334" i="2"/>
  <c r="AE334" i="2"/>
  <c r="AF334" i="2"/>
  <c r="AD335" i="2"/>
  <c r="AE335" i="2"/>
  <c r="AF335" i="2"/>
  <c r="AD336" i="2"/>
  <c r="AE336" i="2"/>
  <c r="AF336" i="2"/>
  <c r="AD337" i="2"/>
  <c r="AE337" i="2"/>
  <c r="AF337" i="2"/>
  <c r="AD338" i="2"/>
  <c r="AE338" i="2"/>
  <c r="AF338" i="2"/>
  <c r="AD339" i="2"/>
  <c r="AE339" i="2"/>
  <c r="AF339" i="2"/>
  <c r="AD340" i="2"/>
  <c r="AE340" i="2"/>
  <c r="AF340" i="2"/>
  <c r="AD341" i="2"/>
  <c r="AE341" i="2"/>
  <c r="AF341" i="2"/>
  <c r="AD342" i="2"/>
  <c r="AE342" i="2"/>
  <c r="AF342" i="2"/>
  <c r="AD343" i="2"/>
  <c r="AE343" i="2"/>
  <c r="AF343" i="2"/>
  <c r="AD344" i="2"/>
  <c r="AE344" i="2"/>
  <c r="AF344" i="2"/>
  <c r="AD345" i="2"/>
  <c r="AE345" i="2"/>
  <c r="AF345" i="2"/>
  <c r="AD346" i="2"/>
  <c r="AE346" i="2"/>
  <c r="AF346" i="2"/>
  <c r="AD347" i="2"/>
  <c r="AE347" i="2"/>
  <c r="AF347" i="2"/>
  <c r="AD348" i="2"/>
  <c r="AE348" i="2"/>
  <c r="AF348" i="2"/>
  <c r="AD349" i="2"/>
  <c r="AE349" i="2"/>
  <c r="AF349" i="2"/>
  <c r="AD350" i="2"/>
  <c r="AE350" i="2"/>
  <c r="AF350" i="2"/>
  <c r="AD351" i="2"/>
  <c r="AE351" i="2"/>
  <c r="AF351" i="2"/>
  <c r="AD352" i="2"/>
  <c r="AE352" i="2"/>
  <c r="AF352" i="2"/>
  <c r="AD353" i="2"/>
  <c r="AE353" i="2"/>
  <c r="AF353" i="2"/>
  <c r="AD354" i="2"/>
  <c r="AE354" i="2"/>
  <c r="AF354" i="2"/>
  <c r="AD355" i="2"/>
  <c r="AE355" i="2"/>
  <c r="AF355" i="2"/>
  <c r="AD356" i="2"/>
  <c r="AE356" i="2"/>
  <c r="AF356" i="2"/>
  <c r="AD357" i="2"/>
  <c r="AE357" i="2"/>
  <c r="AF357" i="2"/>
  <c r="AD358" i="2"/>
  <c r="AE358" i="2"/>
  <c r="AF358" i="2"/>
  <c r="AD359" i="2"/>
  <c r="AE359" i="2"/>
  <c r="AF359" i="2"/>
  <c r="AD360" i="2"/>
  <c r="AE360" i="2"/>
  <c r="AF360" i="2"/>
  <c r="AD361" i="2"/>
  <c r="AE361" i="2"/>
  <c r="AF361" i="2"/>
  <c r="AD362" i="2"/>
  <c r="AE362" i="2"/>
  <c r="AF362" i="2"/>
  <c r="AD363" i="2"/>
  <c r="AE363" i="2"/>
  <c r="AF363" i="2"/>
  <c r="AD364" i="2"/>
  <c r="AE364" i="2"/>
  <c r="AF364" i="2"/>
  <c r="AD365" i="2"/>
  <c r="AE365" i="2"/>
  <c r="AF365" i="2"/>
  <c r="AD366" i="2"/>
  <c r="AE366" i="2"/>
  <c r="AF366" i="2"/>
  <c r="AD367" i="2"/>
  <c r="AE367" i="2"/>
  <c r="AF367" i="2"/>
  <c r="AD368" i="2"/>
  <c r="AE368" i="2"/>
  <c r="AF368" i="2"/>
  <c r="AD369" i="2"/>
  <c r="AE369" i="2"/>
  <c r="AF369" i="2"/>
  <c r="AD370" i="2"/>
  <c r="AE370" i="2"/>
  <c r="AF370" i="2"/>
  <c r="AD371" i="2"/>
  <c r="AE371" i="2"/>
  <c r="AF371" i="2"/>
  <c r="AD372" i="2"/>
  <c r="AE372" i="2"/>
  <c r="AF372" i="2"/>
  <c r="AD373" i="2"/>
  <c r="AE373" i="2"/>
  <c r="AF373" i="2"/>
  <c r="AD374" i="2"/>
  <c r="AE374" i="2"/>
  <c r="AF374" i="2"/>
  <c r="AD375" i="2"/>
  <c r="AE375" i="2"/>
  <c r="AF375" i="2"/>
  <c r="AD376" i="2"/>
  <c r="AE376" i="2"/>
  <c r="AF376" i="2"/>
  <c r="AD377" i="2"/>
  <c r="AE377" i="2"/>
  <c r="AF377" i="2"/>
  <c r="AD378" i="2"/>
  <c r="AE378" i="2"/>
  <c r="AF378" i="2"/>
  <c r="AD379" i="2"/>
  <c r="AE379" i="2"/>
  <c r="AF379" i="2"/>
  <c r="AD380" i="2"/>
  <c r="AE380" i="2"/>
  <c r="AF380" i="2"/>
  <c r="AD381" i="2"/>
  <c r="AE381" i="2"/>
  <c r="AF381" i="2"/>
  <c r="AD382" i="2"/>
  <c r="AE382" i="2"/>
  <c r="AF382" i="2"/>
  <c r="AD383" i="2"/>
  <c r="AE383" i="2"/>
  <c r="AF383" i="2"/>
  <c r="AD384" i="2"/>
  <c r="AE384" i="2"/>
  <c r="AF384" i="2"/>
  <c r="AD385" i="2"/>
  <c r="AE385" i="2"/>
  <c r="AF385" i="2"/>
  <c r="AD386" i="2"/>
  <c r="AE386" i="2"/>
  <c r="AF386" i="2"/>
  <c r="AD387" i="2"/>
  <c r="AE387" i="2"/>
  <c r="AF387" i="2"/>
  <c r="AD388" i="2"/>
  <c r="AE388" i="2"/>
  <c r="AF388" i="2"/>
  <c r="AD389" i="2"/>
  <c r="AE389" i="2"/>
  <c r="AF389" i="2"/>
  <c r="AD390" i="2"/>
  <c r="AE390" i="2"/>
  <c r="AF390" i="2"/>
  <c r="AD391" i="2"/>
  <c r="AE391" i="2"/>
  <c r="AF391" i="2"/>
  <c r="AD392" i="2"/>
  <c r="AE392" i="2"/>
  <c r="AF392" i="2"/>
  <c r="AD393" i="2"/>
  <c r="AE393" i="2"/>
  <c r="AF393" i="2"/>
  <c r="AD394" i="2"/>
  <c r="AE394" i="2"/>
  <c r="AF394" i="2"/>
  <c r="AD395" i="2"/>
  <c r="AE395" i="2"/>
  <c r="AF395" i="2"/>
  <c r="AD396" i="2"/>
  <c r="AE396" i="2"/>
  <c r="AF396" i="2"/>
  <c r="AD397" i="2"/>
  <c r="AE397" i="2"/>
  <c r="AF397" i="2"/>
  <c r="AD398" i="2"/>
  <c r="AE398" i="2"/>
  <c r="AF398" i="2"/>
  <c r="AD399" i="2"/>
  <c r="AE399" i="2"/>
  <c r="AF399" i="2"/>
  <c r="AD400" i="2"/>
  <c r="AE400" i="2"/>
  <c r="AF400" i="2"/>
  <c r="AD401" i="2"/>
  <c r="AE401" i="2"/>
  <c r="AF401" i="2"/>
  <c r="AD402" i="2"/>
  <c r="AE402" i="2"/>
  <c r="AF402" i="2"/>
  <c r="AD403" i="2"/>
  <c r="AE403" i="2"/>
  <c r="AF403" i="2"/>
  <c r="AD404" i="2"/>
  <c r="AE404" i="2"/>
  <c r="AF404" i="2"/>
  <c r="AD405" i="2"/>
  <c r="AE405" i="2"/>
  <c r="AF405" i="2"/>
  <c r="AD406" i="2"/>
  <c r="AE406" i="2"/>
  <c r="AF406" i="2"/>
  <c r="AD407" i="2"/>
  <c r="AE407" i="2"/>
  <c r="AF407" i="2"/>
  <c r="AD408" i="2"/>
  <c r="AE408" i="2"/>
  <c r="AF408" i="2"/>
  <c r="AD409" i="2"/>
  <c r="AE409" i="2"/>
  <c r="AF409" i="2"/>
  <c r="AD410" i="2"/>
  <c r="AE410" i="2"/>
  <c r="AF410" i="2"/>
  <c r="AD411" i="2"/>
  <c r="AE411" i="2"/>
  <c r="AF411" i="2"/>
  <c r="AD412" i="2"/>
  <c r="AE412" i="2"/>
  <c r="AF412" i="2"/>
  <c r="AD413" i="2"/>
  <c r="AE413" i="2"/>
  <c r="AF413" i="2"/>
  <c r="AD414" i="2"/>
  <c r="AE414" i="2"/>
  <c r="AF414" i="2"/>
  <c r="AD415" i="2"/>
  <c r="AE415" i="2"/>
  <c r="AF415" i="2"/>
  <c r="AD416" i="2"/>
  <c r="AE416" i="2"/>
  <c r="AF416" i="2"/>
  <c r="AD417" i="2"/>
  <c r="AE417" i="2"/>
  <c r="AF417" i="2"/>
  <c r="AD418" i="2"/>
  <c r="AE418" i="2"/>
  <c r="AF418" i="2"/>
  <c r="AD419" i="2"/>
  <c r="AE419" i="2"/>
  <c r="AF419" i="2"/>
  <c r="AD420" i="2"/>
  <c r="AE420" i="2"/>
  <c r="AF420" i="2"/>
  <c r="AD421" i="2"/>
  <c r="AE421" i="2"/>
  <c r="AF421" i="2"/>
  <c r="AD422" i="2"/>
  <c r="AE422" i="2"/>
  <c r="AF422" i="2"/>
  <c r="AD423" i="2"/>
  <c r="AE423" i="2"/>
  <c r="AF423" i="2"/>
  <c r="AD424" i="2"/>
  <c r="AE424" i="2"/>
  <c r="AF424" i="2"/>
  <c r="AD425" i="2"/>
  <c r="AE425" i="2"/>
  <c r="AF425" i="2"/>
  <c r="AD426" i="2"/>
  <c r="AE426" i="2"/>
  <c r="AF426" i="2"/>
  <c r="AD427" i="2"/>
  <c r="AE427" i="2"/>
  <c r="AF427" i="2"/>
  <c r="AD428" i="2"/>
  <c r="AE428" i="2"/>
  <c r="AF428" i="2"/>
  <c r="AD429" i="2"/>
  <c r="AE429" i="2"/>
  <c r="AF429" i="2"/>
  <c r="AD430" i="2"/>
  <c r="AE430" i="2"/>
  <c r="AF430" i="2"/>
  <c r="AD431" i="2"/>
  <c r="AE431" i="2"/>
  <c r="AF431" i="2"/>
  <c r="AD432" i="2"/>
  <c r="AE432" i="2"/>
  <c r="AF432" i="2"/>
  <c r="AD433" i="2"/>
  <c r="AE433" i="2"/>
  <c r="AF433" i="2"/>
  <c r="AD434" i="2"/>
  <c r="AE434" i="2"/>
  <c r="AF434" i="2"/>
  <c r="AD435" i="2"/>
  <c r="AE435" i="2"/>
  <c r="AF435" i="2"/>
  <c r="AD436" i="2"/>
  <c r="AE436" i="2"/>
  <c r="AF436" i="2"/>
  <c r="AD437" i="2"/>
  <c r="AE437" i="2"/>
  <c r="AF437" i="2"/>
  <c r="AD438" i="2"/>
  <c r="AE438" i="2"/>
  <c r="AF438" i="2"/>
  <c r="AD439" i="2"/>
  <c r="AE439" i="2"/>
  <c r="AF439" i="2"/>
  <c r="AD440" i="2"/>
  <c r="AE440" i="2"/>
  <c r="AF440" i="2"/>
  <c r="AD441" i="2"/>
  <c r="AE441" i="2"/>
  <c r="AF441" i="2"/>
  <c r="AD442" i="2"/>
  <c r="AE442" i="2"/>
  <c r="AF442" i="2"/>
  <c r="AD443" i="2"/>
  <c r="AE443" i="2"/>
  <c r="AF443" i="2"/>
  <c r="AD444" i="2"/>
  <c r="AE444" i="2"/>
  <c r="AF444" i="2"/>
  <c r="AD445" i="2"/>
  <c r="AE445" i="2"/>
  <c r="AF445" i="2"/>
  <c r="AD446" i="2"/>
  <c r="AE446" i="2"/>
  <c r="AF446" i="2"/>
  <c r="AD447" i="2"/>
  <c r="AE447" i="2"/>
  <c r="AF447" i="2"/>
  <c r="AD448" i="2"/>
  <c r="AE448" i="2"/>
  <c r="AF448" i="2"/>
  <c r="AD449" i="2"/>
  <c r="AE449" i="2"/>
  <c r="AF449" i="2"/>
  <c r="AD450" i="2"/>
  <c r="AE450" i="2"/>
  <c r="AF450" i="2"/>
  <c r="AD451" i="2"/>
  <c r="AE451" i="2"/>
  <c r="AF451" i="2"/>
  <c r="AD452" i="2"/>
  <c r="AE452" i="2"/>
  <c r="AF452" i="2"/>
  <c r="AD453" i="2"/>
  <c r="AE453" i="2"/>
  <c r="AF453" i="2"/>
  <c r="AD454" i="2"/>
  <c r="AE454" i="2"/>
  <c r="AF454" i="2"/>
  <c r="AD455" i="2"/>
  <c r="AE455" i="2"/>
  <c r="AF455" i="2"/>
  <c r="AD456" i="2"/>
  <c r="AE456" i="2"/>
  <c r="AF456" i="2"/>
  <c r="AD457" i="2"/>
  <c r="AE457" i="2"/>
  <c r="AF457" i="2"/>
  <c r="AD458" i="2"/>
  <c r="AE458" i="2"/>
  <c r="AF458" i="2"/>
  <c r="AD459" i="2"/>
  <c r="AE459" i="2"/>
  <c r="AF459" i="2"/>
  <c r="AD460" i="2"/>
  <c r="AE460" i="2"/>
  <c r="AF460" i="2"/>
  <c r="AD461" i="2"/>
  <c r="AE461" i="2"/>
  <c r="AF461" i="2"/>
  <c r="AD462" i="2"/>
  <c r="AE462" i="2"/>
  <c r="AF462" i="2"/>
  <c r="AD463" i="2"/>
  <c r="AE463" i="2"/>
  <c r="AF463" i="2"/>
  <c r="AD464" i="2"/>
  <c r="AE464" i="2"/>
  <c r="AF464" i="2"/>
  <c r="AD465" i="2"/>
  <c r="AE465" i="2"/>
  <c r="AF465" i="2"/>
  <c r="AD466" i="2"/>
  <c r="AE466" i="2"/>
  <c r="AF466" i="2"/>
  <c r="AD467" i="2"/>
  <c r="AE467" i="2"/>
  <c r="AF467" i="2"/>
  <c r="AD468" i="2"/>
  <c r="AE468" i="2"/>
  <c r="AF468" i="2"/>
  <c r="AD469" i="2"/>
  <c r="AE469" i="2"/>
  <c r="AF469" i="2"/>
  <c r="AD470" i="2"/>
  <c r="AE470" i="2"/>
  <c r="AF470" i="2"/>
  <c r="AD471" i="2"/>
  <c r="AE471" i="2"/>
  <c r="AF471" i="2"/>
  <c r="AD472" i="2"/>
  <c r="AE472" i="2"/>
  <c r="AF472" i="2"/>
  <c r="AD473" i="2"/>
  <c r="AE473" i="2"/>
  <c r="AF473" i="2"/>
  <c r="AD474" i="2"/>
  <c r="AE474" i="2"/>
  <c r="AF474" i="2"/>
  <c r="AD475" i="2"/>
  <c r="AE475" i="2"/>
  <c r="AF475" i="2"/>
  <c r="AD476" i="2"/>
  <c r="AE476" i="2"/>
  <c r="AF476" i="2"/>
  <c r="AD477" i="2"/>
  <c r="AE477" i="2"/>
  <c r="AF477" i="2"/>
  <c r="AD478" i="2"/>
  <c r="AE478" i="2"/>
  <c r="AF478" i="2"/>
  <c r="AD479" i="2"/>
  <c r="AE479" i="2"/>
  <c r="AF479" i="2"/>
  <c r="AD480" i="2"/>
  <c r="AE480" i="2"/>
  <c r="AF480" i="2"/>
  <c r="AD481" i="2"/>
  <c r="AE481" i="2"/>
  <c r="AF481" i="2"/>
  <c r="AD482" i="2"/>
  <c r="AE482" i="2"/>
  <c r="AF482" i="2"/>
  <c r="AD483" i="2"/>
  <c r="AE483" i="2"/>
  <c r="AF483" i="2"/>
  <c r="AD484" i="2"/>
  <c r="AE484" i="2"/>
  <c r="AF484" i="2"/>
  <c r="AD485" i="2"/>
  <c r="AE485" i="2"/>
  <c r="AF485" i="2"/>
  <c r="AD486" i="2"/>
  <c r="AE486" i="2"/>
  <c r="AF486" i="2"/>
  <c r="AD487" i="2"/>
  <c r="AE487" i="2"/>
  <c r="AF487" i="2"/>
  <c r="AD488" i="2"/>
  <c r="AE488" i="2"/>
  <c r="AF488" i="2"/>
  <c r="AD489" i="2"/>
  <c r="AE489" i="2"/>
  <c r="AF489" i="2"/>
  <c r="AD490" i="2"/>
  <c r="AE490" i="2"/>
  <c r="AF490" i="2"/>
  <c r="AD491" i="2"/>
  <c r="AE491" i="2"/>
  <c r="AF491" i="2"/>
  <c r="AD492" i="2"/>
  <c r="AE492" i="2"/>
  <c r="AF492" i="2"/>
  <c r="AD493" i="2"/>
  <c r="AE493" i="2"/>
  <c r="AF493" i="2"/>
  <c r="AD494" i="2"/>
  <c r="AE494" i="2"/>
  <c r="AF494" i="2"/>
  <c r="AD495" i="2"/>
  <c r="AE495" i="2"/>
  <c r="AF495" i="2"/>
  <c r="AD496" i="2"/>
  <c r="AE496" i="2"/>
  <c r="AF496" i="2"/>
  <c r="AD497" i="2"/>
  <c r="AE497" i="2"/>
  <c r="AF497" i="2"/>
  <c r="AD498" i="2"/>
  <c r="AE498" i="2"/>
  <c r="AF498" i="2"/>
  <c r="AD499" i="2"/>
  <c r="AE499" i="2"/>
  <c r="AF499" i="2"/>
  <c r="AD500" i="2"/>
  <c r="AE500" i="2"/>
  <c r="AF500" i="2"/>
  <c r="AD501" i="2"/>
  <c r="AE501" i="2"/>
  <c r="AF501" i="2"/>
  <c r="AD502" i="2"/>
  <c r="AE502" i="2"/>
  <c r="AF502" i="2"/>
  <c r="AD503" i="2"/>
  <c r="AE503" i="2"/>
  <c r="AF503" i="2"/>
  <c r="AD504" i="2"/>
  <c r="AE504" i="2"/>
  <c r="AF504" i="2"/>
  <c r="AD505" i="2"/>
  <c r="AE505" i="2"/>
  <c r="AF505" i="2"/>
  <c r="AD506" i="2"/>
  <c r="AE506" i="2"/>
  <c r="AF506" i="2"/>
  <c r="AD507" i="2"/>
  <c r="AE507" i="2"/>
  <c r="AF507" i="2"/>
  <c r="AD508" i="2"/>
  <c r="AE508" i="2"/>
  <c r="AF508" i="2"/>
  <c r="AD509" i="2"/>
  <c r="AE509" i="2"/>
  <c r="AF509" i="2"/>
  <c r="AD510" i="2"/>
  <c r="AE510" i="2"/>
  <c r="AF510" i="2"/>
  <c r="AD511" i="2"/>
  <c r="AE511" i="2"/>
  <c r="AF511" i="2"/>
  <c r="AD512" i="2"/>
  <c r="AE512" i="2"/>
  <c r="AF512" i="2"/>
  <c r="AD513" i="2"/>
  <c r="AE513" i="2"/>
  <c r="AF513" i="2"/>
  <c r="AD514" i="2"/>
  <c r="AE514" i="2"/>
  <c r="AF514" i="2"/>
  <c r="N27" i="2"/>
  <c r="M27" i="2"/>
  <c r="L27" i="2"/>
  <c r="H27" i="2"/>
  <c r="G27" i="2"/>
  <c r="F27" i="2"/>
  <c r="N26" i="2"/>
  <c r="M26" i="2"/>
  <c r="L26" i="2"/>
  <c r="H26" i="2"/>
  <c r="G26" i="2"/>
  <c r="F26" i="2"/>
  <c r="BL1514" i="2" l="1"/>
  <c r="BM1514" i="2" s="1"/>
  <c r="AI81" i="2"/>
  <c r="AI60" i="2"/>
  <c r="AI100" i="2"/>
  <c r="AI79" i="2"/>
  <c r="AI57" i="2"/>
  <c r="AI97" i="2"/>
  <c r="AI76" i="2"/>
  <c r="AI95" i="2"/>
  <c r="AI73" i="2"/>
  <c r="AI92" i="2"/>
  <c r="AI71" i="2"/>
  <c r="AI89" i="2"/>
  <c r="AI68" i="2"/>
  <c r="AI87" i="2"/>
  <c r="AI65" i="2"/>
  <c r="AH92" i="2"/>
  <c r="AH71" i="2"/>
  <c r="AH60" i="2"/>
  <c r="AH90" i="2"/>
  <c r="AH58" i="2"/>
  <c r="AH100" i="2"/>
  <c r="AH79" i="2"/>
  <c r="AH68" i="2"/>
  <c r="AH98" i="2"/>
  <c r="AH66" i="2"/>
  <c r="AH87" i="2"/>
  <c r="AH76" i="2"/>
  <c r="AH74" i="2"/>
  <c r="AH95" i="2"/>
  <c r="AH84" i="2"/>
  <c r="AH63" i="2"/>
  <c r="AH82" i="2"/>
  <c r="AG95" i="2"/>
  <c r="AG66" i="2"/>
  <c r="AG93" i="2"/>
  <c r="AG87" i="2"/>
  <c r="AG58" i="2"/>
  <c r="AG85" i="2"/>
  <c r="AG79" i="2"/>
  <c r="AG77" i="2"/>
  <c r="AG71" i="2"/>
  <c r="AG98" i="2"/>
  <c r="AG69" i="2"/>
  <c r="AG63" i="2"/>
  <c r="AG90" i="2"/>
  <c r="AG61" i="2"/>
  <c r="AG82" i="2"/>
  <c r="AG74" i="2"/>
  <c r="AG100" i="2"/>
  <c r="AH97" i="2"/>
  <c r="AI94" i="2"/>
  <c r="AG92" i="2"/>
  <c r="AH89" i="2"/>
  <c r="AI86" i="2"/>
  <c r="AG84" i="2"/>
  <c r="AH81" i="2"/>
  <c r="AI78" i="2"/>
  <c r="AG76" i="2"/>
  <c r="AH73" i="2"/>
  <c r="AI70" i="2"/>
  <c r="AG68" i="2"/>
  <c r="AH65" i="2"/>
  <c r="AI62" i="2"/>
  <c r="AG60" i="2"/>
  <c r="AH57" i="2"/>
  <c r="AI99" i="2"/>
  <c r="AG97" i="2"/>
  <c r="AH94" i="2"/>
  <c r="AI91" i="2"/>
  <c r="AG89" i="2"/>
  <c r="AH86" i="2"/>
  <c r="AI83" i="2"/>
  <c r="AG81" i="2"/>
  <c r="AH78" i="2"/>
  <c r="AI75" i="2"/>
  <c r="AG73" i="2"/>
  <c r="AH70" i="2"/>
  <c r="AI67" i="2"/>
  <c r="AG65" i="2"/>
  <c r="AH62" i="2"/>
  <c r="AI59" i="2"/>
  <c r="AG57" i="2"/>
  <c r="AH99" i="2"/>
  <c r="AI96" i="2"/>
  <c r="AG94" i="2"/>
  <c r="AH91" i="2"/>
  <c r="AI88" i="2"/>
  <c r="AG86" i="2"/>
  <c r="AH83" i="2"/>
  <c r="AI80" i="2"/>
  <c r="AG78" i="2"/>
  <c r="AH75" i="2"/>
  <c r="AI72" i="2"/>
  <c r="AG70" i="2"/>
  <c r="AH67" i="2"/>
  <c r="AI64" i="2"/>
  <c r="AG62" i="2"/>
  <c r="AH59" i="2"/>
  <c r="AI56" i="2"/>
  <c r="AG99" i="2"/>
  <c r="AH96" i="2"/>
  <c r="AI93" i="2"/>
  <c r="AG91" i="2"/>
  <c r="AH88" i="2"/>
  <c r="AI85" i="2"/>
  <c r="AG83" i="2"/>
  <c r="AH80" i="2"/>
  <c r="AI77" i="2"/>
  <c r="AG75" i="2"/>
  <c r="AH72" i="2"/>
  <c r="AI69" i="2"/>
  <c r="AG67" i="2"/>
  <c r="AH64" i="2"/>
  <c r="AI61" i="2"/>
  <c r="AG59" i="2"/>
  <c r="AH56" i="2"/>
  <c r="AI98" i="2"/>
  <c r="AG96" i="2"/>
  <c r="AH93" i="2"/>
  <c r="AI90" i="2"/>
  <c r="AG88" i="2"/>
  <c r="AH85" i="2"/>
  <c r="AI82" i="2"/>
  <c r="AG80" i="2"/>
  <c r="AH77" i="2"/>
  <c r="AI74" i="2"/>
  <c r="AG72" i="2"/>
  <c r="AH69" i="2"/>
  <c r="AI66" i="2"/>
  <c r="AG64" i="2"/>
  <c r="AI58" i="2"/>
  <c r="AG56" i="2"/>
  <c r="I10" i="6"/>
  <c r="AI30" i="2"/>
  <c r="AG28" i="2"/>
  <c r="AI54" i="2"/>
  <c r="AI22" i="2"/>
  <c r="AG36" i="2"/>
  <c r="AG52" i="2"/>
  <c r="AG20" i="2"/>
  <c r="AI46" i="2"/>
  <c r="AG44" i="2"/>
  <c r="AI38" i="2"/>
  <c r="AH20" i="2"/>
  <c r="AH28" i="2"/>
  <c r="AH36" i="2"/>
  <c r="AH44" i="2"/>
  <c r="AH52" i="2"/>
  <c r="AH17" i="2"/>
  <c r="AH23" i="2"/>
  <c r="AH31" i="2"/>
  <c r="AH39" i="2"/>
  <c r="AH47" i="2"/>
  <c r="AH55" i="2"/>
  <c r="AH18" i="2"/>
  <c r="AH26" i="2"/>
  <c r="AH34" i="2"/>
  <c r="AH42" i="2"/>
  <c r="AH50" i="2"/>
  <c r="AH21" i="2"/>
  <c r="AH29" i="2"/>
  <c r="AH37" i="2"/>
  <c r="AH45" i="2"/>
  <c r="AH53" i="2"/>
  <c r="AH33" i="2"/>
  <c r="AH16" i="2"/>
  <c r="AH24" i="2"/>
  <c r="AH32" i="2"/>
  <c r="AH40" i="2"/>
  <c r="AH48" i="2"/>
  <c r="AH25" i="2"/>
  <c r="AH19" i="2"/>
  <c r="AH27" i="2"/>
  <c r="AH35" i="2"/>
  <c r="AH43" i="2"/>
  <c r="AH51" i="2"/>
  <c r="AH15" i="2"/>
  <c r="AH41" i="2"/>
  <c r="AH22" i="2"/>
  <c r="AH30" i="2"/>
  <c r="AH38" i="2"/>
  <c r="AH46" i="2"/>
  <c r="AH54" i="2"/>
  <c r="AH49" i="2"/>
  <c r="AG15" i="2"/>
  <c r="AI51" i="2"/>
  <c r="AG49" i="2"/>
  <c r="AI43" i="2"/>
  <c r="AG41" i="2"/>
  <c r="AI35" i="2"/>
  <c r="AG33" i="2"/>
  <c r="AI27" i="2"/>
  <c r="AG25" i="2"/>
  <c r="AI19" i="2"/>
  <c r="AG17" i="2"/>
  <c r="AG54" i="2"/>
  <c r="AI48" i="2"/>
  <c r="AG46" i="2"/>
  <c r="AI40" i="2"/>
  <c r="AG38" i="2"/>
  <c r="AI32" i="2"/>
  <c r="AG30" i="2"/>
  <c r="AI24" i="2"/>
  <c r="AG22" i="2"/>
  <c r="AI16" i="2"/>
  <c r="AI15" i="2"/>
  <c r="AI53" i="2"/>
  <c r="AG51" i="2"/>
  <c r="AI45" i="2"/>
  <c r="AG43" i="2"/>
  <c r="AI37" i="2"/>
  <c r="AG35" i="2"/>
  <c r="AI29" i="2"/>
  <c r="AG27" i="2"/>
  <c r="AI21" i="2"/>
  <c r="AG19" i="2"/>
  <c r="AI50" i="2"/>
  <c r="AG48" i="2"/>
  <c r="AI42" i="2"/>
  <c r="AG40" i="2"/>
  <c r="AI34" i="2"/>
  <c r="AG32" i="2"/>
  <c r="AI26" i="2"/>
  <c r="AG24" i="2"/>
  <c r="AI18" i="2"/>
  <c r="AG16" i="2"/>
  <c r="AI55" i="2"/>
  <c r="AG53" i="2"/>
  <c r="AI47" i="2"/>
  <c r="AG45" i="2"/>
  <c r="AI39" i="2"/>
  <c r="AG37" i="2"/>
  <c r="AI31" i="2"/>
  <c r="AG29" i="2"/>
  <c r="AI23" i="2"/>
  <c r="AG21" i="2"/>
  <c r="AI52" i="2"/>
  <c r="AG50" i="2"/>
  <c r="AI44" i="2"/>
  <c r="AG42" i="2"/>
  <c r="AI36" i="2"/>
  <c r="AG34" i="2"/>
  <c r="AI28" i="2"/>
  <c r="AG26" i="2"/>
  <c r="AI20" i="2"/>
  <c r="AG18" i="2"/>
  <c r="AG55" i="2"/>
  <c r="AI49" i="2"/>
  <c r="AG47" i="2"/>
  <c r="AI41" i="2"/>
  <c r="AG39" i="2"/>
  <c r="AI33" i="2"/>
  <c r="AG31" i="2"/>
  <c r="AI25" i="2"/>
  <c r="I9" i="6"/>
  <c r="I8" i="6"/>
  <c r="N514" i="2"/>
  <c r="M514" i="2"/>
  <c r="L514" i="2"/>
  <c r="H514" i="2"/>
  <c r="G514" i="2"/>
  <c r="F514" i="2"/>
  <c r="N513" i="2"/>
  <c r="M513" i="2"/>
  <c r="L513" i="2"/>
  <c r="H513" i="2"/>
  <c r="G513" i="2"/>
  <c r="F513" i="2"/>
  <c r="N512" i="2"/>
  <c r="M512" i="2"/>
  <c r="L512" i="2"/>
  <c r="H512" i="2"/>
  <c r="G512" i="2"/>
  <c r="F512" i="2"/>
  <c r="N511" i="2"/>
  <c r="M511" i="2"/>
  <c r="L511" i="2"/>
  <c r="H511" i="2"/>
  <c r="G511" i="2"/>
  <c r="F511" i="2"/>
  <c r="N510" i="2"/>
  <c r="M510" i="2"/>
  <c r="L510" i="2"/>
  <c r="H510" i="2"/>
  <c r="G510" i="2"/>
  <c r="F510" i="2"/>
  <c r="N509" i="2"/>
  <c r="M509" i="2"/>
  <c r="L509" i="2"/>
  <c r="H509" i="2"/>
  <c r="G509" i="2"/>
  <c r="F509" i="2"/>
  <c r="N508" i="2"/>
  <c r="M508" i="2"/>
  <c r="L508" i="2"/>
  <c r="H508" i="2"/>
  <c r="G508" i="2"/>
  <c r="F508" i="2"/>
  <c r="N507" i="2"/>
  <c r="M507" i="2"/>
  <c r="L507" i="2"/>
  <c r="H507" i="2"/>
  <c r="G507" i="2"/>
  <c r="F507" i="2"/>
  <c r="N506" i="2"/>
  <c r="M506" i="2"/>
  <c r="L506" i="2"/>
  <c r="H506" i="2"/>
  <c r="G506" i="2"/>
  <c r="F506" i="2"/>
  <c r="N505" i="2"/>
  <c r="M505" i="2"/>
  <c r="L505" i="2"/>
  <c r="H505" i="2"/>
  <c r="G505" i="2"/>
  <c r="F505" i="2"/>
  <c r="N504" i="2"/>
  <c r="M504" i="2"/>
  <c r="L504" i="2"/>
  <c r="H504" i="2"/>
  <c r="G504" i="2"/>
  <c r="F504" i="2"/>
  <c r="N503" i="2"/>
  <c r="M503" i="2"/>
  <c r="L503" i="2"/>
  <c r="H503" i="2"/>
  <c r="G503" i="2"/>
  <c r="F503" i="2"/>
  <c r="N502" i="2"/>
  <c r="M502" i="2"/>
  <c r="L502" i="2"/>
  <c r="H502" i="2"/>
  <c r="G502" i="2"/>
  <c r="F502" i="2"/>
  <c r="N501" i="2"/>
  <c r="M501" i="2"/>
  <c r="L501" i="2"/>
  <c r="H501" i="2"/>
  <c r="G501" i="2"/>
  <c r="F501" i="2"/>
  <c r="N500" i="2"/>
  <c r="M500" i="2"/>
  <c r="L500" i="2"/>
  <c r="H500" i="2"/>
  <c r="G500" i="2"/>
  <c r="F500" i="2"/>
  <c r="N499" i="2"/>
  <c r="M499" i="2"/>
  <c r="L499" i="2"/>
  <c r="H499" i="2"/>
  <c r="G499" i="2"/>
  <c r="F499" i="2"/>
  <c r="N498" i="2"/>
  <c r="M498" i="2"/>
  <c r="L498" i="2"/>
  <c r="H498" i="2"/>
  <c r="G498" i="2"/>
  <c r="F498" i="2"/>
  <c r="N497" i="2"/>
  <c r="M497" i="2"/>
  <c r="L497" i="2"/>
  <c r="H497" i="2"/>
  <c r="G497" i="2"/>
  <c r="F497" i="2"/>
  <c r="N496" i="2"/>
  <c r="M496" i="2"/>
  <c r="L496" i="2"/>
  <c r="H496" i="2"/>
  <c r="G496" i="2"/>
  <c r="F496" i="2"/>
  <c r="N495" i="2"/>
  <c r="M495" i="2"/>
  <c r="L495" i="2"/>
  <c r="H495" i="2"/>
  <c r="G495" i="2"/>
  <c r="F495" i="2"/>
  <c r="N494" i="2"/>
  <c r="M494" i="2"/>
  <c r="L494" i="2"/>
  <c r="H494" i="2"/>
  <c r="G494" i="2"/>
  <c r="F494" i="2"/>
  <c r="N493" i="2"/>
  <c r="M493" i="2"/>
  <c r="L493" i="2"/>
  <c r="H493" i="2"/>
  <c r="G493" i="2"/>
  <c r="F493" i="2"/>
  <c r="N492" i="2"/>
  <c r="M492" i="2"/>
  <c r="L492" i="2"/>
  <c r="H492" i="2"/>
  <c r="G492" i="2"/>
  <c r="F492" i="2"/>
  <c r="N491" i="2"/>
  <c r="M491" i="2"/>
  <c r="L491" i="2"/>
  <c r="H491" i="2"/>
  <c r="G491" i="2"/>
  <c r="F491" i="2"/>
  <c r="N490" i="2"/>
  <c r="M490" i="2"/>
  <c r="L490" i="2"/>
  <c r="H490" i="2"/>
  <c r="G490" i="2"/>
  <c r="F490" i="2"/>
  <c r="N489" i="2"/>
  <c r="M489" i="2"/>
  <c r="L489" i="2"/>
  <c r="H489" i="2"/>
  <c r="G489" i="2"/>
  <c r="F489" i="2"/>
  <c r="N488" i="2"/>
  <c r="M488" i="2"/>
  <c r="L488" i="2"/>
  <c r="H488" i="2"/>
  <c r="G488" i="2"/>
  <c r="F488" i="2"/>
  <c r="N487" i="2"/>
  <c r="M487" i="2"/>
  <c r="L487" i="2"/>
  <c r="H487" i="2"/>
  <c r="G487" i="2"/>
  <c r="F487" i="2"/>
  <c r="N486" i="2"/>
  <c r="M486" i="2"/>
  <c r="L486" i="2"/>
  <c r="H486" i="2"/>
  <c r="G486" i="2"/>
  <c r="F486" i="2"/>
  <c r="N485" i="2"/>
  <c r="M485" i="2"/>
  <c r="L485" i="2"/>
  <c r="H485" i="2"/>
  <c r="G485" i="2"/>
  <c r="F485" i="2"/>
  <c r="N484" i="2"/>
  <c r="M484" i="2"/>
  <c r="L484" i="2"/>
  <c r="H484" i="2"/>
  <c r="G484" i="2"/>
  <c r="F484" i="2"/>
  <c r="N483" i="2"/>
  <c r="M483" i="2"/>
  <c r="L483" i="2"/>
  <c r="H483" i="2"/>
  <c r="G483" i="2"/>
  <c r="F483" i="2"/>
  <c r="N482" i="2"/>
  <c r="M482" i="2"/>
  <c r="L482" i="2"/>
  <c r="H482" i="2"/>
  <c r="G482" i="2"/>
  <c r="F482" i="2"/>
  <c r="N481" i="2"/>
  <c r="M481" i="2"/>
  <c r="L481" i="2"/>
  <c r="H481" i="2"/>
  <c r="G481" i="2"/>
  <c r="F481" i="2"/>
  <c r="N480" i="2"/>
  <c r="M480" i="2"/>
  <c r="L480" i="2"/>
  <c r="H480" i="2"/>
  <c r="G480" i="2"/>
  <c r="F480" i="2"/>
  <c r="N479" i="2"/>
  <c r="M479" i="2"/>
  <c r="L479" i="2"/>
  <c r="H479" i="2"/>
  <c r="G479" i="2"/>
  <c r="F479" i="2"/>
  <c r="N478" i="2"/>
  <c r="M478" i="2"/>
  <c r="L478" i="2"/>
  <c r="H478" i="2"/>
  <c r="G478" i="2"/>
  <c r="F478" i="2"/>
  <c r="N477" i="2"/>
  <c r="M477" i="2"/>
  <c r="L477" i="2"/>
  <c r="H477" i="2"/>
  <c r="G477" i="2"/>
  <c r="F477" i="2"/>
  <c r="N476" i="2"/>
  <c r="M476" i="2"/>
  <c r="L476" i="2"/>
  <c r="H476" i="2"/>
  <c r="G476" i="2"/>
  <c r="F476" i="2"/>
  <c r="N475" i="2"/>
  <c r="M475" i="2"/>
  <c r="L475" i="2"/>
  <c r="H475" i="2"/>
  <c r="G475" i="2"/>
  <c r="F475" i="2"/>
  <c r="N474" i="2"/>
  <c r="M474" i="2"/>
  <c r="L474" i="2"/>
  <c r="H474" i="2"/>
  <c r="G474" i="2"/>
  <c r="F474" i="2"/>
  <c r="N473" i="2"/>
  <c r="M473" i="2"/>
  <c r="L473" i="2"/>
  <c r="H473" i="2"/>
  <c r="G473" i="2"/>
  <c r="F473" i="2"/>
  <c r="N472" i="2"/>
  <c r="M472" i="2"/>
  <c r="L472" i="2"/>
  <c r="H472" i="2"/>
  <c r="G472" i="2"/>
  <c r="F472" i="2"/>
  <c r="N471" i="2"/>
  <c r="M471" i="2"/>
  <c r="L471" i="2"/>
  <c r="H471" i="2"/>
  <c r="G471" i="2"/>
  <c r="F471" i="2"/>
  <c r="N470" i="2"/>
  <c r="M470" i="2"/>
  <c r="L470" i="2"/>
  <c r="H470" i="2"/>
  <c r="G470" i="2"/>
  <c r="F470" i="2"/>
  <c r="N469" i="2"/>
  <c r="M469" i="2"/>
  <c r="L469" i="2"/>
  <c r="H469" i="2"/>
  <c r="G469" i="2"/>
  <c r="F469" i="2"/>
  <c r="N468" i="2"/>
  <c r="M468" i="2"/>
  <c r="L468" i="2"/>
  <c r="H468" i="2"/>
  <c r="G468" i="2"/>
  <c r="F468" i="2"/>
  <c r="N467" i="2"/>
  <c r="M467" i="2"/>
  <c r="L467" i="2"/>
  <c r="H467" i="2"/>
  <c r="G467" i="2"/>
  <c r="F467" i="2"/>
  <c r="N466" i="2"/>
  <c r="M466" i="2"/>
  <c r="L466" i="2"/>
  <c r="H466" i="2"/>
  <c r="G466" i="2"/>
  <c r="F466" i="2"/>
  <c r="N465" i="2"/>
  <c r="M465" i="2"/>
  <c r="L465" i="2"/>
  <c r="H465" i="2"/>
  <c r="G465" i="2"/>
  <c r="F465" i="2"/>
  <c r="N464" i="2"/>
  <c r="M464" i="2"/>
  <c r="L464" i="2"/>
  <c r="H464" i="2"/>
  <c r="G464" i="2"/>
  <c r="F464" i="2"/>
  <c r="N463" i="2"/>
  <c r="M463" i="2"/>
  <c r="L463" i="2"/>
  <c r="H463" i="2"/>
  <c r="G463" i="2"/>
  <c r="F463" i="2"/>
  <c r="N462" i="2"/>
  <c r="M462" i="2"/>
  <c r="L462" i="2"/>
  <c r="H462" i="2"/>
  <c r="G462" i="2"/>
  <c r="F462" i="2"/>
  <c r="N461" i="2"/>
  <c r="M461" i="2"/>
  <c r="L461" i="2"/>
  <c r="H461" i="2"/>
  <c r="G461" i="2"/>
  <c r="F461" i="2"/>
  <c r="N460" i="2"/>
  <c r="M460" i="2"/>
  <c r="L460" i="2"/>
  <c r="H460" i="2"/>
  <c r="G460" i="2"/>
  <c r="F460" i="2"/>
  <c r="N459" i="2"/>
  <c r="M459" i="2"/>
  <c r="L459" i="2"/>
  <c r="H459" i="2"/>
  <c r="G459" i="2"/>
  <c r="F459" i="2"/>
  <c r="N458" i="2"/>
  <c r="M458" i="2"/>
  <c r="L458" i="2"/>
  <c r="H458" i="2"/>
  <c r="G458" i="2"/>
  <c r="F458" i="2"/>
  <c r="N457" i="2"/>
  <c r="M457" i="2"/>
  <c r="L457" i="2"/>
  <c r="H457" i="2"/>
  <c r="G457" i="2"/>
  <c r="F457" i="2"/>
  <c r="N456" i="2"/>
  <c r="M456" i="2"/>
  <c r="L456" i="2"/>
  <c r="H456" i="2"/>
  <c r="G456" i="2"/>
  <c r="F456" i="2"/>
  <c r="N455" i="2"/>
  <c r="M455" i="2"/>
  <c r="L455" i="2"/>
  <c r="H455" i="2"/>
  <c r="G455" i="2"/>
  <c r="F455" i="2"/>
  <c r="N454" i="2"/>
  <c r="M454" i="2"/>
  <c r="L454" i="2"/>
  <c r="H454" i="2"/>
  <c r="G454" i="2"/>
  <c r="F454" i="2"/>
  <c r="N453" i="2"/>
  <c r="M453" i="2"/>
  <c r="L453" i="2"/>
  <c r="H453" i="2"/>
  <c r="G453" i="2"/>
  <c r="F453" i="2"/>
  <c r="N452" i="2"/>
  <c r="M452" i="2"/>
  <c r="L452" i="2"/>
  <c r="H452" i="2"/>
  <c r="G452" i="2"/>
  <c r="F452" i="2"/>
  <c r="N451" i="2"/>
  <c r="M451" i="2"/>
  <c r="L451" i="2"/>
  <c r="H451" i="2"/>
  <c r="G451" i="2"/>
  <c r="F451" i="2"/>
  <c r="N450" i="2"/>
  <c r="M450" i="2"/>
  <c r="L450" i="2"/>
  <c r="H450" i="2"/>
  <c r="G450" i="2"/>
  <c r="F450" i="2"/>
  <c r="N449" i="2"/>
  <c r="M449" i="2"/>
  <c r="L449" i="2"/>
  <c r="H449" i="2"/>
  <c r="G449" i="2"/>
  <c r="F449" i="2"/>
  <c r="N448" i="2"/>
  <c r="M448" i="2"/>
  <c r="L448" i="2"/>
  <c r="H448" i="2"/>
  <c r="G448" i="2"/>
  <c r="F448" i="2"/>
  <c r="N447" i="2"/>
  <c r="M447" i="2"/>
  <c r="L447" i="2"/>
  <c r="H447" i="2"/>
  <c r="G447" i="2"/>
  <c r="F447" i="2"/>
  <c r="N446" i="2"/>
  <c r="M446" i="2"/>
  <c r="L446" i="2"/>
  <c r="H446" i="2"/>
  <c r="G446" i="2"/>
  <c r="F446" i="2"/>
  <c r="N445" i="2"/>
  <c r="M445" i="2"/>
  <c r="L445" i="2"/>
  <c r="H445" i="2"/>
  <c r="G445" i="2"/>
  <c r="F445" i="2"/>
  <c r="N444" i="2"/>
  <c r="M444" i="2"/>
  <c r="L444" i="2"/>
  <c r="H444" i="2"/>
  <c r="G444" i="2"/>
  <c r="F444" i="2"/>
  <c r="N443" i="2"/>
  <c r="M443" i="2"/>
  <c r="L443" i="2"/>
  <c r="H443" i="2"/>
  <c r="G443" i="2"/>
  <c r="F443" i="2"/>
  <c r="N442" i="2"/>
  <c r="M442" i="2"/>
  <c r="L442" i="2"/>
  <c r="H442" i="2"/>
  <c r="G442" i="2"/>
  <c r="F442" i="2"/>
  <c r="N441" i="2"/>
  <c r="M441" i="2"/>
  <c r="L441" i="2"/>
  <c r="H441" i="2"/>
  <c r="G441" i="2"/>
  <c r="F441" i="2"/>
  <c r="N440" i="2"/>
  <c r="M440" i="2"/>
  <c r="L440" i="2"/>
  <c r="H440" i="2"/>
  <c r="G440" i="2"/>
  <c r="F440" i="2"/>
  <c r="N439" i="2"/>
  <c r="M439" i="2"/>
  <c r="L439" i="2"/>
  <c r="H439" i="2"/>
  <c r="G439" i="2"/>
  <c r="F439" i="2"/>
  <c r="N438" i="2"/>
  <c r="M438" i="2"/>
  <c r="L438" i="2"/>
  <c r="H438" i="2"/>
  <c r="G438" i="2"/>
  <c r="F438" i="2"/>
  <c r="N437" i="2"/>
  <c r="M437" i="2"/>
  <c r="L437" i="2"/>
  <c r="H437" i="2"/>
  <c r="G437" i="2"/>
  <c r="F437" i="2"/>
  <c r="N436" i="2"/>
  <c r="M436" i="2"/>
  <c r="L436" i="2"/>
  <c r="H436" i="2"/>
  <c r="G436" i="2"/>
  <c r="F436" i="2"/>
  <c r="N435" i="2"/>
  <c r="M435" i="2"/>
  <c r="L435" i="2"/>
  <c r="H435" i="2"/>
  <c r="G435" i="2"/>
  <c r="F435" i="2"/>
  <c r="N434" i="2"/>
  <c r="M434" i="2"/>
  <c r="L434" i="2"/>
  <c r="H434" i="2"/>
  <c r="G434" i="2"/>
  <c r="F434" i="2"/>
  <c r="N433" i="2"/>
  <c r="M433" i="2"/>
  <c r="L433" i="2"/>
  <c r="H433" i="2"/>
  <c r="G433" i="2"/>
  <c r="F433" i="2"/>
  <c r="N432" i="2"/>
  <c r="M432" i="2"/>
  <c r="L432" i="2"/>
  <c r="H432" i="2"/>
  <c r="G432" i="2"/>
  <c r="F432" i="2"/>
  <c r="N431" i="2"/>
  <c r="M431" i="2"/>
  <c r="L431" i="2"/>
  <c r="H431" i="2"/>
  <c r="G431" i="2"/>
  <c r="F431" i="2"/>
  <c r="N430" i="2"/>
  <c r="M430" i="2"/>
  <c r="L430" i="2"/>
  <c r="H430" i="2"/>
  <c r="G430" i="2"/>
  <c r="F430" i="2"/>
  <c r="N429" i="2"/>
  <c r="M429" i="2"/>
  <c r="L429" i="2"/>
  <c r="H429" i="2"/>
  <c r="G429" i="2"/>
  <c r="F429" i="2"/>
  <c r="N428" i="2"/>
  <c r="M428" i="2"/>
  <c r="L428" i="2"/>
  <c r="H428" i="2"/>
  <c r="G428" i="2"/>
  <c r="F428" i="2"/>
  <c r="N427" i="2"/>
  <c r="M427" i="2"/>
  <c r="L427" i="2"/>
  <c r="H427" i="2"/>
  <c r="G427" i="2"/>
  <c r="F427" i="2"/>
  <c r="N426" i="2"/>
  <c r="M426" i="2"/>
  <c r="L426" i="2"/>
  <c r="H426" i="2"/>
  <c r="G426" i="2"/>
  <c r="F426" i="2"/>
  <c r="N425" i="2"/>
  <c r="M425" i="2"/>
  <c r="L425" i="2"/>
  <c r="H425" i="2"/>
  <c r="G425" i="2"/>
  <c r="F425" i="2"/>
  <c r="N424" i="2"/>
  <c r="M424" i="2"/>
  <c r="L424" i="2"/>
  <c r="H424" i="2"/>
  <c r="G424" i="2"/>
  <c r="F424" i="2"/>
  <c r="N423" i="2"/>
  <c r="M423" i="2"/>
  <c r="L423" i="2"/>
  <c r="H423" i="2"/>
  <c r="G423" i="2"/>
  <c r="F423" i="2"/>
  <c r="N422" i="2"/>
  <c r="M422" i="2"/>
  <c r="L422" i="2"/>
  <c r="H422" i="2"/>
  <c r="G422" i="2"/>
  <c r="F422" i="2"/>
  <c r="N421" i="2"/>
  <c r="M421" i="2"/>
  <c r="L421" i="2"/>
  <c r="H421" i="2"/>
  <c r="G421" i="2"/>
  <c r="F421" i="2"/>
  <c r="N420" i="2"/>
  <c r="M420" i="2"/>
  <c r="L420" i="2"/>
  <c r="H420" i="2"/>
  <c r="G420" i="2"/>
  <c r="F420" i="2"/>
  <c r="N419" i="2"/>
  <c r="M419" i="2"/>
  <c r="L419" i="2"/>
  <c r="H419" i="2"/>
  <c r="G419" i="2"/>
  <c r="F419" i="2"/>
  <c r="N418" i="2"/>
  <c r="M418" i="2"/>
  <c r="L418" i="2"/>
  <c r="H418" i="2"/>
  <c r="G418" i="2"/>
  <c r="F418" i="2"/>
  <c r="N417" i="2"/>
  <c r="M417" i="2"/>
  <c r="L417" i="2"/>
  <c r="H417" i="2"/>
  <c r="G417" i="2"/>
  <c r="F417" i="2"/>
  <c r="N416" i="2"/>
  <c r="M416" i="2"/>
  <c r="L416" i="2"/>
  <c r="H416" i="2"/>
  <c r="G416" i="2"/>
  <c r="F416" i="2"/>
  <c r="N415" i="2"/>
  <c r="M415" i="2"/>
  <c r="L415" i="2"/>
  <c r="H415" i="2"/>
  <c r="G415" i="2"/>
  <c r="F415" i="2"/>
  <c r="N414" i="2"/>
  <c r="M414" i="2"/>
  <c r="L414" i="2"/>
  <c r="H414" i="2"/>
  <c r="G414" i="2"/>
  <c r="F414" i="2"/>
  <c r="N413" i="2"/>
  <c r="M413" i="2"/>
  <c r="L413" i="2"/>
  <c r="H413" i="2"/>
  <c r="G413" i="2"/>
  <c r="F413" i="2"/>
  <c r="N412" i="2"/>
  <c r="M412" i="2"/>
  <c r="L412" i="2"/>
  <c r="H412" i="2"/>
  <c r="G412" i="2"/>
  <c r="F412" i="2"/>
  <c r="N411" i="2"/>
  <c r="M411" i="2"/>
  <c r="L411" i="2"/>
  <c r="H411" i="2"/>
  <c r="G411" i="2"/>
  <c r="F411" i="2"/>
  <c r="N410" i="2"/>
  <c r="M410" i="2"/>
  <c r="L410" i="2"/>
  <c r="H410" i="2"/>
  <c r="G410" i="2"/>
  <c r="F410" i="2"/>
  <c r="N409" i="2"/>
  <c r="M409" i="2"/>
  <c r="L409" i="2"/>
  <c r="H409" i="2"/>
  <c r="G409" i="2"/>
  <c r="F409" i="2"/>
  <c r="N408" i="2"/>
  <c r="M408" i="2"/>
  <c r="L408" i="2"/>
  <c r="H408" i="2"/>
  <c r="G408" i="2"/>
  <c r="F408" i="2"/>
  <c r="N407" i="2"/>
  <c r="M407" i="2"/>
  <c r="L407" i="2"/>
  <c r="H407" i="2"/>
  <c r="G407" i="2"/>
  <c r="F407" i="2"/>
  <c r="N406" i="2"/>
  <c r="M406" i="2"/>
  <c r="L406" i="2"/>
  <c r="H406" i="2"/>
  <c r="G406" i="2"/>
  <c r="F406" i="2"/>
  <c r="N405" i="2"/>
  <c r="M405" i="2"/>
  <c r="L405" i="2"/>
  <c r="H405" i="2"/>
  <c r="G405" i="2"/>
  <c r="F405" i="2"/>
  <c r="N404" i="2"/>
  <c r="M404" i="2"/>
  <c r="L404" i="2"/>
  <c r="H404" i="2"/>
  <c r="G404" i="2"/>
  <c r="F404" i="2"/>
  <c r="N403" i="2"/>
  <c r="M403" i="2"/>
  <c r="L403" i="2"/>
  <c r="H403" i="2"/>
  <c r="G403" i="2"/>
  <c r="F403" i="2"/>
  <c r="N402" i="2"/>
  <c r="M402" i="2"/>
  <c r="L402" i="2"/>
  <c r="H402" i="2"/>
  <c r="G402" i="2"/>
  <c r="F402" i="2"/>
  <c r="N401" i="2"/>
  <c r="M401" i="2"/>
  <c r="L401" i="2"/>
  <c r="H401" i="2"/>
  <c r="G401" i="2"/>
  <c r="F401" i="2"/>
  <c r="N400" i="2"/>
  <c r="M400" i="2"/>
  <c r="L400" i="2"/>
  <c r="H400" i="2"/>
  <c r="G400" i="2"/>
  <c r="F400" i="2"/>
  <c r="N399" i="2"/>
  <c r="M399" i="2"/>
  <c r="L399" i="2"/>
  <c r="H399" i="2"/>
  <c r="G399" i="2"/>
  <c r="F399" i="2"/>
  <c r="N398" i="2"/>
  <c r="M398" i="2"/>
  <c r="L398" i="2"/>
  <c r="H398" i="2"/>
  <c r="G398" i="2"/>
  <c r="F398" i="2"/>
  <c r="N397" i="2"/>
  <c r="M397" i="2"/>
  <c r="L397" i="2"/>
  <c r="H397" i="2"/>
  <c r="G397" i="2"/>
  <c r="F397" i="2"/>
  <c r="N396" i="2"/>
  <c r="M396" i="2"/>
  <c r="L396" i="2"/>
  <c r="H396" i="2"/>
  <c r="G396" i="2"/>
  <c r="F396" i="2"/>
  <c r="N395" i="2"/>
  <c r="M395" i="2"/>
  <c r="L395" i="2"/>
  <c r="H395" i="2"/>
  <c r="G395" i="2"/>
  <c r="F395" i="2"/>
  <c r="N394" i="2"/>
  <c r="M394" i="2"/>
  <c r="L394" i="2"/>
  <c r="H394" i="2"/>
  <c r="G394" i="2"/>
  <c r="F394" i="2"/>
  <c r="N393" i="2"/>
  <c r="M393" i="2"/>
  <c r="L393" i="2"/>
  <c r="H393" i="2"/>
  <c r="G393" i="2"/>
  <c r="F393" i="2"/>
  <c r="N392" i="2"/>
  <c r="M392" i="2"/>
  <c r="L392" i="2"/>
  <c r="H392" i="2"/>
  <c r="G392" i="2"/>
  <c r="F392" i="2"/>
  <c r="N391" i="2"/>
  <c r="M391" i="2"/>
  <c r="L391" i="2"/>
  <c r="H391" i="2"/>
  <c r="G391" i="2"/>
  <c r="F391" i="2"/>
  <c r="N390" i="2"/>
  <c r="M390" i="2"/>
  <c r="L390" i="2"/>
  <c r="H390" i="2"/>
  <c r="G390" i="2"/>
  <c r="F390" i="2"/>
  <c r="N389" i="2"/>
  <c r="M389" i="2"/>
  <c r="L389" i="2"/>
  <c r="H389" i="2"/>
  <c r="G389" i="2"/>
  <c r="F389" i="2"/>
  <c r="N388" i="2"/>
  <c r="M388" i="2"/>
  <c r="L388" i="2"/>
  <c r="H388" i="2"/>
  <c r="G388" i="2"/>
  <c r="F388" i="2"/>
  <c r="N387" i="2"/>
  <c r="M387" i="2"/>
  <c r="L387" i="2"/>
  <c r="H387" i="2"/>
  <c r="G387" i="2"/>
  <c r="F387" i="2"/>
  <c r="N386" i="2"/>
  <c r="M386" i="2"/>
  <c r="L386" i="2"/>
  <c r="H386" i="2"/>
  <c r="G386" i="2"/>
  <c r="F386" i="2"/>
  <c r="N385" i="2"/>
  <c r="M385" i="2"/>
  <c r="L385" i="2"/>
  <c r="H385" i="2"/>
  <c r="G385" i="2"/>
  <c r="F385" i="2"/>
  <c r="N384" i="2"/>
  <c r="M384" i="2"/>
  <c r="L384" i="2"/>
  <c r="H384" i="2"/>
  <c r="G384" i="2"/>
  <c r="F384" i="2"/>
  <c r="N383" i="2"/>
  <c r="M383" i="2"/>
  <c r="L383" i="2"/>
  <c r="H383" i="2"/>
  <c r="G383" i="2"/>
  <c r="F383" i="2"/>
  <c r="N382" i="2"/>
  <c r="M382" i="2"/>
  <c r="L382" i="2"/>
  <c r="H382" i="2"/>
  <c r="G382" i="2"/>
  <c r="F382" i="2"/>
  <c r="N381" i="2"/>
  <c r="M381" i="2"/>
  <c r="L381" i="2"/>
  <c r="H381" i="2"/>
  <c r="G381" i="2"/>
  <c r="F381" i="2"/>
  <c r="N380" i="2"/>
  <c r="M380" i="2"/>
  <c r="L380" i="2"/>
  <c r="H380" i="2"/>
  <c r="G380" i="2"/>
  <c r="F380" i="2"/>
  <c r="N379" i="2"/>
  <c r="M379" i="2"/>
  <c r="L379" i="2"/>
  <c r="H379" i="2"/>
  <c r="G379" i="2"/>
  <c r="F379" i="2"/>
  <c r="N378" i="2"/>
  <c r="M378" i="2"/>
  <c r="L378" i="2"/>
  <c r="H378" i="2"/>
  <c r="G378" i="2"/>
  <c r="F378" i="2"/>
  <c r="N377" i="2"/>
  <c r="M377" i="2"/>
  <c r="L377" i="2"/>
  <c r="H377" i="2"/>
  <c r="G377" i="2"/>
  <c r="F377" i="2"/>
  <c r="N376" i="2"/>
  <c r="M376" i="2"/>
  <c r="L376" i="2"/>
  <c r="H376" i="2"/>
  <c r="G376" i="2"/>
  <c r="F376" i="2"/>
  <c r="N375" i="2"/>
  <c r="M375" i="2"/>
  <c r="L375" i="2"/>
  <c r="H375" i="2"/>
  <c r="G375" i="2"/>
  <c r="F375" i="2"/>
  <c r="N374" i="2"/>
  <c r="M374" i="2"/>
  <c r="L374" i="2"/>
  <c r="H374" i="2"/>
  <c r="G374" i="2"/>
  <c r="F374" i="2"/>
  <c r="N373" i="2"/>
  <c r="M373" i="2"/>
  <c r="L373" i="2"/>
  <c r="H373" i="2"/>
  <c r="G373" i="2"/>
  <c r="F373" i="2"/>
  <c r="N372" i="2"/>
  <c r="M372" i="2"/>
  <c r="L372" i="2"/>
  <c r="H372" i="2"/>
  <c r="G372" i="2"/>
  <c r="F372" i="2"/>
  <c r="N371" i="2"/>
  <c r="M371" i="2"/>
  <c r="L371" i="2"/>
  <c r="H371" i="2"/>
  <c r="G371" i="2"/>
  <c r="F371" i="2"/>
  <c r="N370" i="2"/>
  <c r="M370" i="2"/>
  <c r="L370" i="2"/>
  <c r="H370" i="2"/>
  <c r="G370" i="2"/>
  <c r="F370" i="2"/>
  <c r="N369" i="2"/>
  <c r="M369" i="2"/>
  <c r="L369" i="2"/>
  <c r="H369" i="2"/>
  <c r="G369" i="2"/>
  <c r="F369" i="2"/>
  <c r="N368" i="2"/>
  <c r="M368" i="2"/>
  <c r="L368" i="2"/>
  <c r="H368" i="2"/>
  <c r="G368" i="2"/>
  <c r="F368" i="2"/>
  <c r="N367" i="2"/>
  <c r="M367" i="2"/>
  <c r="L367" i="2"/>
  <c r="H367" i="2"/>
  <c r="G367" i="2"/>
  <c r="F367" i="2"/>
  <c r="N366" i="2"/>
  <c r="M366" i="2"/>
  <c r="L366" i="2"/>
  <c r="H366" i="2"/>
  <c r="G366" i="2"/>
  <c r="F366" i="2"/>
  <c r="N365" i="2"/>
  <c r="M365" i="2"/>
  <c r="L365" i="2"/>
  <c r="H365" i="2"/>
  <c r="G365" i="2"/>
  <c r="F365" i="2"/>
  <c r="N364" i="2"/>
  <c r="M364" i="2"/>
  <c r="L364" i="2"/>
  <c r="H364" i="2"/>
  <c r="G364" i="2"/>
  <c r="F364" i="2"/>
  <c r="N363" i="2"/>
  <c r="M363" i="2"/>
  <c r="L363" i="2"/>
  <c r="H363" i="2"/>
  <c r="G363" i="2"/>
  <c r="F363" i="2"/>
  <c r="N362" i="2"/>
  <c r="M362" i="2"/>
  <c r="L362" i="2"/>
  <c r="H362" i="2"/>
  <c r="G362" i="2"/>
  <c r="F362" i="2"/>
  <c r="N361" i="2"/>
  <c r="M361" i="2"/>
  <c r="L361" i="2"/>
  <c r="H361" i="2"/>
  <c r="G361" i="2"/>
  <c r="F361" i="2"/>
  <c r="N360" i="2"/>
  <c r="M360" i="2"/>
  <c r="L360" i="2"/>
  <c r="H360" i="2"/>
  <c r="G360" i="2"/>
  <c r="F360" i="2"/>
  <c r="N359" i="2"/>
  <c r="M359" i="2"/>
  <c r="L359" i="2"/>
  <c r="H359" i="2"/>
  <c r="G359" i="2"/>
  <c r="F359" i="2"/>
  <c r="N358" i="2"/>
  <c r="M358" i="2"/>
  <c r="L358" i="2"/>
  <c r="H358" i="2"/>
  <c r="G358" i="2"/>
  <c r="F358" i="2"/>
  <c r="N357" i="2"/>
  <c r="M357" i="2"/>
  <c r="L357" i="2"/>
  <c r="H357" i="2"/>
  <c r="G357" i="2"/>
  <c r="F357" i="2"/>
  <c r="N356" i="2"/>
  <c r="M356" i="2"/>
  <c r="L356" i="2"/>
  <c r="H356" i="2"/>
  <c r="G356" i="2"/>
  <c r="F356" i="2"/>
  <c r="N355" i="2"/>
  <c r="M355" i="2"/>
  <c r="L355" i="2"/>
  <c r="H355" i="2"/>
  <c r="G355" i="2"/>
  <c r="F355" i="2"/>
  <c r="N354" i="2"/>
  <c r="M354" i="2"/>
  <c r="L354" i="2"/>
  <c r="H354" i="2"/>
  <c r="G354" i="2"/>
  <c r="F354" i="2"/>
  <c r="N353" i="2"/>
  <c r="M353" i="2"/>
  <c r="L353" i="2"/>
  <c r="H353" i="2"/>
  <c r="G353" i="2"/>
  <c r="F353" i="2"/>
  <c r="N352" i="2"/>
  <c r="M352" i="2"/>
  <c r="L352" i="2"/>
  <c r="H352" i="2"/>
  <c r="G352" i="2"/>
  <c r="F352" i="2"/>
  <c r="N351" i="2"/>
  <c r="M351" i="2"/>
  <c r="L351" i="2"/>
  <c r="H351" i="2"/>
  <c r="G351" i="2"/>
  <c r="F351" i="2"/>
  <c r="N350" i="2"/>
  <c r="M350" i="2"/>
  <c r="L350" i="2"/>
  <c r="H350" i="2"/>
  <c r="G350" i="2"/>
  <c r="F350" i="2"/>
  <c r="N349" i="2"/>
  <c r="M349" i="2"/>
  <c r="L349" i="2"/>
  <c r="H349" i="2"/>
  <c r="G349" i="2"/>
  <c r="F349" i="2"/>
  <c r="N348" i="2"/>
  <c r="M348" i="2"/>
  <c r="L348" i="2"/>
  <c r="H348" i="2"/>
  <c r="G348" i="2"/>
  <c r="F348" i="2"/>
  <c r="N347" i="2"/>
  <c r="M347" i="2"/>
  <c r="L347" i="2"/>
  <c r="H347" i="2"/>
  <c r="G347" i="2"/>
  <c r="F347" i="2"/>
  <c r="N346" i="2"/>
  <c r="M346" i="2"/>
  <c r="L346" i="2"/>
  <c r="H346" i="2"/>
  <c r="G346" i="2"/>
  <c r="F346" i="2"/>
  <c r="N345" i="2"/>
  <c r="M345" i="2"/>
  <c r="L345" i="2"/>
  <c r="H345" i="2"/>
  <c r="G345" i="2"/>
  <c r="F345" i="2"/>
  <c r="N344" i="2"/>
  <c r="M344" i="2"/>
  <c r="L344" i="2"/>
  <c r="H344" i="2"/>
  <c r="G344" i="2"/>
  <c r="F344" i="2"/>
  <c r="N343" i="2"/>
  <c r="M343" i="2"/>
  <c r="L343" i="2"/>
  <c r="H343" i="2"/>
  <c r="G343" i="2"/>
  <c r="F343" i="2"/>
  <c r="N342" i="2"/>
  <c r="M342" i="2"/>
  <c r="L342" i="2"/>
  <c r="H342" i="2"/>
  <c r="G342" i="2"/>
  <c r="F342" i="2"/>
  <c r="N341" i="2"/>
  <c r="M341" i="2"/>
  <c r="L341" i="2"/>
  <c r="H341" i="2"/>
  <c r="G341" i="2"/>
  <c r="F341" i="2"/>
  <c r="N340" i="2"/>
  <c r="M340" i="2"/>
  <c r="L340" i="2"/>
  <c r="H340" i="2"/>
  <c r="G340" i="2"/>
  <c r="F340" i="2"/>
  <c r="N339" i="2"/>
  <c r="M339" i="2"/>
  <c r="L339" i="2"/>
  <c r="H339" i="2"/>
  <c r="G339" i="2"/>
  <c r="F339" i="2"/>
  <c r="N338" i="2"/>
  <c r="M338" i="2"/>
  <c r="L338" i="2"/>
  <c r="H338" i="2"/>
  <c r="G338" i="2"/>
  <c r="F338" i="2"/>
  <c r="N337" i="2"/>
  <c r="M337" i="2"/>
  <c r="L337" i="2"/>
  <c r="H337" i="2"/>
  <c r="G337" i="2"/>
  <c r="F337" i="2"/>
  <c r="N336" i="2"/>
  <c r="M336" i="2"/>
  <c r="L336" i="2"/>
  <c r="H336" i="2"/>
  <c r="G336" i="2"/>
  <c r="F336" i="2"/>
  <c r="N335" i="2"/>
  <c r="M335" i="2"/>
  <c r="L335" i="2"/>
  <c r="H335" i="2"/>
  <c r="G335" i="2"/>
  <c r="F335" i="2"/>
  <c r="N334" i="2"/>
  <c r="M334" i="2"/>
  <c r="L334" i="2"/>
  <c r="H334" i="2"/>
  <c r="G334" i="2"/>
  <c r="F334" i="2"/>
  <c r="N333" i="2"/>
  <c r="M333" i="2"/>
  <c r="L333" i="2"/>
  <c r="H333" i="2"/>
  <c r="G333" i="2"/>
  <c r="F333" i="2"/>
  <c r="N332" i="2"/>
  <c r="M332" i="2"/>
  <c r="L332" i="2"/>
  <c r="H332" i="2"/>
  <c r="G332" i="2"/>
  <c r="F332" i="2"/>
  <c r="N331" i="2"/>
  <c r="M331" i="2"/>
  <c r="L331" i="2"/>
  <c r="H331" i="2"/>
  <c r="G331" i="2"/>
  <c r="F331" i="2"/>
  <c r="N330" i="2"/>
  <c r="M330" i="2"/>
  <c r="L330" i="2"/>
  <c r="H330" i="2"/>
  <c r="G330" i="2"/>
  <c r="F330" i="2"/>
  <c r="N329" i="2"/>
  <c r="M329" i="2"/>
  <c r="L329" i="2"/>
  <c r="H329" i="2"/>
  <c r="G329" i="2"/>
  <c r="F329" i="2"/>
  <c r="N328" i="2"/>
  <c r="M328" i="2"/>
  <c r="L328" i="2"/>
  <c r="H328" i="2"/>
  <c r="G328" i="2"/>
  <c r="F328" i="2"/>
  <c r="N327" i="2"/>
  <c r="M327" i="2"/>
  <c r="L327" i="2"/>
  <c r="H327" i="2"/>
  <c r="G327" i="2"/>
  <c r="F327" i="2"/>
  <c r="N326" i="2"/>
  <c r="M326" i="2"/>
  <c r="L326" i="2"/>
  <c r="H326" i="2"/>
  <c r="G326" i="2"/>
  <c r="F326" i="2"/>
  <c r="N325" i="2"/>
  <c r="M325" i="2"/>
  <c r="L325" i="2"/>
  <c r="H325" i="2"/>
  <c r="G325" i="2"/>
  <c r="F325" i="2"/>
  <c r="N324" i="2"/>
  <c r="M324" i="2"/>
  <c r="L324" i="2"/>
  <c r="H324" i="2"/>
  <c r="G324" i="2"/>
  <c r="F324" i="2"/>
  <c r="N323" i="2"/>
  <c r="M323" i="2"/>
  <c r="L323" i="2"/>
  <c r="H323" i="2"/>
  <c r="G323" i="2"/>
  <c r="F323" i="2"/>
  <c r="N322" i="2"/>
  <c r="M322" i="2"/>
  <c r="L322" i="2"/>
  <c r="H322" i="2"/>
  <c r="G322" i="2"/>
  <c r="F322" i="2"/>
  <c r="N321" i="2"/>
  <c r="M321" i="2"/>
  <c r="L321" i="2"/>
  <c r="H321" i="2"/>
  <c r="G321" i="2"/>
  <c r="F321" i="2"/>
  <c r="N320" i="2"/>
  <c r="M320" i="2"/>
  <c r="L320" i="2"/>
  <c r="H320" i="2"/>
  <c r="G320" i="2"/>
  <c r="F320" i="2"/>
  <c r="N319" i="2"/>
  <c r="M319" i="2"/>
  <c r="L319" i="2"/>
  <c r="H319" i="2"/>
  <c r="G319" i="2"/>
  <c r="F319" i="2"/>
  <c r="N318" i="2"/>
  <c r="M318" i="2"/>
  <c r="L318" i="2"/>
  <c r="H318" i="2"/>
  <c r="G318" i="2"/>
  <c r="F318" i="2"/>
  <c r="N317" i="2"/>
  <c r="M317" i="2"/>
  <c r="L317" i="2"/>
  <c r="H317" i="2"/>
  <c r="G317" i="2"/>
  <c r="F317" i="2"/>
  <c r="N316" i="2"/>
  <c r="M316" i="2"/>
  <c r="L316" i="2"/>
  <c r="H316" i="2"/>
  <c r="G316" i="2"/>
  <c r="F316" i="2"/>
  <c r="N315" i="2"/>
  <c r="M315" i="2"/>
  <c r="L315" i="2"/>
  <c r="H315" i="2"/>
  <c r="G315" i="2"/>
  <c r="F315" i="2"/>
  <c r="N314" i="2"/>
  <c r="M314" i="2"/>
  <c r="L314" i="2"/>
  <c r="H314" i="2"/>
  <c r="G314" i="2"/>
  <c r="F314" i="2"/>
  <c r="N313" i="2"/>
  <c r="M313" i="2"/>
  <c r="L313" i="2"/>
  <c r="H313" i="2"/>
  <c r="G313" i="2"/>
  <c r="F313" i="2"/>
  <c r="N312" i="2"/>
  <c r="M312" i="2"/>
  <c r="L312" i="2"/>
  <c r="H312" i="2"/>
  <c r="G312" i="2"/>
  <c r="F312" i="2"/>
  <c r="N311" i="2"/>
  <c r="M311" i="2"/>
  <c r="L311" i="2"/>
  <c r="H311" i="2"/>
  <c r="G311" i="2"/>
  <c r="F311" i="2"/>
  <c r="N310" i="2"/>
  <c r="M310" i="2"/>
  <c r="L310" i="2"/>
  <c r="H310" i="2"/>
  <c r="G310" i="2"/>
  <c r="F310" i="2"/>
  <c r="N309" i="2"/>
  <c r="M309" i="2"/>
  <c r="L309" i="2"/>
  <c r="H309" i="2"/>
  <c r="G309" i="2"/>
  <c r="F309" i="2"/>
  <c r="N308" i="2"/>
  <c r="M308" i="2"/>
  <c r="L308" i="2"/>
  <c r="H308" i="2"/>
  <c r="G308" i="2"/>
  <c r="F308" i="2"/>
  <c r="N307" i="2"/>
  <c r="M307" i="2"/>
  <c r="L307" i="2"/>
  <c r="H307" i="2"/>
  <c r="G307" i="2"/>
  <c r="F307" i="2"/>
  <c r="N306" i="2"/>
  <c r="M306" i="2"/>
  <c r="L306" i="2"/>
  <c r="H306" i="2"/>
  <c r="G306" i="2"/>
  <c r="F306" i="2"/>
  <c r="N305" i="2"/>
  <c r="M305" i="2"/>
  <c r="L305" i="2"/>
  <c r="H305" i="2"/>
  <c r="G305" i="2"/>
  <c r="F305" i="2"/>
  <c r="N304" i="2"/>
  <c r="M304" i="2"/>
  <c r="L304" i="2"/>
  <c r="H304" i="2"/>
  <c r="G304" i="2"/>
  <c r="F304" i="2"/>
  <c r="N303" i="2"/>
  <c r="M303" i="2"/>
  <c r="L303" i="2"/>
  <c r="H303" i="2"/>
  <c r="G303" i="2"/>
  <c r="F303" i="2"/>
  <c r="N302" i="2"/>
  <c r="M302" i="2"/>
  <c r="L302" i="2"/>
  <c r="H302" i="2"/>
  <c r="G302" i="2"/>
  <c r="F302" i="2"/>
  <c r="N301" i="2"/>
  <c r="M301" i="2"/>
  <c r="L301" i="2"/>
  <c r="H301" i="2"/>
  <c r="G301" i="2"/>
  <c r="F301" i="2"/>
  <c r="N300" i="2"/>
  <c r="M300" i="2"/>
  <c r="L300" i="2"/>
  <c r="H300" i="2"/>
  <c r="G300" i="2"/>
  <c r="F300" i="2"/>
  <c r="N299" i="2"/>
  <c r="M299" i="2"/>
  <c r="L299" i="2"/>
  <c r="H299" i="2"/>
  <c r="G299" i="2"/>
  <c r="F299" i="2"/>
  <c r="N298" i="2"/>
  <c r="M298" i="2"/>
  <c r="L298" i="2"/>
  <c r="H298" i="2"/>
  <c r="G298" i="2"/>
  <c r="F298" i="2"/>
  <c r="N297" i="2"/>
  <c r="M297" i="2"/>
  <c r="L297" i="2"/>
  <c r="H297" i="2"/>
  <c r="G297" i="2"/>
  <c r="F297" i="2"/>
  <c r="N296" i="2"/>
  <c r="M296" i="2"/>
  <c r="L296" i="2"/>
  <c r="H296" i="2"/>
  <c r="G296" i="2"/>
  <c r="F296" i="2"/>
  <c r="N295" i="2"/>
  <c r="M295" i="2"/>
  <c r="L295" i="2"/>
  <c r="H295" i="2"/>
  <c r="G295" i="2"/>
  <c r="F295" i="2"/>
  <c r="N294" i="2"/>
  <c r="M294" i="2"/>
  <c r="L294" i="2"/>
  <c r="H294" i="2"/>
  <c r="G294" i="2"/>
  <c r="F294" i="2"/>
  <c r="N293" i="2"/>
  <c r="M293" i="2"/>
  <c r="L293" i="2"/>
  <c r="H293" i="2"/>
  <c r="G293" i="2"/>
  <c r="F293" i="2"/>
  <c r="N292" i="2"/>
  <c r="M292" i="2"/>
  <c r="L292" i="2"/>
  <c r="H292" i="2"/>
  <c r="G292" i="2"/>
  <c r="F292" i="2"/>
  <c r="N291" i="2"/>
  <c r="M291" i="2"/>
  <c r="L291" i="2"/>
  <c r="H291" i="2"/>
  <c r="G291" i="2"/>
  <c r="F291" i="2"/>
  <c r="N290" i="2"/>
  <c r="M290" i="2"/>
  <c r="L290" i="2"/>
  <c r="H290" i="2"/>
  <c r="G290" i="2"/>
  <c r="F290" i="2"/>
  <c r="N289" i="2"/>
  <c r="M289" i="2"/>
  <c r="L289" i="2"/>
  <c r="H289" i="2"/>
  <c r="G289" i="2"/>
  <c r="F289" i="2"/>
  <c r="N288" i="2"/>
  <c r="M288" i="2"/>
  <c r="L288" i="2"/>
  <c r="H288" i="2"/>
  <c r="G288" i="2"/>
  <c r="F288" i="2"/>
  <c r="N287" i="2"/>
  <c r="M287" i="2"/>
  <c r="L287" i="2"/>
  <c r="H287" i="2"/>
  <c r="G287" i="2"/>
  <c r="F287" i="2"/>
  <c r="N286" i="2"/>
  <c r="M286" i="2"/>
  <c r="L286" i="2"/>
  <c r="H286" i="2"/>
  <c r="G286" i="2"/>
  <c r="F286" i="2"/>
  <c r="N285" i="2"/>
  <c r="M285" i="2"/>
  <c r="L285" i="2"/>
  <c r="H285" i="2"/>
  <c r="G285" i="2"/>
  <c r="F285" i="2"/>
  <c r="N284" i="2"/>
  <c r="M284" i="2"/>
  <c r="L284" i="2"/>
  <c r="H284" i="2"/>
  <c r="G284" i="2"/>
  <c r="F284" i="2"/>
  <c r="N283" i="2"/>
  <c r="M283" i="2"/>
  <c r="L283" i="2"/>
  <c r="H283" i="2"/>
  <c r="G283" i="2"/>
  <c r="F283" i="2"/>
  <c r="N282" i="2"/>
  <c r="M282" i="2"/>
  <c r="L282" i="2"/>
  <c r="H282" i="2"/>
  <c r="G282" i="2"/>
  <c r="F282" i="2"/>
  <c r="N281" i="2"/>
  <c r="M281" i="2"/>
  <c r="L281" i="2"/>
  <c r="H281" i="2"/>
  <c r="G281" i="2"/>
  <c r="F281" i="2"/>
  <c r="N280" i="2"/>
  <c r="M280" i="2"/>
  <c r="L280" i="2"/>
  <c r="H280" i="2"/>
  <c r="G280" i="2"/>
  <c r="F280" i="2"/>
  <c r="N279" i="2"/>
  <c r="M279" i="2"/>
  <c r="L279" i="2"/>
  <c r="H279" i="2"/>
  <c r="G279" i="2"/>
  <c r="F279" i="2"/>
  <c r="N278" i="2"/>
  <c r="M278" i="2"/>
  <c r="L278" i="2"/>
  <c r="H278" i="2"/>
  <c r="G278" i="2"/>
  <c r="F278" i="2"/>
  <c r="N277" i="2"/>
  <c r="M277" i="2"/>
  <c r="L277" i="2"/>
  <c r="H277" i="2"/>
  <c r="G277" i="2"/>
  <c r="F277" i="2"/>
  <c r="N276" i="2"/>
  <c r="M276" i="2"/>
  <c r="L276" i="2"/>
  <c r="H276" i="2"/>
  <c r="G276" i="2"/>
  <c r="F276" i="2"/>
  <c r="N275" i="2"/>
  <c r="M275" i="2"/>
  <c r="L275" i="2"/>
  <c r="H275" i="2"/>
  <c r="G275" i="2"/>
  <c r="F275" i="2"/>
  <c r="N274" i="2"/>
  <c r="M274" i="2"/>
  <c r="L274" i="2"/>
  <c r="H274" i="2"/>
  <c r="G274" i="2"/>
  <c r="F274" i="2"/>
  <c r="N273" i="2"/>
  <c r="M273" i="2"/>
  <c r="L273" i="2"/>
  <c r="H273" i="2"/>
  <c r="G273" i="2"/>
  <c r="F273" i="2"/>
  <c r="N272" i="2"/>
  <c r="M272" i="2"/>
  <c r="L272" i="2"/>
  <c r="H272" i="2"/>
  <c r="G272" i="2"/>
  <c r="F272" i="2"/>
  <c r="N271" i="2"/>
  <c r="M271" i="2"/>
  <c r="L271" i="2"/>
  <c r="H271" i="2"/>
  <c r="G271" i="2"/>
  <c r="F271" i="2"/>
  <c r="N270" i="2"/>
  <c r="M270" i="2"/>
  <c r="L270" i="2"/>
  <c r="H270" i="2"/>
  <c r="G270" i="2"/>
  <c r="F270" i="2"/>
  <c r="N269" i="2"/>
  <c r="M269" i="2"/>
  <c r="L269" i="2"/>
  <c r="H269" i="2"/>
  <c r="G269" i="2"/>
  <c r="F269" i="2"/>
  <c r="N268" i="2"/>
  <c r="M268" i="2"/>
  <c r="L268" i="2"/>
  <c r="H268" i="2"/>
  <c r="G268" i="2"/>
  <c r="F268" i="2"/>
  <c r="N267" i="2"/>
  <c r="M267" i="2"/>
  <c r="L267" i="2"/>
  <c r="H267" i="2"/>
  <c r="G267" i="2"/>
  <c r="F267" i="2"/>
  <c r="N266" i="2"/>
  <c r="M266" i="2"/>
  <c r="L266" i="2"/>
  <c r="H266" i="2"/>
  <c r="G266" i="2"/>
  <c r="F266" i="2"/>
  <c r="N265" i="2"/>
  <c r="M265" i="2"/>
  <c r="L265" i="2"/>
  <c r="H265" i="2"/>
  <c r="G265" i="2"/>
  <c r="F265" i="2"/>
  <c r="N264" i="2"/>
  <c r="M264" i="2"/>
  <c r="L264" i="2"/>
  <c r="H264" i="2"/>
  <c r="G264" i="2"/>
  <c r="F264" i="2"/>
  <c r="N263" i="2"/>
  <c r="M263" i="2"/>
  <c r="L263" i="2"/>
  <c r="H263" i="2"/>
  <c r="G263" i="2"/>
  <c r="F263" i="2"/>
  <c r="N262" i="2"/>
  <c r="M262" i="2"/>
  <c r="L262" i="2"/>
  <c r="H262" i="2"/>
  <c r="G262" i="2"/>
  <c r="F262" i="2"/>
  <c r="N261" i="2"/>
  <c r="M261" i="2"/>
  <c r="L261" i="2"/>
  <c r="H261" i="2"/>
  <c r="G261" i="2"/>
  <c r="F261" i="2"/>
  <c r="N260" i="2"/>
  <c r="M260" i="2"/>
  <c r="L260" i="2"/>
  <c r="H260" i="2"/>
  <c r="G260" i="2"/>
  <c r="F260" i="2"/>
  <c r="N259" i="2"/>
  <c r="M259" i="2"/>
  <c r="L259" i="2"/>
  <c r="H259" i="2"/>
  <c r="G259" i="2"/>
  <c r="F259" i="2"/>
  <c r="N258" i="2"/>
  <c r="M258" i="2"/>
  <c r="L258" i="2"/>
  <c r="H258" i="2"/>
  <c r="G258" i="2"/>
  <c r="F258" i="2"/>
  <c r="N257" i="2"/>
  <c r="M257" i="2"/>
  <c r="L257" i="2"/>
  <c r="H257" i="2"/>
  <c r="G257" i="2"/>
  <c r="F257" i="2"/>
  <c r="N256" i="2"/>
  <c r="M256" i="2"/>
  <c r="L256" i="2"/>
  <c r="H256" i="2"/>
  <c r="G256" i="2"/>
  <c r="F256" i="2"/>
  <c r="N255" i="2"/>
  <c r="M255" i="2"/>
  <c r="L255" i="2"/>
  <c r="H255" i="2"/>
  <c r="G255" i="2"/>
  <c r="F255" i="2"/>
  <c r="N254" i="2"/>
  <c r="M254" i="2"/>
  <c r="L254" i="2"/>
  <c r="H254" i="2"/>
  <c r="G254" i="2"/>
  <c r="F254" i="2"/>
  <c r="N253" i="2"/>
  <c r="M253" i="2"/>
  <c r="L253" i="2"/>
  <c r="H253" i="2"/>
  <c r="G253" i="2"/>
  <c r="F253" i="2"/>
  <c r="N252" i="2"/>
  <c r="M252" i="2"/>
  <c r="L252" i="2"/>
  <c r="H252" i="2"/>
  <c r="G252" i="2"/>
  <c r="F252" i="2"/>
  <c r="N251" i="2"/>
  <c r="M251" i="2"/>
  <c r="L251" i="2"/>
  <c r="H251" i="2"/>
  <c r="G251" i="2"/>
  <c r="F251" i="2"/>
  <c r="N250" i="2"/>
  <c r="M250" i="2"/>
  <c r="L250" i="2"/>
  <c r="H250" i="2"/>
  <c r="G250" i="2"/>
  <c r="F250" i="2"/>
  <c r="N249" i="2"/>
  <c r="M249" i="2"/>
  <c r="L249" i="2"/>
  <c r="H249" i="2"/>
  <c r="G249" i="2"/>
  <c r="F249" i="2"/>
  <c r="N248" i="2"/>
  <c r="M248" i="2"/>
  <c r="L248" i="2"/>
  <c r="H248" i="2"/>
  <c r="G248" i="2"/>
  <c r="F248" i="2"/>
  <c r="N247" i="2"/>
  <c r="M247" i="2"/>
  <c r="L247" i="2"/>
  <c r="H247" i="2"/>
  <c r="G247" i="2"/>
  <c r="F247" i="2"/>
  <c r="N246" i="2"/>
  <c r="M246" i="2"/>
  <c r="L246" i="2"/>
  <c r="H246" i="2"/>
  <c r="G246" i="2"/>
  <c r="F246" i="2"/>
  <c r="N245" i="2"/>
  <c r="M245" i="2"/>
  <c r="L245" i="2"/>
  <c r="H245" i="2"/>
  <c r="G245" i="2"/>
  <c r="F245" i="2"/>
  <c r="N244" i="2"/>
  <c r="M244" i="2"/>
  <c r="L244" i="2"/>
  <c r="H244" i="2"/>
  <c r="G244" i="2"/>
  <c r="F244" i="2"/>
  <c r="N243" i="2"/>
  <c r="M243" i="2"/>
  <c r="L243" i="2"/>
  <c r="H243" i="2"/>
  <c r="G243" i="2"/>
  <c r="F243" i="2"/>
  <c r="N242" i="2"/>
  <c r="M242" i="2"/>
  <c r="L242" i="2"/>
  <c r="H242" i="2"/>
  <c r="G242" i="2"/>
  <c r="F242" i="2"/>
  <c r="N241" i="2"/>
  <c r="M241" i="2"/>
  <c r="L241" i="2"/>
  <c r="H241" i="2"/>
  <c r="G241" i="2"/>
  <c r="F241" i="2"/>
  <c r="N240" i="2"/>
  <c r="M240" i="2"/>
  <c r="L240" i="2"/>
  <c r="H240" i="2"/>
  <c r="G240" i="2"/>
  <c r="F240" i="2"/>
  <c r="N239" i="2"/>
  <c r="M239" i="2"/>
  <c r="L239" i="2"/>
  <c r="H239" i="2"/>
  <c r="G239" i="2"/>
  <c r="F239" i="2"/>
  <c r="N238" i="2"/>
  <c r="M238" i="2"/>
  <c r="L238" i="2"/>
  <c r="H238" i="2"/>
  <c r="G238" i="2"/>
  <c r="F238" i="2"/>
  <c r="N237" i="2"/>
  <c r="M237" i="2"/>
  <c r="L237" i="2"/>
  <c r="H237" i="2"/>
  <c r="G237" i="2"/>
  <c r="F237" i="2"/>
  <c r="N236" i="2"/>
  <c r="M236" i="2"/>
  <c r="L236" i="2"/>
  <c r="H236" i="2"/>
  <c r="G236" i="2"/>
  <c r="F236" i="2"/>
  <c r="N235" i="2"/>
  <c r="M235" i="2"/>
  <c r="L235" i="2"/>
  <c r="H235" i="2"/>
  <c r="G235" i="2"/>
  <c r="F235" i="2"/>
  <c r="N234" i="2"/>
  <c r="M234" i="2"/>
  <c r="L234" i="2"/>
  <c r="H234" i="2"/>
  <c r="G234" i="2"/>
  <c r="F234" i="2"/>
  <c r="N233" i="2"/>
  <c r="M233" i="2"/>
  <c r="L233" i="2"/>
  <c r="H233" i="2"/>
  <c r="G233" i="2"/>
  <c r="F233" i="2"/>
  <c r="N232" i="2"/>
  <c r="M232" i="2"/>
  <c r="L232" i="2"/>
  <c r="H232" i="2"/>
  <c r="G232" i="2"/>
  <c r="F232" i="2"/>
  <c r="N231" i="2"/>
  <c r="M231" i="2"/>
  <c r="L231" i="2"/>
  <c r="H231" i="2"/>
  <c r="G231" i="2"/>
  <c r="F231" i="2"/>
  <c r="N230" i="2"/>
  <c r="M230" i="2"/>
  <c r="L230" i="2"/>
  <c r="H230" i="2"/>
  <c r="G230" i="2"/>
  <c r="F230" i="2"/>
  <c r="N229" i="2"/>
  <c r="M229" i="2"/>
  <c r="L229" i="2"/>
  <c r="H229" i="2"/>
  <c r="G229" i="2"/>
  <c r="F229" i="2"/>
  <c r="N228" i="2"/>
  <c r="M228" i="2"/>
  <c r="L228" i="2"/>
  <c r="H228" i="2"/>
  <c r="G228" i="2"/>
  <c r="F228" i="2"/>
  <c r="N227" i="2"/>
  <c r="M227" i="2"/>
  <c r="L227" i="2"/>
  <c r="H227" i="2"/>
  <c r="G227" i="2"/>
  <c r="F227" i="2"/>
  <c r="N226" i="2"/>
  <c r="M226" i="2"/>
  <c r="L226" i="2"/>
  <c r="H226" i="2"/>
  <c r="G226" i="2"/>
  <c r="F226" i="2"/>
  <c r="N225" i="2"/>
  <c r="M225" i="2"/>
  <c r="L225" i="2"/>
  <c r="H225" i="2"/>
  <c r="G225" i="2"/>
  <c r="F225" i="2"/>
  <c r="N224" i="2"/>
  <c r="M224" i="2"/>
  <c r="L224" i="2"/>
  <c r="H224" i="2"/>
  <c r="G224" i="2"/>
  <c r="F224" i="2"/>
  <c r="N223" i="2"/>
  <c r="M223" i="2"/>
  <c r="L223" i="2"/>
  <c r="H223" i="2"/>
  <c r="G223" i="2"/>
  <c r="F223" i="2"/>
  <c r="N222" i="2"/>
  <c r="M222" i="2"/>
  <c r="L222" i="2"/>
  <c r="H222" i="2"/>
  <c r="G222" i="2"/>
  <c r="F222" i="2"/>
  <c r="N221" i="2"/>
  <c r="M221" i="2"/>
  <c r="L221" i="2"/>
  <c r="H221" i="2"/>
  <c r="G221" i="2"/>
  <c r="F221" i="2"/>
  <c r="N220" i="2"/>
  <c r="M220" i="2"/>
  <c r="L220" i="2"/>
  <c r="H220" i="2"/>
  <c r="G220" i="2"/>
  <c r="F220" i="2"/>
  <c r="N219" i="2"/>
  <c r="M219" i="2"/>
  <c r="L219" i="2"/>
  <c r="H219" i="2"/>
  <c r="G219" i="2"/>
  <c r="F219" i="2"/>
  <c r="N218" i="2"/>
  <c r="M218" i="2"/>
  <c r="L218" i="2"/>
  <c r="H218" i="2"/>
  <c r="G218" i="2"/>
  <c r="F218" i="2"/>
  <c r="N217" i="2"/>
  <c r="M217" i="2"/>
  <c r="L217" i="2"/>
  <c r="H217" i="2"/>
  <c r="G217" i="2"/>
  <c r="F217" i="2"/>
  <c r="N216" i="2"/>
  <c r="M216" i="2"/>
  <c r="L216" i="2"/>
  <c r="H216" i="2"/>
  <c r="G216" i="2"/>
  <c r="F216" i="2"/>
  <c r="N215" i="2"/>
  <c r="M215" i="2"/>
  <c r="L215" i="2"/>
  <c r="H215" i="2"/>
  <c r="G215" i="2"/>
  <c r="F215" i="2"/>
  <c r="N214" i="2"/>
  <c r="M214" i="2"/>
  <c r="L214" i="2"/>
  <c r="H214" i="2"/>
  <c r="G214" i="2"/>
  <c r="F214" i="2"/>
  <c r="N213" i="2"/>
  <c r="M213" i="2"/>
  <c r="L213" i="2"/>
  <c r="H213" i="2"/>
  <c r="G213" i="2"/>
  <c r="F213" i="2"/>
  <c r="N212" i="2"/>
  <c r="M212" i="2"/>
  <c r="L212" i="2"/>
  <c r="H212" i="2"/>
  <c r="G212" i="2"/>
  <c r="F212" i="2"/>
  <c r="N211" i="2"/>
  <c r="M211" i="2"/>
  <c r="L211" i="2"/>
  <c r="H211" i="2"/>
  <c r="G211" i="2"/>
  <c r="F211" i="2"/>
  <c r="N210" i="2"/>
  <c r="M210" i="2"/>
  <c r="L210" i="2"/>
  <c r="H210" i="2"/>
  <c r="G210" i="2"/>
  <c r="F210" i="2"/>
  <c r="N209" i="2"/>
  <c r="M209" i="2"/>
  <c r="L209" i="2"/>
  <c r="H209" i="2"/>
  <c r="G209" i="2"/>
  <c r="F209" i="2"/>
  <c r="N208" i="2"/>
  <c r="M208" i="2"/>
  <c r="L208" i="2"/>
  <c r="H208" i="2"/>
  <c r="G208" i="2"/>
  <c r="F208" i="2"/>
  <c r="N207" i="2"/>
  <c r="M207" i="2"/>
  <c r="L207" i="2"/>
  <c r="H207" i="2"/>
  <c r="G207" i="2"/>
  <c r="F207" i="2"/>
  <c r="N206" i="2"/>
  <c r="M206" i="2"/>
  <c r="L206" i="2"/>
  <c r="H206" i="2"/>
  <c r="G206" i="2"/>
  <c r="F206" i="2"/>
  <c r="N205" i="2"/>
  <c r="M205" i="2"/>
  <c r="L205" i="2"/>
  <c r="H205" i="2"/>
  <c r="G205" i="2"/>
  <c r="F205" i="2"/>
  <c r="N204" i="2"/>
  <c r="M204" i="2"/>
  <c r="L204" i="2"/>
  <c r="H204" i="2"/>
  <c r="G204" i="2"/>
  <c r="F204" i="2"/>
  <c r="N203" i="2"/>
  <c r="M203" i="2"/>
  <c r="L203" i="2"/>
  <c r="H203" i="2"/>
  <c r="G203" i="2"/>
  <c r="F203" i="2"/>
  <c r="N202" i="2"/>
  <c r="M202" i="2"/>
  <c r="L202" i="2"/>
  <c r="H202" i="2"/>
  <c r="G202" i="2"/>
  <c r="F202" i="2"/>
  <c r="N201" i="2"/>
  <c r="M201" i="2"/>
  <c r="L201" i="2"/>
  <c r="H201" i="2"/>
  <c r="G201" i="2"/>
  <c r="F201" i="2"/>
  <c r="N200" i="2"/>
  <c r="M200" i="2"/>
  <c r="L200" i="2"/>
  <c r="H200" i="2"/>
  <c r="G200" i="2"/>
  <c r="F200" i="2"/>
  <c r="N199" i="2"/>
  <c r="M199" i="2"/>
  <c r="L199" i="2"/>
  <c r="H199" i="2"/>
  <c r="G199" i="2"/>
  <c r="F199" i="2"/>
  <c r="N198" i="2"/>
  <c r="M198" i="2"/>
  <c r="L198" i="2"/>
  <c r="H198" i="2"/>
  <c r="G198" i="2"/>
  <c r="F198" i="2"/>
  <c r="N197" i="2"/>
  <c r="M197" i="2"/>
  <c r="L197" i="2"/>
  <c r="H197" i="2"/>
  <c r="G197" i="2"/>
  <c r="F197" i="2"/>
  <c r="N196" i="2"/>
  <c r="M196" i="2"/>
  <c r="L196" i="2"/>
  <c r="H196" i="2"/>
  <c r="G196" i="2"/>
  <c r="F196" i="2"/>
  <c r="N195" i="2"/>
  <c r="M195" i="2"/>
  <c r="L195" i="2"/>
  <c r="H195" i="2"/>
  <c r="G195" i="2"/>
  <c r="F195" i="2"/>
  <c r="N194" i="2"/>
  <c r="M194" i="2"/>
  <c r="L194" i="2"/>
  <c r="H194" i="2"/>
  <c r="G194" i="2"/>
  <c r="F194" i="2"/>
  <c r="N193" i="2"/>
  <c r="M193" i="2"/>
  <c r="L193" i="2"/>
  <c r="H193" i="2"/>
  <c r="G193" i="2"/>
  <c r="F193" i="2"/>
  <c r="N192" i="2"/>
  <c r="M192" i="2"/>
  <c r="L192" i="2"/>
  <c r="H192" i="2"/>
  <c r="G192" i="2"/>
  <c r="F192" i="2"/>
  <c r="N191" i="2"/>
  <c r="M191" i="2"/>
  <c r="L191" i="2"/>
  <c r="H191" i="2"/>
  <c r="G191" i="2"/>
  <c r="F191" i="2"/>
  <c r="N190" i="2"/>
  <c r="M190" i="2"/>
  <c r="L190" i="2"/>
  <c r="H190" i="2"/>
  <c r="G190" i="2"/>
  <c r="F190" i="2"/>
  <c r="N189" i="2"/>
  <c r="M189" i="2"/>
  <c r="L189" i="2"/>
  <c r="H189" i="2"/>
  <c r="G189" i="2"/>
  <c r="F189" i="2"/>
  <c r="N188" i="2"/>
  <c r="M188" i="2"/>
  <c r="L188" i="2"/>
  <c r="H188" i="2"/>
  <c r="G188" i="2"/>
  <c r="F188" i="2"/>
  <c r="N187" i="2"/>
  <c r="M187" i="2"/>
  <c r="L187" i="2"/>
  <c r="H187" i="2"/>
  <c r="G187" i="2"/>
  <c r="F187" i="2"/>
  <c r="N186" i="2"/>
  <c r="M186" i="2"/>
  <c r="L186" i="2"/>
  <c r="H186" i="2"/>
  <c r="G186" i="2"/>
  <c r="F186" i="2"/>
  <c r="N185" i="2"/>
  <c r="M185" i="2"/>
  <c r="L185" i="2"/>
  <c r="H185" i="2"/>
  <c r="G185" i="2"/>
  <c r="F185" i="2"/>
  <c r="N184" i="2"/>
  <c r="M184" i="2"/>
  <c r="L184" i="2"/>
  <c r="H184" i="2"/>
  <c r="G184" i="2"/>
  <c r="F184" i="2"/>
  <c r="N183" i="2"/>
  <c r="M183" i="2"/>
  <c r="L183" i="2"/>
  <c r="H183" i="2"/>
  <c r="G183" i="2"/>
  <c r="F183" i="2"/>
  <c r="N182" i="2"/>
  <c r="M182" i="2"/>
  <c r="L182" i="2"/>
  <c r="H182" i="2"/>
  <c r="G182" i="2"/>
  <c r="F182" i="2"/>
  <c r="N181" i="2"/>
  <c r="M181" i="2"/>
  <c r="L181" i="2"/>
  <c r="H181" i="2"/>
  <c r="G181" i="2"/>
  <c r="F181" i="2"/>
  <c r="N180" i="2"/>
  <c r="M180" i="2"/>
  <c r="L180" i="2"/>
  <c r="H180" i="2"/>
  <c r="G180" i="2"/>
  <c r="F180" i="2"/>
  <c r="N179" i="2"/>
  <c r="M179" i="2"/>
  <c r="L179" i="2"/>
  <c r="H179" i="2"/>
  <c r="G179" i="2"/>
  <c r="F179" i="2"/>
  <c r="N178" i="2"/>
  <c r="M178" i="2"/>
  <c r="L178" i="2"/>
  <c r="H178" i="2"/>
  <c r="G178" i="2"/>
  <c r="F178" i="2"/>
  <c r="N177" i="2"/>
  <c r="M177" i="2"/>
  <c r="L177" i="2"/>
  <c r="H177" i="2"/>
  <c r="G177" i="2"/>
  <c r="F177" i="2"/>
  <c r="N176" i="2"/>
  <c r="M176" i="2"/>
  <c r="L176" i="2"/>
  <c r="H176" i="2"/>
  <c r="G176" i="2"/>
  <c r="F176" i="2"/>
  <c r="N175" i="2"/>
  <c r="M175" i="2"/>
  <c r="L175" i="2"/>
  <c r="H175" i="2"/>
  <c r="G175" i="2"/>
  <c r="F175" i="2"/>
  <c r="N174" i="2"/>
  <c r="M174" i="2"/>
  <c r="L174" i="2"/>
  <c r="H174" i="2"/>
  <c r="G174" i="2"/>
  <c r="F174" i="2"/>
  <c r="N173" i="2"/>
  <c r="M173" i="2"/>
  <c r="L173" i="2"/>
  <c r="H173" i="2"/>
  <c r="G173" i="2"/>
  <c r="F173" i="2"/>
  <c r="N172" i="2"/>
  <c r="M172" i="2"/>
  <c r="L172" i="2"/>
  <c r="H172" i="2"/>
  <c r="G172" i="2"/>
  <c r="F172" i="2"/>
  <c r="N171" i="2"/>
  <c r="M171" i="2"/>
  <c r="L171" i="2"/>
  <c r="H171" i="2"/>
  <c r="G171" i="2"/>
  <c r="F171" i="2"/>
  <c r="N170" i="2"/>
  <c r="M170" i="2"/>
  <c r="L170" i="2"/>
  <c r="H170" i="2"/>
  <c r="G170" i="2"/>
  <c r="F170" i="2"/>
  <c r="N169" i="2"/>
  <c r="M169" i="2"/>
  <c r="L169" i="2"/>
  <c r="H169" i="2"/>
  <c r="G169" i="2"/>
  <c r="F169" i="2"/>
  <c r="N168" i="2"/>
  <c r="M168" i="2"/>
  <c r="L168" i="2"/>
  <c r="H168" i="2"/>
  <c r="G168" i="2"/>
  <c r="F168" i="2"/>
  <c r="N167" i="2"/>
  <c r="M167" i="2"/>
  <c r="L167" i="2"/>
  <c r="H167" i="2"/>
  <c r="G167" i="2"/>
  <c r="F167" i="2"/>
  <c r="N166" i="2"/>
  <c r="M166" i="2"/>
  <c r="L166" i="2"/>
  <c r="H166" i="2"/>
  <c r="G166" i="2"/>
  <c r="F166" i="2"/>
  <c r="N165" i="2"/>
  <c r="M165" i="2"/>
  <c r="L165" i="2"/>
  <c r="H165" i="2"/>
  <c r="G165" i="2"/>
  <c r="F165" i="2"/>
  <c r="N164" i="2"/>
  <c r="M164" i="2"/>
  <c r="L164" i="2"/>
  <c r="H164" i="2"/>
  <c r="G164" i="2"/>
  <c r="F164" i="2"/>
  <c r="N163" i="2"/>
  <c r="M163" i="2"/>
  <c r="L163" i="2"/>
  <c r="H163" i="2"/>
  <c r="G163" i="2"/>
  <c r="F163" i="2"/>
  <c r="N162" i="2"/>
  <c r="M162" i="2"/>
  <c r="L162" i="2"/>
  <c r="H162" i="2"/>
  <c r="G162" i="2"/>
  <c r="F162" i="2"/>
  <c r="N161" i="2"/>
  <c r="M161" i="2"/>
  <c r="L161" i="2"/>
  <c r="H161" i="2"/>
  <c r="G161" i="2"/>
  <c r="F161" i="2"/>
  <c r="N160" i="2"/>
  <c r="M160" i="2"/>
  <c r="L160" i="2"/>
  <c r="H160" i="2"/>
  <c r="G160" i="2"/>
  <c r="F160" i="2"/>
  <c r="N159" i="2"/>
  <c r="M159" i="2"/>
  <c r="L159" i="2"/>
  <c r="H159" i="2"/>
  <c r="G159" i="2"/>
  <c r="F159" i="2"/>
  <c r="N158" i="2"/>
  <c r="M158" i="2"/>
  <c r="L158" i="2"/>
  <c r="H158" i="2"/>
  <c r="G158" i="2"/>
  <c r="F158" i="2"/>
  <c r="N157" i="2"/>
  <c r="M157" i="2"/>
  <c r="L157" i="2"/>
  <c r="H157" i="2"/>
  <c r="G157" i="2"/>
  <c r="F157" i="2"/>
  <c r="N156" i="2"/>
  <c r="M156" i="2"/>
  <c r="L156" i="2"/>
  <c r="H156" i="2"/>
  <c r="G156" i="2"/>
  <c r="F156" i="2"/>
  <c r="N155" i="2"/>
  <c r="M155" i="2"/>
  <c r="L155" i="2"/>
  <c r="H155" i="2"/>
  <c r="G155" i="2"/>
  <c r="F155" i="2"/>
  <c r="N154" i="2"/>
  <c r="M154" i="2"/>
  <c r="L154" i="2"/>
  <c r="H154" i="2"/>
  <c r="G154" i="2"/>
  <c r="F154" i="2"/>
  <c r="N153" i="2"/>
  <c r="M153" i="2"/>
  <c r="L153" i="2"/>
  <c r="H153" i="2"/>
  <c r="G153" i="2"/>
  <c r="F153" i="2"/>
  <c r="N152" i="2"/>
  <c r="M152" i="2"/>
  <c r="L152" i="2"/>
  <c r="H152" i="2"/>
  <c r="G152" i="2"/>
  <c r="F152" i="2"/>
  <c r="N151" i="2"/>
  <c r="M151" i="2"/>
  <c r="L151" i="2"/>
  <c r="H151" i="2"/>
  <c r="G151" i="2"/>
  <c r="F151" i="2"/>
  <c r="N150" i="2"/>
  <c r="M150" i="2"/>
  <c r="L150" i="2"/>
  <c r="H150" i="2"/>
  <c r="G150" i="2"/>
  <c r="F150" i="2"/>
  <c r="N149" i="2"/>
  <c r="M149" i="2"/>
  <c r="L149" i="2"/>
  <c r="H149" i="2"/>
  <c r="G149" i="2"/>
  <c r="F149" i="2"/>
  <c r="N148" i="2"/>
  <c r="M148" i="2"/>
  <c r="L148" i="2"/>
  <c r="H148" i="2"/>
  <c r="G148" i="2"/>
  <c r="F148" i="2"/>
  <c r="N147" i="2"/>
  <c r="M147" i="2"/>
  <c r="L147" i="2"/>
  <c r="H147" i="2"/>
  <c r="G147" i="2"/>
  <c r="F147" i="2"/>
  <c r="N146" i="2"/>
  <c r="M146" i="2"/>
  <c r="L146" i="2"/>
  <c r="H146" i="2"/>
  <c r="G146" i="2"/>
  <c r="F146" i="2"/>
  <c r="N145" i="2"/>
  <c r="M145" i="2"/>
  <c r="L145" i="2"/>
  <c r="H145" i="2"/>
  <c r="G145" i="2"/>
  <c r="F145" i="2"/>
  <c r="N144" i="2"/>
  <c r="M144" i="2"/>
  <c r="L144" i="2"/>
  <c r="H144" i="2"/>
  <c r="G144" i="2"/>
  <c r="F144" i="2"/>
  <c r="N143" i="2"/>
  <c r="M143" i="2"/>
  <c r="L143" i="2"/>
  <c r="H143" i="2"/>
  <c r="G143" i="2"/>
  <c r="F143" i="2"/>
  <c r="N142" i="2"/>
  <c r="M142" i="2"/>
  <c r="L142" i="2"/>
  <c r="H142" i="2"/>
  <c r="G142" i="2"/>
  <c r="F142" i="2"/>
  <c r="N141" i="2"/>
  <c r="M141" i="2"/>
  <c r="L141" i="2"/>
  <c r="H141" i="2"/>
  <c r="G141" i="2"/>
  <c r="F141" i="2"/>
  <c r="N140" i="2"/>
  <c r="M140" i="2"/>
  <c r="L140" i="2"/>
  <c r="H140" i="2"/>
  <c r="G140" i="2"/>
  <c r="F140" i="2"/>
  <c r="N139" i="2"/>
  <c r="M139" i="2"/>
  <c r="L139" i="2"/>
  <c r="H139" i="2"/>
  <c r="G139" i="2"/>
  <c r="F139" i="2"/>
  <c r="N138" i="2"/>
  <c r="M138" i="2"/>
  <c r="L138" i="2"/>
  <c r="H138" i="2"/>
  <c r="G138" i="2"/>
  <c r="F138" i="2"/>
  <c r="N137" i="2"/>
  <c r="M137" i="2"/>
  <c r="L137" i="2"/>
  <c r="H137" i="2"/>
  <c r="G137" i="2"/>
  <c r="F137" i="2"/>
  <c r="N136" i="2"/>
  <c r="M136" i="2"/>
  <c r="L136" i="2"/>
  <c r="H136" i="2"/>
  <c r="G136" i="2"/>
  <c r="F136" i="2"/>
  <c r="N135" i="2"/>
  <c r="M135" i="2"/>
  <c r="L135" i="2"/>
  <c r="H135" i="2"/>
  <c r="G135" i="2"/>
  <c r="F135" i="2"/>
  <c r="N134" i="2"/>
  <c r="M134" i="2"/>
  <c r="L134" i="2"/>
  <c r="H134" i="2"/>
  <c r="G134" i="2"/>
  <c r="F134" i="2"/>
  <c r="N133" i="2"/>
  <c r="M133" i="2"/>
  <c r="L133" i="2"/>
  <c r="H133" i="2"/>
  <c r="G133" i="2"/>
  <c r="F133" i="2"/>
  <c r="N132" i="2"/>
  <c r="M132" i="2"/>
  <c r="L132" i="2"/>
  <c r="H132" i="2"/>
  <c r="G132" i="2"/>
  <c r="F132" i="2"/>
  <c r="N131" i="2"/>
  <c r="M131" i="2"/>
  <c r="L131" i="2"/>
  <c r="H131" i="2"/>
  <c r="G131" i="2"/>
  <c r="F131" i="2"/>
  <c r="N130" i="2"/>
  <c r="M130" i="2"/>
  <c r="L130" i="2"/>
  <c r="H130" i="2"/>
  <c r="G130" i="2"/>
  <c r="F130" i="2"/>
  <c r="N129" i="2"/>
  <c r="M129" i="2"/>
  <c r="L129" i="2"/>
  <c r="H129" i="2"/>
  <c r="G129" i="2"/>
  <c r="F129" i="2"/>
  <c r="N128" i="2"/>
  <c r="M128" i="2"/>
  <c r="L128" i="2"/>
  <c r="H128" i="2"/>
  <c r="G128" i="2"/>
  <c r="F128" i="2"/>
  <c r="N127" i="2"/>
  <c r="M127" i="2"/>
  <c r="L127" i="2"/>
  <c r="H127" i="2"/>
  <c r="G127" i="2"/>
  <c r="F127" i="2"/>
  <c r="N126" i="2"/>
  <c r="M126" i="2"/>
  <c r="L126" i="2"/>
  <c r="H126" i="2"/>
  <c r="G126" i="2"/>
  <c r="F126" i="2"/>
  <c r="N125" i="2"/>
  <c r="M125" i="2"/>
  <c r="L125" i="2"/>
  <c r="H125" i="2"/>
  <c r="G125" i="2"/>
  <c r="F125" i="2"/>
  <c r="N124" i="2"/>
  <c r="M124" i="2"/>
  <c r="L124" i="2"/>
  <c r="H124" i="2"/>
  <c r="G124" i="2"/>
  <c r="F124" i="2"/>
  <c r="N123" i="2"/>
  <c r="M123" i="2"/>
  <c r="L123" i="2"/>
  <c r="H123" i="2"/>
  <c r="G123" i="2"/>
  <c r="F123" i="2"/>
  <c r="N122" i="2"/>
  <c r="M122" i="2"/>
  <c r="L122" i="2"/>
  <c r="H122" i="2"/>
  <c r="G122" i="2"/>
  <c r="F122" i="2"/>
  <c r="N121" i="2"/>
  <c r="M121" i="2"/>
  <c r="L121" i="2"/>
  <c r="H121" i="2"/>
  <c r="G121" i="2"/>
  <c r="F121" i="2"/>
  <c r="N120" i="2"/>
  <c r="M120" i="2"/>
  <c r="L120" i="2"/>
  <c r="H120" i="2"/>
  <c r="G120" i="2"/>
  <c r="F120" i="2"/>
  <c r="N119" i="2"/>
  <c r="M119" i="2"/>
  <c r="L119" i="2"/>
  <c r="H119" i="2"/>
  <c r="G119" i="2"/>
  <c r="F119" i="2"/>
  <c r="N118" i="2"/>
  <c r="M118" i="2"/>
  <c r="L118" i="2"/>
  <c r="H118" i="2"/>
  <c r="G118" i="2"/>
  <c r="F118" i="2"/>
  <c r="N117" i="2"/>
  <c r="M117" i="2"/>
  <c r="L117" i="2"/>
  <c r="H117" i="2"/>
  <c r="G117" i="2"/>
  <c r="F117" i="2"/>
  <c r="N116" i="2"/>
  <c r="M116" i="2"/>
  <c r="L116" i="2"/>
  <c r="H116" i="2"/>
  <c r="G116" i="2"/>
  <c r="F116" i="2"/>
  <c r="N115" i="2"/>
  <c r="M115" i="2"/>
  <c r="L115" i="2"/>
  <c r="H115" i="2"/>
  <c r="G115" i="2"/>
  <c r="F115" i="2"/>
  <c r="N114" i="2"/>
  <c r="M114" i="2"/>
  <c r="L114" i="2"/>
  <c r="H114" i="2"/>
  <c r="G114" i="2"/>
  <c r="F114" i="2"/>
  <c r="N113" i="2"/>
  <c r="M113" i="2"/>
  <c r="L113" i="2"/>
  <c r="H113" i="2"/>
  <c r="G113" i="2"/>
  <c r="F113" i="2"/>
  <c r="N112" i="2"/>
  <c r="M112" i="2"/>
  <c r="L112" i="2"/>
  <c r="H112" i="2"/>
  <c r="G112" i="2"/>
  <c r="F112" i="2"/>
  <c r="N111" i="2"/>
  <c r="M111" i="2"/>
  <c r="L111" i="2"/>
  <c r="H111" i="2"/>
  <c r="G111" i="2"/>
  <c r="F111" i="2"/>
  <c r="N110" i="2"/>
  <c r="M110" i="2"/>
  <c r="L110" i="2"/>
  <c r="H110" i="2"/>
  <c r="G110" i="2"/>
  <c r="F110" i="2"/>
  <c r="N109" i="2"/>
  <c r="M109" i="2"/>
  <c r="L109" i="2"/>
  <c r="H109" i="2"/>
  <c r="G109" i="2"/>
  <c r="F109" i="2"/>
  <c r="N108" i="2"/>
  <c r="M108" i="2"/>
  <c r="L108" i="2"/>
  <c r="H108" i="2"/>
  <c r="G108" i="2"/>
  <c r="F108" i="2"/>
  <c r="N107" i="2"/>
  <c r="M107" i="2"/>
  <c r="L107" i="2"/>
  <c r="H107" i="2"/>
  <c r="G107" i="2"/>
  <c r="F107" i="2"/>
  <c r="N106" i="2"/>
  <c r="M106" i="2"/>
  <c r="L106" i="2"/>
  <c r="H106" i="2"/>
  <c r="G106" i="2"/>
  <c r="F106" i="2"/>
  <c r="N105" i="2"/>
  <c r="M105" i="2"/>
  <c r="L105" i="2"/>
  <c r="H105" i="2"/>
  <c r="G105" i="2"/>
  <c r="F105" i="2"/>
  <c r="N104" i="2"/>
  <c r="M104" i="2"/>
  <c r="L104" i="2"/>
  <c r="H104" i="2"/>
  <c r="G104" i="2"/>
  <c r="F104" i="2"/>
  <c r="N103" i="2"/>
  <c r="M103" i="2"/>
  <c r="L103" i="2"/>
  <c r="H103" i="2"/>
  <c r="G103" i="2"/>
  <c r="F103" i="2"/>
  <c r="N102" i="2"/>
  <c r="M102" i="2"/>
  <c r="L102" i="2"/>
  <c r="H102" i="2"/>
  <c r="G102" i="2"/>
  <c r="F102" i="2"/>
  <c r="N101" i="2"/>
  <c r="M101" i="2"/>
  <c r="L101" i="2"/>
  <c r="H101" i="2"/>
  <c r="G101" i="2"/>
  <c r="F101" i="2"/>
  <c r="N100" i="2"/>
  <c r="M100" i="2"/>
  <c r="L100" i="2"/>
  <c r="H100" i="2"/>
  <c r="G100" i="2"/>
  <c r="F100" i="2"/>
  <c r="N99" i="2"/>
  <c r="M99" i="2"/>
  <c r="L99" i="2"/>
  <c r="H99" i="2"/>
  <c r="G99" i="2"/>
  <c r="F99" i="2"/>
  <c r="N98" i="2"/>
  <c r="M98" i="2"/>
  <c r="L98" i="2"/>
  <c r="H98" i="2"/>
  <c r="G98" i="2"/>
  <c r="F98" i="2"/>
  <c r="N97" i="2"/>
  <c r="M97" i="2"/>
  <c r="L97" i="2"/>
  <c r="H97" i="2"/>
  <c r="G97" i="2"/>
  <c r="F97" i="2"/>
  <c r="N96" i="2"/>
  <c r="M96" i="2"/>
  <c r="L96" i="2"/>
  <c r="H96" i="2"/>
  <c r="G96" i="2"/>
  <c r="F96" i="2"/>
  <c r="N95" i="2"/>
  <c r="M95" i="2"/>
  <c r="L95" i="2"/>
  <c r="H95" i="2"/>
  <c r="G95" i="2"/>
  <c r="F95" i="2"/>
  <c r="N94" i="2"/>
  <c r="M94" i="2"/>
  <c r="L94" i="2"/>
  <c r="H94" i="2"/>
  <c r="G94" i="2"/>
  <c r="F94" i="2"/>
  <c r="N93" i="2"/>
  <c r="M93" i="2"/>
  <c r="L93" i="2"/>
  <c r="H93" i="2"/>
  <c r="G93" i="2"/>
  <c r="F93" i="2"/>
  <c r="N92" i="2"/>
  <c r="M92" i="2"/>
  <c r="L92" i="2"/>
  <c r="H92" i="2"/>
  <c r="G92" i="2"/>
  <c r="F92" i="2"/>
  <c r="N91" i="2"/>
  <c r="M91" i="2"/>
  <c r="L91" i="2"/>
  <c r="H91" i="2"/>
  <c r="G91" i="2"/>
  <c r="F91" i="2"/>
  <c r="N90" i="2"/>
  <c r="M90" i="2"/>
  <c r="L90" i="2"/>
  <c r="H90" i="2"/>
  <c r="G90" i="2"/>
  <c r="F90" i="2"/>
  <c r="N89" i="2"/>
  <c r="M89" i="2"/>
  <c r="L89" i="2"/>
  <c r="H89" i="2"/>
  <c r="G89" i="2"/>
  <c r="F89" i="2"/>
  <c r="N88" i="2"/>
  <c r="M88" i="2"/>
  <c r="L88" i="2"/>
  <c r="H88" i="2"/>
  <c r="G88" i="2"/>
  <c r="F88" i="2"/>
  <c r="N87" i="2"/>
  <c r="M87" i="2"/>
  <c r="L87" i="2"/>
  <c r="H87" i="2"/>
  <c r="G87" i="2"/>
  <c r="F87" i="2"/>
  <c r="N86" i="2"/>
  <c r="M86" i="2"/>
  <c r="L86" i="2"/>
  <c r="H86" i="2"/>
  <c r="G86" i="2"/>
  <c r="F86" i="2"/>
  <c r="N85" i="2"/>
  <c r="M85" i="2"/>
  <c r="L85" i="2"/>
  <c r="H85" i="2"/>
  <c r="G85" i="2"/>
  <c r="F85" i="2"/>
  <c r="N84" i="2"/>
  <c r="M84" i="2"/>
  <c r="L84" i="2"/>
  <c r="H84" i="2"/>
  <c r="G84" i="2"/>
  <c r="F84" i="2"/>
  <c r="N83" i="2"/>
  <c r="M83" i="2"/>
  <c r="L83" i="2"/>
  <c r="H83" i="2"/>
  <c r="G83" i="2"/>
  <c r="F83" i="2"/>
  <c r="N82" i="2"/>
  <c r="M82" i="2"/>
  <c r="L82" i="2"/>
  <c r="H82" i="2"/>
  <c r="G82" i="2"/>
  <c r="F82" i="2"/>
  <c r="N81" i="2"/>
  <c r="M81" i="2"/>
  <c r="L81" i="2"/>
  <c r="H81" i="2"/>
  <c r="G81" i="2"/>
  <c r="F81" i="2"/>
  <c r="N80" i="2"/>
  <c r="M80" i="2"/>
  <c r="L80" i="2"/>
  <c r="H80" i="2"/>
  <c r="G80" i="2"/>
  <c r="F80" i="2"/>
  <c r="N79" i="2"/>
  <c r="M79" i="2"/>
  <c r="L79" i="2"/>
  <c r="H79" i="2"/>
  <c r="G79" i="2"/>
  <c r="F79" i="2"/>
  <c r="N78" i="2"/>
  <c r="M78" i="2"/>
  <c r="L78" i="2"/>
  <c r="H78" i="2"/>
  <c r="G78" i="2"/>
  <c r="F78" i="2"/>
  <c r="N77" i="2"/>
  <c r="M77" i="2"/>
  <c r="L77" i="2"/>
  <c r="H77" i="2"/>
  <c r="G77" i="2"/>
  <c r="F77" i="2"/>
  <c r="N76" i="2"/>
  <c r="M76" i="2"/>
  <c r="L76" i="2"/>
  <c r="H76" i="2"/>
  <c r="G76" i="2"/>
  <c r="F76" i="2"/>
  <c r="N75" i="2"/>
  <c r="M75" i="2"/>
  <c r="L75" i="2"/>
  <c r="H75" i="2"/>
  <c r="G75" i="2"/>
  <c r="F75" i="2"/>
  <c r="N74" i="2"/>
  <c r="M74" i="2"/>
  <c r="L74" i="2"/>
  <c r="H74" i="2"/>
  <c r="G74" i="2"/>
  <c r="F74" i="2"/>
  <c r="N73" i="2"/>
  <c r="M73" i="2"/>
  <c r="L73" i="2"/>
  <c r="H73" i="2"/>
  <c r="G73" i="2"/>
  <c r="F73" i="2"/>
  <c r="N72" i="2"/>
  <c r="M72" i="2"/>
  <c r="L72" i="2"/>
  <c r="H72" i="2"/>
  <c r="G72" i="2"/>
  <c r="F72" i="2"/>
  <c r="N71" i="2"/>
  <c r="M71" i="2"/>
  <c r="L71" i="2"/>
  <c r="H71" i="2"/>
  <c r="G71" i="2"/>
  <c r="F71" i="2"/>
  <c r="N70" i="2"/>
  <c r="M70" i="2"/>
  <c r="L70" i="2"/>
  <c r="H70" i="2"/>
  <c r="G70" i="2"/>
  <c r="F70" i="2"/>
  <c r="N69" i="2"/>
  <c r="M69" i="2"/>
  <c r="L69" i="2"/>
  <c r="H69" i="2"/>
  <c r="G69" i="2"/>
  <c r="F69" i="2"/>
  <c r="N68" i="2"/>
  <c r="M68" i="2"/>
  <c r="L68" i="2"/>
  <c r="H68" i="2"/>
  <c r="G68" i="2"/>
  <c r="F68" i="2"/>
  <c r="N67" i="2"/>
  <c r="M67" i="2"/>
  <c r="L67" i="2"/>
  <c r="H67" i="2"/>
  <c r="G67" i="2"/>
  <c r="F67" i="2"/>
  <c r="N66" i="2"/>
  <c r="M66" i="2"/>
  <c r="L66" i="2"/>
  <c r="H66" i="2"/>
  <c r="G66" i="2"/>
  <c r="F66" i="2"/>
  <c r="N65" i="2"/>
  <c r="M65" i="2"/>
  <c r="L65" i="2"/>
  <c r="H65" i="2"/>
  <c r="G65" i="2"/>
  <c r="F65" i="2"/>
  <c r="N64" i="2"/>
  <c r="M64" i="2"/>
  <c r="L64" i="2"/>
  <c r="H64" i="2"/>
  <c r="G64" i="2"/>
  <c r="F64" i="2"/>
  <c r="N63" i="2"/>
  <c r="M63" i="2"/>
  <c r="L63" i="2"/>
  <c r="H63" i="2"/>
  <c r="G63" i="2"/>
  <c r="F63" i="2"/>
  <c r="N62" i="2"/>
  <c r="M62" i="2"/>
  <c r="L62" i="2"/>
  <c r="H62" i="2"/>
  <c r="G62" i="2"/>
  <c r="F62" i="2"/>
  <c r="N61" i="2"/>
  <c r="M61" i="2"/>
  <c r="L61" i="2"/>
  <c r="H61" i="2"/>
  <c r="G61" i="2"/>
  <c r="F61" i="2"/>
  <c r="N60" i="2"/>
  <c r="M60" i="2"/>
  <c r="L60" i="2"/>
  <c r="H60" i="2"/>
  <c r="G60" i="2"/>
  <c r="F60" i="2"/>
  <c r="N59" i="2"/>
  <c r="M59" i="2"/>
  <c r="L59" i="2"/>
  <c r="H59" i="2"/>
  <c r="G59" i="2"/>
  <c r="F59" i="2"/>
  <c r="N58" i="2"/>
  <c r="M58" i="2"/>
  <c r="L58" i="2"/>
  <c r="H58" i="2"/>
  <c r="G58" i="2"/>
  <c r="F58" i="2"/>
  <c r="N57" i="2"/>
  <c r="M57" i="2"/>
  <c r="L57" i="2"/>
  <c r="H57" i="2"/>
  <c r="G57" i="2"/>
  <c r="F57" i="2"/>
  <c r="N56" i="2"/>
  <c r="M56" i="2"/>
  <c r="L56" i="2"/>
  <c r="H56" i="2"/>
  <c r="G56" i="2"/>
  <c r="F56" i="2"/>
  <c r="N55" i="2"/>
  <c r="M55" i="2"/>
  <c r="L55" i="2"/>
  <c r="H55" i="2"/>
  <c r="G55" i="2"/>
  <c r="F55" i="2"/>
  <c r="N54" i="2"/>
  <c r="M54" i="2"/>
  <c r="L54" i="2"/>
  <c r="H54" i="2"/>
  <c r="G54" i="2"/>
  <c r="F54" i="2"/>
  <c r="N53" i="2"/>
  <c r="M53" i="2"/>
  <c r="L53" i="2"/>
  <c r="H53" i="2"/>
  <c r="G53" i="2"/>
  <c r="F53" i="2"/>
  <c r="N52" i="2"/>
  <c r="M52" i="2"/>
  <c r="L52" i="2"/>
  <c r="H52" i="2"/>
  <c r="G52" i="2"/>
  <c r="F52" i="2"/>
  <c r="N51" i="2"/>
  <c r="M51" i="2"/>
  <c r="L51" i="2"/>
  <c r="H51" i="2"/>
  <c r="G51" i="2"/>
  <c r="F51" i="2"/>
  <c r="N50" i="2"/>
  <c r="M50" i="2"/>
  <c r="L50" i="2"/>
  <c r="H50" i="2"/>
  <c r="G50" i="2"/>
  <c r="F50" i="2"/>
  <c r="N49" i="2"/>
  <c r="M49" i="2"/>
  <c r="L49" i="2"/>
  <c r="H49" i="2"/>
  <c r="G49" i="2"/>
  <c r="F49" i="2"/>
  <c r="N48" i="2"/>
  <c r="M48" i="2"/>
  <c r="L48" i="2"/>
  <c r="H48" i="2"/>
  <c r="G48" i="2"/>
  <c r="F48" i="2"/>
  <c r="N47" i="2"/>
  <c r="M47" i="2"/>
  <c r="L47" i="2"/>
  <c r="H47" i="2"/>
  <c r="G47" i="2"/>
  <c r="F47" i="2"/>
  <c r="N46" i="2"/>
  <c r="M46" i="2"/>
  <c r="L46" i="2"/>
  <c r="H46" i="2"/>
  <c r="G46" i="2"/>
  <c r="F46" i="2"/>
  <c r="N45" i="2"/>
  <c r="M45" i="2"/>
  <c r="L45" i="2"/>
  <c r="H45" i="2"/>
  <c r="G45" i="2"/>
  <c r="F45" i="2"/>
  <c r="N44" i="2"/>
  <c r="M44" i="2"/>
  <c r="L44" i="2"/>
  <c r="H44" i="2"/>
  <c r="G44" i="2"/>
  <c r="F44" i="2"/>
  <c r="N43" i="2"/>
  <c r="M43" i="2"/>
  <c r="L43" i="2"/>
  <c r="H43" i="2"/>
  <c r="G43" i="2"/>
  <c r="F43" i="2"/>
  <c r="N42" i="2"/>
  <c r="M42" i="2"/>
  <c r="L42" i="2"/>
  <c r="H42" i="2"/>
  <c r="G42" i="2"/>
  <c r="F42" i="2"/>
  <c r="N41" i="2"/>
  <c r="M41" i="2"/>
  <c r="L41" i="2"/>
  <c r="H41" i="2"/>
  <c r="G41" i="2"/>
  <c r="F41" i="2"/>
  <c r="N40" i="2"/>
  <c r="M40" i="2"/>
  <c r="L40" i="2"/>
  <c r="H40" i="2"/>
  <c r="G40" i="2"/>
  <c r="F40" i="2"/>
  <c r="N39" i="2"/>
  <c r="M39" i="2"/>
  <c r="L39" i="2"/>
  <c r="H39" i="2"/>
  <c r="G39" i="2"/>
  <c r="F39" i="2"/>
  <c r="N38" i="2"/>
  <c r="M38" i="2"/>
  <c r="L38" i="2"/>
  <c r="H38" i="2"/>
  <c r="G38" i="2"/>
  <c r="F38" i="2"/>
  <c r="N37" i="2"/>
  <c r="M37" i="2"/>
  <c r="L37" i="2"/>
  <c r="H37" i="2"/>
  <c r="G37" i="2"/>
  <c r="F37" i="2"/>
  <c r="N36" i="2"/>
  <c r="M36" i="2"/>
  <c r="L36" i="2"/>
  <c r="H36" i="2"/>
  <c r="G36" i="2"/>
  <c r="F36" i="2"/>
  <c r="N35" i="2"/>
  <c r="M35" i="2"/>
  <c r="L35" i="2"/>
  <c r="H35" i="2"/>
  <c r="G35" i="2"/>
  <c r="F35" i="2"/>
  <c r="N34" i="2"/>
  <c r="M34" i="2"/>
  <c r="L34" i="2"/>
  <c r="H34" i="2"/>
  <c r="G34" i="2"/>
  <c r="F34" i="2"/>
  <c r="N33" i="2"/>
  <c r="M33" i="2"/>
  <c r="L33" i="2"/>
  <c r="H33" i="2"/>
  <c r="G33" i="2"/>
  <c r="F33" i="2"/>
  <c r="N32" i="2"/>
  <c r="M32" i="2"/>
  <c r="L32" i="2"/>
  <c r="H32" i="2"/>
  <c r="G32" i="2"/>
  <c r="F32" i="2"/>
  <c r="N31" i="2"/>
  <c r="M31" i="2"/>
  <c r="L31" i="2"/>
  <c r="H31" i="2"/>
  <c r="G31" i="2"/>
  <c r="F31" i="2"/>
  <c r="N30" i="2"/>
  <c r="M30" i="2"/>
  <c r="L30" i="2"/>
  <c r="H30" i="2"/>
  <c r="G30" i="2"/>
  <c r="F30" i="2"/>
  <c r="N29" i="2"/>
  <c r="M29" i="2"/>
  <c r="L29" i="2"/>
  <c r="H29" i="2"/>
  <c r="G29" i="2"/>
  <c r="F29" i="2"/>
  <c r="N28" i="2"/>
  <c r="M28" i="2"/>
  <c r="L28" i="2"/>
  <c r="H28" i="2"/>
  <c r="G28" i="2"/>
  <c r="F28" i="2"/>
  <c r="N25" i="2"/>
  <c r="M25" i="2"/>
  <c r="L25" i="2"/>
  <c r="H25" i="2"/>
  <c r="G25" i="2"/>
  <c r="F25" i="2"/>
  <c r="N24" i="2"/>
  <c r="M24" i="2"/>
  <c r="L24" i="2"/>
  <c r="H24" i="2"/>
  <c r="G24" i="2"/>
  <c r="F24" i="2"/>
  <c r="N23" i="2"/>
  <c r="M23" i="2"/>
  <c r="L23" i="2"/>
  <c r="H23" i="2"/>
  <c r="G23" i="2"/>
  <c r="F23" i="2"/>
  <c r="N22" i="2"/>
  <c r="M22" i="2"/>
  <c r="L22" i="2"/>
  <c r="H22" i="2"/>
  <c r="G22" i="2"/>
  <c r="F22" i="2"/>
  <c r="N21" i="2"/>
  <c r="M21" i="2"/>
  <c r="L21" i="2"/>
  <c r="H21" i="2"/>
  <c r="G21" i="2"/>
  <c r="F21" i="2"/>
  <c r="N20" i="2"/>
  <c r="M20" i="2"/>
  <c r="L20" i="2"/>
  <c r="H20" i="2"/>
  <c r="G20" i="2"/>
  <c r="F20" i="2"/>
  <c r="N19" i="2"/>
  <c r="M19" i="2"/>
  <c r="L19" i="2"/>
  <c r="H19" i="2"/>
  <c r="G19" i="2"/>
  <c r="F19" i="2"/>
  <c r="N18" i="2"/>
  <c r="M18" i="2"/>
  <c r="L18" i="2"/>
  <c r="H18" i="2"/>
  <c r="G18" i="2"/>
  <c r="F18" i="2"/>
  <c r="N17" i="2"/>
  <c r="M17" i="2"/>
  <c r="L17" i="2"/>
  <c r="H17" i="2"/>
  <c r="G17" i="2"/>
  <c r="F17" i="2"/>
  <c r="N16" i="2"/>
  <c r="M16" i="2"/>
  <c r="L16" i="2"/>
  <c r="H16" i="2"/>
  <c r="G16" i="2"/>
  <c r="F16" i="2"/>
  <c r="N15" i="2"/>
  <c r="M15" i="2"/>
  <c r="L15" i="2"/>
  <c r="H15" i="2"/>
  <c r="G15" i="2"/>
  <c r="N13" i="2" l="1"/>
  <c r="H13" i="2"/>
  <c r="M13" i="2"/>
  <c r="L13" i="2"/>
  <c r="G13" i="2"/>
  <c r="F13" i="2"/>
  <c r="BN1514" i="2"/>
  <c r="S1514" i="2" s="1"/>
  <c r="T1514" i="2" s="1"/>
  <c r="AE72" i="2"/>
  <c r="AK72" i="2" s="1"/>
  <c r="AN72" i="2" s="1"/>
  <c r="AK143" i="2"/>
  <c r="AN143" i="2" s="1"/>
  <c r="AJ202" i="2"/>
  <c r="AM202" i="2" s="1"/>
  <c r="AL298" i="2"/>
  <c r="AO298" i="2" s="1"/>
  <c r="AL412" i="2"/>
  <c r="AO412" i="2" s="1"/>
  <c r="AL484" i="2"/>
  <c r="AO484" i="2" s="1"/>
  <c r="AJ156" i="2"/>
  <c r="AM156" i="2" s="1"/>
  <c r="AJ212" i="2"/>
  <c r="AM212" i="2" s="1"/>
  <c r="AJ290" i="2"/>
  <c r="AM290" i="2" s="1"/>
  <c r="AJ358" i="2"/>
  <c r="AM358" i="2" s="1"/>
  <c r="AF60" i="2"/>
  <c r="AL60" i="2" s="1"/>
  <c r="AO60" i="2" s="1"/>
  <c r="AD74" i="2"/>
  <c r="AJ74" i="2" s="1"/>
  <c r="AM74" i="2" s="1"/>
  <c r="AD86" i="2"/>
  <c r="AJ86" i="2" s="1"/>
  <c r="AM86" i="2" s="1"/>
  <c r="AD98" i="2"/>
  <c r="AJ98" i="2" s="1"/>
  <c r="AM98" i="2" s="1"/>
  <c r="AL232" i="2"/>
  <c r="AO232" i="2" s="1"/>
  <c r="AJ254" i="2"/>
  <c r="AM254" i="2" s="1"/>
  <c r="AJ343" i="2"/>
  <c r="AM343" i="2" s="1"/>
  <c r="AJ435" i="2"/>
  <c r="AM435" i="2" s="1"/>
  <c r="AD57" i="2"/>
  <c r="AJ57" i="2" s="1"/>
  <c r="AM57" i="2" s="1"/>
  <c r="AE103" i="2"/>
  <c r="AK103" i="2" s="1"/>
  <c r="AN103" i="2" s="1"/>
  <c r="AL124" i="2"/>
  <c r="AO124" i="2" s="1"/>
  <c r="AL156" i="2"/>
  <c r="AO156" i="2" s="1"/>
  <c r="AK254" i="2"/>
  <c r="AN254" i="2" s="1"/>
  <c r="AL272" i="2"/>
  <c r="AO272" i="2" s="1"/>
  <c r="AJ328" i="2"/>
  <c r="AM328" i="2" s="1"/>
  <c r="AK353" i="2"/>
  <c r="AN353" i="2" s="1"/>
  <c r="AK430" i="2"/>
  <c r="AN430" i="2" s="1"/>
  <c r="AJ443" i="2"/>
  <c r="AM443" i="2" s="1"/>
  <c r="AL491" i="2"/>
  <c r="AO491" i="2" s="1"/>
  <c r="AE57" i="2"/>
  <c r="AK57" i="2" s="1"/>
  <c r="AN57" i="2" s="1"/>
  <c r="AF62" i="2"/>
  <c r="AL62" i="2" s="1"/>
  <c r="AO62" i="2" s="1"/>
  <c r="AD69" i="2"/>
  <c r="AJ69" i="2" s="1"/>
  <c r="AM69" i="2" s="1"/>
  <c r="AF74" i="2"/>
  <c r="AL74" i="2" s="1"/>
  <c r="AO74" i="2" s="1"/>
  <c r="AD81" i="2"/>
  <c r="AJ81" i="2" s="1"/>
  <c r="AM81" i="2" s="1"/>
  <c r="AF86" i="2"/>
  <c r="AL86" i="2" s="1"/>
  <c r="AO86" i="2" s="1"/>
  <c r="AF91" i="2"/>
  <c r="AL91" i="2" s="1"/>
  <c r="AO91" i="2" s="1"/>
  <c r="AD93" i="2"/>
  <c r="AJ93" i="2" s="1"/>
  <c r="AM93" i="2" s="1"/>
  <c r="AF98" i="2"/>
  <c r="AL98" i="2" s="1"/>
  <c r="AO98" i="2" s="1"/>
  <c r="AD100" i="2"/>
  <c r="AJ100" i="2" s="1"/>
  <c r="AM100" i="2" s="1"/>
  <c r="AF103" i="2"/>
  <c r="AL103" i="2" s="1"/>
  <c r="AO103" i="2" s="1"/>
  <c r="AD105" i="2"/>
  <c r="AJ105" i="2" s="1"/>
  <c r="AM105" i="2" s="1"/>
  <c r="AF110" i="2"/>
  <c r="AL110" i="2" s="1"/>
  <c r="AO110" i="2" s="1"/>
  <c r="AD112" i="2"/>
  <c r="AJ112" i="2" s="1"/>
  <c r="AM112" i="2" s="1"/>
  <c r="AF117" i="2"/>
  <c r="AL117" i="2" s="1"/>
  <c r="AO117" i="2" s="1"/>
  <c r="AD119" i="2"/>
  <c r="AJ119" i="2" s="1"/>
  <c r="AM119" i="2" s="1"/>
  <c r="AK129" i="2"/>
  <c r="AN129" i="2" s="1"/>
  <c r="AJ134" i="2"/>
  <c r="AM134" i="2" s="1"/>
  <c r="AL137" i="2"/>
  <c r="AO137" i="2" s="1"/>
  <c r="AK145" i="2"/>
  <c r="AN145" i="2" s="1"/>
  <c r="AL153" i="2"/>
  <c r="AO153" i="2" s="1"/>
  <c r="AK161" i="2"/>
  <c r="AN161" i="2" s="1"/>
  <c r="AJ166" i="2"/>
  <c r="AM166" i="2" s="1"/>
  <c r="AK171" i="2"/>
  <c r="AN171" i="2" s="1"/>
  <c r="AJ176" i="2"/>
  <c r="AM176" i="2" s="1"/>
  <c r="AJ181" i="2"/>
  <c r="AM181" i="2" s="1"/>
  <c r="AJ186" i="2"/>
  <c r="AM186" i="2" s="1"/>
  <c r="AJ191" i="2"/>
  <c r="AM191" i="2" s="1"/>
  <c r="AK199" i="2"/>
  <c r="AN199" i="2" s="1"/>
  <c r="AK204" i="2"/>
  <c r="AN204" i="2" s="1"/>
  <c r="AK209" i="2"/>
  <c r="AN209" i="2" s="1"/>
  <c r="AJ214" i="2"/>
  <c r="AM214" i="2" s="1"/>
  <c r="AK219" i="2"/>
  <c r="AN219" i="2" s="1"/>
  <c r="AK224" i="2"/>
  <c r="AN224" i="2" s="1"/>
  <c r="AK229" i="2"/>
  <c r="AN229" i="2" s="1"/>
  <c r="AL234" i="2"/>
  <c r="AO234" i="2" s="1"/>
  <c r="AJ246" i="2"/>
  <c r="AM246" i="2" s="1"/>
  <c r="AL249" i="2"/>
  <c r="AO249" i="2" s="1"/>
  <c r="AJ251" i="2"/>
  <c r="AM251" i="2" s="1"/>
  <c r="AL254" i="2"/>
  <c r="AO254" i="2" s="1"/>
  <c r="AK259" i="2"/>
  <c r="AN259" i="2" s="1"/>
  <c r="AL262" i="2"/>
  <c r="AO262" i="2" s="1"/>
  <c r="AL267" i="2"/>
  <c r="AO267" i="2" s="1"/>
  <c r="AK277" i="2"/>
  <c r="AN277" i="2" s="1"/>
  <c r="AL280" i="2"/>
  <c r="AO280" i="2" s="1"/>
  <c r="AJ282" i="2"/>
  <c r="AM282" i="2" s="1"/>
  <c r="AL285" i="2"/>
  <c r="AO285" i="2" s="1"/>
  <c r="AJ287" i="2"/>
  <c r="AM287" i="2" s="1"/>
  <c r="AJ292" i="2"/>
  <c r="AM292" i="2" s="1"/>
  <c r="AK297" i="2"/>
  <c r="AN297" i="2" s="1"/>
  <c r="AJ302" i="2"/>
  <c r="AM302" i="2" s="1"/>
  <c r="AL305" i="2"/>
  <c r="AO305" i="2" s="1"/>
  <c r="AK310" i="2"/>
  <c r="AN310" i="2" s="1"/>
  <c r="AK318" i="2"/>
  <c r="AN318" i="2" s="1"/>
  <c r="AL323" i="2"/>
  <c r="AO323" i="2" s="1"/>
  <c r="AK328" i="2"/>
  <c r="AN328" i="2" s="1"/>
  <c r="AK333" i="2"/>
  <c r="AN333" i="2" s="1"/>
  <c r="AK338" i="2"/>
  <c r="AN338" i="2" s="1"/>
  <c r="AL343" i="2"/>
  <c r="AO343" i="2" s="1"/>
  <c r="AL348" i="2"/>
  <c r="AO348" i="2" s="1"/>
  <c r="AJ350" i="2"/>
  <c r="AM350" i="2" s="1"/>
  <c r="AL353" i="2"/>
  <c r="AO353" i="2" s="1"/>
  <c r="AJ355" i="2"/>
  <c r="AM355" i="2" s="1"/>
  <c r="AU355" i="2" s="1"/>
  <c r="AK363" i="2"/>
  <c r="AN363" i="2" s="1"/>
  <c r="AK373" i="2"/>
  <c r="AN373" i="2" s="1"/>
  <c r="AL378" i="2"/>
  <c r="AO378" i="2" s="1"/>
  <c r="AJ380" i="2"/>
  <c r="AM380" i="2" s="1"/>
  <c r="AL383" i="2"/>
  <c r="AO383" i="2" s="1"/>
  <c r="AK388" i="2"/>
  <c r="AN388" i="2" s="1"/>
  <c r="AK396" i="2"/>
  <c r="AN396" i="2" s="1"/>
  <c r="AK401" i="2"/>
  <c r="AN401" i="2" s="1"/>
  <c r="AJ406" i="2"/>
  <c r="AM406" i="2" s="1"/>
  <c r="AJ411" i="2"/>
  <c r="AM411" i="2" s="1"/>
  <c r="AL414" i="2"/>
  <c r="AO414" i="2" s="1"/>
  <c r="AK419" i="2"/>
  <c r="AN419" i="2" s="1"/>
  <c r="AJ427" i="2"/>
  <c r="AM427" i="2" s="1"/>
  <c r="AL430" i="2"/>
  <c r="AO430" i="2" s="1"/>
  <c r="AL435" i="2"/>
  <c r="AO435" i="2" s="1"/>
  <c r="AL438" i="2"/>
  <c r="AO438" i="2" s="1"/>
  <c r="AK443" i="2"/>
  <c r="AN443" i="2" s="1"/>
  <c r="AJ448" i="2"/>
  <c r="AM448" i="2" s="1"/>
  <c r="AJ453" i="2"/>
  <c r="AM453" i="2" s="1"/>
  <c r="AL458" i="2"/>
  <c r="AO458" i="2" s="1"/>
  <c r="AL463" i="2"/>
  <c r="AO463" i="2" s="1"/>
  <c r="AK473" i="2"/>
  <c r="AN473" i="2" s="1"/>
  <c r="AL478" i="2"/>
  <c r="AO478" i="2" s="1"/>
  <c r="AL486" i="2"/>
  <c r="AO486" i="2" s="1"/>
  <c r="AK496" i="2"/>
  <c r="AN496" i="2" s="1"/>
  <c r="AL501" i="2"/>
  <c r="AO501" i="2" s="1"/>
  <c r="AJ503" i="2"/>
  <c r="AM503" i="2" s="1"/>
  <c r="AJ513" i="2"/>
  <c r="AM513" i="2" s="1"/>
  <c r="AK132" i="2"/>
  <c r="AN132" i="2" s="1"/>
  <c r="AK169" i="2"/>
  <c r="AN169" i="2" s="1"/>
  <c r="AL308" i="2"/>
  <c r="AO308" i="2" s="1"/>
  <c r="AJ148" i="2"/>
  <c r="AM148" i="2" s="1"/>
  <c r="AK174" i="2"/>
  <c r="AN174" i="2" s="1"/>
  <c r="AK202" i="2"/>
  <c r="AN202" i="2" s="1"/>
  <c r="AK227" i="2"/>
  <c r="AN227" i="2" s="1"/>
  <c r="AL326" i="2"/>
  <c r="AO326" i="2" s="1"/>
  <c r="AL381" i="2"/>
  <c r="AO381" i="2" s="1"/>
  <c r="AD103" i="2"/>
  <c r="AJ103" i="2" s="1"/>
  <c r="AM103" i="2" s="1"/>
  <c r="AL217" i="2"/>
  <c r="AO217" i="2" s="1"/>
  <c r="AJ249" i="2"/>
  <c r="AM249" i="2" s="1"/>
  <c r="AK366" i="2"/>
  <c r="AN366" i="2" s="1"/>
  <c r="AL404" i="2"/>
  <c r="AO404" i="2" s="1"/>
  <c r="AL425" i="2"/>
  <c r="AO425" i="2" s="1"/>
  <c r="AK446" i="2"/>
  <c r="AN446" i="2" s="1"/>
  <c r="AJ501" i="2"/>
  <c r="AM501" i="2" s="1"/>
  <c r="AJ129" i="2"/>
  <c r="AM129" i="2" s="1"/>
  <c r="AK153" i="2"/>
  <c r="AN153" i="2" s="1"/>
  <c r="AJ209" i="2"/>
  <c r="AM209" i="2" s="1"/>
  <c r="AK249" i="2"/>
  <c r="AN249" i="2" s="1"/>
  <c r="AF57" i="2"/>
  <c r="AL57" i="2" s="1"/>
  <c r="AO57" i="2" s="1"/>
  <c r="AD64" i="2"/>
  <c r="AJ64" i="2" s="1"/>
  <c r="AM64" i="2" s="1"/>
  <c r="AE69" i="2"/>
  <c r="AK69" i="2" s="1"/>
  <c r="AN69" i="2" s="1"/>
  <c r="AD76" i="2"/>
  <c r="AJ76" i="2" s="1"/>
  <c r="AM76" i="2" s="1"/>
  <c r="AE81" i="2"/>
  <c r="AK81" i="2" s="1"/>
  <c r="AN81" i="2" s="1"/>
  <c r="AE93" i="2"/>
  <c r="AK93" i="2" s="1"/>
  <c r="AN93" i="2" s="1"/>
  <c r="AE100" i="2"/>
  <c r="AK100" i="2" s="1"/>
  <c r="AN100" i="2" s="1"/>
  <c r="AK105" i="2"/>
  <c r="AN105" i="2" s="1"/>
  <c r="AE105" i="2"/>
  <c r="AE112" i="2"/>
  <c r="AK112" i="2" s="1"/>
  <c r="AN112" i="2" s="1"/>
  <c r="AK119" i="2"/>
  <c r="AN119" i="2" s="1"/>
  <c r="AE119" i="2"/>
  <c r="AL129" i="2"/>
  <c r="AO129" i="2" s="1"/>
  <c r="AK134" i="2"/>
  <c r="AN134" i="2" s="1"/>
  <c r="AJ142" i="2"/>
  <c r="AM142" i="2" s="1"/>
  <c r="AL145" i="2"/>
  <c r="AO145" i="2" s="1"/>
  <c r="AL161" i="2"/>
  <c r="AO161" i="2" s="1"/>
  <c r="AK166" i="2"/>
  <c r="AN166" i="2" s="1"/>
  <c r="AL171" i="2"/>
  <c r="AO171" i="2" s="1"/>
  <c r="AK176" i="2"/>
  <c r="AN176" i="2" s="1"/>
  <c r="AK181" i="2"/>
  <c r="AN181" i="2" s="1"/>
  <c r="AK186" i="2"/>
  <c r="AN186" i="2" s="1"/>
  <c r="AK191" i="2"/>
  <c r="AN191" i="2" s="1"/>
  <c r="AJ196" i="2"/>
  <c r="AM196" i="2" s="1"/>
  <c r="AL199" i="2"/>
  <c r="AO199" i="2" s="1"/>
  <c r="AL204" i="2"/>
  <c r="AO204" i="2" s="1"/>
  <c r="AL209" i="2"/>
  <c r="AO209" i="2" s="1"/>
  <c r="AK214" i="2"/>
  <c r="AN214" i="2" s="1"/>
  <c r="AL219" i="2"/>
  <c r="AO219" i="2" s="1"/>
  <c r="AJ221" i="2"/>
  <c r="AM221" i="2" s="1"/>
  <c r="AL224" i="2"/>
  <c r="AO224" i="2" s="1"/>
  <c r="AL229" i="2"/>
  <c r="AO229" i="2" s="1"/>
  <c r="AJ231" i="2"/>
  <c r="AM231" i="2" s="1"/>
  <c r="AK246" i="2"/>
  <c r="AN246" i="2" s="1"/>
  <c r="AK251" i="2"/>
  <c r="AN251" i="2" s="1"/>
  <c r="AL259" i="2"/>
  <c r="AO259" i="2" s="1"/>
  <c r="AJ274" i="2"/>
  <c r="AM274" i="2" s="1"/>
  <c r="AL277" i="2"/>
  <c r="AO277" i="2" s="1"/>
  <c r="AK282" i="2"/>
  <c r="AN282" i="2" s="1"/>
  <c r="AK287" i="2"/>
  <c r="AN287" i="2" s="1"/>
  <c r="AK292" i="2"/>
  <c r="AN292" i="2" s="1"/>
  <c r="AL297" i="2"/>
  <c r="AO297" i="2" s="1"/>
  <c r="AK302" i="2"/>
  <c r="AN302" i="2" s="1"/>
  <c r="AJ307" i="2"/>
  <c r="AM307" i="2" s="1"/>
  <c r="AL310" i="2"/>
  <c r="AO310" i="2" s="1"/>
  <c r="AJ315" i="2"/>
  <c r="AM315" i="2" s="1"/>
  <c r="AL318" i="2"/>
  <c r="AO318" i="2" s="1"/>
  <c r="AL328" i="2"/>
  <c r="AO328" i="2" s="1"/>
  <c r="AL333" i="2"/>
  <c r="AO333" i="2" s="1"/>
  <c r="AL338" i="2"/>
  <c r="AO338" i="2" s="1"/>
  <c r="AJ340" i="2"/>
  <c r="AM340" i="2" s="1"/>
  <c r="AJ345" i="2"/>
  <c r="AM345" i="2" s="1"/>
  <c r="AK350" i="2"/>
  <c r="AN350" i="2" s="1"/>
  <c r="AK355" i="2"/>
  <c r="AN355" i="2" s="1"/>
  <c r="AV355" i="2" s="1"/>
  <c r="AL363" i="2"/>
  <c r="AO363" i="2" s="1"/>
  <c r="AJ368" i="2"/>
  <c r="AM368" i="2" s="1"/>
  <c r="AL373" i="2"/>
  <c r="AO373" i="2" s="1"/>
  <c r="AK380" i="2"/>
  <c r="AN380" i="2" s="1"/>
  <c r="AL388" i="2"/>
  <c r="AO388" i="2" s="1"/>
  <c r="AJ393" i="2"/>
  <c r="AM393" i="2" s="1"/>
  <c r="AL396" i="2"/>
  <c r="AO396" i="2" s="1"/>
  <c r="AL401" i="2"/>
  <c r="AO401" i="2" s="1"/>
  <c r="AK406" i="2"/>
  <c r="AN406" i="2" s="1"/>
  <c r="AK411" i="2"/>
  <c r="AN411" i="2" s="1"/>
  <c r="AL419" i="2"/>
  <c r="AO419" i="2" s="1"/>
  <c r="AK427" i="2"/>
  <c r="AN427" i="2" s="1"/>
  <c r="AJ432" i="2"/>
  <c r="AM432" i="2" s="1"/>
  <c r="AJ440" i="2"/>
  <c r="AM440" i="2" s="1"/>
  <c r="AL443" i="2"/>
  <c r="AO443" i="2" s="1"/>
  <c r="AK448" i="2"/>
  <c r="AN448" i="2" s="1"/>
  <c r="AK453" i="2"/>
  <c r="AN453" i="2" s="1"/>
  <c r="AJ465" i="2"/>
  <c r="AM465" i="2" s="1"/>
  <c r="AJ470" i="2"/>
  <c r="AM470" i="2" s="1"/>
  <c r="AL473" i="2"/>
  <c r="AO473" i="2" s="1"/>
  <c r="AJ475" i="2"/>
  <c r="AM475" i="2" s="1"/>
  <c r="AJ483" i="2"/>
  <c r="AM483" i="2" s="1"/>
  <c r="AJ488" i="2"/>
  <c r="AM488" i="2" s="1"/>
  <c r="AL496" i="2"/>
  <c r="AO496" i="2" s="1"/>
  <c r="AJ498" i="2"/>
  <c r="AM498" i="2" s="1"/>
  <c r="AK503" i="2"/>
  <c r="AN503" i="2" s="1"/>
  <c r="AJ508" i="2"/>
  <c r="AM508" i="2" s="1"/>
  <c r="AK513" i="2"/>
  <c r="AN513" i="2" s="1"/>
  <c r="AD67" i="2"/>
  <c r="AJ67" i="2" s="1"/>
  <c r="AM67" i="2" s="1"/>
  <c r="AF77" i="2"/>
  <c r="AL77" i="2" s="1"/>
  <c r="AO77" i="2" s="1"/>
  <c r="AE122" i="2"/>
  <c r="AK122" i="2" s="1"/>
  <c r="AN122" i="2" s="1"/>
  <c r="AJ127" i="2"/>
  <c r="AM127" i="2" s="1"/>
  <c r="AJ140" i="2"/>
  <c r="AM140" i="2" s="1"/>
  <c r="AK177" i="2"/>
  <c r="AN177" i="2" s="1"/>
  <c r="AL247" i="2"/>
  <c r="AO247" i="2" s="1"/>
  <c r="AJ391" i="2"/>
  <c r="AM391" i="2" s="1"/>
  <c r="AL132" i="2"/>
  <c r="AO132" i="2" s="1"/>
  <c r="AJ313" i="2"/>
  <c r="AM313" i="2" s="1"/>
  <c r="AJ446" i="2"/>
  <c r="AM446" i="2" s="1"/>
  <c r="AD91" i="2"/>
  <c r="AJ91" i="2" s="1"/>
  <c r="AM91" i="2" s="1"/>
  <c r="AJ137" i="2"/>
  <c r="AM137" i="2" s="1"/>
  <c r="AK194" i="2"/>
  <c r="AN194" i="2" s="1"/>
  <c r="AJ280" i="2"/>
  <c r="AM280" i="2" s="1"/>
  <c r="AK506" i="2"/>
  <c r="AN506" i="2" s="1"/>
  <c r="AE117" i="2"/>
  <c r="AK117" i="2" s="1"/>
  <c r="AN117" i="2" s="1"/>
  <c r="AK267" i="2"/>
  <c r="AN267" i="2" s="1"/>
  <c r="AJ297" i="2"/>
  <c r="AM297" i="2" s="1"/>
  <c r="AL313" i="2"/>
  <c r="AO313" i="2" s="1"/>
  <c r="AK323" i="2"/>
  <c r="AN323" i="2" s="1"/>
  <c r="AJ338" i="2"/>
  <c r="AM338" i="2" s="1"/>
  <c r="AL371" i="2"/>
  <c r="AO371" i="2" s="1"/>
  <c r="AJ388" i="2"/>
  <c r="AM388" i="2" s="1"/>
  <c r="AL409" i="2"/>
  <c r="AO409" i="2" s="1"/>
  <c r="AK435" i="2"/>
  <c r="AN435" i="2" s="1"/>
  <c r="AE64" i="2"/>
  <c r="AK64" i="2" s="1"/>
  <c r="AN64" i="2" s="1"/>
  <c r="AF69" i="2"/>
  <c r="AL69" i="2" s="1"/>
  <c r="AO69" i="2" s="1"/>
  <c r="AD71" i="2"/>
  <c r="AJ71" i="2" s="1"/>
  <c r="AM71" i="2" s="1"/>
  <c r="AE76" i="2"/>
  <c r="AK76" i="2" s="1"/>
  <c r="AN76" i="2" s="1"/>
  <c r="AF81" i="2"/>
  <c r="AL81" i="2" s="1"/>
  <c r="AO81" i="2" s="1"/>
  <c r="AD83" i="2"/>
  <c r="AJ83" i="2" s="1"/>
  <c r="AM83" i="2" s="1"/>
  <c r="AD88" i="2"/>
  <c r="AJ88" i="2" s="1"/>
  <c r="AM88" i="2" s="1"/>
  <c r="AF93" i="2"/>
  <c r="AL93" i="2" s="1"/>
  <c r="AO93" i="2" s="1"/>
  <c r="AD95" i="2"/>
  <c r="AJ95" i="2" s="1"/>
  <c r="AM95" i="2" s="1"/>
  <c r="AF100" i="2"/>
  <c r="AL100" i="2" s="1"/>
  <c r="AO100" i="2" s="1"/>
  <c r="AF105" i="2"/>
  <c r="AL105" i="2" s="1"/>
  <c r="AO105" i="2" s="1"/>
  <c r="AD107" i="2"/>
  <c r="AJ107" i="2" s="1"/>
  <c r="AM107" i="2" s="1"/>
  <c r="AF112" i="2"/>
  <c r="AL112" i="2" s="1"/>
  <c r="AO112" i="2" s="1"/>
  <c r="AD114" i="2"/>
  <c r="AJ114" i="2" s="1"/>
  <c r="AM114" i="2" s="1"/>
  <c r="AF119" i="2"/>
  <c r="AL119" i="2" s="1"/>
  <c r="AO119" i="2" s="1"/>
  <c r="AD121" i="2"/>
  <c r="AJ121" i="2" s="1"/>
  <c r="AM121" i="2" s="1"/>
  <c r="AJ131" i="2"/>
  <c r="AM131" i="2" s="1"/>
  <c r="AL134" i="2"/>
  <c r="AO134" i="2" s="1"/>
  <c r="AJ139" i="2"/>
  <c r="AM139" i="2" s="1"/>
  <c r="AK142" i="2"/>
  <c r="AN142" i="2" s="1"/>
  <c r="AJ150" i="2"/>
  <c r="AM150" i="2" s="1"/>
  <c r="AJ163" i="2"/>
  <c r="AM163" i="2" s="1"/>
  <c r="AL166" i="2"/>
  <c r="AO166" i="2" s="1"/>
  <c r="AJ168" i="2"/>
  <c r="AM168" i="2" s="1"/>
  <c r="AJ173" i="2"/>
  <c r="AM173" i="2" s="1"/>
  <c r="AL176" i="2"/>
  <c r="AO176" i="2" s="1"/>
  <c r="AL181" i="2"/>
  <c r="AO181" i="2" s="1"/>
  <c r="AL186" i="2"/>
  <c r="AO186" i="2" s="1"/>
  <c r="AL191" i="2"/>
  <c r="AO191" i="2" s="1"/>
  <c r="AK196" i="2"/>
  <c r="AN196" i="2" s="1"/>
  <c r="AJ201" i="2"/>
  <c r="AM201" i="2" s="1"/>
  <c r="AJ206" i="2"/>
  <c r="AM206" i="2" s="1"/>
  <c r="AL214" i="2"/>
  <c r="AO214" i="2" s="1"/>
  <c r="AK221" i="2"/>
  <c r="AN221" i="2" s="1"/>
  <c r="AJ226" i="2"/>
  <c r="AM226" i="2" s="1"/>
  <c r="AK231" i="2"/>
  <c r="AN231" i="2" s="1"/>
  <c r="AJ236" i="2"/>
  <c r="AM236" i="2" s="1"/>
  <c r="AJ241" i="2"/>
  <c r="AM241" i="2" s="1"/>
  <c r="AL246" i="2"/>
  <c r="AO246" i="2" s="1"/>
  <c r="AL251" i="2"/>
  <c r="AO251" i="2" s="1"/>
  <c r="AJ256" i="2"/>
  <c r="AM256" i="2" s="1"/>
  <c r="AJ269" i="2"/>
  <c r="AM269" i="2" s="1"/>
  <c r="AK274" i="2"/>
  <c r="AN274" i="2" s="1"/>
  <c r="AJ279" i="2"/>
  <c r="AM279" i="2" s="1"/>
  <c r="AL282" i="2"/>
  <c r="AO282" i="2" s="1"/>
  <c r="AL287" i="2"/>
  <c r="AO287" i="2" s="1"/>
  <c r="AL292" i="2"/>
  <c r="AO292" i="2" s="1"/>
  <c r="AL302" i="2"/>
  <c r="AO302" i="2" s="1"/>
  <c r="AK307" i="2"/>
  <c r="AN307" i="2" s="1"/>
  <c r="AK315" i="2"/>
  <c r="AN315" i="2" s="1"/>
  <c r="AJ320" i="2"/>
  <c r="AM320" i="2" s="1"/>
  <c r="AJ325" i="2"/>
  <c r="AM325" i="2" s="1"/>
  <c r="AJ335" i="2"/>
  <c r="AM335" i="2" s="1"/>
  <c r="AK340" i="2"/>
  <c r="AN340" i="2" s="1"/>
  <c r="AK345" i="2"/>
  <c r="AN345" i="2" s="1"/>
  <c r="AL350" i="2"/>
  <c r="AO350" i="2" s="1"/>
  <c r="AL355" i="2"/>
  <c r="AO355" i="2" s="1"/>
  <c r="AW355" i="2" s="1"/>
  <c r="AJ360" i="2"/>
  <c r="AM360" i="2" s="1"/>
  <c r="AK368" i="2"/>
  <c r="AN368" i="2" s="1"/>
  <c r="AJ375" i="2"/>
  <c r="AM375" i="2" s="1"/>
  <c r="AL380" i="2"/>
  <c r="AO380" i="2" s="1"/>
  <c r="AK393" i="2"/>
  <c r="AN393" i="2" s="1"/>
  <c r="AJ403" i="2"/>
  <c r="AM403" i="2" s="1"/>
  <c r="AL406" i="2"/>
  <c r="AO406" i="2" s="1"/>
  <c r="AJ408" i="2"/>
  <c r="AM408" i="2" s="1"/>
  <c r="AL411" i="2"/>
  <c r="AO411" i="2" s="1"/>
  <c r="AL427" i="2"/>
  <c r="AO427" i="2" s="1"/>
  <c r="AK432" i="2"/>
  <c r="AN432" i="2" s="1"/>
  <c r="AK440" i="2"/>
  <c r="AN440" i="2" s="1"/>
  <c r="AL448" i="2"/>
  <c r="AO448" i="2" s="1"/>
  <c r="AL453" i="2"/>
  <c r="AO453" i="2" s="1"/>
  <c r="AJ460" i="2"/>
  <c r="AM460" i="2" s="1"/>
  <c r="AK465" i="2"/>
  <c r="AN465" i="2" s="1"/>
  <c r="AK470" i="2"/>
  <c r="AN470" i="2" s="1"/>
  <c r="AK475" i="2"/>
  <c r="AN475" i="2" s="1"/>
  <c r="AK483" i="2"/>
  <c r="AN483" i="2" s="1"/>
  <c r="AK488" i="2"/>
  <c r="AN488" i="2" s="1"/>
  <c r="AJ493" i="2"/>
  <c r="AM493" i="2" s="1"/>
  <c r="AK498" i="2"/>
  <c r="AN498" i="2" s="1"/>
  <c r="AL503" i="2"/>
  <c r="AO503" i="2" s="1"/>
  <c r="AK508" i="2"/>
  <c r="AN508" i="2" s="1"/>
  <c r="AL513" i="2"/>
  <c r="AO513" i="2" s="1"/>
  <c r="AK164" i="2"/>
  <c r="AN164" i="2" s="1"/>
  <c r="AK197" i="2"/>
  <c r="AN197" i="2" s="1"/>
  <c r="AK242" i="2"/>
  <c r="AN242" i="2" s="1"/>
  <c r="AL351" i="2"/>
  <c r="AO351" i="2" s="1"/>
  <c r="AL428" i="2"/>
  <c r="AO428" i="2" s="1"/>
  <c r="AL444" i="2"/>
  <c r="AO444" i="2" s="1"/>
  <c r="AK489" i="2"/>
  <c r="AN489" i="2" s="1"/>
  <c r="AJ511" i="2"/>
  <c r="AM511" i="2" s="1"/>
  <c r="AF122" i="2"/>
  <c r="AL122" i="2" s="1"/>
  <c r="AO122" i="2" s="1"/>
  <c r="AK159" i="2"/>
  <c r="AN159" i="2" s="1"/>
  <c r="AL177" i="2"/>
  <c r="AO177" i="2" s="1"/>
  <c r="AJ257" i="2"/>
  <c r="AM257" i="2" s="1"/>
  <c r="AJ272" i="2"/>
  <c r="AM272" i="2" s="1"/>
  <c r="AL461" i="2"/>
  <c r="AO461" i="2" s="1"/>
  <c r="AJ481" i="2"/>
  <c r="AM481" i="2" s="1"/>
  <c r="AL127" i="2"/>
  <c r="AO127" i="2" s="1"/>
  <c r="AL207" i="2"/>
  <c r="AO207" i="2" s="1"/>
  <c r="AJ234" i="2"/>
  <c r="AM234" i="2" s="1"/>
  <c r="AJ267" i="2"/>
  <c r="AM267" i="2" s="1"/>
  <c r="AJ353" i="2"/>
  <c r="AM353" i="2" s="1"/>
  <c r="AK371" i="2"/>
  <c r="AN371" i="2" s="1"/>
  <c r="AL391" i="2"/>
  <c r="AO391" i="2" s="1"/>
  <c r="AL441" i="2"/>
  <c r="AO441" i="2" s="1"/>
  <c r="AK451" i="2"/>
  <c r="AN451" i="2" s="1"/>
  <c r="AJ463" i="2"/>
  <c r="AM463" i="2" s="1"/>
  <c r="AJ478" i="2"/>
  <c r="AM478" i="2" s="1"/>
  <c r="AE86" i="2"/>
  <c r="AK86" i="2" s="1"/>
  <c r="AN86" i="2" s="1"/>
  <c r="AL148" i="2"/>
  <c r="AO148" i="2" s="1"/>
  <c r="AJ171" i="2"/>
  <c r="AM171" i="2" s="1"/>
  <c r="AJ224" i="2"/>
  <c r="AM224" i="2" s="1"/>
  <c r="AL257" i="2"/>
  <c r="AO257" i="2" s="1"/>
  <c r="AK343" i="2"/>
  <c r="AN343" i="2" s="1"/>
  <c r="AJ396" i="2"/>
  <c r="AM396" i="2" s="1"/>
  <c r="AD59" i="2"/>
  <c r="AJ59" i="2" s="1"/>
  <c r="AM59" i="2" s="1"/>
  <c r="AF64" i="2"/>
  <c r="AL64" i="2" s="1"/>
  <c r="AO64" i="2" s="1"/>
  <c r="AD66" i="2"/>
  <c r="AJ66" i="2" s="1"/>
  <c r="AM66" i="2" s="1"/>
  <c r="AE71" i="2"/>
  <c r="AK71" i="2" s="1"/>
  <c r="AN71" i="2" s="1"/>
  <c r="AF76" i="2"/>
  <c r="AL76" i="2" s="1"/>
  <c r="AO76" i="2" s="1"/>
  <c r="AE83" i="2"/>
  <c r="AK83" i="2" s="1"/>
  <c r="AN83" i="2" s="1"/>
  <c r="AE88" i="2"/>
  <c r="AK88" i="2" s="1"/>
  <c r="AN88" i="2" s="1"/>
  <c r="AE95" i="2"/>
  <c r="AK95" i="2" s="1"/>
  <c r="AN95" i="2" s="1"/>
  <c r="AK107" i="2"/>
  <c r="AN107" i="2" s="1"/>
  <c r="AE107" i="2"/>
  <c r="AE114" i="2"/>
  <c r="AK114" i="2" s="1"/>
  <c r="AN114" i="2" s="1"/>
  <c r="AK121" i="2"/>
  <c r="AN121" i="2" s="1"/>
  <c r="AE121" i="2"/>
  <c r="AJ126" i="2"/>
  <c r="AM126" i="2" s="1"/>
  <c r="AK131" i="2"/>
  <c r="AN131" i="2" s="1"/>
  <c r="AK139" i="2"/>
  <c r="AN139" i="2" s="1"/>
  <c r="AL142" i="2"/>
  <c r="AO142" i="2" s="1"/>
  <c r="AJ147" i="2"/>
  <c r="AM147" i="2" s="1"/>
  <c r="AK150" i="2"/>
  <c r="AN150" i="2" s="1"/>
  <c r="AJ158" i="2"/>
  <c r="AM158" i="2" s="1"/>
  <c r="AK163" i="2"/>
  <c r="AN163" i="2" s="1"/>
  <c r="AK168" i="2"/>
  <c r="AN168" i="2" s="1"/>
  <c r="AK173" i="2"/>
  <c r="AN173" i="2" s="1"/>
  <c r="AJ183" i="2"/>
  <c r="AM183" i="2" s="1"/>
  <c r="AJ188" i="2"/>
  <c r="AM188" i="2" s="1"/>
  <c r="AL196" i="2"/>
  <c r="AO196" i="2" s="1"/>
  <c r="AK201" i="2"/>
  <c r="AN201" i="2" s="1"/>
  <c r="AK206" i="2"/>
  <c r="AN206" i="2" s="1"/>
  <c r="AJ211" i="2"/>
  <c r="AM211" i="2" s="1"/>
  <c r="AJ216" i="2"/>
  <c r="AM216" i="2" s="1"/>
  <c r="AL221" i="2"/>
  <c r="AO221" i="2" s="1"/>
  <c r="AK226" i="2"/>
  <c r="AN226" i="2" s="1"/>
  <c r="AL231" i="2"/>
  <c r="AO231" i="2" s="1"/>
  <c r="AK236" i="2"/>
  <c r="AN236" i="2" s="1"/>
  <c r="AK241" i="2"/>
  <c r="AN241" i="2" s="1"/>
  <c r="AJ248" i="2"/>
  <c r="AM248" i="2" s="1"/>
  <c r="AK256" i="2"/>
  <c r="AN256" i="2" s="1"/>
  <c r="AJ264" i="2"/>
  <c r="AM264" i="2" s="1"/>
  <c r="AK269" i="2"/>
  <c r="AN269" i="2" s="1"/>
  <c r="AL274" i="2"/>
  <c r="AO274" i="2" s="1"/>
  <c r="AK279" i="2"/>
  <c r="AN279" i="2" s="1"/>
  <c r="AJ299" i="2"/>
  <c r="AM299" i="2" s="1"/>
  <c r="AL307" i="2"/>
  <c r="AO307" i="2" s="1"/>
  <c r="AL315" i="2"/>
  <c r="AO315" i="2" s="1"/>
  <c r="AK320" i="2"/>
  <c r="AN320" i="2" s="1"/>
  <c r="AK325" i="2"/>
  <c r="AN325" i="2" s="1"/>
  <c r="AJ330" i="2"/>
  <c r="AM330" i="2" s="1"/>
  <c r="AK335" i="2"/>
  <c r="AN335" i="2" s="1"/>
  <c r="AL340" i="2"/>
  <c r="AO340" i="2" s="1"/>
  <c r="AL345" i="2"/>
  <c r="AO345" i="2" s="1"/>
  <c r="AK360" i="2"/>
  <c r="AN360" i="2" s="1"/>
  <c r="AL368" i="2"/>
  <c r="AO368" i="2" s="1"/>
  <c r="AJ370" i="2"/>
  <c r="AM370" i="2" s="1"/>
  <c r="AK375" i="2"/>
  <c r="AN375" i="2" s="1"/>
  <c r="AJ385" i="2"/>
  <c r="AM385" i="2" s="1"/>
  <c r="AJ390" i="2"/>
  <c r="AM390" i="2" s="1"/>
  <c r="AL393" i="2"/>
  <c r="AO393" i="2" s="1"/>
  <c r="AJ398" i="2"/>
  <c r="AM398" i="2" s="1"/>
  <c r="AK403" i="2"/>
  <c r="AN403" i="2" s="1"/>
  <c r="AK408" i="2"/>
  <c r="AN408" i="2" s="1"/>
  <c r="AJ416" i="2"/>
  <c r="AM416" i="2" s="1"/>
  <c r="AJ424" i="2"/>
  <c r="AM424" i="2" s="1"/>
  <c r="AL432" i="2"/>
  <c r="AO432" i="2" s="1"/>
  <c r="AL440" i="2"/>
  <c r="AO440" i="2" s="1"/>
  <c r="AJ450" i="2"/>
  <c r="AM450" i="2" s="1"/>
  <c r="AJ455" i="2"/>
  <c r="AM455" i="2" s="1"/>
  <c r="AK460" i="2"/>
  <c r="AN460" i="2" s="1"/>
  <c r="AL465" i="2"/>
  <c r="AO465" i="2" s="1"/>
  <c r="AJ467" i="2"/>
  <c r="AM467" i="2" s="1"/>
  <c r="AL470" i="2"/>
  <c r="AO470" i="2" s="1"/>
  <c r="AL475" i="2"/>
  <c r="AO475" i="2" s="1"/>
  <c r="AL483" i="2"/>
  <c r="AO483" i="2" s="1"/>
  <c r="AL488" i="2"/>
  <c r="AO488" i="2" s="1"/>
  <c r="AK493" i="2"/>
  <c r="AN493" i="2" s="1"/>
  <c r="AL498" i="2"/>
  <c r="AO498" i="2" s="1"/>
  <c r="AJ500" i="2"/>
  <c r="AM500" i="2" s="1"/>
  <c r="AL508" i="2"/>
  <c r="AO508" i="2" s="1"/>
  <c r="AJ510" i="2"/>
  <c r="AM510" i="2" s="1"/>
  <c r="AL215" i="2"/>
  <c r="AO215" i="2" s="1"/>
  <c r="AL499" i="2"/>
  <c r="AO499" i="2" s="1"/>
  <c r="AE108" i="2"/>
  <c r="AK108" i="2" s="1"/>
  <c r="AN108" i="2" s="1"/>
  <c r="AL376" i="2"/>
  <c r="AO376" i="2" s="1"/>
  <c r="AF67" i="2"/>
  <c r="AL67" i="2" s="1"/>
  <c r="AO67" i="2" s="1"/>
  <c r="AL174" i="2"/>
  <c r="AO174" i="2" s="1"/>
  <c r="AK399" i="2"/>
  <c r="AN399" i="2" s="1"/>
  <c r="AK348" i="2"/>
  <c r="AN348" i="2" s="1"/>
  <c r="AK414" i="2"/>
  <c r="AN414" i="2" s="1"/>
  <c r="AL451" i="2"/>
  <c r="AO451" i="2" s="1"/>
  <c r="AL468" i="2"/>
  <c r="AO468" i="2" s="1"/>
  <c r="AE59" i="2"/>
  <c r="AK59" i="2" s="1"/>
  <c r="AN59" i="2" s="1"/>
  <c r="AE66" i="2"/>
  <c r="AK66" i="2" s="1"/>
  <c r="AN66" i="2" s="1"/>
  <c r="AF71" i="2"/>
  <c r="AL71" i="2" s="1"/>
  <c r="AO71" i="2" s="1"/>
  <c r="AD73" i="2"/>
  <c r="AJ73" i="2" s="1"/>
  <c r="AM73" i="2" s="1"/>
  <c r="AD78" i="2"/>
  <c r="AJ78" i="2" s="1"/>
  <c r="AM78" i="2" s="1"/>
  <c r="AF83" i="2"/>
  <c r="AL83" i="2" s="1"/>
  <c r="AO83" i="2" s="1"/>
  <c r="AF88" i="2"/>
  <c r="AL88" i="2" s="1"/>
  <c r="AO88" i="2" s="1"/>
  <c r="AD90" i="2"/>
  <c r="AJ90" i="2" s="1"/>
  <c r="AM90" i="2" s="1"/>
  <c r="AF95" i="2"/>
  <c r="AL95" i="2" s="1"/>
  <c r="AO95" i="2" s="1"/>
  <c r="AD97" i="2"/>
  <c r="AJ97" i="2" s="1"/>
  <c r="AM97" i="2" s="1"/>
  <c r="AD102" i="2"/>
  <c r="AJ102" i="2" s="1"/>
  <c r="AM102" i="2" s="1"/>
  <c r="AF107" i="2"/>
  <c r="AL107" i="2" s="1"/>
  <c r="AO107" i="2" s="1"/>
  <c r="AF114" i="2"/>
  <c r="AL114" i="2" s="1"/>
  <c r="AO114" i="2" s="1"/>
  <c r="AD116" i="2"/>
  <c r="AJ116" i="2" s="1"/>
  <c r="AM116" i="2" s="1"/>
  <c r="AF121" i="2"/>
  <c r="AL121" i="2" s="1"/>
  <c r="AO121" i="2" s="1"/>
  <c r="AJ123" i="2"/>
  <c r="AM123" i="2" s="1"/>
  <c r="AK126" i="2"/>
  <c r="AN126" i="2" s="1"/>
  <c r="AL131" i="2"/>
  <c r="AO131" i="2" s="1"/>
  <c r="AJ133" i="2"/>
  <c r="AM133" i="2" s="1"/>
  <c r="AJ136" i="2"/>
  <c r="AM136" i="2" s="1"/>
  <c r="AL139" i="2"/>
  <c r="AO139" i="2" s="1"/>
  <c r="AK147" i="2"/>
  <c r="AN147" i="2" s="1"/>
  <c r="AL150" i="2"/>
  <c r="AO150" i="2" s="1"/>
  <c r="AJ155" i="2"/>
  <c r="AM155" i="2" s="1"/>
  <c r="AK158" i="2"/>
  <c r="AN158" i="2" s="1"/>
  <c r="AL163" i="2"/>
  <c r="AO163" i="2" s="1"/>
  <c r="AJ165" i="2"/>
  <c r="AM165" i="2" s="1"/>
  <c r="AL168" i="2"/>
  <c r="AO168" i="2" s="1"/>
  <c r="AL173" i="2"/>
  <c r="AO173" i="2" s="1"/>
  <c r="AJ178" i="2"/>
  <c r="AM178" i="2" s="1"/>
  <c r="AK183" i="2"/>
  <c r="AN183" i="2" s="1"/>
  <c r="AK188" i="2"/>
  <c r="AN188" i="2" s="1"/>
  <c r="AJ193" i="2"/>
  <c r="AM193" i="2" s="1"/>
  <c r="AL201" i="2"/>
  <c r="AO201" i="2" s="1"/>
  <c r="AL206" i="2"/>
  <c r="AO206" i="2" s="1"/>
  <c r="AK211" i="2"/>
  <c r="AN211" i="2" s="1"/>
  <c r="AK216" i="2"/>
  <c r="AN216" i="2" s="1"/>
  <c r="AL226" i="2"/>
  <c r="AO226" i="2" s="1"/>
  <c r="AL236" i="2"/>
  <c r="AO236" i="2" s="1"/>
  <c r="AJ238" i="2"/>
  <c r="AM238" i="2" s="1"/>
  <c r="AL241" i="2"/>
  <c r="AO241" i="2" s="1"/>
  <c r="AJ243" i="2"/>
  <c r="AM243" i="2" s="1"/>
  <c r="AK248" i="2"/>
  <c r="AN248" i="2" s="1"/>
  <c r="AL256" i="2"/>
  <c r="AO256" i="2" s="1"/>
  <c r="AK264" i="2"/>
  <c r="AN264" i="2" s="1"/>
  <c r="AL269" i="2"/>
  <c r="AO269" i="2" s="1"/>
  <c r="AJ271" i="2"/>
  <c r="AM271" i="2" s="1"/>
  <c r="AJ276" i="2"/>
  <c r="AM276" i="2" s="1"/>
  <c r="AL279" i="2"/>
  <c r="AO279" i="2" s="1"/>
  <c r="AJ284" i="2"/>
  <c r="AM284" i="2" s="1"/>
  <c r="AJ289" i="2"/>
  <c r="AM289" i="2" s="1"/>
  <c r="AJ294" i="2"/>
  <c r="AM294" i="2" s="1"/>
  <c r="AK299" i="2"/>
  <c r="AN299" i="2" s="1"/>
  <c r="AJ309" i="2"/>
  <c r="AM309" i="2" s="1"/>
  <c r="AJ312" i="2"/>
  <c r="AM312" i="2" s="1"/>
  <c r="AJ317" i="2"/>
  <c r="AM317" i="2" s="1"/>
  <c r="AL320" i="2"/>
  <c r="AO320" i="2" s="1"/>
  <c r="AJ322" i="2"/>
  <c r="AM322" i="2" s="1"/>
  <c r="AL325" i="2"/>
  <c r="AO325" i="2" s="1"/>
  <c r="AK330" i="2"/>
  <c r="AN330" i="2" s="1"/>
  <c r="AL335" i="2"/>
  <c r="AO335" i="2" s="1"/>
  <c r="AJ342" i="2"/>
  <c r="AM342" i="2" s="1"/>
  <c r="AJ347" i="2"/>
  <c r="AM347" i="2" s="1"/>
  <c r="AJ357" i="2"/>
  <c r="AM357" i="2" s="1"/>
  <c r="AL360" i="2"/>
  <c r="AO360" i="2" s="1"/>
  <c r="AJ365" i="2"/>
  <c r="AM365" i="2" s="1"/>
  <c r="AK370" i="2"/>
  <c r="AN370" i="2" s="1"/>
  <c r="AL375" i="2"/>
  <c r="AO375" i="2" s="1"/>
  <c r="AJ382" i="2"/>
  <c r="AM382" i="2" s="1"/>
  <c r="AK385" i="2"/>
  <c r="AN385" i="2" s="1"/>
  <c r="AK390" i="2"/>
  <c r="AN390" i="2" s="1"/>
  <c r="AJ395" i="2"/>
  <c r="AM395" i="2" s="1"/>
  <c r="AK398" i="2"/>
  <c r="AN398" i="2" s="1"/>
  <c r="AL403" i="2"/>
  <c r="AO403" i="2" s="1"/>
  <c r="AL408" i="2"/>
  <c r="AO408" i="2" s="1"/>
  <c r="AK416" i="2"/>
  <c r="AN416" i="2" s="1"/>
  <c r="AJ421" i="2"/>
  <c r="AM421" i="2" s="1"/>
  <c r="AK424" i="2"/>
  <c r="AN424" i="2" s="1"/>
  <c r="AJ429" i="2"/>
  <c r="AM429" i="2" s="1"/>
  <c r="AJ437" i="2"/>
  <c r="AM437" i="2" s="1"/>
  <c r="AJ445" i="2"/>
  <c r="AM445" i="2" s="1"/>
  <c r="AK450" i="2"/>
  <c r="AN450" i="2" s="1"/>
  <c r="AK455" i="2"/>
  <c r="AN455" i="2" s="1"/>
  <c r="AL460" i="2"/>
  <c r="AO460" i="2" s="1"/>
  <c r="AJ462" i="2"/>
  <c r="AM462" i="2" s="1"/>
  <c r="AK467" i="2"/>
  <c r="AN467" i="2" s="1"/>
  <c r="AJ472" i="2"/>
  <c r="AM472" i="2" s="1"/>
  <c r="AJ480" i="2"/>
  <c r="AM480" i="2" s="1"/>
  <c r="AJ490" i="2"/>
  <c r="AM490" i="2" s="1"/>
  <c r="AL493" i="2"/>
  <c r="AO493" i="2" s="1"/>
  <c r="AK500" i="2"/>
  <c r="AN500" i="2" s="1"/>
  <c r="AJ505" i="2"/>
  <c r="AM505" i="2" s="1"/>
  <c r="AK510" i="2"/>
  <c r="AN510" i="2" s="1"/>
  <c r="AF65" i="2"/>
  <c r="AL65" i="2" s="1"/>
  <c r="AO65" i="2" s="1"/>
  <c r="AD84" i="2"/>
  <c r="AJ84" i="2" s="1"/>
  <c r="AM84" i="2" s="1"/>
  <c r="AK96" i="2"/>
  <c r="AN96" i="2" s="1"/>
  <c r="AE96" i="2"/>
  <c r="AK115" i="2"/>
  <c r="AN115" i="2" s="1"/>
  <c r="AE115" i="2"/>
  <c r="AJ151" i="2"/>
  <c r="AM151" i="2" s="1"/>
  <c r="AL260" i="2"/>
  <c r="AO260" i="2" s="1"/>
  <c r="AL316" i="2"/>
  <c r="AO316" i="2" s="1"/>
  <c r="AJ386" i="2"/>
  <c r="AM386" i="2" s="1"/>
  <c r="AE67" i="2"/>
  <c r="AK67" i="2" s="1"/>
  <c r="AN67" i="2" s="1"/>
  <c r="AE84" i="2"/>
  <c r="AK84" i="2" s="1"/>
  <c r="AN84" i="2" s="1"/>
  <c r="AF96" i="2"/>
  <c r="AL96" i="2" s="1"/>
  <c r="AO96" i="2" s="1"/>
  <c r="AL270" i="2"/>
  <c r="AO270" i="2" s="1"/>
  <c r="AL321" i="2"/>
  <c r="AO321" i="2" s="1"/>
  <c r="AJ409" i="2"/>
  <c r="AM409" i="2" s="1"/>
  <c r="AJ451" i="2"/>
  <c r="AM451" i="2" s="1"/>
  <c r="AL494" i="2"/>
  <c r="AO494" i="2" s="1"/>
  <c r="AD110" i="2"/>
  <c r="AJ110" i="2" s="1"/>
  <c r="AM110" i="2" s="1"/>
  <c r="AK156" i="2"/>
  <c r="AN156" i="2" s="1"/>
  <c r="AK189" i="2"/>
  <c r="AN189" i="2" s="1"/>
  <c r="AJ323" i="2"/>
  <c r="AM323" i="2" s="1"/>
  <c r="AL336" i="2"/>
  <c r="AO336" i="2" s="1"/>
  <c r="AJ348" i="2"/>
  <c r="AM348" i="2" s="1"/>
  <c r="AL361" i="2"/>
  <c r="AO361" i="2" s="1"/>
  <c r="AL417" i="2"/>
  <c r="AO417" i="2" s="1"/>
  <c r="AE62" i="2"/>
  <c r="AK62" i="2" s="1"/>
  <c r="AN62" i="2" s="1"/>
  <c r="AE74" i="2"/>
  <c r="AK74" i="2" s="1"/>
  <c r="AN74" i="2" s="1"/>
  <c r="AE91" i="2"/>
  <c r="AK91" i="2" s="1"/>
  <c r="AN91" i="2" s="1"/>
  <c r="AE110" i="2"/>
  <c r="AK110" i="2" s="1"/>
  <c r="AN110" i="2" s="1"/>
  <c r="AJ145" i="2"/>
  <c r="AM145" i="2" s="1"/>
  <c r="AL179" i="2"/>
  <c r="AO179" i="2" s="1"/>
  <c r="AL212" i="2"/>
  <c r="AO212" i="2" s="1"/>
  <c r="AK262" i="2"/>
  <c r="AN262" i="2" s="1"/>
  <c r="AJ277" i="2"/>
  <c r="AM277" i="2" s="1"/>
  <c r="AJ373" i="2"/>
  <c r="AM373" i="2" s="1"/>
  <c r="AL399" i="2"/>
  <c r="AO399" i="2" s="1"/>
  <c r="AK438" i="2"/>
  <c r="AN438" i="2" s="1"/>
  <c r="AK458" i="2"/>
  <c r="AN458" i="2" s="1"/>
  <c r="AK463" i="2"/>
  <c r="AN463" i="2" s="1"/>
  <c r="AF59" i="2"/>
  <c r="AL59" i="2" s="1"/>
  <c r="AO59" i="2" s="1"/>
  <c r="AD61" i="2"/>
  <c r="AJ61" i="2" s="1"/>
  <c r="AM61" i="2" s="1"/>
  <c r="AF66" i="2"/>
  <c r="AL66" i="2" s="1"/>
  <c r="AO66" i="2" s="1"/>
  <c r="AE73" i="2"/>
  <c r="AK73" i="2" s="1"/>
  <c r="AN73" i="2" s="1"/>
  <c r="AE78" i="2"/>
  <c r="AK78" i="2" s="1"/>
  <c r="AN78" i="2" s="1"/>
  <c r="AD85" i="2"/>
  <c r="AJ85" i="2" s="1"/>
  <c r="AM85" i="2" s="1"/>
  <c r="AE90" i="2"/>
  <c r="AK90" i="2" s="1"/>
  <c r="AN90" i="2" s="1"/>
  <c r="AE97" i="2"/>
  <c r="AK97" i="2" s="1"/>
  <c r="AN97" i="2" s="1"/>
  <c r="AE102" i="2"/>
  <c r="AK102" i="2" s="1"/>
  <c r="AN102" i="2" s="1"/>
  <c r="AD109" i="2"/>
  <c r="AJ109" i="2" s="1"/>
  <c r="AM109" i="2" s="1"/>
  <c r="AE116" i="2"/>
  <c r="AK116" i="2" s="1"/>
  <c r="AN116" i="2" s="1"/>
  <c r="AK123" i="2"/>
  <c r="AN123" i="2" s="1"/>
  <c r="AL126" i="2"/>
  <c r="AO126" i="2" s="1"/>
  <c r="AJ128" i="2"/>
  <c r="AM128" i="2" s="1"/>
  <c r="AK133" i="2"/>
  <c r="AN133" i="2" s="1"/>
  <c r="AK136" i="2"/>
  <c r="AN136" i="2" s="1"/>
  <c r="AJ144" i="2"/>
  <c r="AM144" i="2" s="1"/>
  <c r="AL147" i="2"/>
  <c r="AO147" i="2" s="1"/>
  <c r="AJ152" i="2"/>
  <c r="AM152" i="2" s="1"/>
  <c r="AK155" i="2"/>
  <c r="AN155" i="2" s="1"/>
  <c r="AL158" i="2"/>
  <c r="AO158" i="2" s="1"/>
  <c r="AJ160" i="2"/>
  <c r="AM160" i="2" s="1"/>
  <c r="AK165" i="2"/>
  <c r="AN165" i="2" s="1"/>
  <c r="AK178" i="2"/>
  <c r="AN178" i="2" s="1"/>
  <c r="AL183" i="2"/>
  <c r="AO183" i="2" s="1"/>
  <c r="AL188" i="2"/>
  <c r="AO188" i="2" s="1"/>
  <c r="AK193" i="2"/>
  <c r="AN193" i="2" s="1"/>
  <c r="AJ198" i="2"/>
  <c r="AM198" i="2" s="1"/>
  <c r="AJ208" i="2"/>
  <c r="AM208" i="2" s="1"/>
  <c r="AL211" i="2"/>
  <c r="AO211" i="2" s="1"/>
  <c r="AL216" i="2"/>
  <c r="AO216" i="2" s="1"/>
  <c r="AJ218" i="2"/>
  <c r="AM218" i="2" s="1"/>
  <c r="AJ233" i="2"/>
  <c r="AM233" i="2" s="1"/>
  <c r="AK238" i="2"/>
  <c r="AN238" i="2" s="1"/>
  <c r="AK243" i="2"/>
  <c r="AN243" i="2" s="1"/>
  <c r="AL248" i="2"/>
  <c r="AO248" i="2" s="1"/>
  <c r="AJ253" i="2"/>
  <c r="AM253" i="2" s="1"/>
  <c r="AJ261" i="2"/>
  <c r="AM261" i="2" s="1"/>
  <c r="AL264" i="2"/>
  <c r="AO264" i="2" s="1"/>
  <c r="AJ266" i="2"/>
  <c r="AM266" i="2" s="1"/>
  <c r="AK271" i="2"/>
  <c r="AN271" i="2" s="1"/>
  <c r="AK276" i="2"/>
  <c r="AN276" i="2" s="1"/>
  <c r="AK284" i="2"/>
  <c r="AN284" i="2" s="1"/>
  <c r="AK289" i="2"/>
  <c r="AN289" i="2" s="1"/>
  <c r="AK294" i="2"/>
  <c r="AN294" i="2" s="1"/>
  <c r="AL299" i="2"/>
  <c r="AO299" i="2" s="1"/>
  <c r="AJ304" i="2"/>
  <c r="AM304" i="2" s="1"/>
  <c r="AK309" i="2"/>
  <c r="AN309" i="2" s="1"/>
  <c r="AK312" i="2"/>
  <c r="AN312" i="2" s="1"/>
  <c r="AK317" i="2"/>
  <c r="AN317" i="2" s="1"/>
  <c r="AK322" i="2"/>
  <c r="AN322" i="2" s="1"/>
  <c r="AL330" i="2"/>
  <c r="AO330" i="2" s="1"/>
  <c r="AJ337" i="2"/>
  <c r="AM337" i="2" s="1"/>
  <c r="AK342" i="2"/>
  <c r="AN342" i="2" s="1"/>
  <c r="AK347" i="2"/>
  <c r="AN347" i="2" s="1"/>
  <c r="AJ352" i="2"/>
  <c r="AM352" i="2" s="1"/>
  <c r="AK357" i="2"/>
  <c r="AN357" i="2" s="1"/>
  <c r="AJ362" i="2"/>
  <c r="AM362" i="2" s="1"/>
  <c r="AK365" i="2"/>
  <c r="AN365" i="2" s="1"/>
  <c r="AL370" i="2"/>
  <c r="AO370" i="2" s="1"/>
  <c r="AJ377" i="2"/>
  <c r="AM377" i="2" s="1"/>
  <c r="AK382" i="2"/>
  <c r="AN382" i="2" s="1"/>
  <c r="AL385" i="2"/>
  <c r="AO385" i="2" s="1"/>
  <c r="AJ387" i="2"/>
  <c r="AM387" i="2" s="1"/>
  <c r="AL390" i="2"/>
  <c r="AO390" i="2" s="1"/>
  <c r="AK395" i="2"/>
  <c r="AN395" i="2" s="1"/>
  <c r="AL398" i="2"/>
  <c r="AO398" i="2" s="1"/>
  <c r="AJ413" i="2"/>
  <c r="AM413" i="2" s="1"/>
  <c r="AL416" i="2"/>
  <c r="AO416" i="2" s="1"/>
  <c r="AK421" i="2"/>
  <c r="AN421" i="2" s="1"/>
  <c r="AL424" i="2"/>
  <c r="AO424" i="2" s="1"/>
  <c r="AK429" i="2"/>
  <c r="AN429" i="2" s="1"/>
  <c r="AJ434" i="2"/>
  <c r="AM434" i="2" s="1"/>
  <c r="AK437" i="2"/>
  <c r="AN437" i="2" s="1"/>
  <c r="AK445" i="2"/>
  <c r="AN445" i="2" s="1"/>
  <c r="AL450" i="2"/>
  <c r="AO450" i="2" s="1"/>
  <c r="AL455" i="2"/>
  <c r="AO455" i="2" s="1"/>
  <c r="AJ457" i="2"/>
  <c r="AM457" i="2" s="1"/>
  <c r="AK462" i="2"/>
  <c r="AN462" i="2" s="1"/>
  <c r="AL467" i="2"/>
  <c r="AO467" i="2" s="1"/>
  <c r="AK472" i="2"/>
  <c r="AN472" i="2" s="1"/>
  <c r="AJ477" i="2"/>
  <c r="AM477" i="2" s="1"/>
  <c r="AK480" i="2"/>
  <c r="AN480" i="2" s="1"/>
  <c r="AJ485" i="2"/>
  <c r="AM485" i="2" s="1"/>
  <c r="AK490" i="2"/>
  <c r="AN490" i="2" s="1"/>
  <c r="AJ495" i="2"/>
  <c r="AM495" i="2" s="1"/>
  <c r="AL500" i="2"/>
  <c r="AO500" i="2" s="1"/>
  <c r="AK505" i="2"/>
  <c r="AN505" i="2" s="1"/>
  <c r="AL510" i="2"/>
  <c r="AO510" i="2" s="1"/>
  <c r="AJ512" i="2"/>
  <c r="AM512" i="2" s="1"/>
  <c r="AK326" i="2"/>
  <c r="AN326" i="2" s="1"/>
  <c r="AJ336" i="2"/>
  <c r="AM336" i="2" s="1"/>
  <c r="AL364" i="2"/>
  <c r="AO364" i="2" s="1"/>
  <c r="AL394" i="2"/>
  <c r="AO394" i="2" s="1"/>
  <c r="AJ417" i="2"/>
  <c r="AM417" i="2" s="1"/>
  <c r="AL436" i="2"/>
  <c r="AO436" i="2" s="1"/>
  <c r="AJ456" i="2"/>
  <c r="AM456" i="2" s="1"/>
  <c r="AL466" i="2"/>
  <c r="AO466" i="2" s="1"/>
  <c r="AE60" i="2"/>
  <c r="AK60" i="2" s="1"/>
  <c r="AN60" i="2" s="1"/>
  <c r="AF89" i="2"/>
  <c r="AL89" i="2" s="1"/>
  <c r="AO89" i="2" s="1"/>
  <c r="AK127" i="2"/>
  <c r="AN127" i="2" s="1"/>
  <c r="AK151" i="2"/>
  <c r="AN151" i="2" s="1"/>
  <c r="AJ194" i="2"/>
  <c r="AM194" i="2" s="1"/>
  <c r="AL222" i="2"/>
  <c r="AO222" i="2" s="1"/>
  <c r="AJ239" i="2"/>
  <c r="AM239" i="2" s="1"/>
  <c r="AK265" i="2"/>
  <c r="AN265" i="2" s="1"/>
  <c r="AJ300" i="2"/>
  <c r="AM300" i="2" s="1"/>
  <c r="AK391" i="2"/>
  <c r="AN391" i="2" s="1"/>
  <c r="AL151" i="2"/>
  <c r="AO151" i="2" s="1"/>
  <c r="AK244" i="2"/>
  <c r="AN244" i="2" s="1"/>
  <c r="AK290" i="2"/>
  <c r="AN290" i="2" s="1"/>
  <c r="AL331" i="2"/>
  <c r="AO331" i="2" s="1"/>
  <c r="AJ414" i="2"/>
  <c r="AM414" i="2" s="1"/>
  <c r="AK422" i="2"/>
  <c r="AN422" i="2" s="1"/>
  <c r="AL433" i="2"/>
  <c r="AO433" i="2" s="1"/>
  <c r="AK481" i="2"/>
  <c r="AN481" i="2" s="1"/>
  <c r="AL189" i="2"/>
  <c r="AO189" i="2" s="1"/>
  <c r="AL300" i="2"/>
  <c r="AO300" i="2" s="1"/>
  <c r="AJ318" i="2"/>
  <c r="AM318" i="2" s="1"/>
  <c r="AJ333" i="2"/>
  <c r="AM333" i="2" s="1"/>
  <c r="AL358" i="2"/>
  <c r="AO358" i="2" s="1"/>
  <c r="AK501" i="2"/>
  <c r="AN501" i="2" s="1"/>
  <c r="AE61" i="2"/>
  <c r="AK61" i="2" s="1"/>
  <c r="AN61" i="2" s="1"/>
  <c r="AF73" i="2"/>
  <c r="AL73" i="2" s="1"/>
  <c r="AO73" i="2" s="1"/>
  <c r="AD80" i="2"/>
  <c r="AJ80" i="2" s="1"/>
  <c r="AM80" i="2" s="1"/>
  <c r="AE85" i="2"/>
  <c r="AK85" i="2" s="1"/>
  <c r="AN85" i="2" s="1"/>
  <c r="AF90" i="2"/>
  <c r="AL90" i="2" s="1"/>
  <c r="AO90" i="2" s="1"/>
  <c r="AF97" i="2"/>
  <c r="AL97" i="2" s="1"/>
  <c r="AO97" i="2" s="1"/>
  <c r="AF102" i="2"/>
  <c r="AL102" i="2" s="1"/>
  <c r="AO102" i="2" s="1"/>
  <c r="AE109" i="2"/>
  <c r="AK109" i="2" s="1"/>
  <c r="AN109" i="2" s="1"/>
  <c r="AF116" i="2"/>
  <c r="AL116" i="2" s="1"/>
  <c r="AO116" i="2" s="1"/>
  <c r="AL123" i="2"/>
  <c r="AO123" i="2" s="1"/>
  <c r="AK128" i="2"/>
  <c r="AN128" i="2" s="1"/>
  <c r="AL133" i="2"/>
  <c r="AO133" i="2" s="1"/>
  <c r="AL136" i="2"/>
  <c r="AO136" i="2" s="1"/>
  <c r="AK144" i="2"/>
  <c r="AN144" i="2" s="1"/>
  <c r="AK152" i="2"/>
  <c r="AN152" i="2" s="1"/>
  <c r="AL155" i="2"/>
  <c r="AO155" i="2" s="1"/>
  <c r="AK160" i="2"/>
  <c r="AN160" i="2" s="1"/>
  <c r="AL165" i="2"/>
  <c r="AO165" i="2" s="1"/>
  <c r="AJ170" i="2"/>
  <c r="AM170" i="2" s="1"/>
  <c r="AJ175" i="2"/>
  <c r="AM175" i="2" s="1"/>
  <c r="AL178" i="2"/>
  <c r="AO178" i="2" s="1"/>
  <c r="AL193" i="2"/>
  <c r="AO193" i="2" s="1"/>
  <c r="AK198" i="2"/>
  <c r="AN198" i="2" s="1"/>
  <c r="AJ203" i="2"/>
  <c r="AM203" i="2" s="1"/>
  <c r="AK208" i="2"/>
  <c r="AN208" i="2" s="1"/>
  <c r="AJ213" i="2"/>
  <c r="AM213" i="2" s="1"/>
  <c r="AK218" i="2"/>
  <c r="AN218" i="2" s="1"/>
  <c r="AJ223" i="2"/>
  <c r="AM223" i="2" s="1"/>
  <c r="AJ228" i="2"/>
  <c r="AM228" i="2" s="1"/>
  <c r="AK233" i="2"/>
  <c r="AN233" i="2" s="1"/>
  <c r="AL238" i="2"/>
  <c r="AO238" i="2" s="1"/>
  <c r="AL243" i="2"/>
  <c r="AO243" i="2" s="1"/>
  <c r="AK253" i="2"/>
  <c r="AN253" i="2" s="1"/>
  <c r="AJ258" i="2"/>
  <c r="AM258" i="2" s="1"/>
  <c r="AK261" i="2"/>
  <c r="AN261" i="2" s="1"/>
  <c r="AK266" i="2"/>
  <c r="AN266" i="2" s="1"/>
  <c r="AL271" i="2"/>
  <c r="AO271" i="2" s="1"/>
  <c r="AL276" i="2"/>
  <c r="AO276" i="2" s="1"/>
  <c r="AL284" i="2"/>
  <c r="AO284" i="2" s="1"/>
  <c r="AL289" i="2"/>
  <c r="AO289" i="2" s="1"/>
  <c r="AJ291" i="2"/>
  <c r="AM291" i="2" s="1"/>
  <c r="AL294" i="2"/>
  <c r="AO294" i="2" s="1"/>
  <c r="AJ296" i="2"/>
  <c r="AM296" i="2" s="1"/>
  <c r="AK304" i="2"/>
  <c r="AN304" i="2" s="1"/>
  <c r="AL309" i="2"/>
  <c r="AO309" i="2" s="1"/>
  <c r="AL312" i="2"/>
  <c r="AO312" i="2" s="1"/>
  <c r="AJ314" i="2"/>
  <c r="AM314" i="2" s="1"/>
  <c r="AL317" i="2"/>
  <c r="AO317" i="2" s="1"/>
  <c r="AL322" i="2"/>
  <c r="AO322" i="2" s="1"/>
  <c r="AJ327" i="2"/>
  <c r="AM327" i="2" s="1"/>
  <c r="AJ332" i="2"/>
  <c r="AM332" i="2" s="1"/>
  <c r="AK337" i="2"/>
  <c r="AN337" i="2" s="1"/>
  <c r="AL342" i="2"/>
  <c r="AO342" i="2" s="1"/>
  <c r="AL347" i="2"/>
  <c r="AO347" i="2" s="1"/>
  <c r="AK352" i="2"/>
  <c r="AN352" i="2" s="1"/>
  <c r="AL357" i="2"/>
  <c r="AO357" i="2" s="1"/>
  <c r="AK362" i="2"/>
  <c r="AN362" i="2" s="1"/>
  <c r="AL365" i="2"/>
  <c r="AO365" i="2" s="1"/>
  <c r="AJ367" i="2"/>
  <c r="AM367" i="2" s="1"/>
  <c r="AJ372" i="2"/>
  <c r="AM372" i="2" s="1"/>
  <c r="AK377" i="2"/>
  <c r="AN377" i="2" s="1"/>
  <c r="AL382" i="2"/>
  <c r="AO382" i="2" s="1"/>
  <c r="AK387" i="2"/>
  <c r="AN387" i="2" s="1"/>
  <c r="AJ392" i="2"/>
  <c r="AM392" i="2" s="1"/>
  <c r="AL395" i="2"/>
  <c r="AO395" i="2" s="1"/>
  <c r="AJ400" i="2"/>
  <c r="AM400" i="2" s="1"/>
  <c r="AJ405" i="2"/>
  <c r="AM405" i="2" s="1"/>
  <c r="AK413" i="2"/>
  <c r="AN413" i="2" s="1"/>
  <c r="AJ418" i="2"/>
  <c r="AM418" i="2" s="1"/>
  <c r="AL421" i="2"/>
  <c r="AO421" i="2" s="1"/>
  <c r="AJ426" i="2"/>
  <c r="AM426" i="2" s="1"/>
  <c r="AL429" i="2"/>
  <c r="AO429" i="2" s="1"/>
  <c r="AK434" i="2"/>
  <c r="AN434" i="2" s="1"/>
  <c r="AL437" i="2"/>
  <c r="AO437" i="2" s="1"/>
  <c r="AJ442" i="2"/>
  <c r="AM442" i="2" s="1"/>
  <c r="AL445" i="2"/>
  <c r="AO445" i="2" s="1"/>
  <c r="AJ447" i="2"/>
  <c r="AM447" i="2" s="1"/>
  <c r="AK457" i="2"/>
  <c r="AN457" i="2" s="1"/>
  <c r="AL462" i="2"/>
  <c r="AO462" i="2" s="1"/>
  <c r="AL472" i="2"/>
  <c r="AO472" i="2" s="1"/>
  <c r="AK477" i="2"/>
  <c r="AN477" i="2" s="1"/>
  <c r="AL480" i="2"/>
  <c r="AO480" i="2" s="1"/>
  <c r="AJ482" i="2"/>
  <c r="AM482" i="2" s="1"/>
  <c r="AK485" i="2"/>
  <c r="AN485" i="2" s="1"/>
  <c r="AL490" i="2"/>
  <c r="AO490" i="2" s="1"/>
  <c r="AK495" i="2"/>
  <c r="AN495" i="2" s="1"/>
  <c r="AL505" i="2"/>
  <c r="AO505" i="2" s="1"/>
  <c r="AK512" i="2"/>
  <c r="AN512" i="2" s="1"/>
  <c r="AE89" i="2"/>
  <c r="AK89" i="2" s="1"/>
  <c r="AN89" i="2" s="1"/>
  <c r="AL101" i="2"/>
  <c r="AO101" i="2" s="1"/>
  <c r="AF101" i="2"/>
  <c r="AL135" i="2"/>
  <c r="AO135" i="2" s="1"/>
  <c r="AL146" i="2"/>
  <c r="AO146" i="2" s="1"/>
  <c r="AJ207" i="2"/>
  <c r="AM207" i="2" s="1"/>
  <c r="AJ232" i="2"/>
  <c r="AM232" i="2" s="1"/>
  <c r="AK207" i="2"/>
  <c r="AN207" i="2" s="1"/>
  <c r="AL346" i="2"/>
  <c r="AO346" i="2" s="1"/>
  <c r="AJ422" i="2"/>
  <c r="AM422" i="2" s="1"/>
  <c r="AJ506" i="2"/>
  <c r="AM506" i="2" s="1"/>
  <c r="AK295" i="2"/>
  <c r="AN295" i="2" s="1"/>
  <c r="AK313" i="2"/>
  <c r="AN313" i="2" s="1"/>
  <c r="AK358" i="2"/>
  <c r="AN358" i="2" s="1"/>
  <c r="AJ378" i="2"/>
  <c r="AM378" i="2" s="1"/>
  <c r="AJ458" i="2"/>
  <c r="AM458" i="2" s="1"/>
  <c r="AK137" i="2"/>
  <c r="AN137" i="2" s="1"/>
  <c r="AJ161" i="2"/>
  <c r="AM161" i="2" s="1"/>
  <c r="AJ219" i="2"/>
  <c r="AM219" i="2" s="1"/>
  <c r="AL239" i="2"/>
  <c r="AO239" i="2" s="1"/>
  <c r="AJ259" i="2"/>
  <c r="AM259" i="2" s="1"/>
  <c r="AK280" i="2"/>
  <c r="AN280" i="2" s="1"/>
  <c r="AK305" i="2"/>
  <c r="AN305" i="2" s="1"/>
  <c r="AK383" i="2"/>
  <c r="AN383" i="2" s="1"/>
  <c r="AD56" i="2"/>
  <c r="AJ56" i="2" s="1"/>
  <c r="AM56" i="2" s="1"/>
  <c r="AF78" i="2"/>
  <c r="AL78" i="2" s="1"/>
  <c r="AO78" i="2" s="1"/>
  <c r="AE56" i="2"/>
  <c r="AK56" i="2" s="1"/>
  <c r="AN56" i="2" s="1"/>
  <c r="AF61" i="2"/>
  <c r="AL61" i="2" s="1"/>
  <c r="AO61" i="2" s="1"/>
  <c r="AD63" i="2"/>
  <c r="AJ63" i="2" s="1"/>
  <c r="AM63" i="2" s="1"/>
  <c r="AD68" i="2"/>
  <c r="AJ68" i="2" s="1"/>
  <c r="AM68" i="2" s="1"/>
  <c r="AD75" i="2"/>
  <c r="AJ75" i="2" s="1"/>
  <c r="AM75" i="2" s="1"/>
  <c r="AE80" i="2"/>
  <c r="AK80" i="2" s="1"/>
  <c r="AN80" i="2" s="1"/>
  <c r="AF85" i="2"/>
  <c r="AL85" i="2" s="1"/>
  <c r="AO85" i="2" s="1"/>
  <c r="AD87" i="2"/>
  <c r="AJ87" i="2" s="1"/>
  <c r="AM87" i="2" s="1"/>
  <c r="AD92" i="2"/>
  <c r="AJ92" i="2" s="1"/>
  <c r="AM92" i="2" s="1"/>
  <c r="AD99" i="2"/>
  <c r="AJ99" i="2" s="1"/>
  <c r="AM99" i="2" s="1"/>
  <c r="AD104" i="2"/>
  <c r="AJ104" i="2" s="1"/>
  <c r="AM104" i="2" s="1"/>
  <c r="AF109" i="2"/>
  <c r="AL109" i="2" s="1"/>
  <c r="AO109" i="2" s="1"/>
  <c r="AD111" i="2"/>
  <c r="AJ111" i="2" s="1"/>
  <c r="AM111" i="2" s="1"/>
  <c r="AD118" i="2"/>
  <c r="AJ118" i="2" s="1"/>
  <c r="AM118" i="2" s="1"/>
  <c r="AJ125" i="2"/>
  <c r="AM125" i="2" s="1"/>
  <c r="AL128" i="2"/>
  <c r="AO128" i="2" s="1"/>
  <c r="AJ141" i="2"/>
  <c r="AM141" i="2" s="1"/>
  <c r="AL144" i="2"/>
  <c r="AO144" i="2" s="1"/>
  <c r="AL152" i="2"/>
  <c r="AO152" i="2" s="1"/>
  <c r="AJ157" i="2"/>
  <c r="AM157" i="2" s="1"/>
  <c r="AL160" i="2"/>
  <c r="AO160" i="2" s="1"/>
  <c r="AK170" i="2"/>
  <c r="AN170" i="2" s="1"/>
  <c r="AK175" i="2"/>
  <c r="AN175" i="2" s="1"/>
  <c r="AJ180" i="2"/>
  <c r="AM180" i="2" s="1"/>
  <c r="AJ185" i="2"/>
  <c r="AM185" i="2" s="1"/>
  <c r="AJ190" i="2"/>
  <c r="AM190" i="2" s="1"/>
  <c r="AJ195" i="2"/>
  <c r="AM195" i="2" s="1"/>
  <c r="AL198" i="2"/>
  <c r="AO198" i="2" s="1"/>
  <c r="AK203" i="2"/>
  <c r="AN203" i="2" s="1"/>
  <c r="AL208" i="2"/>
  <c r="AO208" i="2" s="1"/>
  <c r="AK213" i="2"/>
  <c r="AN213" i="2" s="1"/>
  <c r="AL218" i="2"/>
  <c r="AO218" i="2" s="1"/>
  <c r="AK223" i="2"/>
  <c r="AN223" i="2" s="1"/>
  <c r="AK228" i="2"/>
  <c r="AN228" i="2" s="1"/>
  <c r="AL233" i="2"/>
  <c r="AO233" i="2" s="1"/>
  <c r="AJ235" i="2"/>
  <c r="AM235" i="2" s="1"/>
  <c r="AJ245" i="2"/>
  <c r="AM245" i="2" s="1"/>
  <c r="AJ250" i="2"/>
  <c r="AM250" i="2" s="1"/>
  <c r="AL253" i="2"/>
  <c r="AO253" i="2" s="1"/>
  <c r="AJ255" i="2"/>
  <c r="AM255" i="2" s="1"/>
  <c r="AK258" i="2"/>
  <c r="AN258" i="2" s="1"/>
  <c r="AL261" i="2"/>
  <c r="AO261" i="2" s="1"/>
  <c r="AJ263" i="2"/>
  <c r="AM263" i="2" s="1"/>
  <c r="AL266" i="2"/>
  <c r="AO266" i="2" s="1"/>
  <c r="AJ281" i="2"/>
  <c r="AM281" i="2" s="1"/>
  <c r="AJ286" i="2"/>
  <c r="AM286" i="2" s="1"/>
  <c r="AK291" i="2"/>
  <c r="AN291" i="2" s="1"/>
  <c r="AK296" i="2"/>
  <c r="AN296" i="2" s="1"/>
  <c r="AJ301" i="2"/>
  <c r="AM301" i="2" s="1"/>
  <c r="AL304" i="2"/>
  <c r="AO304" i="2" s="1"/>
  <c r="AK314" i="2"/>
  <c r="AN314" i="2" s="1"/>
  <c r="AK327" i="2"/>
  <c r="AN327" i="2" s="1"/>
  <c r="AK332" i="2"/>
  <c r="AN332" i="2" s="1"/>
  <c r="AL337" i="2"/>
  <c r="AO337" i="2" s="1"/>
  <c r="AJ349" i="2"/>
  <c r="AM349" i="2" s="1"/>
  <c r="AL352" i="2"/>
  <c r="AO352" i="2" s="1"/>
  <c r="AJ354" i="2"/>
  <c r="AM354" i="2" s="1"/>
  <c r="AJ359" i="2"/>
  <c r="AM359" i="2" s="1"/>
  <c r="AL362" i="2"/>
  <c r="AO362" i="2" s="1"/>
  <c r="AK367" i="2"/>
  <c r="AN367" i="2" s="1"/>
  <c r="AK372" i="2"/>
  <c r="AN372" i="2" s="1"/>
  <c r="AL377" i="2"/>
  <c r="AO377" i="2" s="1"/>
  <c r="AJ379" i="2"/>
  <c r="AM379" i="2" s="1"/>
  <c r="AL387" i="2"/>
  <c r="AO387" i="2" s="1"/>
  <c r="AK392" i="2"/>
  <c r="AN392" i="2" s="1"/>
  <c r="AK400" i="2"/>
  <c r="AN400" i="2" s="1"/>
  <c r="AK405" i="2"/>
  <c r="AN405" i="2" s="1"/>
  <c r="AJ410" i="2"/>
  <c r="AM410" i="2" s="1"/>
  <c r="AL413" i="2"/>
  <c r="AO413" i="2" s="1"/>
  <c r="AK418" i="2"/>
  <c r="AN418" i="2" s="1"/>
  <c r="AJ423" i="2"/>
  <c r="AM423" i="2" s="1"/>
  <c r="AK426" i="2"/>
  <c r="AN426" i="2" s="1"/>
  <c r="AJ431" i="2"/>
  <c r="AM431" i="2" s="1"/>
  <c r="AL434" i="2"/>
  <c r="AO434" i="2" s="1"/>
  <c r="AK442" i="2"/>
  <c r="AN442" i="2" s="1"/>
  <c r="AK447" i="2"/>
  <c r="AN447" i="2" s="1"/>
  <c r="AJ452" i="2"/>
  <c r="AM452" i="2" s="1"/>
  <c r="AL457" i="2"/>
  <c r="AO457" i="2" s="1"/>
  <c r="AJ464" i="2"/>
  <c r="AM464" i="2" s="1"/>
  <c r="AL477" i="2"/>
  <c r="AO477" i="2" s="1"/>
  <c r="AK482" i="2"/>
  <c r="AN482" i="2" s="1"/>
  <c r="AL485" i="2"/>
  <c r="AO485" i="2" s="1"/>
  <c r="AJ487" i="2"/>
  <c r="AM487" i="2" s="1"/>
  <c r="AL495" i="2"/>
  <c r="AO495" i="2" s="1"/>
  <c r="AJ502" i="2"/>
  <c r="AM502" i="2" s="1"/>
  <c r="AJ507" i="2"/>
  <c r="AM507" i="2" s="1"/>
  <c r="AL512" i="2"/>
  <c r="AO512" i="2" s="1"/>
  <c r="AD108" i="2"/>
  <c r="AJ108" i="2" s="1"/>
  <c r="AM108" i="2" s="1"/>
  <c r="AJ174" i="2"/>
  <c r="AM174" i="2" s="1"/>
  <c r="AJ184" i="2"/>
  <c r="AM184" i="2" s="1"/>
  <c r="AJ217" i="2"/>
  <c r="AM217" i="2" s="1"/>
  <c r="AJ227" i="2"/>
  <c r="AM227" i="2" s="1"/>
  <c r="AK237" i="2"/>
  <c r="AN237" i="2" s="1"/>
  <c r="AL369" i="2"/>
  <c r="AO369" i="2" s="1"/>
  <c r="AK381" i="2"/>
  <c r="AN381" i="2" s="1"/>
  <c r="AJ433" i="2"/>
  <c r="AM433" i="2" s="1"/>
  <c r="AL449" i="2"/>
  <c r="AO449" i="2" s="1"/>
  <c r="AK494" i="2"/>
  <c r="AN494" i="2" s="1"/>
  <c r="AJ124" i="2"/>
  <c r="AM124" i="2" s="1"/>
  <c r="AK140" i="2"/>
  <c r="AN140" i="2" s="1"/>
  <c r="AJ244" i="2"/>
  <c r="AM244" i="2" s="1"/>
  <c r="AK361" i="2"/>
  <c r="AN361" i="2" s="1"/>
  <c r="AJ399" i="2"/>
  <c r="AM399" i="2" s="1"/>
  <c r="AJ468" i="2"/>
  <c r="AM468" i="2" s="1"/>
  <c r="AL489" i="2"/>
  <c r="AO489" i="2" s="1"/>
  <c r="AF84" i="2"/>
  <c r="AL84" i="2" s="1"/>
  <c r="AO84" i="2" s="1"/>
  <c r="AK148" i="2"/>
  <c r="AN148" i="2" s="1"/>
  <c r="AL184" i="2"/>
  <c r="AO184" i="2" s="1"/>
  <c r="AJ262" i="2"/>
  <c r="AM262" i="2" s="1"/>
  <c r="AJ383" i="2"/>
  <c r="AM383" i="2" s="1"/>
  <c r="AJ438" i="2"/>
  <c r="AM438" i="2" s="1"/>
  <c r="AL456" i="2"/>
  <c r="AO456" i="2" s="1"/>
  <c r="AK234" i="2"/>
  <c r="AN234" i="2" s="1"/>
  <c r="AL244" i="2"/>
  <c r="AO244" i="2" s="1"/>
  <c r="AK285" i="2"/>
  <c r="AN285" i="2" s="1"/>
  <c r="AL295" i="2"/>
  <c r="AO295" i="2" s="1"/>
  <c r="AJ310" i="2"/>
  <c r="AM310" i="2" s="1"/>
  <c r="AJ363" i="2"/>
  <c r="AM363" i="2" s="1"/>
  <c r="AK378" i="2"/>
  <c r="AN378" i="2" s="1"/>
  <c r="AJ401" i="2"/>
  <c r="AM401" i="2" s="1"/>
  <c r="AL422" i="2"/>
  <c r="AO422" i="2" s="1"/>
  <c r="AL506" i="2"/>
  <c r="AO506" i="2" s="1"/>
  <c r="AF56" i="2"/>
  <c r="AL56" i="2" s="1"/>
  <c r="AO56" i="2" s="1"/>
  <c r="AE63" i="2"/>
  <c r="AK63" i="2" s="1"/>
  <c r="AN63" i="2" s="1"/>
  <c r="AE68" i="2"/>
  <c r="AK68" i="2" s="1"/>
  <c r="AN68" i="2" s="1"/>
  <c r="AE75" i="2"/>
  <c r="AK75" i="2" s="1"/>
  <c r="AN75" i="2" s="1"/>
  <c r="AF80" i="2"/>
  <c r="AL80" i="2" s="1"/>
  <c r="AO80" i="2" s="1"/>
  <c r="AE87" i="2"/>
  <c r="AK87" i="2" s="1"/>
  <c r="AN87" i="2" s="1"/>
  <c r="AE92" i="2"/>
  <c r="AK92" i="2" s="1"/>
  <c r="AN92" i="2" s="1"/>
  <c r="AE99" i="2"/>
  <c r="AK99" i="2" s="1"/>
  <c r="AN99" i="2" s="1"/>
  <c r="AE104" i="2"/>
  <c r="AK104" i="2" s="1"/>
  <c r="AN104" i="2" s="1"/>
  <c r="AE111" i="2"/>
  <c r="AK111" i="2"/>
  <c r="AN111" i="2" s="1"/>
  <c r="AE118" i="2"/>
  <c r="AK118" i="2" s="1"/>
  <c r="AN118" i="2" s="1"/>
  <c r="AK125" i="2"/>
  <c r="AN125" i="2" s="1"/>
  <c r="AJ130" i="2"/>
  <c r="AM130" i="2" s="1"/>
  <c r="AK141" i="2"/>
  <c r="AN141" i="2" s="1"/>
  <c r="AJ149" i="2"/>
  <c r="AM149" i="2" s="1"/>
  <c r="AK157" i="2"/>
  <c r="AN157" i="2" s="1"/>
  <c r="AJ162" i="2"/>
  <c r="AM162" i="2" s="1"/>
  <c r="AL170" i="2"/>
  <c r="AO170" i="2" s="1"/>
  <c r="AJ172" i="2"/>
  <c r="AM172" i="2" s="1"/>
  <c r="AL175" i="2"/>
  <c r="AO175" i="2" s="1"/>
  <c r="AK180" i="2"/>
  <c r="AN180" i="2" s="1"/>
  <c r="AK185" i="2"/>
  <c r="AN185" i="2" s="1"/>
  <c r="AK190" i="2"/>
  <c r="AN190" i="2" s="1"/>
  <c r="AK195" i="2"/>
  <c r="AN195" i="2" s="1"/>
  <c r="AJ200" i="2"/>
  <c r="AM200" i="2" s="1"/>
  <c r="AL203" i="2"/>
  <c r="AO203" i="2" s="1"/>
  <c r="AL213" i="2"/>
  <c r="AO213" i="2" s="1"/>
  <c r="AJ220" i="2"/>
  <c r="AM220" i="2" s="1"/>
  <c r="AL223" i="2"/>
  <c r="AO223" i="2" s="1"/>
  <c r="AJ225" i="2"/>
  <c r="AM225" i="2" s="1"/>
  <c r="AL228" i="2"/>
  <c r="AO228" i="2" s="1"/>
  <c r="AJ230" i="2"/>
  <c r="AM230" i="2" s="1"/>
  <c r="AK235" i="2"/>
  <c r="AN235" i="2" s="1"/>
  <c r="AK245" i="2"/>
  <c r="AN245" i="2" s="1"/>
  <c r="AK250" i="2"/>
  <c r="AN250" i="2" s="1"/>
  <c r="AK255" i="2"/>
  <c r="AN255" i="2" s="1"/>
  <c r="AL258" i="2"/>
  <c r="AO258" i="2" s="1"/>
  <c r="AK263" i="2"/>
  <c r="AN263" i="2" s="1"/>
  <c r="AJ273" i="2"/>
  <c r="AM273" i="2" s="1"/>
  <c r="AJ278" i="2"/>
  <c r="AM278" i="2" s="1"/>
  <c r="AK281" i="2"/>
  <c r="AN281" i="2" s="1"/>
  <c r="AK286" i="2"/>
  <c r="AN286" i="2" s="1"/>
  <c r="AL291" i="2"/>
  <c r="AO291" i="2" s="1"/>
  <c r="AL296" i="2"/>
  <c r="AO296" i="2" s="1"/>
  <c r="AK301" i="2"/>
  <c r="AN301" i="2" s="1"/>
  <c r="AJ306" i="2"/>
  <c r="AM306" i="2" s="1"/>
  <c r="AL314" i="2"/>
  <c r="AO314" i="2" s="1"/>
  <c r="AL327" i="2"/>
  <c r="AO327" i="2" s="1"/>
  <c r="AJ329" i="2"/>
  <c r="AM329" i="2" s="1"/>
  <c r="AL332" i="2"/>
  <c r="AO332" i="2" s="1"/>
  <c r="AJ334" i="2"/>
  <c r="AM334" i="2" s="1"/>
  <c r="AJ339" i="2"/>
  <c r="AM339" i="2" s="1"/>
  <c r="AJ344" i="2"/>
  <c r="AM344" i="2" s="1"/>
  <c r="AK349" i="2"/>
  <c r="AN349" i="2" s="1"/>
  <c r="AK354" i="2"/>
  <c r="AN354" i="2" s="1"/>
  <c r="AK359" i="2"/>
  <c r="AN359" i="2" s="1"/>
  <c r="AL367" i="2"/>
  <c r="AO367" i="2" s="1"/>
  <c r="AL372" i="2"/>
  <c r="AO372" i="2" s="1"/>
  <c r="AJ374" i="2"/>
  <c r="AM374" i="2" s="1"/>
  <c r="AK379" i="2"/>
  <c r="AN379" i="2" s="1"/>
  <c r="AJ384" i="2"/>
  <c r="AM384" i="2" s="1"/>
  <c r="AL392" i="2"/>
  <c r="AO392" i="2" s="1"/>
  <c r="AL400" i="2"/>
  <c r="AO400" i="2" s="1"/>
  <c r="AJ402" i="2"/>
  <c r="AM402" i="2" s="1"/>
  <c r="AL405" i="2"/>
  <c r="AO405" i="2" s="1"/>
  <c r="AK410" i="2"/>
  <c r="AN410" i="2" s="1"/>
  <c r="AJ415" i="2"/>
  <c r="AM415" i="2" s="1"/>
  <c r="AL418" i="2"/>
  <c r="AO418" i="2" s="1"/>
  <c r="AK423" i="2"/>
  <c r="AN423" i="2" s="1"/>
  <c r="AL426" i="2"/>
  <c r="AO426" i="2" s="1"/>
  <c r="AK431" i="2"/>
  <c r="AN431" i="2" s="1"/>
  <c r="AJ439" i="2"/>
  <c r="AM439" i="2" s="1"/>
  <c r="AL442" i="2"/>
  <c r="AO442" i="2" s="1"/>
  <c r="AL447" i="2"/>
  <c r="AO447" i="2" s="1"/>
  <c r="AK452" i="2"/>
  <c r="AN452" i="2" s="1"/>
  <c r="AJ459" i="2"/>
  <c r="AM459" i="2" s="1"/>
  <c r="AK464" i="2"/>
  <c r="AN464" i="2" s="1"/>
  <c r="AJ469" i="2"/>
  <c r="AM469" i="2" s="1"/>
  <c r="AJ474" i="2"/>
  <c r="AM474" i="2" s="1"/>
  <c r="AJ479" i="2"/>
  <c r="AM479" i="2" s="1"/>
  <c r="AL482" i="2"/>
  <c r="AO482" i="2" s="1"/>
  <c r="AK487" i="2"/>
  <c r="AN487" i="2" s="1"/>
  <c r="AJ497" i="2"/>
  <c r="AM497" i="2" s="1"/>
  <c r="AK502" i="2"/>
  <c r="AN502" i="2" s="1"/>
  <c r="AK507" i="2"/>
  <c r="AN507" i="2" s="1"/>
  <c r="AL341" i="2"/>
  <c r="AO341" i="2" s="1"/>
  <c r="AK476" i="2"/>
  <c r="AN476" i="2" s="1"/>
  <c r="AK504" i="2"/>
  <c r="AN504" i="2" s="1"/>
  <c r="AD79" i="2"/>
  <c r="AJ79" i="2" s="1"/>
  <c r="AM79" i="2" s="1"/>
  <c r="AL169" i="2"/>
  <c r="AO169" i="2" s="1"/>
  <c r="AK184" i="2"/>
  <c r="AN184" i="2" s="1"/>
  <c r="AL242" i="2"/>
  <c r="AO242" i="2" s="1"/>
  <c r="AJ366" i="2"/>
  <c r="AM366" i="2" s="1"/>
  <c r="AK404" i="2"/>
  <c r="AN404" i="2" s="1"/>
  <c r="AK433" i="2"/>
  <c r="AN433" i="2" s="1"/>
  <c r="AK441" i="2"/>
  <c r="AN441" i="2" s="1"/>
  <c r="AL476" i="2"/>
  <c r="AO476" i="2" s="1"/>
  <c r="AJ491" i="2"/>
  <c r="AM491" i="2" s="1"/>
  <c r="AK511" i="2"/>
  <c r="AN511" i="2" s="1"/>
  <c r="AD62" i="2"/>
  <c r="AJ62" i="2" s="1"/>
  <c r="AM62" i="2" s="1"/>
  <c r="AE79" i="2"/>
  <c r="AK79" i="2" s="1"/>
  <c r="AN79" i="2" s="1"/>
  <c r="AF108" i="2"/>
  <c r="AL108" i="2" s="1"/>
  <c r="AO108" i="2" s="1"/>
  <c r="AK124" i="2"/>
  <c r="AN124" i="2" s="1"/>
  <c r="AL140" i="2"/>
  <c r="AO140" i="2" s="1"/>
  <c r="AJ153" i="2"/>
  <c r="AM153" i="2" s="1"/>
  <c r="AL202" i="2"/>
  <c r="AO202" i="2" s="1"/>
  <c r="AL265" i="2"/>
  <c r="AO265" i="2" s="1"/>
  <c r="AJ305" i="2"/>
  <c r="AM305" i="2" s="1"/>
  <c r="AJ199" i="2"/>
  <c r="AM199" i="2" s="1"/>
  <c r="AJ229" i="2"/>
  <c r="AM229" i="2" s="1"/>
  <c r="AJ419" i="2"/>
  <c r="AM419" i="2" s="1"/>
  <c r="AL446" i="2"/>
  <c r="AO446" i="2" s="1"/>
  <c r="AJ473" i="2"/>
  <c r="AM473" i="2" s="1"/>
  <c r="AK478" i="2"/>
  <c r="AN478" i="2" s="1"/>
  <c r="AL481" i="2"/>
  <c r="AO481" i="2" s="1"/>
  <c r="AK486" i="2"/>
  <c r="AN486" i="2" s="1"/>
  <c r="AJ496" i="2"/>
  <c r="AM496" i="2" s="1"/>
  <c r="AD58" i="2"/>
  <c r="AJ58" i="2" s="1"/>
  <c r="AM58" i="2" s="1"/>
  <c r="AF63" i="2"/>
  <c r="AL63" i="2" s="1"/>
  <c r="AO63" i="2" s="1"/>
  <c r="AF68" i="2"/>
  <c r="AL68" i="2" s="1"/>
  <c r="AO68" i="2" s="1"/>
  <c r="AD70" i="2"/>
  <c r="AJ70" i="2" s="1"/>
  <c r="AM70" i="2" s="1"/>
  <c r="AF75" i="2"/>
  <c r="AL75" i="2" s="1"/>
  <c r="AO75" i="2" s="1"/>
  <c r="AD82" i="2"/>
  <c r="AJ82" i="2" s="1"/>
  <c r="AM82" i="2" s="1"/>
  <c r="AF87" i="2"/>
  <c r="AL87" i="2" s="1"/>
  <c r="AO87" i="2" s="1"/>
  <c r="AF92" i="2"/>
  <c r="AL92" i="2" s="1"/>
  <c r="AO92" i="2" s="1"/>
  <c r="AD94" i="2"/>
  <c r="AJ94" i="2" s="1"/>
  <c r="AM94" i="2" s="1"/>
  <c r="AF99" i="2"/>
  <c r="AL99" i="2" s="1"/>
  <c r="AO99" i="2" s="1"/>
  <c r="AF104" i="2"/>
  <c r="AL104" i="2" s="1"/>
  <c r="AO104" i="2" s="1"/>
  <c r="AD106" i="2"/>
  <c r="AJ106" i="2" s="1"/>
  <c r="AM106" i="2" s="1"/>
  <c r="AF111" i="2"/>
  <c r="AL111" i="2" s="1"/>
  <c r="AO111" i="2" s="1"/>
  <c r="AD113" i="2"/>
  <c r="AJ113" i="2" s="1"/>
  <c r="AM113" i="2" s="1"/>
  <c r="AF118" i="2"/>
  <c r="AL118" i="2" s="1"/>
  <c r="AO118" i="2" s="1"/>
  <c r="AD120" i="2"/>
  <c r="AJ120" i="2" s="1"/>
  <c r="AM120" i="2" s="1"/>
  <c r="AL125" i="2"/>
  <c r="AO125" i="2" s="1"/>
  <c r="AK130" i="2"/>
  <c r="AN130" i="2" s="1"/>
  <c r="AJ138" i="2"/>
  <c r="AM138" i="2" s="1"/>
  <c r="AL141" i="2"/>
  <c r="AO141" i="2" s="1"/>
  <c r="AK149" i="2"/>
  <c r="AN149" i="2" s="1"/>
  <c r="AL157" i="2"/>
  <c r="AO157" i="2" s="1"/>
  <c r="AK162" i="2"/>
  <c r="AN162" i="2" s="1"/>
  <c r="AJ167" i="2"/>
  <c r="AM167" i="2" s="1"/>
  <c r="AK172" i="2"/>
  <c r="AN172" i="2" s="1"/>
  <c r="AL180" i="2"/>
  <c r="AO180" i="2" s="1"/>
  <c r="AJ182" i="2"/>
  <c r="AM182" i="2" s="1"/>
  <c r="AL185" i="2"/>
  <c r="AO185" i="2" s="1"/>
  <c r="AL190" i="2"/>
  <c r="AO190" i="2" s="1"/>
  <c r="AJ192" i="2"/>
  <c r="AM192" i="2" s="1"/>
  <c r="AL195" i="2"/>
  <c r="AO195" i="2" s="1"/>
  <c r="AK200" i="2"/>
  <c r="AN200" i="2" s="1"/>
  <c r="AJ205" i="2"/>
  <c r="AM205" i="2" s="1"/>
  <c r="AJ210" i="2"/>
  <c r="AM210" i="2" s="1"/>
  <c r="AK220" i="2"/>
  <c r="AN220" i="2" s="1"/>
  <c r="AK225" i="2"/>
  <c r="AN225" i="2" s="1"/>
  <c r="AK230" i="2"/>
  <c r="AN230" i="2" s="1"/>
  <c r="AL235" i="2"/>
  <c r="AO235" i="2" s="1"/>
  <c r="AJ240" i="2"/>
  <c r="AM240" i="2" s="1"/>
  <c r="AL245" i="2"/>
  <c r="AO245" i="2" s="1"/>
  <c r="AL250" i="2"/>
  <c r="AO250" i="2" s="1"/>
  <c r="AL255" i="2"/>
  <c r="AO255" i="2" s="1"/>
  <c r="AL263" i="2"/>
  <c r="AO263" i="2" s="1"/>
  <c r="AJ268" i="2"/>
  <c r="AM268" i="2" s="1"/>
  <c r="AK273" i="2"/>
  <c r="AN273" i="2" s="1"/>
  <c r="AK278" i="2"/>
  <c r="AN278" i="2" s="1"/>
  <c r="AL281" i="2"/>
  <c r="AO281" i="2" s="1"/>
  <c r="AL286" i="2"/>
  <c r="AO286" i="2" s="1"/>
  <c r="AJ288" i="2"/>
  <c r="AM288" i="2" s="1"/>
  <c r="AL301" i="2"/>
  <c r="AO301" i="2" s="1"/>
  <c r="AK306" i="2"/>
  <c r="AN306" i="2" s="1"/>
  <c r="AJ311" i="2"/>
  <c r="AM311" i="2" s="1"/>
  <c r="AJ319" i="2"/>
  <c r="AM319" i="2" s="1"/>
  <c r="AJ324" i="2"/>
  <c r="AM324" i="2" s="1"/>
  <c r="AK329" i="2"/>
  <c r="AN329" i="2" s="1"/>
  <c r="AK334" i="2"/>
  <c r="AN334" i="2" s="1"/>
  <c r="AK339" i="2"/>
  <c r="AN339" i="2" s="1"/>
  <c r="AK344" i="2"/>
  <c r="AN344" i="2" s="1"/>
  <c r="AL349" i="2"/>
  <c r="AO349" i="2" s="1"/>
  <c r="AL354" i="2"/>
  <c r="AO354" i="2" s="1"/>
  <c r="AL359" i="2"/>
  <c r="AO359" i="2" s="1"/>
  <c r="AK374" i="2"/>
  <c r="AN374" i="2" s="1"/>
  <c r="AL379" i="2"/>
  <c r="AO379" i="2" s="1"/>
  <c r="AK384" i="2"/>
  <c r="AN384" i="2" s="1"/>
  <c r="AJ397" i="2"/>
  <c r="AM397" i="2" s="1"/>
  <c r="AK402" i="2"/>
  <c r="AN402" i="2" s="1"/>
  <c r="AJ407" i="2"/>
  <c r="AM407" i="2" s="1"/>
  <c r="AL410" i="2"/>
  <c r="AO410" i="2" s="1"/>
  <c r="AK415" i="2"/>
  <c r="AN415" i="2" s="1"/>
  <c r="AJ420" i="2"/>
  <c r="AM420" i="2" s="1"/>
  <c r="AL423" i="2"/>
  <c r="AO423" i="2" s="1"/>
  <c r="AL431" i="2"/>
  <c r="AO431" i="2" s="1"/>
  <c r="AK439" i="2"/>
  <c r="AN439" i="2" s="1"/>
  <c r="AL452" i="2"/>
  <c r="AO452" i="2" s="1"/>
  <c r="AJ454" i="2"/>
  <c r="AM454" i="2" s="1"/>
  <c r="AK459" i="2"/>
  <c r="AN459" i="2" s="1"/>
  <c r="AL464" i="2"/>
  <c r="AO464" i="2" s="1"/>
  <c r="AK469" i="2"/>
  <c r="AN469" i="2" s="1"/>
  <c r="AK474" i="2"/>
  <c r="AN474" i="2" s="1"/>
  <c r="AK479" i="2"/>
  <c r="AN479" i="2" s="1"/>
  <c r="AL487" i="2"/>
  <c r="AO487" i="2" s="1"/>
  <c r="AJ492" i="2"/>
  <c r="AM492" i="2" s="1"/>
  <c r="AK497" i="2"/>
  <c r="AN497" i="2" s="1"/>
  <c r="AL502" i="2"/>
  <c r="AO502" i="2" s="1"/>
  <c r="AL507" i="2"/>
  <c r="AO507" i="2" s="1"/>
  <c r="AJ514" i="2"/>
  <c r="AM514" i="2" s="1"/>
  <c r="AU514" i="2" s="1"/>
  <c r="AJ159" i="2"/>
  <c r="AM159" i="2" s="1"/>
  <c r="AL187" i="2"/>
  <c r="AO187" i="2" s="1"/>
  <c r="AL283" i="2"/>
  <c r="AO283" i="2" s="1"/>
  <c r="AL293" i="2"/>
  <c r="AO293" i="2" s="1"/>
  <c r="AK321" i="2"/>
  <c r="AN321" i="2" s="1"/>
  <c r="AJ331" i="2"/>
  <c r="AM331" i="2" s="1"/>
  <c r="AL356" i="2"/>
  <c r="AO356" i="2" s="1"/>
  <c r="AK376" i="2"/>
  <c r="AN376" i="2" s="1"/>
  <c r="AL389" i="2"/>
  <c r="AO389" i="2" s="1"/>
  <c r="AJ404" i="2"/>
  <c r="AM404" i="2" s="1"/>
  <c r="AK461" i="2"/>
  <c r="AN461" i="2" s="1"/>
  <c r="AL509" i="2"/>
  <c r="AO509" i="2" s="1"/>
  <c r="AL143" i="2"/>
  <c r="AO143" i="2" s="1"/>
  <c r="AL164" i="2"/>
  <c r="AO164" i="2" s="1"/>
  <c r="AJ189" i="2"/>
  <c r="AM189" i="2" s="1"/>
  <c r="AK217" i="2"/>
  <c r="AN217" i="2" s="1"/>
  <c r="AK232" i="2"/>
  <c r="AN232" i="2" s="1"/>
  <c r="AJ295" i="2"/>
  <c r="AM295" i="2" s="1"/>
  <c r="AK331" i="2"/>
  <c r="AN331" i="2" s="1"/>
  <c r="AK425" i="2"/>
  <c r="AN425" i="2" s="1"/>
  <c r="AL504" i="2"/>
  <c r="AO504" i="2" s="1"/>
  <c r="AK179" i="2"/>
  <c r="AN179" i="2" s="1"/>
  <c r="AK212" i="2"/>
  <c r="AN212" i="2" s="1"/>
  <c r="AL227" i="2"/>
  <c r="AO227" i="2" s="1"/>
  <c r="AK272" i="2"/>
  <c r="AN272" i="2" s="1"/>
  <c r="AJ285" i="2"/>
  <c r="AM285" i="2" s="1"/>
  <c r="AK300" i="2"/>
  <c r="AN300" i="2" s="1"/>
  <c r="AK409" i="2"/>
  <c r="AN409" i="2" s="1"/>
  <c r="AJ430" i="2"/>
  <c r="AM430" i="2" s="1"/>
  <c r="AK468" i="2"/>
  <c r="AN468" i="2" s="1"/>
  <c r="AK491" i="2"/>
  <c r="AN491" i="2" s="1"/>
  <c r="AL511" i="2"/>
  <c r="AO511" i="2" s="1"/>
  <c r="AF79" i="2"/>
  <c r="AL79" i="2" s="1"/>
  <c r="AO79" i="2" s="1"/>
  <c r="AJ204" i="2"/>
  <c r="AM204" i="2" s="1"/>
  <c r="AL290" i="2"/>
  <c r="AO290" i="2" s="1"/>
  <c r="AL366" i="2"/>
  <c r="AO366" i="2" s="1"/>
  <c r="AD65" i="2"/>
  <c r="AJ65" i="2" s="1"/>
  <c r="AM65" i="2" s="1"/>
  <c r="AD77" i="2"/>
  <c r="AJ77" i="2" s="1"/>
  <c r="AM77" i="2" s="1"/>
  <c r="AE82" i="2"/>
  <c r="AK82" i="2" s="1"/>
  <c r="AN82" i="2" s="1"/>
  <c r="AE94" i="2"/>
  <c r="AK94" i="2" s="1"/>
  <c r="AN94" i="2" s="1"/>
  <c r="AD101" i="2"/>
  <c r="AJ101" i="2" s="1"/>
  <c r="AM101" i="2" s="1"/>
  <c r="AK106" i="2"/>
  <c r="AN106" i="2" s="1"/>
  <c r="AE106" i="2"/>
  <c r="AK113" i="2"/>
  <c r="AN113" i="2" s="1"/>
  <c r="AE113" i="2"/>
  <c r="AE120" i="2"/>
  <c r="AK120" i="2" s="1"/>
  <c r="AN120" i="2" s="1"/>
  <c r="AL130" i="2"/>
  <c r="AO130" i="2" s="1"/>
  <c r="AJ135" i="2"/>
  <c r="AM135" i="2" s="1"/>
  <c r="AK138" i="2"/>
  <c r="AN138" i="2" s="1"/>
  <c r="AJ146" i="2"/>
  <c r="AM146" i="2" s="1"/>
  <c r="AL149" i="2"/>
  <c r="AO149" i="2" s="1"/>
  <c r="AJ154" i="2"/>
  <c r="AM154" i="2" s="1"/>
  <c r="AL162" i="2"/>
  <c r="AO162" i="2" s="1"/>
  <c r="AK167" i="2"/>
  <c r="AN167" i="2" s="1"/>
  <c r="AL172" i="2"/>
  <c r="AO172" i="2" s="1"/>
  <c r="AK182" i="2"/>
  <c r="AN182" i="2" s="1"/>
  <c r="AJ187" i="2"/>
  <c r="AM187" i="2" s="1"/>
  <c r="AK192" i="2"/>
  <c r="AN192" i="2" s="1"/>
  <c r="AL200" i="2"/>
  <c r="AO200" i="2" s="1"/>
  <c r="AK205" i="2"/>
  <c r="AN205" i="2" s="1"/>
  <c r="AK210" i="2"/>
  <c r="AN210" i="2" s="1"/>
  <c r="AJ215" i="2"/>
  <c r="AM215" i="2" s="1"/>
  <c r="AL220" i="2"/>
  <c r="AO220" i="2" s="1"/>
  <c r="AL225" i="2"/>
  <c r="AO225" i="2" s="1"/>
  <c r="AL230" i="2"/>
  <c r="AO230" i="2" s="1"/>
  <c r="AK240" i="2"/>
  <c r="AN240" i="2" s="1"/>
  <c r="AJ247" i="2"/>
  <c r="AM247" i="2" s="1"/>
  <c r="AJ252" i="2"/>
  <c r="AM252" i="2" s="1"/>
  <c r="AJ260" i="2"/>
  <c r="AM260" i="2" s="1"/>
  <c r="AK268" i="2"/>
  <c r="AN268" i="2" s="1"/>
  <c r="AL273" i="2"/>
  <c r="AO273" i="2" s="1"/>
  <c r="AJ275" i="2"/>
  <c r="AM275" i="2" s="1"/>
  <c r="AL278" i="2"/>
  <c r="AO278" i="2" s="1"/>
  <c r="AJ283" i="2"/>
  <c r="AM283" i="2" s="1"/>
  <c r="AK288" i="2"/>
  <c r="AN288" i="2" s="1"/>
  <c r="AJ293" i="2"/>
  <c r="AM293" i="2" s="1"/>
  <c r="AJ298" i="2"/>
  <c r="AM298" i="2" s="1"/>
  <c r="AJ303" i="2"/>
  <c r="AM303" i="2" s="1"/>
  <c r="AL306" i="2"/>
  <c r="AO306" i="2" s="1"/>
  <c r="AJ308" i="2"/>
  <c r="AM308" i="2" s="1"/>
  <c r="AK311" i="2"/>
  <c r="AN311" i="2" s="1"/>
  <c r="AJ316" i="2"/>
  <c r="AM316" i="2" s="1"/>
  <c r="AK319" i="2"/>
  <c r="AN319" i="2" s="1"/>
  <c r="AK324" i="2"/>
  <c r="AN324" i="2" s="1"/>
  <c r="AL329" i="2"/>
  <c r="AO329" i="2" s="1"/>
  <c r="AL334" i="2"/>
  <c r="AO334" i="2" s="1"/>
  <c r="AL339" i="2"/>
  <c r="AO339" i="2" s="1"/>
  <c r="AJ341" i="2"/>
  <c r="AM341" i="2" s="1"/>
  <c r="AL344" i="2"/>
  <c r="AO344" i="2" s="1"/>
  <c r="AJ351" i="2"/>
  <c r="AM351" i="2" s="1"/>
  <c r="AJ356" i="2"/>
  <c r="AM356" i="2" s="1"/>
  <c r="AJ364" i="2"/>
  <c r="AM364" i="2" s="1"/>
  <c r="AJ369" i="2"/>
  <c r="AM369" i="2" s="1"/>
  <c r="AL374" i="2"/>
  <c r="AO374" i="2" s="1"/>
  <c r="AL384" i="2"/>
  <c r="AO384" i="2" s="1"/>
  <c r="AJ389" i="2"/>
  <c r="AM389" i="2" s="1"/>
  <c r="AJ394" i="2"/>
  <c r="AM394" i="2" s="1"/>
  <c r="AK397" i="2"/>
  <c r="AN397" i="2" s="1"/>
  <c r="AL402" i="2"/>
  <c r="AO402" i="2" s="1"/>
  <c r="AK407" i="2"/>
  <c r="AN407" i="2" s="1"/>
  <c r="AJ412" i="2"/>
  <c r="AM412" i="2" s="1"/>
  <c r="AL415" i="2"/>
  <c r="AO415" i="2" s="1"/>
  <c r="AK420" i="2"/>
  <c r="AN420" i="2" s="1"/>
  <c r="AJ428" i="2"/>
  <c r="AM428" i="2" s="1"/>
  <c r="AJ436" i="2"/>
  <c r="AM436" i="2" s="1"/>
  <c r="AL439" i="2"/>
  <c r="AO439" i="2" s="1"/>
  <c r="AJ444" i="2"/>
  <c r="AM444" i="2" s="1"/>
  <c r="AJ449" i="2"/>
  <c r="AM449" i="2" s="1"/>
  <c r="AK454" i="2"/>
  <c r="AN454" i="2" s="1"/>
  <c r="AL459" i="2"/>
  <c r="AO459" i="2" s="1"/>
  <c r="AJ466" i="2"/>
  <c r="AM466" i="2" s="1"/>
  <c r="AL469" i="2"/>
  <c r="AO469" i="2" s="1"/>
  <c r="AJ471" i="2"/>
  <c r="AM471" i="2" s="1"/>
  <c r="AL474" i="2"/>
  <c r="AO474" i="2" s="1"/>
  <c r="AL479" i="2"/>
  <c r="AO479" i="2" s="1"/>
  <c r="AJ484" i="2"/>
  <c r="AM484" i="2" s="1"/>
  <c r="AK492" i="2"/>
  <c r="AN492" i="2" s="1"/>
  <c r="AL497" i="2"/>
  <c r="AO497" i="2" s="1"/>
  <c r="AJ499" i="2"/>
  <c r="AM499" i="2" s="1"/>
  <c r="AJ509" i="2"/>
  <c r="AM509" i="2" s="1"/>
  <c r="AK514" i="2"/>
  <c r="AN514" i="2" s="1"/>
  <c r="AV514" i="2" s="1"/>
  <c r="AD60" i="2"/>
  <c r="AJ60" i="2" s="1"/>
  <c r="AM60" i="2" s="1"/>
  <c r="AL154" i="2"/>
  <c r="AO154" i="2" s="1"/>
  <c r="AK222" i="2"/>
  <c r="AN222" i="2" s="1"/>
  <c r="AL252" i="2"/>
  <c r="AO252" i="2" s="1"/>
  <c r="AJ265" i="2"/>
  <c r="AM265" i="2" s="1"/>
  <c r="AK270" i="2"/>
  <c r="AN270" i="2" s="1"/>
  <c r="AL275" i="2"/>
  <c r="AO275" i="2" s="1"/>
  <c r="AL303" i="2"/>
  <c r="AO303" i="2" s="1"/>
  <c r="AK346" i="2"/>
  <c r="AN346" i="2" s="1"/>
  <c r="AJ361" i="2"/>
  <c r="AM361" i="2" s="1"/>
  <c r="AJ425" i="2"/>
  <c r="AM425" i="2" s="1"/>
  <c r="AJ441" i="2"/>
  <c r="AM441" i="2" s="1"/>
  <c r="AL471" i="2"/>
  <c r="AO471" i="2" s="1"/>
  <c r="AF72" i="2"/>
  <c r="AL72" i="2" s="1"/>
  <c r="AO72" i="2" s="1"/>
  <c r="AF115" i="2"/>
  <c r="AL115" i="2" s="1"/>
  <c r="AO115" i="2" s="1"/>
  <c r="AJ179" i="2"/>
  <c r="AM179" i="2" s="1"/>
  <c r="AL197" i="2"/>
  <c r="AO197" i="2" s="1"/>
  <c r="AL237" i="2"/>
  <c r="AO237" i="2" s="1"/>
  <c r="AK336" i="2"/>
  <c r="AN336" i="2" s="1"/>
  <c r="AJ371" i="2"/>
  <c r="AM371" i="2" s="1"/>
  <c r="AK386" i="2"/>
  <c r="AN386" i="2" s="1"/>
  <c r="AK417" i="2"/>
  <c r="AN417" i="2" s="1"/>
  <c r="AK456" i="2"/>
  <c r="AN456" i="2" s="1"/>
  <c r="AD117" i="2"/>
  <c r="AJ117" i="2" s="1"/>
  <c r="AM117" i="2" s="1"/>
  <c r="AL159" i="2"/>
  <c r="AO159" i="2" s="1"/>
  <c r="AK239" i="2"/>
  <c r="AN239" i="2" s="1"/>
  <c r="AK257" i="2"/>
  <c r="AN257" i="2" s="1"/>
  <c r="AL386" i="2"/>
  <c r="AO386" i="2" s="1"/>
  <c r="AJ486" i="2"/>
  <c r="AM486" i="2" s="1"/>
  <c r="AE98" i="2"/>
  <c r="AK98" i="2"/>
  <c r="AN98" i="2" s="1"/>
  <c r="AL194" i="2"/>
  <c r="AO194" i="2" s="1"/>
  <c r="AE58" i="2"/>
  <c r="AK58" i="2" s="1"/>
  <c r="AN58" i="2" s="1"/>
  <c r="AE70" i="2"/>
  <c r="AK70" i="2" s="1"/>
  <c r="AN70" i="2" s="1"/>
  <c r="AF58" i="2"/>
  <c r="AL58" i="2" s="1"/>
  <c r="AO58" i="2" s="1"/>
  <c r="AE65" i="2"/>
  <c r="AK65" i="2" s="1"/>
  <c r="AN65" i="2" s="1"/>
  <c r="AF70" i="2"/>
  <c r="AL70" i="2" s="1"/>
  <c r="AO70" i="2" s="1"/>
  <c r="AD72" i="2"/>
  <c r="AJ72" i="2" s="1"/>
  <c r="AM72" i="2" s="1"/>
  <c r="AE77" i="2"/>
  <c r="AK77" i="2" s="1"/>
  <c r="AN77" i="2" s="1"/>
  <c r="AF82" i="2"/>
  <c r="AL82" i="2" s="1"/>
  <c r="AO82" i="2" s="1"/>
  <c r="AD89" i="2"/>
  <c r="AJ89" i="2" s="1"/>
  <c r="AM89" i="2" s="1"/>
  <c r="AF94" i="2"/>
  <c r="AL94" i="2" s="1"/>
  <c r="AO94" i="2" s="1"/>
  <c r="AD96" i="2"/>
  <c r="AJ96" i="2" s="1"/>
  <c r="AM96" i="2" s="1"/>
  <c r="AE101" i="2"/>
  <c r="AK101" i="2" s="1"/>
  <c r="AN101" i="2" s="1"/>
  <c r="AF106" i="2"/>
  <c r="AL106" i="2" s="1"/>
  <c r="AO106" i="2" s="1"/>
  <c r="AF113" i="2"/>
  <c r="AL113" i="2" s="1"/>
  <c r="AO113" i="2" s="1"/>
  <c r="AD115" i="2"/>
  <c r="AJ115" i="2" s="1"/>
  <c r="AM115" i="2" s="1"/>
  <c r="AF120" i="2"/>
  <c r="AL120" i="2" s="1"/>
  <c r="AO120" i="2" s="1"/>
  <c r="AD122" i="2"/>
  <c r="AJ122" i="2" s="1"/>
  <c r="AM122" i="2" s="1"/>
  <c r="AJ132" i="2"/>
  <c r="AM132" i="2" s="1"/>
  <c r="AK135" i="2"/>
  <c r="AN135" i="2" s="1"/>
  <c r="AL138" i="2"/>
  <c r="AO138" i="2" s="1"/>
  <c r="AJ143" i="2"/>
  <c r="AM143" i="2" s="1"/>
  <c r="AK146" i="2"/>
  <c r="AN146" i="2" s="1"/>
  <c r="AK154" i="2"/>
  <c r="AN154" i="2" s="1"/>
  <c r="AJ164" i="2"/>
  <c r="AM164" i="2" s="1"/>
  <c r="AL167" i="2"/>
  <c r="AO167" i="2" s="1"/>
  <c r="AJ169" i="2"/>
  <c r="AM169" i="2" s="1"/>
  <c r="AJ177" i="2"/>
  <c r="AM177" i="2" s="1"/>
  <c r="AL182" i="2"/>
  <c r="AO182" i="2" s="1"/>
  <c r="AK187" i="2"/>
  <c r="AN187" i="2" s="1"/>
  <c r="AL192" i="2"/>
  <c r="AO192" i="2" s="1"/>
  <c r="AJ197" i="2"/>
  <c r="AM197" i="2" s="1"/>
  <c r="AL205" i="2"/>
  <c r="AO205" i="2" s="1"/>
  <c r="AL210" i="2"/>
  <c r="AO210" i="2" s="1"/>
  <c r="AK215" i="2"/>
  <c r="AN215" i="2" s="1"/>
  <c r="AJ222" i="2"/>
  <c r="AM222" i="2" s="1"/>
  <c r="AJ237" i="2"/>
  <c r="AM237" i="2" s="1"/>
  <c r="AL240" i="2"/>
  <c r="AO240" i="2" s="1"/>
  <c r="AJ242" i="2"/>
  <c r="AM242" i="2" s="1"/>
  <c r="AK247" i="2"/>
  <c r="AN247" i="2" s="1"/>
  <c r="AK252" i="2"/>
  <c r="AN252" i="2" s="1"/>
  <c r="AK260" i="2"/>
  <c r="AN260" i="2" s="1"/>
  <c r="AL268" i="2"/>
  <c r="AO268" i="2" s="1"/>
  <c r="AJ270" i="2"/>
  <c r="AM270" i="2" s="1"/>
  <c r="AK275" i="2"/>
  <c r="AN275" i="2" s="1"/>
  <c r="AK283" i="2"/>
  <c r="AN283" i="2" s="1"/>
  <c r="AL288" i="2"/>
  <c r="AO288" i="2" s="1"/>
  <c r="AK293" i="2"/>
  <c r="AN293" i="2" s="1"/>
  <c r="AK298" i="2"/>
  <c r="AN298" i="2" s="1"/>
  <c r="AK303" i="2"/>
  <c r="AN303" i="2" s="1"/>
  <c r="AK308" i="2"/>
  <c r="AN308" i="2" s="1"/>
  <c r="AL311" i="2"/>
  <c r="AO311" i="2" s="1"/>
  <c r="AK316" i="2"/>
  <c r="AN316" i="2" s="1"/>
  <c r="AL319" i="2"/>
  <c r="AO319" i="2" s="1"/>
  <c r="AJ321" i="2"/>
  <c r="AM321" i="2" s="1"/>
  <c r="AL324" i="2"/>
  <c r="AO324" i="2" s="1"/>
  <c r="AJ326" i="2"/>
  <c r="AM326" i="2" s="1"/>
  <c r="AK341" i="2"/>
  <c r="AN341" i="2" s="1"/>
  <c r="AJ346" i="2"/>
  <c r="AM346" i="2" s="1"/>
  <c r="AK351" i="2"/>
  <c r="AN351" i="2" s="1"/>
  <c r="AK356" i="2"/>
  <c r="AN356" i="2" s="1"/>
  <c r="AK364" i="2"/>
  <c r="AN364" i="2" s="1"/>
  <c r="AK369" i="2"/>
  <c r="AN369" i="2" s="1"/>
  <c r="AJ376" i="2"/>
  <c r="AM376" i="2" s="1"/>
  <c r="AJ381" i="2"/>
  <c r="AM381" i="2" s="1"/>
  <c r="AK389" i="2"/>
  <c r="AN389" i="2" s="1"/>
  <c r="AK394" i="2"/>
  <c r="AN394" i="2" s="1"/>
  <c r="AL397" i="2"/>
  <c r="AO397" i="2" s="1"/>
  <c r="AL407" i="2"/>
  <c r="AO407" i="2" s="1"/>
  <c r="AK412" i="2"/>
  <c r="AN412" i="2" s="1"/>
  <c r="AL420" i="2"/>
  <c r="AO420" i="2" s="1"/>
  <c r="AK428" i="2"/>
  <c r="AN428" i="2" s="1"/>
  <c r="AK436" i="2"/>
  <c r="AN436" i="2" s="1"/>
  <c r="AK444" i="2"/>
  <c r="AN444" i="2" s="1"/>
  <c r="AK449" i="2"/>
  <c r="AN449" i="2" s="1"/>
  <c r="AL454" i="2"/>
  <c r="AO454" i="2" s="1"/>
  <c r="AJ461" i="2"/>
  <c r="AM461" i="2" s="1"/>
  <c r="AK466" i="2"/>
  <c r="AN466" i="2" s="1"/>
  <c r="AK471" i="2"/>
  <c r="AN471" i="2" s="1"/>
  <c r="AJ476" i="2"/>
  <c r="AM476" i="2" s="1"/>
  <c r="AK484" i="2"/>
  <c r="AN484" i="2" s="1"/>
  <c r="AJ489" i="2"/>
  <c r="AM489" i="2" s="1"/>
  <c r="AL492" i="2"/>
  <c r="AO492" i="2" s="1"/>
  <c r="AJ494" i="2"/>
  <c r="AM494" i="2" s="1"/>
  <c r="AK499" i="2"/>
  <c r="AN499" i="2" s="1"/>
  <c r="AJ504" i="2"/>
  <c r="AM504" i="2" s="1"/>
  <c r="AK509" i="2"/>
  <c r="AN509" i="2" s="1"/>
  <c r="AL514" i="2"/>
  <c r="AO514" i="2" s="1"/>
  <c r="AW514" i="2" s="1"/>
  <c r="AX355" i="2" l="1"/>
  <c r="AX514" i="2"/>
  <c r="AU79" i="2"/>
  <c r="AW88" i="2"/>
  <c r="AV107" i="2"/>
  <c r="AV85" i="2"/>
  <c r="AU78" i="2"/>
  <c r="AW113" i="2"/>
  <c r="AU65" i="2"/>
  <c r="AW87" i="2"/>
  <c r="AW108" i="2"/>
  <c r="AV99" i="2"/>
  <c r="AU75" i="2"/>
  <c r="AU80" i="2"/>
  <c r="AU73" i="2"/>
  <c r="AV88" i="2"/>
  <c r="AU95" i="2"/>
  <c r="AW98" i="2"/>
  <c r="AU98" i="2"/>
  <c r="AV94" i="2"/>
  <c r="AW99" i="2"/>
  <c r="AU61" i="2"/>
  <c r="AU91" i="2"/>
  <c r="AW103" i="2"/>
  <c r="AU77" i="2"/>
  <c r="AW106" i="2"/>
  <c r="AU82" i="2"/>
  <c r="AV79" i="2"/>
  <c r="AV92" i="2"/>
  <c r="AU68" i="2"/>
  <c r="AW73" i="2"/>
  <c r="AV115" i="2"/>
  <c r="AW71" i="2"/>
  <c r="AV83" i="2"/>
  <c r="AW93" i="2"/>
  <c r="AU93" i="2"/>
  <c r="AU86" i="2"/>
  <c r="AW97" i="2"/>
  <c r="AW59" i="2"/>
  <c r="AV101" i="2"/>
  <c r="AU117" i="2"/>
  <c r="AW75" i="2"/>
  <c r="AU62" i="2"/>
  <c r="AV87" i="2"/>
  <c r="AU63" i="2"/>
  <c r="AV110" i="2"/>
  <c r="AW76" i="2"/>
  <c r="AU88" i="2"/>
  <c r="AV119" i="2"/>
  <c r="AW91" i="2"/>
  <c r="AU74" i="2"/>
  <c r="AU56" i="2"/>
  <c r="AV70" i="2"/>
  <c r="AU70" i="2"/>
  <c r="AW80" i="2"/>
  <c r="AW61" i="2"/>
  <c r="AV61" i="2"/>
  <c r="AV91" i="2"/>
  <c r="AV96" i="2"/>
  <c r="AV66" i="2"/>
  <c r="AW67" i="2"/>
  <c r="AV71" i="2"/>
  <c r="AU83" i="2"/>
  <c r="AV112" i="2"/>
  <c r="AU103" i="2"/>
  <c r="AW86" i="2"/>
  <c r="AW60" i="2"/>
  <c r="AW57" i="2"/>
  <c r="AU94" i="2"/>
  <c r="AW85" i="2"/>
  <c r="AW94" i="2"/>
  <c r="AW68" i="2"/>
  <c r="AV75" i="2"/>
  <c r="AV116" i="2"/>
  <c r="AV74" i="2"/>
  <c r="AU84" i="2"/>
  <c r="AV59" i="2"/>
  <c r="AU66" i="2"/>
  <c r="AW81" i="2"/>
  <c r="AU81" i="2"/>
  <c r="AU107" i="2"/>
  <c r="AW83" i="2"/>
  <c r="AV72" i="2"/>
  <c r="AV58" i="2"/>
  <c r="AU89" i="2"/>
  <c r="AW63" i="2"/>
  <c r="AV68" i="2"/>
  <c r="AV56" i="2"/>
  <c r="AU109" i="2"/>
  <c r="AX109" i="2" s="1"/>
  <c r="AW65" i="2"/>
  <c r="AW121" i="2"/>
  <c r="AV108" i="2"/>
  <c r="AW64" i="2"/>
  <c r="AV86" i="2"/>
  <c r="AV76" i="2"/>
  <c r="AV105" i="2"/>
  <c r="AW74" i="2"/>
  <c r="AU105" i="2"/>
  <c r="AW90" i="2"/>
  <c r="AU115" i="2"/>
  <c r="AU120" i="2"/>
  <c r="AU58" i="2"/>
  <c r="AV63" i="2"/>
  <c r="AW84" i="2"/>
  <c r="AU118" i="2"/>
  <c r="AV102" i="2"/>
  <c r="AV62" i="2"/>
  <c r="AU116" i="2"/>
  <c r="AU59" i="2"/>
  <c r="AU71" i="2"/>
  <c r="AV100" i="2"/>
  <c r="AU69" i="2"/>
  <c r="AV95" i="2"/>
  <c r="AW100" i="2"/>
  <c r="AV77" i="2"/>
  <c r="AV120" i="2"/>
  <c r="AW118" i="2"/>
  <c r="AW56" i="2"/>
  <c r="AU111" i="2"/>
  <c r="AV97" i="2"/>
  <c r="AW96" i="2"/>
  <c r="AW114" i="2"/>
  <c r="AW69" i="2"/>
  <c r="AV122" i="2"/>
  <c r="AV93" i="2"/>
  <c r="AW62" i="2"/>
  <c r="AW120" i="2"/>
  <c r="AU110" i="2"/>
  <c r="AW105" i="2"/>
  <c r="AV80" i="2"/>
  <c r="AU96" i="2"/>
  <c r="AW82" i="2"/>
  <c r="AU72" i="2"/>
  <c r="AU113" i="2"/>
  <c r="AW109" i="2"/>
  <c r="AV90" i="2"/>
  <c r="AW107" i="2"/>
  <c r="AV64" i="2"/>
  <c r="AV117" i="2"/>
  <c r="AW77" i="2"/>
  <c r="AV81" i="2"/>
  <c r="AV57" i="2"/>
  <c r="AW70" i="2"/>
  <c r="AV113" i="2"/>
  <c r="AW111" i="2"/>
  <c r="AU104" i="2"/>
  <c r="AW101" i="2"/>
  <c r="AU85" i="2"/>
  <c r="AV84" i="2"/>
  <c r="AU102" i="2"/>
  <c r="AU121" i="2"/>
  <c r="AU67" i="2"/>
  <c r="AU76" i="2"/>
  <c r="AU119" i="2"/>
  <c r="AV103" i="2"/>
  <c r="AV111" i="2"/>
  <c r="AW66" i="2"/>
  <c r="AV82" i="2"/>
  <c r="AW78" i="2"/>
  <c r="AV104" i="2"/>
  <c r="AU100" i="2"/>
  <c r="AV65" i="2"/>
  <c r="AV98" i="2"/>
  <c r="AU60" i="2"/>
  <c r="AW79" i="2"/>
  <c r="AU106" i="2"/>
  <c r="AV89" i="2"/>
  <c r="AW116" i="2"/>
  <c r="AV78" i="2"/>
  <c r="AV67" i="2"/>
  <c r="AU97" i="2"/>
  <c r="AW119" i="2"/>
  <c r="AW117" i="2"/>
  <c r="AU57" i="2"/>
  <c r="AW58" i="2"/>
  <c r="AW115" i="2"/>
  <c r="AV106" i="2"/>
  <c r="AW104" i="2"/>
  <c r="AU108" i="2"/>
  <c r="AU99" i="2"/>
  <c r="AV109" i="2"/>
  <c r="AW89" i="2"/>
  <c r="AW95" i="2"/>
  <c r="AV121" i="2"/>
  <c r="AW122" i="2"/>
  <c r="AU114" i="2"/>
  <c r="AX114" i="2" s="1"/>
  <c r="AV69" i="2"/>
  <c r="AU112" i="2"/>
  <c r="AX112" i="2" s="1"/>
  <c r="AU122" i="2"/>
  <c r="AU87" i="2"/>
  <c r="AW92" i="2"/>
  <c r="AW72" i="2"/>
  <c r="AU101" i="2"/>
  <c r="AV118" i="2"/>
  <c r="AU92" i="2"/>
  <c r="AW102" i="2"/>
  <c r="AV60" i="2"/>
  <c r="AV73" i="2"/>
  <c r="AU90" i="2"/>
  <c r="AV114" i="2"/>
  <c r="AW112" i="2"/>
  <c r="AU64" i="2"/>
  <c r="AW110" i="2"/>
  <c r="AX85" i="2" l="1"/>
  <c r="AX90" i="2"/>
  <c r="AX87" i="2"/>
  <c r="AX98" i="2"/>
  <c r="AX64" i="2"/>
  <c r="AX92" i="2"/>
  <c r="AX97" i="2"/>
  <c r="AX63" i="2"/>
  <c r="AX71" i="2"/>
  <c r="AX68" i="2"/>
  <c r="AX99" i="2"/>
  <c r="AX104" i="2"/>
  <c r="AX101" i="2"/>
  <c r="AY101" i="2" s="1"/>
  <c r="AZ101" i="2" s="1"/>
  <c r="BA101" i="2" s="1"/>
  <c r="AX88" i="2"/>
  <c r="AX108" i="2"/>
  <c r="AX100" i="2"/>
  <c r="AY114" i="2"/>
  <c r="AY108" i="2"/>
  <c r="AZ108" i="2" s="1"/>
  <c r="BA108" i="2" s="1"/>
  <c r="BB108" i="2" s="1"/>
  <c r="BC108" i="2" s="1"/>
  <c r="BD108" i="2" s="1"/>
  <c r="BE108" i="2" s="1"/>
  <c r="AX70" i="2"/>
  <c r="AX60" i="2"/>
  <c r="AX111" i="2"/>
  <c r="AX115" i="2"/>
  <c r="AX113" i="2"/>
  <c r="AY113" i="2" s="1"/>
  <c r="AZ113" i="2" s="1"/>
  <c r="BA113" i="2" s="1"/>
  <c r="AX110" i="2"/>
  <c r="AY110" i="2" s="1"/>
  <c r="AZ110" i="2" s="1"/>
  <c r="BA110" i="2" s="1"/>
  <c r="BB110" i="2" s="1"/>
  <c r="BC110" i="2" s="1"/>
  <c r="BD110" i="2" s="1"/>
  <c r="BE110" i="2" s="1"/>
  <c r="AX59" i="2"/>
  <c r="AX77" i="2"/>
  <c r="AX75" i="2"/>
  <c r="AX122" i="2"/>
  <c r="AX66" i="2"/>
  <c r="AX78" i="2"/>
  <c r="AX121" i="2"/>
  <c r="AY121" i="2" s="1"/>
  <c r="AZ121" i="2" s="1"/>
  <c r="BA121" i="2" s="1"/>
  <c r="AX118" i="2"/>
  <c r="AY118" i="2" s="1"/>
  <c r="AZ118" i="2" s="1"/>
  <c r="BA118" i="2" s="1"/>
  <c r="AY119" i="2"/>
  <c r="AZ119" i="2" s="1"/>
  <c r="AX103" i="2"/>
  <c r="AY103" i="2" s="1"/>
  <c r="AZ103" i="2" s="1"/>
  <c r="BA103" i="2" s="1"/>
  <c r="BB103" i="2" s="1"/>
  <c r="BC103" i="2" s="1"/>
  <c r="BD103" i="2" s="1"/>
  <c r="BE103" i="2" s="1"/>
  <c r="AX62" i="2"/>
  <c r="AX95" i="2"/>
  <c r="AX72" i="2"/>
  <c r="AX69" i="2"/>
  <c r="AX105" i="2"/>
  <c r="AX91" i="2"/>
  <c r="AX107" i="2"/>
  <c r="AY107" i="2" s="1"/>
  <c r="AZ107" i="2" s="1"/>
  <c r="BA107" i="2" s="1"/>
  <c r="AX84" i="2"/>
  <c r="AX56" i="2"/>
  <c r="AX82" i="2"/>
  <c r="AY116" i="2"/>
  <c r="AZ116" i="2" s="1"/>
  <c r="BA116" i="2" s="1"/>
  <c r="BB116" i="2" s="1"/>
  <c r="BC116" i="2" s="1"/>
  <c r="BD116" i="2" s="1"/>
  <c r="BE116" i="2" s="1"/>
  <c r="AX116" i="2"/>
  <c r="AX61" i="2"/>
  <c r="AX117" i="2"/>
  <c r="AY117" i="2" s="1"/>
  <c r="AZ117" i="2" s="1"/>
  <c r="BA117" i="2" s="1"/>
  <c r="AX86" i="2"/>
  <c r="AX73" i="2"/>
  <c r="AX119" i="2"/>
  <c r="AX102" i="2"/>
  <c r="AX96" i="2"/>
  <c r="AX58" i="2"/>
  <c r="AX89" i="2"/>
  <c r="AX81" i="2"/>
  <c r="AX94" i="2"/>
  <c r="AX83" i="2"/>
  <c r="AX93" i="2"/>
  <c r="AX65" i="2"/>
  <c r="AX57" i="2"/>
  <c r="AX106" i="2"/>
  <c r="AX76" i="2"/>
  <c r="AX120" i="2"/>
  <c r="AY120" i="2" s="1"/>
  <c r="AZ120" i="2" s="1"/>
  <c r="BA120" i="2" s="1"/>
  <c r="AX74" i="2"/>
  <c r="AX80" i="2"/>
  <c r="AX79" i="2"/>
  <c r="AX67" i="2"/>
  <c r="AZ112" i="2"/>
  <c r="BA112" i="2" s="1"/>
  <c r="AZ114" i="2"/>
  <c r="BA114" i="2" s="1"/>
  <c r="K492" i="2" l="1"/>
  <c r="K460" i="2"/>
  <c r="K491" i="2"/>
  <c r="K459" i="2"/>
  <c r="K497" i="2"/>
  <c r="K465" i="2"/>
  <c r="K470" i="2"/>
  <c r="K420" i="2"/>
  <c r="K466" i="2"/>
  <c r="K419" i="2"/>
  <c r="K410" i="2"/>
  <c r="K373" i="2"/>
  <c r="K417" i="2"/>
  <c r="K396" i="2"/>
  <c r="K364" i="2"/>
  <c r="K478" i="2"/>
  <c r="K379" i="2"/>
  <c r="K401" i="2"/>
  <c r="K366" i="2"/>
  <c r="K339" i="2"/>
  <c r="K307" i="2"/>
  <c r="K342" i="2"/>
  <c r="K310" i="2"/>
  <c r="K352" i="2"/>
  <c r="K320" i="2"/>
  <c r="K288" i="2"/>
  <c r="K256" i="2"/>
  <c r="K317" i="2"/>
  <c r="K271" i="2"/>
  <c r="K239" i="2"/>
  <c r="K301" i="2"/>
  <c r="K266" i="2"/>
  <c r="K234" i="2"/>
  <c r="K281" i="2"/>
  <c r="K249" i="2"/>
  <c r="K227" i="2"/>
  <c r="K215" i="2"/>
  <c r="K183" i="2"/>
  <c r="K221" i="2"/>
  <c r="K189" i="2"/>
  <c r="K158" i="2"/>
  <c r="K126" i="2"/>
  <c r="K94" i="2"/>
  <c r="K161" i="2"/>
  <c r="K129" i="2"/>
  <c r="K208" i="2"/>
  <c r="K26" i="2"/>
  <c r="K488" i="2"/>
  <c r="K456" i="2"/>
  <c r="K487" i="2"/>
  <c r="K455" i="2"/>
  <c r="K493" i="2"/>
  <c r="K461" i="2"/>
  <c r="K454" i="2"/>
  <c r="K416" i="2"/>
  <c r="K450" i="2"/>
  <c r="K498" i="2"/>
  <c r="K409" i="2"/>
  <c r="K369" i="2"/>
  <c r="K398" i="2"/>
  <c r="K392" i="2"/>
  <c r="K360" i="2"/>
  <c r="K437" i="2"/>
  <c r="K375" i="2"/>
  <c r="K394" i="2"/>
  <c r="K442" i="2"/>
  <c r="K335" i="2"/>
  <c r="K303" i="2"/>
  <c r="K338" i="2"/>
  <c r="K306" i="2"/>
  <c r="K348" i="2"/>
  <c r="K316" i="2"/>
  <c r="K284" i="2"/>
  <c r="K252" i="2"/>
  <c r="K353" i="2"/>
  <c r="K267" i="2"/>
  <c r="K235" i="2"/>
  <c r="K295" i="2"/>
  <c r="K262" i="2"/>
  <c r="K230" i="2"/>
  <c r="K277" i="2"/>
  <c r="K245" i="2"/>
  <c r="K225" i="2"/>
  <c r="K211" i="2"/>
  <c r="K179" i="2"/>
  <c r="K217" i="2"/>
  <c r="K185" i="2"/>
  <c r="K154" i="2"/>
  <c r="K122" i="2"/>
  <c r="K212" i="2"/>
  <c r="K157" i="2"/>
  <c r="K125" i="2"/>
  <c r="K198" i="2"/>
  <c r="K27" i="2"/>
  <c r="K484" i="2"/>
  <c r="K452" i="2"/>
  <c r="K483" i="2"/>
  <c r="K451" i="2"/>
  <c r="K489" i="2"/>
  <c r="K457" i="2"/>
  <c r="K444" i="2"/>
  <c r="K412" i="2"/>
  <c r="K443" i="2"/>
  <c r="K514" i="2"/>
  <c r="K399" i="2"/>
  <c r="K365" i="2"/>
  <c r="K397" i="2"/>
  <c r="K388" i="2"/>
  <c r="K356" i="2"/>
  <c r="K422" i="2"/>
  <c r="K371" i="2"/>
  <c r="K390" i="2"/>
  <c r="K425" i="2"/>
  <c r="K331" i="2"/>
  <c r="K299" i="2"/>
  <c r="K334" i="2"/>
  <c r="K302" i="2"/>
  <c r="K344" i="2"/>
  <c r="K312" i="2"/>
  <c r="K280" i="2"/>
  <c r="K248" i="2"/>
  <c r="K345" i="2"/>
  <c r="K263" i="2"/>
  <c r="K231" i="2"/>
  <c r="K290" i="2"/>
  <c r="K258" i="2"/>
  <c r="K226" i="2"/>
  <c r="K273" i="2"/>
  <c r="K241" i="2"/>
  <c r="K220" i="2"/>
  <c r="K207" i="2"/>
  <c r="K175" i="2"/>
  <c r="K213" i="2"/>
  <c r="K181" i="2"/>
  <c r="K150" i="2"/>
  <c r="K118" i="2"/>
  <c r="K202" i="2"/>
  <c r="K153" i="2"/>
  <c r="K121" i="2"/>
  <c r="K192" i="2"/>
  <c r="K140" i="2"/>
  <c r="K108" i="2"/>
  <c r="K159" i="2"/>
  <c r="K127" i="2"/>
  <c r="K95" i="2"/>
  <c r="K63" i="2"/>
  <c r="K194" i="2"/>
  <c r="K40" i="2"/>
  <c r="K72" i="2"/>
  <c r="K36" i="2"/>
  <c r="K84" i="2"/>
  <c r="K38" i="2"/>
  <c r="K35" i="2"/>
  <c r="K53" i="2"/>
  <c r="K57" i="2"/>
  <c r="K18" i="2"/>
  <c r="K182" i="2"/>
  <c r="K104" i="2"/>
  <c r="K123" i="2"/>
  <c r="K206" i="2"/>
  <c r="K188" i="2"/>
  <c r="K65" i="2"/>
  <c r="K169" i="2"/>
  <c r="K30" i="2"/>
  <c r="K25" i="2"/>
  <c r="K37" i="2"/>
  <c r="K24" i="2"/>
  <c r="K16" i="2"/>
  <c r="K496" i="2"/>
  <c r="K501" i="2"/>
  <c r="K510" i="2"/>
  <c r="K482" i="2"/>
  <c r="K411" i="2"/>
  <c r="K368" i="2"/>
  <c r="K383" i="2"/>
  <c r="K370" i="2"/>
  <c r="K346" i="2"/>
  <c r="K458" i="2"/>
  <c r="K512" i="2"/>
  <c r="K480" i="2"/>
  <c r="K511" i="2"/>
  <c r="K479" i="2"/>
  <c r="K447" i="2"/>
  <c r="K485" i="2"/>
  <c r="K453" i="2"/>
  <c r="K440" i="2"/>
  <c r="K408" i="2"/>
  <c r="K439" i="2"/>
  <c r="K486" i="2"/>
  <c r="K393" i="2"/>
  <c r="K361" i="2"/>
  <c r="K506" i="2"/>
  <c r="K384" i="2"/>
  <c r="K441" i="2"/>
  <c r="K415" i="2"/>
  <c r="K367" i="2"/>
  <c r="K386" i="2"/>
  <c r="K418" i="2"/>
  <c r="K327" i="2"/>
  <c r="K359" i="2"/>
  <c r="K330" i="2"/>
  <c r="K298" i="2"/>
  <c r="K340" i="2"/>
  <c r="K308" i="2"/>
  <c r="K276" i="2"/>
  <c r="K244" i="2"/>
  <c r="K291" i="2"/>
  <c r="K259" i="2"/>
  <c r="K337" i="2"/>
  <c r="K286" i="2"/>
  <c r="K254" i="2"/>
  <c r="K349" i="2"/>
  <c r="K269" i="2"/>
  <c r="K237" i="2"/>
  <c r="K216" i="2"/>
  <c r="K203" i="2"/>
  <c r="K171" i="2"/>
  <c r="K209" i="2"/>
  <c r="K177" i="2"/>
  <c r="K146" i="2"/>
  <c r="K114" i="2"/>
  <c r="K196" i="2"/>
  <c r="K149" i="2"/>
  <c r="K117" i="2"/>
  <c r="K136" i="2"/>
  <c r="K155" i="2"/>
  <c r="K91" i="2"/>
  <c r="K34" i="2"/>
  <c r="K74" i="2"/>
  <c r="K49" i="2"/>
  <c r="K508" i="2"/>
  <c r="K476" i="2"/>
  <c r="K507" i="2"/>
  <c r="K475" i="2"/>
  <c r="K513" i="2"/>
  <c r="K481" i="2"/>
  <c r="K449" i="2"/>
  <c r="K436" i="2"/>
  <c r="K404" i="2"/>
  <c r="K435" i="2"/>
  <c r="K448" i="2"/>
  <c r="K389" i="2"/>
  <c r="K357" i="2"/>
  <c r="K445" i="2"/>
  <c r="K380" i="2"/>
  <c r="K426" i="2"/>
  <c r="K395" i="2"/>
  <c r="K363" i="2"/>
  <c r="K382" i="2"/>
  <c r="K358" i="2"/>
  <c r="K323" i="2"/>
  <c r="K403" i="2"/>
  <c r="K326" i="2"/>
  <c r="K294" i="2"/>
  <c r="K336" i="2"/>
  <c r="K304" i="2"/>
  <c r="K272" i="2"/>
  <c r="K240" i="2"/>
  <c r="K287" i="2"/>
  <c r="K255" i="2"/>
  <c r="K321" i="2"/>
  <c r="K282" i="2"/>
  <c r="K250" i="2"/>
  <c r="K341" i="2"/>
  <c r="K265" i="2"/>
  <c r="K233" i="2"/>
  <c r="K228" i="2"/>
  <c r="K199" i="2"/>
  <c r="K309" i="2"/>
  <c r="K205" i="2"/>
  <c r="K173" i="2"/>
  <c r="K142" i="2"/>
  <c r="K110" i="2"/>
  <c r="K186" i="2"/>
  <c r="K145" i="2"/>
  <c r="K113" i="2"/>
  <c r="K164" i="2"/>
  <c r="K132" i="2"/>
  <c r="K100" i="2"/>
  <c r="K151" i="2"/>
  <c r="K119" i="2"/>
  <c r="K87" i="2"/>
  <c r="K200" i="2"/>
  <c r="K82" i="2"/>
  <c r="K97" i="2"/>
  <c r="K62" i="2"/>
  <c r="K64" i="2"/>
  <c r="K73" i="2"/>
  <c r="K20" i="2"/>
  <c r="K86" i="2"/>
  <c r="K45" i="2"/>
  <c r="K17" i="2"/>
  <c r="K434" i="2"/>
  <c r="K504" i="2"/>
  <c r="K472" i="2"/>
  <c r="K503" i="2"/>
  <c r="K471" i="2"/>
  <c r="K509" i="2"/>
  <c r="K477" i="2"/>
  <c r="K502" i="2"/>
  <c r="K432" i="2"/>
  <c r="K400" i="2"/>
  <c r="K431" i="2"/>
  <c r="K438" i="2"/>
  <c r="K385" i="2"/>
  <c r="K494" i="2"/>
  <c r="K430" i="2"/>
  <c r="K376" i="2"/>
  <c r="K414" i="2"/>
  <c r="K391" i="2"/>
  <c r="K446" i="2"/>
  <c r="K378" i="2"/>
  <c r="K351" i="2"/>
  <c r="K319" i="2"/>
  <c r="K362" i="2"/>
  <c r="K322" i="2"/>
  <c r="K433" i="2"/>
  <c r="K332" i="2"/>
  <c r="K300" i="2"/>
  <c r="K268" i="2"/>
  <c r="K236" i="2"/>
  <c r="K283" i="2"/>
  <c r="K251" i="2"/>
  <c r="K305" i="2"/>
  <c r="K278" i="2"/>
  <c r="K246" i="2"/>
  <c r="K297" i="2"/>
  <c r="K261" i="2"/>
  <c r="K229" i="2"/>
  <c r="K224" i="2"/>
  <c r="K195" i="2"/>
  <c r="K325" i="2"/>
  <c r="K201" i="2"/>
  <c r="K176" i="2"/>
  <c r="K138" i="2"/>
  <c r="K106" i="2"/>
  <c r="K178" i="2"/>
  <c r="K141" i="2"/>
  <c r="K109" i="2"/>
  <c r="K160" i="2"/>
  <c r="K128" i="2"/>
  <c r="K96" i="2"/>
  <c r="K147" i="2"/>
  <c r="K115" i="2"/>
  <c r="K83" i="2"/>
  <c r="K190" i="2"/>
  <c r="K81" i="2"/>
  <c r="K66" i="2"/>
  <c r="K55" i="2"/>
  <c r="K61" i="2"/>
  <c r="K68" i="2"/>
  <c r="K168" i="2"/>
  <c r="K85" i="2"/>
  <c r="K41" i="2"/>
  <c r="K170" i="2"/>
  <c r="K407" i="2"/>
  <c r="K500" i="2"/>
  <c r="K468" i="2"/>
  <c r="K499" i="2"/>
  <c r="K467" i="2"/>
  <c r="K505" i="2"/>
  <c r="K473" i="2"/>
  <c r="K474" i="2"/>
  <c r="K428" i="2"/>
  <c r="K490" i="2"/>
  <c r="K427" i="2"/>
  <c r="K421" i="2"/>
  <c r="K381" i="2"/>
  <c r="K462" i="2"/>
  <c r="K413" i="2"/>
  <c r="K372" i="2"/>
  <c r="K406" i="2"/>
  <c r="K387" i="2"/>
  <c r="K429" i="2"/>
  <c r="K374" i="2"/>
  <c r="K347" i="2"/>
  <c r="K315" i="2"/>
  <c r="K350" i="2"/>
  <c r="K318" i="2"/>
  <c r="K354" i="2"/>
  <c r="K328" i="2"/>
  <c r="K296" i="2"/>
  <c r="K264" i="2"/>
  <c r="K232" i="2"/>
  <c r="K279" i="2"/>
  <c r="K247" i="2"/>
  <c r="K293" i="2"/>
  <c r="K274" i="2"/>
  <c r="K242" i="2"/>
  <c r="K289" i="2"/>
  <c r="K257" i="2"/>
  <c r="K329" i="2"/>
  <c r="K223" i="2"/>
  <c r="K191" i="2"/>
  <c r="K222" i="2"/>
  <c r="K197" i="2"/>
  <c r="K166" i="2"/>
  <c r="K134" i="2"/>
  <c r="K102" i="2"/>
  <c r="K180" i="2"/>
  <c r="K137" i="2"/>
  <c r="K105" i="2"/>
  <c r="K156" i="2"/>
  <c r="K124" i="2"/>
  <c r="K92" i="2"/>
  <c r="K143" i="2"/>
  <c r="K111" i="2"/>
  <c r="K79" i="2"/>
  <c r="K184" i="2"/>
  <c r="K76" i="2"/>
  <c r="K56" i="2"/>
  <c r="K51" i="2"/>
  <c r="K33" i="2"/>
  <c r="K54" i="2"/>
  <c r="K101" i="2"/>
  <c r="K80" i="2"/>
  <c r="K32" i="2"/>
  <c r="K31" i="2"/>
  <c r="K464" i="2"/>
  <c r="K495" i="2"/>
  <c r="K463" i="2"/>
  <c r="K469" i="2"/>
  <c r="K424" i="2"/>
  <c r="K423" i="2"/>
  <c r="K377" i="2"/>
  <c r="K405" i="2"/>
  <c r="K402" i="2"/>
  <c r="K311" i="2"/>
  <c r="K314" i="2"/>
  <c r="K292" i="2"/>
  <c r="K275" i="2"/>
  <c r="K343" i="2"/>
  <c r="K285" i="2"/>
  <c r="K130" i="2"/>
  <c r="K120" i="2"/>
  <c r="K131" i="2"/>
  <c r="K210" i="2"/>
  <c r="K47" i="2"/>
  <c r="K42" i="2"/>
  <c r="K324" i="2"/>
  <c r="K253" i="2"/>
  <c r="K98" i="2"/>
  <c r="K116" i="2"/>
  <c r="K107" i="2"/>
  <c r="K204" i="2"/>
  <c r="K43" i="2"/>
  <c r="K93" i="2"/>
  <c r="K28" i="2"/>
  <c r="K270" i="2"/>
  <c r="K50" i="2"/>
  <c r="K162" i="2"/>
  <c r="K22" i="2"/>
  <c r="K260" i="2"/>
  <c r="K313" i="2"/>
  <c r="K165" i="2"/>
  <c r="K112" i="2"/>
  <c r="K103" i="2"/>
  <c r="K52" i="2"/>
  <c r="K39" i="2"/>
  <c r="K60" i="2"/>
  <c r="K29" i="2"/>
  <c r="K21" i="2"/>
  <c r="K148" i="2"/>
  <c r="K58" i="2"/>
  <c r="K238" i="2"/>
  <c r="K77" i="2"/>
  <c r="K333" i="2"/>
  <c r="K219" i="2"/>
  <c r="K133" i="2"/>
  <c r="K172" i="2"/>
  <c r="K99" i="2"/>
  <c r="K48" i="2"/>
  <c r="K23" i="2"/>
  <c r="K59" i="2"/>
  <c r="K139" i="2"/>
  <c r="K174" i="2"/>
  <c r="K243" i="2"/>
  <c r="K187" i="2"/>
  <c r="K214" i="2"/>
  <c r="K167" i="2"/>
  <c r="K75" i="2"/>
  <c r="K44" i="2"/>
  <c r="K90" i="2"/>
  <c r="K70" i="2"/>
  <c r="K19" i="2"/>
  <c r="K193" i="2"/>
  <c r="K78" i="2"/>
  <c r="K135" i="2"/>
  <c r="K355" i="2"/>
  <c r="K218" i="2"/>
  <c r="K152" i="2"/>
  <c r="K163" i="2"/>
  <c r="K71" i="2"/>
  <c r="K88" i="2"/>
  <c r="K89" i="2"/>
  <c r="K69" i="2"/>
  <c r="K67" i="2"/>
  <c r="K144" i="2"/>
  <c r="K46" i="2"/>
  <c r="AY122" i="2"/>
  <c r="AZ122" i="2" s="1"/>
  <c r="BA122" i="2" s="1"/>
  <c r="AY102" i="2"/>
  <c r="AZ102" i="2" s="1"/>
  <c r="BA102" i="2" s="1"/>
  <c r="BB102" i="2" s="1"/>
  <c r="BC102" i="2" s="1"/>
  <c r="BD102" i="2" s="1"/>
  <c r="BE102" i="2" s="1"/>
  <c r="AY111" i="2"/>
  <c r="AZ111" i="2" s="1"/>
  <c r="BA111" i="2" s="1"/>
  <c r="AY115" i="2"/>
  <c r="AZ115" i="2" s="1"/>
  <c r="BA115" i="2" s="1"/>
  <c r="BB115" i="2" s="1"/>
  <c r="BC115" i="2" s="1"/>
  <c r="BD115" i="2" s="1"/>
  <c r="BE115" i="2" s="1"/>
  <c r="BA119" i="2"/>
  <c r="BB119" i="2" s="1"/>
  <c r="BC119" i="2" s="1"/>
  <c r="BD119" i="2" s="1"/>
  <c r="BE119" i="2" s="1"/>
  <c r="BF119" i="2" s="1"/>
  <c r="BG119" i="2" s="1"/>
  <c r="BB118" i="2"/>
  <c r="BC118" i="2" s="1"/>
  <c r="BD118" i="2" s="1"/>
  <c r="BE118" i="2" s="1"/>
  <c r="BF102" i="2"/>
  <c r="BG102" i="2" s="1"/>
  <c r="BB117" i="2"/>
  <c r="BC117" i="2" s="1"/>
  <c r="BD117" i="2" s="1"/>
  <c r="BE117" i="2" s="1"/>
  <c r="BB101" i="2"/>
  <c r="BC101" i="2" s="1"/>
  <c r="BD101" i="2" s="1"/>
  <c r="BE101" i="2" s="1"/>
  <c r="BB107" i="2"/>
  <c r="BC107" i="2" s="1"/>
  <c r="BD107" i="2" s="1"/>
  <c r="BE107" i="2" s="1"/>
  <c r="BF103" i="2"/>
  <c r="BG103" i="2" s="1"/>
  <c r="BB112" i="2"/>
  <c r="BC112" i="2" s="1"/>
  <c r="BD112" i="2" s="1"/>
  <c r="BE112" i="2" s="1"/>
  <c r="BB122" i="2"/>
  <c r="BC122" i="2" s="1"/>
  <c r="BD122" i="2" s="1"/>
  <c r="BE122" i="2" s="1"/>
  <c r="BB113" i="2"/>
  <c r="BC113" i="2" s="1"/>
  <c r="BD113" i="2" s="1"/>
  <c r="BE113" i="2" s="1"/>
  <c r="BB106" i="2"/>
  <c r="BC106" i="2" s="1"/>
  <c r="BD106" i="2" s="1"/>
  <c r="BE106" i="2" s="1"/>
  <c r="BF116" i="2"/>
  <c r="BG116" i="2" s="1"/>
  <c r="BF110" i="2"/>
  <c r="BG110" i="2" s="1"/>
  <c r="BB114" i="2"/>
  <c r="BC114" i="2" s="1"/>
  <c r="BD114" i="2" s="1"/>
  <c r="BE114" i="2" s="1"/>
  <c r="BB121" i="2"/>
  <c r="BC121" i="2" s="1"/>
  <c r="BD121" i="2" s="1"/>
  <c r="BE121" i="2" s="1"/>
  <c r="BB105" i="2"/>
  <c r="BC105" i="2" s="1"/>
  <c r="BD105" i="2" s="1"/>
  <c r="BE105" i="2" s="1"/>
  <c r="BB104" i="2"/>
  <c r="BC104" i="2" s="1"/>
  <c r="BD104" i="2" s="1"/>
  <c r="BE104" i="2" s="1"/>
  <c r="BB120" i="2"/>
  <c r="BC120" i="2" s="1"/>
  <c r="BD120" i="2" s="1"/>
  <c r="BE120" i="2" s="1"/>
  <c r="BF108" i="2"/>
  <c r="BG108" i="2" s="1"/>
  <c r="BF109" i="2"/>
  <c r="BG109" i="2" s="1"/>
  <c r="BB111" i="2"/>
  <c r="BC111" i="2" s="1"/>
  <c r="BD111" i="2" s="1"/>
  <c r="BE111" i="2" s="1"/>
  <c r="K13" i="2" l="1"/>
  <c r="P19" i="2"/>
  <c r="O19" i="2"/>
  <c r="Q19" i="2"/>
  <c r="P204" i="2"/>
  <c r="O204" i="2"/>
  <c r="Q204" i="2"/>
  <c r="O134" i="2"/>
  <c r="P134" i="2"/>
  <c r="Q134" i="2"/>
  <c r="O61" i="2"/>
  <c r="Q61" i="2"/>
  <c r="P61" i="2"/>
  <c r="O332" i="2"/>
  <c r="Q332" i="2"/>
  <c r="P332" i="2"/>
  <c r="P282" i="2"/>
  <c r="O282" i="2"/>
  <c r="Q282" i="2"/>
  <c r="Q436" i="2"/>
  <c r="P436" i="2"/>
  <c r="O436" i="2"/>
  <c r="Q244" i="2"/>
  <c r="O244" i="2"/>
  <c r="P244" i="2"/>
  <c r="P368" i="2"/>
  <c r="Q368" i="2"/>
  <c r="O368" i="2"/>
  <c r="O104" i="2"/>
  <c r="P104" i="2"/>
  <c r="Q104" i="2"/>
  <c r="Q181" i="2"/>
  <c r="O181" i="2"/>
  <c r="P181" i="2"/>
  <c r="O422" i="2"/>
  <c r="Q422" i="2"/>
  <c r="P422" i="2"/>
  <c r="P27" i="2"/>
  <c r="O27" i="2"/>
  <c r="Q27" i="2"/>
  <c r="O360" i="2"/>
  <c r="Q360" i="2"/>
  <c r="P360" i="2"/>
  <c r="P208" i="2"/>
  <c r="O208" i="2"/>
  <c r="Q208" i="2"/>
  <c r="Q465" i="2"/>
  <c r="P465" i="2"/>
  <c r="O465" i="2"/>
  <c r="P163" i="2"/>
  <c r="O163" i="2"/>
  <c r="Q163" i="2"/>
  <c r="Q70" i="2"/>
  <c r="P70" i="2"/>
  <c r="O70" i="2"/>
  <c r="P174" i="2"/>
  <c r="Q174" i="2"/>
  <c r="O174" i="2"/>
  <c r="Q219" i="2"/>
  <c r="P219" i="2"/>
  <c r="O219" i="2"/>
  <c r="P60" i="2"/>
  <c r="O60" i="2"/>
  <c r="Q60" i="2"/>
  <c r="Q22" i="2"/>
  <c r="P22" i="2"/>
  <c r="O22" i="2"/>
  <c r="Q107" i="2"/>
  <c r="O107" i="2"/>
  <c r="P107" i="2"/>
  <c r="Q210" i="2"/>
  <c r="P210" i="2"/>
  <c r="O210" i="2"/>
  <c r="O314" i="2"/>
  <c r="P314" i="2"/>
  <c r="Q314" i="2"/>
  <c r="Q463" i="2"/>
  <c r="O463" i="2"/>
  <c r="P463" i="2"/>
  <c r="O33" i="2"/>
  <c r="Q33" i="2"/>
  <c r="P33" i="2"/>
  <c r="Q92" i="2"/>
  <c r="P92" i="2"/>
  <c r="O92" i="2"/>
  <c r="O166" i="2"/>
  <c r="Q166" i="2"/>
  <c r="P166" i="2"/>
  <c r="Q242" i="2"/>
  <c r="P242" i="2"/>
  <c r="O242" i="2"/>
  <c r="P328" i="2"/>
  <c r="O328" i="2"/>
  <c r="Q328" i="2"/>
  <c r="P387" i="2"/>
  <c r="O387" i="2"/>
  <c r="Q387" i="2"/>
  <c r="O490" i="2"/>
  <c r="P490" i="2"/>
  <c r="Q490" i="2"/>
  <c r="Q500" i="2"/>
  <c r="P500" i="2"/>
  <c r="O500" i="2"/>
  <c r="O55" i="2"/>
  <c r="Q55" i="2"/>
  <c r="P55" i="2"/>
  <c r="P128" i="2"/>
  <c r="Q128" i="2"/>
  <c r="O128" i="2"/>
  <c r="Q201" i="2"/>
  <c r="P201" i="2"/>
  <c r="O201" i="2"/>
  <c r="P278" i="2"/>
  <c r="O278" i="2"/>
  <c r="Q278" i="2"/>
  <c r="O433" i="2"/>
  <c r="P433" i="2"/>
  <c r="Q433" i="2"/>
  <c r="Q414" i="2"/>
  <c r="O414" i="2"/>
  <c r="P414" i="2"/>
  <c r="Q432" i="2"/>
  <c r="P432" i="2"/>
  <c r="O432" i="2"/>
  <c r="O434" i="2"/>
  <c r="Q434" i="2"/>
  <c r="P434" i="2"/>
  <c r="P97" i="2"/>
  <c r="Q97" i="2"/>
  <c r="O97" i="2"/>
  <c r="O164" i="2"/>
  <c r="Q164" i="2"/>
  <c r="P164" i="2"/>
  <c r="Q309" i="2"/>
  <c r="P309" i="2"/>
  <c r="O309" i="2"/>
  <c r="Q321" i="2"/>
  <c r="O321" i="2"/>
  <c r="P321" i="2"/>
  <c r="O326" i="2"/>
  <c r="Q326" i="2"/>
  <c r="P326" i="2"/>
  <c r="P380" i="2"/>
  <c r="Q380" i="2"/>
  <c r="O380" i="2"/>
  <c r="O449" i="2"/>
  <c r="Q449" i="2"/>
  <c r="P449" i="2"/>
  <c r="P74" i="2"/>
  <c r="Q74" i="2"/>
  <c r="O74" i="2"/>
  <c r="P114" i="2"/>
  <c r="O114" i="2"/>
  <c r="Q114" i="2"/>
  <c r="P269" i="2"/>
  <c r="O269" i="2"/>
  <c r="Q269" i="2"/>
  <c r="Q276" i="2"/>
  <c r="P276" i="2"/>
  <c r="O276" i="2"/>
  <c r="P386" i="2"/>
  <c r="O386" i="2"/>
  <c r="Q386" i="2"/>
  <c r="O486" i="2"/>
  <c r="P486" i="2"/>
  <c r="Q486" i="2"/>
  <c r="O511" i="2"/>
  <c r="Q511" i="2"/>
  <c r="P511" i="2"/>
  <c r="Q411" i="2"/>
  <c r="O411" i="2"/>
  <c r="P411" i="2"/>
  <c r="Q25" i="2"/>
  <c r="O25" i="2"/>
  <c r="P25" i="2"/>
  <c r="P182" i="2"/>
  <c r="Q182" i="2"/>
  <c r="O182" i="2"/>
  <c r="P72" i="2"/>
  <c r="O72" i="2"/>
  <c r="Q72" i="2"/>
  <c r="P140" i="2"/>
  <c r="Q140" i="2"/>
  <c r="O140" i="2"/>
  <c r="O213" i="2"/>
  <c r="Q213" i="2"/>
  <c r="P213" i="2"/>
  <c r="O290" i="2"/>
  <c r="Q290" i="2"/>
  <c r="P290" i="2"/>
  <c r="P302" i="2"/>
  <c r="O302" i="2"/>
  <c r="Q302" i="2"/>
  <c r="O356" i="2"/>
  <c r="P356" i="2"/>
  <c r="Q356" i="2"/>
  <c r="P444" i="2"/>
  <c r="O444" i="2"/>
  <c r="Q444" i="2"/>
  <c r="Q198" i="2"/>
  <c r="O198" i="2"/>
  <c r="P198" i="2"/>
  <c r="Q179" i="2"/>
  <c r="O179" i="2"/>
  <c r="P179" i="2"/>
  <c r="P235" i="2"/>
  <c r="O235" i="2"/>
  <c r="Q235" i="2"/>
  <c r="Q338" i="2"/>
  <c r="P338" i="2"/>
  <c r="O338" i="2"/>
  <c r="Q392" i="2"/>
  <c r="O392" i="2"/>
  <c r="P392" i="2"/>
  <c r="Q461" i="2"/>
  <c r="O461" i="2"/>
  <c r="P461" i="2"/>
  <c r="Q129" i="2"/>
  <c r="P129" i="2"/>
  <c r="O129" i="2"/>
  <c r="P215" i="2"/>
  <c r="O215" i="2"/>
  <c r="Q215" i="2"/>
  <c r="P271" i="2"/>
  <c r="Q271" i="2"/>
  <c r="O271" i="2"/>
  <c r="Q307" i="2"/>
  <c r="P307" i="2"/>
  <c r="O307" i="2"/>
  <c r="Q417" i="2"/>
  <c r="P417" i="2"/>
  <c r="O417" i="2"/>
  <c r="Q497" i="2"/>
  <c r="P497" i="2"/>
  <c r="O497" i="2"/>
  <c r="O71" i="2"/>
  <c r="Q71" i="2"/>
  <c r="P71" i="2"/>
  <c r="O260" i="2"/>
  <c r="P260" i="2"/>
  <c r="Q260" i="2"/>
  <c r="Q143" i="2"/>
  <c r="P143" i="2"/>
  <c r="O143" i="2"/>
  <c r="O468" i="2"/>
  <c r="Q468" i="2"/>
  <c r="P468" i="2"/>
  <c r="Q246" i="2"/>
  <c r="P246" i="2"/>
  <c r="O246" i="2"/>
  <c r="Q205" i="2"/>
  <c r="P205" i="2"/>
  <c r="O205" i="2"/>
  <c r="P49" i="2"/>
  <c r="O49" i="2"/>
  <c r="Q49" i="2"/>
  <c r="O479" i="2"/>
  <c r="P479" i="2"/>
  <c r="Q479" i="2"/>
  <c r="P258" i="2"/>
  <c r="O258" i="2"/>
  <c r="Q258" i="2"/>
  <c r="Q342" i="2"/>
  <c r="O342" i="2"/>
  <c r="P342" i="2"/>
  <c r="Q46" i="2"/>
  <c r="O46" i="2"/>
  <c r="P46" i="2"/>
  <c r="O152" i="2"/>
  <c r="P152" i="2"/>
  <c r="Q152" i="2"/>
  <c r="Q90" i="2"/>
  <c r="O90" i="2"/>
  <c r="P90" i="2"/>
  <c r="P139" i="2"/>
  <c r="Q139" i="2"/>
  <c r="O139" i="2"/>
  <c r="Q333" i="2"/>
  <c r="O333" i="2"/>
  <c r="P333" i="2"/>
  <c r="Q39" i="2"/>
  <c r="P39" i="2"/>
  <c r="O39" i="2"/>
  <c r="P162" i="2"/>
  <c r="O162" i="2"/>
  <c r="Q162" i="2"/>
  <c r="O116" i="2"/>
  <c r="Q116" i="2"/>
  <c r="P116" i="2"/>
  <c r="Q131" i="2"/>
  <c r="P131" i="2"/>
  <c r="O131" i="2"/>
  <c r="Q311" i="2"/>
  <c r="P311" i="2"/>
  <c r="O311" i="2"/>
  <c r="Q495" i="2"/>
  <c r="O495" i="2"/>
  <c r="P495" i="2"/>
  <c r="Q51" i="2"/>
  <c r="P51" i="2"/>
  <c r="O51" i="2"/>
  <c r="P124" i="2"/>
  <c r="O124" i="2"/>
  <c r="Q124" i="2"/>
  <c r="Q197" i="2"/>
  <c r="O197" i="2"/>
  <c r="P197" i="2"/>
  <c r="P274" i="2"/>
  <c r="O274" i="2"/>
  <c r="Q274" i="2"/>
  <c r="P354" i="2"/>
  <c r="Q354" i="2"/>
  <c r="O354" i="2"/>
  <c r="Q406" i="2"/>
  <c r="O406" i="2"/>
  <c r="P406" i="2"/>
  <c r="Q428" i="2"/>
  <c r="P428" i="2"/>
  <c r="O428" i="2"/>
  <c r="P407" i="2"/>
  <c r="O407" i="2"/>
  <c r="Q407" i="2"/>
  <c r="Q66" i="2"/>
  <c r="P66" i="2"/>
  <c r="O66" i="2"/>
  <c r="P160" i="2"/>
  <c r="O160" i="2"/>
  <c r="Q160" i="2"/>
  <c r="O325" i="2"/>
  <c r="Q325" i="2"/>
  <c r="P325" i="2"/>
  <c r="O305" i="2"/>
  <c r="P305" i="2"/>
  <c r="Q305" i="2"/>
  <c r="Q322" i="2"/>
  <c r="P322" i="2"/>
  <c r="O322" i="2"/>
  <c r="Q376" i="2"/>
  <c r="P376" i="2"/>
  <c r="O376" i="2"/>
  <c r="O502" i="2"/>
  <c r="P502" i="2"/>
  <c r="Q502" i="2"/>
  <c r="P17" i="2"/>
  <c r="Q17" i="2"/>
  <c r="O17" i="2"/>
  <c r="Q82" i="2"/>
  <c r="O82" i="2"/>
  <c r="P82" i="2"/>
  <c r="Q113" i="2"/>
  <c r="P113" i="2"/>
  <c r="O113" i="2"/>
  <c r="O199" i="2"/>
  <c r="P199" i="2"/>
  <c r="Q199" i="2"/>
  <c r="P255" i="2"/>
  <c r="Q255" i="2"/>
  <c r="O255" i="2"/>
  <c r="O403" i="2"/>
  <c r="Q403" i="2"/>
  <c r="P403" i="2"/>
  <c r="Q445" i="2"/>
  <c r="O445" i="2"/>
  <c r="P445" i="2"/>
  <c r="Q481" i="2"/>
  <c r="O481" i="2"/>
  <c r="P481" i="2"/>
  <c r="O34" i="2"/>
  <c r="Q34" i="2"/>
  <c r="P34" i="2"/>
  <c r="O146" i="2"/>
  <c r="Q146" i="2"/>
  <c r="P146" i="2"/>
  <c r="P349" i="2"/>
  <c r="Q349" i="2"/>
  <c r="O349" i="2"/>
  <c r="Q308" i="2"/>
  <c r="P308" i="2"/>
  <c r="O308" i="2"/>
  <c r="P367" i="2"/>
  <c r="O367" i="2"/>
  <c r="Q367" i="2"/>
  <c r="Q439" i="2"/>
  <c r="O439" i="2"/>
  <c r="P439" i="2"/>
  <c r="Q480" i="2"/>
  <c r="P480" i="2"/>
  <c r="O480" i="2"/>
  <c r="Q482" i="2"/>
  <c r="O482" i="2"/>
  <c r="P482" i="2"/>
  <c r="P30" i="2"/>
  <c r="O30" i="2"/>
  <c r="Q30" i="2"/>
  <c r="P18" i="2"/>
  <c r="O18" i="2"/>
  <c r="Q18" i="2"/>
  <c r="P40" i="2"/>
  <c r="O40" i="2"/>
  <c r="Q40" i="2"/>
  <c r="P192" i="2"/>
  <c r="O192" i="2"/>
  <c r="Q192" i="2"/>
  <c r="Q175" i="2"/>
  <c r="O175" i="2"/>
  <c r="P175" i="2"/>
  <c r="P231" i="2"/>
  <c r="Q231" i="2"/>
  <c r="O231" i="2"/>
  <c r="Q334" i="2"/>
  <c r="O334" i="2"/>
  <c r="P334" i="2"/>
  <c r="Q388" i="2"/>
  <c r="P388" i="2"/>
  <c r="O388" i="2"/>
  <c r="Q457" i="2"/>
  <c r="P457" i="2"/>
  <c r="O457" i="2"/>
  <c r="Q125" i="2"/>
  <c r="P125" i="2"/>
  <c r="O125" i="2"/>
  <c r="O211" i="2"/>
  <c r="Q211" i="2"/>
  <c r="P211" i="2"/>
  <c r="P267" i="2"/>
  <c r="Q267" i="2"/>
  <c r="O267" i="2"/>
  <c r="Q303" i="2"/>
  <c r="P303" i="2"/>
  <c r="O303" i="2"/>
  <c r="Q398" i="2"/>
  <c r="P398" i="2"/>
  <c r="O398" i="2"/>
  <c r="Q493" i="2"/>
  <c r="P493" i="2"/>
  <c r="O493" i="2"/>
  <c r="Q161" i="2"/>
  <c r="P161" i="2"/>
  <c r="O161" i="2"/>
  <c r="P227" i="2"/>
  <c r="Q227" i="2"/>
  <c r="O227" i="2"/>
  <c r="O317" i="2"/>
  <c r="Q317" i="2"/>
  <c r="P317" i="2"/>
  <c r="Q339" i="2"/>
  <c r="O339" i="2"/>
  <c r="P339" i="2"/>
  <c r="Q373" i="2"/>
  <c r="O373" i="2"/>
  <c r="P373" i="2"/>
  <c r="Q459" i="2"/>
  <c r="P459" i="2"/>
  <c r="O459" i="2"/>
  <c r="Q292" i="2"/>
  <c r="O292" i="2"/>
  <c r="P292" i="2"/>
  <c r="P427" i="2"/>
  <c r="Q427" i="2"/>
  <c r="O427" i="2"/>
  <c r="Q391" i="2"/>
  <c r="P391" i="2"/>
  <c r="O391" i="2"/>
  <c r="O426" i="2"/>
  <c r="Q426" i="2"/>
  <c r="P426" i="2"/>
  <c r="O393" i="2"/>
  <c r="P393" i="2"/>
  <c r="Q393" i="2"/>
  <c r="P108" i="2"/>
  <c r="O108" i="2"/>
  <c r="Q108" i="2"/>
  <c r="P239" i="2"/>
  <c r="Q239" i="2"/>
  <c r="O239" i="2"/>
  <c r="Q144" i="2"/>
  <c r="P144" i="2"/>
  <c r="O144" i="2"/>
  <c r="O218" i="2"/>
  <c r="Q218" i="2"/>
  <c r="P218" i="2"/>
  <c r="Q44" i="2"/>
  <c r="P44" i="2"/>
  <c r="O44" i="2"/>
  <c r="O59" i="2"/>
  <c r="P59" i="2"/>
  <c r="Q59" i="2"/>
  <c r="P77" i="2"/>
  <c r="O77" i="2"/>
  <c r="Q77" i="2"/>
  <c r="Q52" i="2"/>
  <c r="O52" i="2"/>
  <c r="P52" i="2"/>
  <c r="Q50" i="2"/>
  <c r="O50" i="2"/>
  <c r="P50" i="2"/>
  <c r="P98" i="2"/>
  <c r="Q98" i="2"/>
  <c r="O98" i="2"/>
  <c r="O120" i="2"/>
  <c r="Q120" i="2"/>
  <c r="P120" i="2"/>
  <c r="P402" i="2"/>
  <c r="Q402" i="2"/>
  <c r="O402" i="2"/>
  <c r="O464" i="2"/>
  <c r="Q464" i="2"/>
  <c r="P464" i="2"/>
  <c r="P56" i="2"/>
  <c r="O56" i="2"/>
  <c r="Q56" i="2"/>
  <c r="O156" i="2"/>
  <c r="P156" i="2"/>
  <c r="Q156" i="2"/>
  <c r="P222" i="2"/>
  <c r="Q222" i="2"/>
  <c r="O222" i="2"/>
  <c r="O293" i="2"/>
  <c r="P293" i="2"/>
  <c r="Q293" i="2"/>
  <c r="O318" i="2"/>
  <c r="Q318" i="2"/>
  <c r="P318" i="2"/>
  <c r="P372" i="2"/>
  <c r="Q372" i="2"/>
  <c r="O372" i="2"/>
  <c r="P474" i="2"/>
  <c r="Q474" i="2"/>
  <c r="O474" i="2"/>
  <c r="O170" i="2"/>
  <c r="Q170" i="2"/>
  <c r="P170" i="2"/>
  <c r="P81" i="2"/>
  <c r="Q81" i="2"/>
  <c r="O81" i="2"/>
  <c r="P109" i="2"/>
  <c r="Q109" i="2"/>
  <c r="O109" i="2"/>
  <c r="Q195" i="2"/>
  <c r="P195" i="2"/>
  <c r="O195" i="2"/>
  <c r="Q251" i="2"/>
  <c r="O251" i="2"/>
  <c r="P251" i="2"/>
  <c r="O362" i="2"/>
  <c r="P362" i="2"/>
  <c r="Q362" i="2"/>
  <c r="Q430" i="2"/>
  <c r="O430" i="2"/>
  <c r="P430" i="2"/>
  <c r="P477" i="2"/>
  <c r="O477" i="2"/>
  <c r="Q477" i="2"/>
  <c r="P45" i="2"/>
  <c r="Q45" i="2"/>
  <c r="O45" i="2"/>
  <c r="P200" i="2"/>
  <c r="O200" i="2"/>
  <c r="Q200" i="2"/>
  <c r="Q145" i="2"/>
  <c r="P145" i="2"/>
  <c r="O145" i="2"/>
  <c r="Q228" i="2"/>
  <c r="P228" i="2"/>
  <c r="O228" i="2"/>
  <c r="Q287" i="2"/>
  <c r="P287" i="2"/>
  <c r="O287" i="2"/>
  <c r="Q323" i="2"/>
  <c r="P323" i="2"/>
  <c r="O323" i="2"/>
  <c r="P357" i="2"/>
  <c r="O357" i="2"/>
  <c r="Q357" i="2"/>
  <c r="Q513" i="2"/>
  <c r="P513" i="2"/>
  <c r="O513" i="2"/>
  <c r="P91" i="2"/>
  <c r="Q91" i="2"/>
  <c r="O91" i="2"/>
  <c r="Q177" i="2"/>
  <c r="P177" i="2"/>
  <c r="O177" i="2"/>
  <c r="P254" i="2"/>
  <c r="O254" i="2"/>
  <c r="Q254" i="2"/>
  <c r="P340" i="2"/>
  <c r="O340" i="2"/>
  <c r="Q340" i="2"/>
  <c r="P415" i="2"/>
  <c r="O415" i="2"/>
  <c r="Q415" i="2"/>
  <c r="O408" i="2"/>
  <c r="Q408" i="2"/>
  <c r="P408" i="2"/>
  <c r="O512" i="2"/>
  <c r="P512" i="2"/>
  <c r="Q512" i="2"/>
  <c r="P510" i="2"/>
  <c r="O510" i="2"/>
  <c r="Q510" i="2"/>
  <c r="Q169" i="2"/>
  <c r="O169" i="2"/>
  <c r="P169" i="2"/>
  <c r="O57" i="2"/>
  <c r="Q57" i="2"/>
  <c r="P57" i="2"/>
  <c r="Q194" i="2"/>
  <c r="P194" i="2"/>
  <c r="O194" i="2"/>
  <c r="Q121" i="2"/>
  <c r="P121" i="2"/>
  <c r="O121" i="2"/>
  <c r="Q207" i="2"/>
  <c r="O207" i="2"/>
  <c r="P207" i="2"/>
  <c r="P263" i="2"/>
  <c r="Q263" i="2"/>
  <c r="O263" i="2"/>
  <c r="Q299" i="2"/>
  <c r="P299" i="2"/>
  <c r="O299" i="2"/>
  <c r="P397" i="2"/>
  <c r="Q397" i="2"/>
  <c r="O397" i="2"/>
  <c r="Q489" i="2"/>
  <c r="P489" i="2"/>
  <c r="O489" i="2"/>
  <c r="P157" i="2"/>
  <c r="O157" i="2"/>
  <c r="Q157" i="2"/>
  <c r="Q225" i="2"/>
  <c r="P225" i="2"/>
  <c r="O225" i="2"/>
  <c r="Q353" i="2"/>
  <c r="P353" i="2"/>
  <c r="O353" i="2"/>
  <c r="P335" i="2"/>
  <c r="O335" i="2"/>
  <c r="Q335" i="2"/>
  <c r="P369" i="2"/>
  <c r="O369" i="2"/>
  <c r="Q369" i="2"/>
  <c r="Q455" i="2"/>
  <c r="P455" i="2"/>
  <c r="O455" i="2"/>
  <c r="P94" i="2"/>
  <c r="Q94" i="2"/>
  <c r="O94" i="2"/>
  <c r="Q249" i="2"/>
  <c r="O249" i="2"/>
  <c r="P249" i="2"/>
  <c r="O256" i="2"/>
  <c r="Q256" i="2"/>
  <c r="P256" i="2"/>
  <c r="Q366" i="2"/>
  <c r="O366" i="2"/>
  <c r="P366" i="2"/>
  <c r="O410" i="2"/>
  <c r="Q410" i="2"/>
  <c r="P410" i="2"/>
  <c r="Q491" i="2"/>
  <c r="O491" i="2"/>
  <c r="P491" i="2"/>
  <c r="Q29" i="2"/>
  <c r="P29" i="2"/>
  <c r="O29" i="2"/>
  <c r="P469" i="2"/>
  <c r="O469" i="2"/>
  <c r="Q469" i="2"/>
  <c r="O429" i="2"/>
  <c r="P429" i="2"/>
  <c r="Q429" i="2"/>
  <c r="O176" i="2"/>
  <c r="P176" i="2"/>
  <c r="Q176" i="2"/>
  <c r="Q62" i="2"/>
  <c r="P62" i="2"/>
  <c r="O62" i="2"/>
  <c r="P294" i="2"/>
  <c r="O294" i="2"/>
  <c r="Q294" i="2"/>
  <c r="P237" i="2"/>
  <c r="O237" i="2"/>
  <c r="Q237" i="2"/>
  <c r="P418" i="2"/>
  <c r="Q418" i="2"/>
  <c r="O418" i="2"/>
  <c r="Q37" i="2"/>
  <c r="O37" i="2"/>
  <c r="P37" i="2"/>
  <c r="Q36" i="2"/>
  <c r="P36" i="2"/>
  <c r="O36" i="2"/>
  <c r="Q344" i="2"/>
  <c r="P344" i="2"/>
  <c r="O344" i="2"/>
  <c r="O412" i="2"/>
  <c r="Q412" i="2"/>
  <c r="P412" i="2"/>
  <c r="Q217" i="2"/>
  <c r="P217" i="2"/>
  <c r="O217" i="2"/>
  <c r="Q454" i="2"/>
  <c r="P454" i="2"/>
  <c r="O454" i="2"/>
  <c r="O183" i="2"/>
  <c r="P183" i="2"/>
  <c r="Q183" i="2"/>
  <c r="Q396" i="2"/>
  <c r="O396" i="2"/>
  <c r="P396" i="2"/>
  <c r="O67" i="2"/>
  <c r="Q67" i="2"/>
  <c r="P67" i="2"/>
  <c r="O355" i="2"/>
  <c r="Q355" i="2"/>
  <c r="P355" i="2"/>
  <c r="O75" i="2"/>
  <c r="P75" i="2"/>
  <c r="Q75" i="2"/>
  <c r="P23" i="2"/>
  <c r="Q23" i="2"/>
  <c r="O23" i="2"/>
  <c r="P238" i="2"/>
  <c r="Q238" i="2"/>
  <c r="O238" i="2"/>
  <c r="Q103" i="2"/>
  <c r="P103" i="2"/>
  <c r="O103" i="2"/>
  <c r="O270" i="2"/>
  <c r="Q270" i="2"/>
  <c r="P270" i="2"/>
  <c r="Q253" i="2"/>
  <c r="P253" i="2"/>
  <c r="O253" i="2"/>
  <c r="Q130" i="2"/>
  <c r="P130" i="2"/>
  <c r="O130" i="2"/>
  <c r="P405" i="2"/>
  <c r="O405" i="2"/>
  <c r="Q405" i="2"/>
  <c r="P31" i="2"/>
  <c r="O31" i="2"/>
  <c r="Q31" i="2"/>
  <c r="O76" i="2"/>
  <c r="Q76" i="2"/>
  <c r="P76" i="2"/>
  <c r="P105" i="2"/>
  <c r="O105" i="2"/>
  <c r="Q105" i="2"/>
  <c r="Q191" i="2"/>
  <c r="P191" i="2"/>
  <c r="O191" i="2"/>
  <c r="Q247" i="2"/>
  <c r="O247" i="2"/>
  <c r="P247" i="2"/>
  <c r="P350" i="2"/>
  <c r="Q350" i="2"/>
  <c r="O350" i="2"/>
  <c r="Q413" i="2"/>
  <c r="O413" i="2"/>
  <c r="P413" i="2"/>
  <c r="O473" i="2"/>
  <c r="P473" i="2"/>
  <c r="Q473" i="2"/>
  <c r="Q41" i="2"/>
  <c r="P41" i="2"/>
  <c r="O41" i="2"/>
  <c r="O190" i="2"/>
  <c r="Q190" i="2"/>
  <c r="P190" i="2"/>
  <c r="O141" i="2"/>
  <c r="P141" i="2"/>
  <c r="Q141" i="2"/>
  <c r="O224" i="2"/>
  <c r="P224" i="2"/>
  <c r="Q224" i="2"/>
  <c r="O283" i="2"/>
  <c r="Q283" i="2"/>
  <c r="P283" i="2"/>
  <c r="O319" i="2"/>
  <c r="Q319" i="2"/>
  <c r="P319" i="2"/>
  <c r="Q494" i="2"/>
  <c r="P494" i="2"/>
  <c r="O494" i="2"/>
  <c r="O509" i="2"/>
  <c r="P509" i="2"/>
  <c r="Q509" i="2"/>
  <c r="Q86" i="2"/>
  <c r="P86" i="2"/>
  <c r="O86" i="2"/>
  <c r="O87" i="2"/>
  <c r="P87" i="2"/>
  <c r="Q87" i="2"/>
  <c r="Q186" i="2"/>
  <c r="O186" i="2"/>
  <c r="P186" i="2"/>
  <c r="P233" i="2"/>
  <c r="Q233" i="2"/>
  <c r="O233" i="2"/>
  <c r="Q240" i="2"/>
  <c r="O240" i="2"/>
  <c r="P240" i="2"/>
  <c r="P358" i="2"/>
  <c r="O358" i="2"/>
  <c r="Q358" i="2"/>
  <c r="Q389" i="2"/>
  <c r="O389" i="2"/>
  <c r="P389" i="2"/>
  <c r="P475" i="2"/>
  <c r="O475" i="2"/>
  <c r="Q475" i="2"/>
  <c r="Q155" i="2"/>
  <c r="P155" i="2"/>
  <c r="O155" i="2"/>
  <c r="Q209" i="2"/>
  <c r="P209" i="2"/>
  <c r="O209" i="2"/>
  <c r="P286" i="2"/>
  <c r="O286" i="2"/>
  <c r="Q286" i="2"/>
  <c r="Q298" i="2"/>
  <c r="P298" i="2"/>
  <c r="O298" i="2"/>
  <c r="Q441" i="2"/>
  <c r="P441" i="2"/>
  <c r="O441" i="2"/>
  <c r="Q440" i="2"/>
  <c r="P440" i="2"/>
  <c r="O440" i="2"/>
  <c r="P458" i="2"/>
  <c r="Q458" i="2"/>
  <c r="O458" i="2"/>
  <c r="Q501" i="2"/>
  <c r="P501" i="2"/>
  <c r="O501" i="2"/>
  <c r="P65" i="2"/>
  <c r="Q65" i="2"/>
  <c r="O65" i="2"/>
  <c r="P53" i="2"/>
  <c r="O53" i="2"/>
  <c r="Q53" i="2"/>
  <c r="O63" i="2"/>
  <c r="Q63" i="2"/>
  <c r="P63" i="2"/>
  <c r="Q153" i="2"/>
  <c r="P153" i="2"/>
  <c r="O153" i="2"/>
  <c r="Q220" i="2"/>
  <c r="P220" i="2"/>
  <c r="O220" i="2"/>
  <c r="O345" i="2"/>
  <c r="Q345" i="2"/>
  <c r="P345" i="2"/>
  <c r="Q331" i="2"/>
  <c r="P331" i="2"/>
  <c r="O331" i="2"/>
  <c r="Q365" i="2"/>
  <c r="P365" i="2"/>
  <c r="O365" i="2"/>
  <c r="Q451" i="2"/>
  <c r="P451" i="2"/>
  <c r="O451" i="2"/>
  <c r="Q212" i="2"/>
  <c r="O212" i="2"/>
  <c r="P212" i="2"/>
  <c r="O245" i="2"/>
  <c r="Q245" i="2"/>
  <c r="P245" i="2"/>
  <c r="P252" i="2"/>
  <c r="O252" i="2"/>
  <c r="Q252" i="2"/>
  <c r="Q442" i="2"/>
  <c r="P442" i="2"/>
  <c r="O442" i="2"/>
  <c r="Q409" i="2"/>
  <c r="O409" i="2"/>
  <c r="P409" i="2"/>
  <c r="P487" i="2"/>
  <c r="O487" i="2"/>
  <c r="Q487" i="2"/>
  <c r="Q126" i="2"/>
  <c r="O126" i="2"/>
  <c r="P126" i="2"/>
  <c r="P281" i="2"/>
  <c r="Q281" i="2"/>
  <c r="O281" i="2"/>
  <c r="Q288" i="2"/>
  <c r="O288" i="2"/>
  <c r="P288" i="2"/>
  <c r="P401" i="2"/>
  <c r="O401" i="2"/>
  <c r="Q401" i="2"/>
  <c r="Q419" i="2"/>
  <c r="P419" i="2"/>
  <c r="O419" i="2"/>
  <c r="Q460" i="2"/>
  <c r="O460" i="2"/>
  <c r="P460" i="2"/>
  <c r="P296" i="2"/>
  <c r="Q296" i="2"/>
  <c r="O296" i="2"/>
  <c r="P132" i="2"/>
  <c r="O132" i="2"/>
  <c r="Q132" i="2"/>
  <c r="O295" i="2"/>
  <c r="Q295" i="2"/>
  <c r="P295" i="2"/>
  <c r="Q69" i="2"/>
  <c r="P69" i="2"/>
  <c r="O69" i="2"/>
  <c r="P167" i="2"/>
  <c r="O167" i="2"/>
  <c r="Q167" i="2"/>
  <c r="Q48" i="2"/>
  <c r="O48" i="2"/>
  <c r="P48" i="2"/>
  <c r="Q58" i="2"/>
  <c r="P58" i="2"/>
  <c r="O58" i="2"/>
  <c r="P112" i="2"/>
  <c r="O112" i="2"/>
  <c r="Q112" i="2"/>
  <c r="Q28" i="2"/>
  <c r="P28" i="2"/>
  <c r="O28" i="2"/>
  <c r="O324" i="2"/>
  <c r="Q324" i="2"/>
  <c r="P324" i="2"/>
  <c r="P285" i="2"/>
  <c r="Q285" i="2"/>
  <c r="O285" i="2"/>
  <c r="Q377" i="2"/>
  <c r="P377" i="2"/>
  <c r="O377" i="2"/>
  <c r="P32" i="2"/>
  <c r="Q32" i="2"/>
  <c r="O32" i="2"/>
  <c r="P184" i="2"/>
  <c r="Q184" i="2"/>
  <c r="O184" i="2"/>
  <c r="Q137" i="2"/>
  <c r="P137" i="2"/>
  <c r="O137" i="2"/>
  <c r="Q223" i="2"/>
  <c r="P223" i="2"/>
  <c r="O223" i="2"/>
  <c r="P279" i="2"/>
  <c r="O279" i="2"/>
  <c r="Q279" i="2"/>
  <c r="Q315" i="2"/>
  <c r="P315" i="2"/>
  <c r="O315" i="2"/>
  <c r="P462" i="2"/>
  <c r="Q462" i="2"/>
  <c r="O462" i="2"/>
  <c r="Q505" i="2"/>
  <c r="P505" i="2"/>
  <c r="O505" i="2"/>
  <c r="Q85" i="2"/>
  <c r="P85" i="2"/>
  <c r="O85" i="2"/>
  <c r="Q83" i="2"/>
  <c r="P83" i="2"/>
  <c r="O83" i="2"/>
  <c r="Q178" i="2"/>
  <c r="O178" i="2"/>
  <c r="P178" i="2"/>
  <c r="P229" i="2"/>
  <c r="O229" i="2"/>
  <c r="Q229" i="2"/>
  <c r="Q236" i="2"/>
  <c r="P236" i="2"/>
  <c r="O236" i="2"/>
  <c r="P351" i="2"/>
  <c r="Q351" i="2"/>
  <c r="O351" i="2"/>
  <c r="P385" i="2"/>
  <c r="O385" i="2"/>
  <c r="Q385" i="2"/>
  <c r="P471" i="2"/>
  <c r="O471" i="2"/>
  <c r="Q471" i="2"/>
  <c r="Q20" i="2"/>
  <c r="P20" i="2"/>
  <c r="O20" i="2"/>
  <c r="P119" i="2"/>
  <c r="O119" i="2"/>
  <c r="Q119" i="2"/>
  <c r="Q110" i="2"/>
  <c r="P110" i="2"/>
  <c r="O110" i="2"/>
  <c r="P265" i="2"/>
  <c r="O265" i="2"/>
  <c r="Q265" i="2"/>
  <c r="Q272" i="2"/>
  <c r="P272" i="2"/>
  <c r="O272" i="2"/>
  <c r="P382" i="2"/>
  <c r="O382" i="2"/>
  <c r="Q382" i="2"/>
  <c r="Q448" i="2"/>
  <c r="O448" i="2"/>
  <c r="P448" i="2"/>
  <c r="P507" i="2"/>
  <c r="O507" i="2"/>
  <c r="Q507" i="2"/>
  <c r="O136" i="2"/>
  <c r="P136" i="2"/>
  <c r="Q136" i="2"/>
  <c r="O171" i="2"/>
  <c r="P171" i="2"/>
  <c r="Q171" i="2"/>
  <c r="Q337" i="2"/>
  <c r="P337" i="2"/>
  <c r="O337" i="2"/>
  <c r="P330" i="2"/>
  <c r="Q330" i="2"/>
  <c r="O330" i="2"/>
  <c r="O384" i="2"/>
  <c r="Q384" i="2"/>
  <c r="P384" i="2"/>
  <c r="O453" i="2"/>
  <c r="Q453" i="2"/>
  <c r="P453" i="2"/>
  <c r="P346" i="2"/>
  <c r="Q346" i="2"/>
  <c r="O346" i="2"/>
  <c r="O496" i="2"/>
  <c r="Q496" i="2"/>
  <c r="P496" i="2"/>
  <c r="P188" i="2"/>
  <c r="O188" i="2"/>
  <c r="Q188" i="2"/>
  <c r="O35" i="2"/>
  <c r="Q35" i="2"/>
  <c r="P35" i="2"/>
  <c r="P95" i="2"/>
  <c r="O95" i="2"/>
  <c r="Q95" i="2"/>
  <c r="P202" i="2"/>
  <c r="O202" i="2"/>
  <c r="Q202" i="2"/>
  <c r="Q241" i="2"/>
  <c r="P241" i="2"/>
  <c r="O241" i="2"/>
  <c r="Q248" i="2"/>
  <c r="P248" i="2"/>
  <c r="O248" i="2"/>
  <c r="Q425" i="2"/>
  <c r="P425" i="2"/>
  <c r="O425" i="2"/>
  <c r="Q399" i="2"/>
  <c r="P399" i="2"/>
  <c r="O399" i="2"/>
  <c r="O483" i="2"/>
  <c r="Q483" i="2"/>
  <c r="P483" i="2"/>
  <c r="Q122" i="2"/>
  <c r="P122" i="2"/>
  <c r="O122" i="2"/>
  <c r="P277" i="2"/>
  <c r="Q277" i="2"/>
  <c r="O277" i="2"/>
  <c r="Q284" i="2"/>
  <c r="P284" i="2"/>
  <c r="O284" i="2"/>
  <c r="P394" i="2"/>
  <c r="O394" i="2"/>
  <c r="Q394" i="2"/>
  <c r="O498" i="2"/>
  <c r="Q498" i="2"/>
  <c r="P498" i="2"/>
  <c r="Q456" i="2"/>
  <c r="P456" i="2"/>
  <c r="O456" i="2"/>
  <c r="Q158" i="2"/>
  <c r="P158" i="2"/>
  <c r="O158" i="2"/>
  <c r="P234" i="2"/>
  <c r="O234" i="2"/>
  <c r="Q234" i="2"/>
  <c r="Q320" i="2"/>
  <c r="P320" i="2"/>
  <c r="O320" i="2"/>
  <c r="O379" i="2"/>
  <c r="P379" i="2"/>
  <c r="Q379" i="2"/>
  <c r="P466" i="2"/>
  <c r="O466" i="2"/>
  <c r="Q466" i="2"/>
  <c r="P492" i="2"/>
  <c r="Q492" i="2"/>
  <c r="O492" i="2"/>
  <c r="Q133" i="2"/>
  <c r="P133" i="2"/>
  <c r="O133" i="2"/>
  <c r="P47" i="2"/>
  <c r="O47" i="2"/>
  <c r="Q47" i="2"/>
  <c r="Q289" i="2"/>
  <c r="P289" i="2"/>
  <c r="O289" i="2"/>
  <c r="Q96" i="2"/>
  <c r="P96" i="2"/>
  <c r="O96" i="2"/>
  <c r="O504" i="2"/>
  <c r="Q504" i="2"/>
  <c r="P504" i="2"/>
  <c r="P196" i="2"/>
  <c r="Q196" i="2"/>
  <c r="O196" i="2"/>
  <c r="P306" i="2"/>
  <c r="Q306" i="2"/>
  <c r="O306" i="2"/>
  <c r="P135" i="2"/>
  <c r="Q135" i="2"/>
  <c r="O135" i="2"/>
  <c r="Q89" i="2"/>
  <c r="O89" i="2"/>
  <c r="P89" i="2"/>
  <c r="O78" i="2"/>
  <c r="P78" i="2"/>
  <c r="Q78" i="2"/>
  <c r="Q214" i="2"/>
  <c r="O214" i="2"/>
  <c r="P214" i="2"/>
  <c r="P99" i="2"/>
  <c r="O99" i="2"/>
  <c r="Q99" i="2"/>
  <c r="O148" i="2"/>
  <c r="Q148" i="2"/>
  <c r="P148" i="2"/>
  <c r="Q165" i="2"/>
  <c r="O165" i="2"/>
  <c r="P165" i="2"/>
  <c r="O93" i="2"/>
  <c r="Q93" i="2"/>
  <c r="P93" i="2"/>
  <c r="O15" i="2"/>
  <c r="Q15" i="2"/>
  <c r="P15" i="2"/>
  <c r="O343" i="2"/>
  <c r="Q343" i="2"/>
  <c r="P343" i="2"/>
  <c r="P423" i="2"/>
  <c r="Q423" i="2"/>
  <c r="O423" i="2"/>
  <c r="P80" i="2"/>
  <c r="O80" i="2"/>
  <c r="Q80" i="2"/>
  <c r="O79" i="2"/>
  <c r="Q79" i="2"/>
  <c r="P79" i="2"/>
  <c r="P180" i="2"/>
  <c r="Q180" i="2"/>
  <c r="O180" i="2"/>
  <c r="O329" i="2"/>
  <c r="Q329" i="2"/>
  <c r="P329" i="2"/>
  <c r="Q232" i="2"/>
  <c r="P232" i="2"/>
  <c r="O232" i="2"/>
  <c r="Q347" i="2"/>
  <c r="P347" i="2"/>
  <c r="O347" i="2"/>
  <c r="Q381" i="2"/>
  <c r="P381" i="2"/>
  <c r="O381" i="2"/>
  <c r="Q467" i="2"/>
  <c r="P467" i="2"/>
  <c r="O467" i="2"/>
  <c r="P168" i="2"/>
  <c r="O168" i="2"/>
  <c r="Q168" i="2"/>
  <c r="P115" i="2"/>
  <c r="O115" i="2"/>
  <c r="Q115" i="2"/>
  <c r="Q106" i="2"/>
  <c r="P106" i="2"/>
  <c r="O106" i="2"/>
  <c r="P261" i="2"/>
  <c r="O261" i="2"/>
  <c r="Q261" i="2"/>
  <c r="Q268" i="2"/>
  <c r="P268" i="2"/>
  <c r="O268" i="2"/>
  <c r="P378" i="2"/>
  <c r="O378" i="2"/>
  <c r="Q378" i="2"/>
  <c r="O438" i="2"/>
  <c r="Q438" i="2"/>
  <c r="P438" i="2"/>
  <c r="P503" i="2"/>
  <c r="Q503" i="2"/>
  <c r="O503" i="2"/>
  <c r="P73" i="2"/>
  <c r="Q73" i="2"/>
  <c r="O73" i="2"/>
  <c r="Q151" i="2"/>
  <c r="P151" i="2"/>
  <c r="O151" i="2"/>
  <c r="O142" i="2"/>
  <c r="Q142" i="2"/>
  <c r="P142" i="2"/>
  <c r="P341" i="2"/>
  <c r="O341" i="2"/>
  <c r="Q341" i="2"/>
  <c r="O304" i="2"/>
  <c r="Q304" i="2"/>
  <c r="P304" i="2"/>
  <c r="O363" i="2"/>
  <c r="Q363" i="2"/>
  <c r="P363" i="2"/>
  <c r="P435" i="2"/>
  <c r="Q435" i="2"/>
  <c r="O435" i="2"/>
  <c r="O476" i="2"/>
  <c r="Q476" i="2"/>
  <c r="P476" i="2"/>
  <c r="Q117" i="2"/>
  <c r="P117" i="2"/>
  <c r="O117" i="2"/>
  <c r="O203" i="2"/>
  <c r="P203" i="2"/>
  <c r="Q203" i="2"/>
  <c r="P259" i="2"/>
  <c r="Q259" i="2"/>
  <c r="O259" i="2"/>
  <c r="Q359" i="2"/>
  <c r="O359" i="2"/>
  <c r="P359" i="2"/>
  <c r="P506" i="2"/>
  <c r="O506" i="2"/>
  <c r="Q506" i="2"/>
  <c r="P485" i="2"/>
  <c r="O485" i="2"/>
  <c r="Q485" i="2"/>
  <c r="P370" i="2"/>
  <c r="O370" i="2"/>
  <c r="Q370" i="2"/>
  <c r="Q16" i="2"/>
  <c r="P16" i="2"/>
  <c r="O16" i="2"/>
  <c r="Q206" i="2"/>
  <c r="P206" i="2"/>
  <c r="O206" i="2"/>
  <c r="P38" i="2"/>
  <c r="O38" i="2"/>
  <c r="Q38" i="2"/>
  <c r="P127" i="2"/>
  <c r="O127" i="2"/>
  <c r="Q127" i="2"/>
  <c r="Q118" i="2"/>
  <c r="P118" i="2"/>
  <c r="O118" i="2"/>
  <c r="O273" i="2"/>
  <c r="Q273" i="2"/>
  <c r="P273" i="2"/>
  <c r="O280" i="2"/>
  <c r="Q280" i="2"/>
  <c r="P280" i="2"/>
  <c r="Q390" i="2"/>
  <c r="P390" i="2"/>
  <c r="O390" i="2"/>
  <c r="Q514" i="2"/>
  <c r="O514" i="2"/>
  <c r="P514" i="2"/>
  <c r="O452" i="2"/>
  <c r="Q452" i="2"/>
  <c r="P452" i="2"/>
  <c r="Q154" i="2"/>
  <c r="P154" i="2"/>
  <c r="O154" i="2"/>
  <c r="P230" i="2"/>
  <c r="O230" i="2"/>
  <c r="Q230" i="2"/>
  <c r="Q316" i="2"/>
  <c r="P316" i="2"/>
  <c r="O316" i="2"/>
  <c r="P375" i="2"/>
  <c r="O375" i="2"/>
  <c r="Q375" i="2"/>
  <c r="O450" i="2"/>
  <c r="P450" i="2"/>
  <c r="Q450" i="2"/>
  <c r="Q488" i="2"/>
  <c r="P488" i="2"/>
  <c r="O488" i="2"/>
  <c r="P189" i="2"/>
  <c r="O189" i="2"/>
  <c r="Q189" i="2"/>
  <c r="O266" i="2"/>
  <c r="Q266" i="2"/>
  <c r="P266" i="2"/>
  <c r="P352" i="2"/>
  <c r="O352" i="2"/>
  <c r="Q352" i="2"/>
  <c r="P478" i="2"/>
  <c r="Q478" i="2"/>
  <c r="O478" i="2"/>
  <c r="P420" i="2"/>
  <c r="O420" i="2"/>
  <c r="Q420" i="2"/>
  <c r="P243" i="2"/>
  <c r="Q243" i="2"/>
  <c r="O243" i="2"/>
  <c r="O54" i="2"/>
  <c r="Q54" i="2"/>
  <c r="P54" i="2"/>
  <c r="O400" i="2"/>
  <c r="Q400" i="2"/>
  <c r="P400" i="2"/>
  <c r="O88" i="2"/>
  <c r="P88" i="2"/>
  <c r="Q88" i="2"/>
  <c r="Q193" i="2"/>
  <c r="P193" i="2"/>
  <c r="O193" i="2"/>
  <c r="Q187" i="2"/>
  <c r="O187" i="2"/>
  <c r="P187" i="2"/>
  <c r="Q172" i="2"/>
  <c r="P172" i="2"/>
  <c r="O172" i="2"/>
  <c r="P21" i="2"/>
  <c r="O21" i="2"/>
  <c r="Q21" i="2"/>
  <c r="O313" i="2"/>
  <c r="Q313" i="2"/>
  <c r="P313" i="2"/>
  <c r="P43" i="2"/>
  <c r="O43" i="2"/>
  <c r="Q43" i="2"/>
  <c r="O42" i="2"/>
  <c r="Q42" i="2"/>
  <c r="P42" i="2"/>
  <c r="Q275" i="2"/>
  <c r="P275" i="2"/>
  <c r="O275" i="2"/>
  <c r="Q424" i="2"/>
  <c r="O424" i="2"/>
  <c r="P424" i="2"/>
  <c r="Q101" i="2"/>
  <c r="P101" i="2"/>
  <c r="O101" i="2"/>
  <c r="P111" i="2"/>
  <c r="O111" i="2"/>
  <c r="Q111" i="2"/>
  <c r="Q102" i="2"/>
  <c r="O102" i="2"/>
  <c r="P102" i="2"/>
  <c r="P257" i="2"/>
  <c r="O257" i="2"/>
  <c r="Q257" i="2"/>
  <c r="Q264" i="2"/>
  <c r="P264" i="2"/>
  <c r="O264" i="2"/>
  <c r="O374" i="2"/>
  <c r="P374" i="2"/>
  <c r="Q374" i="2"/>
  <c r="P421" i="2"/>
  <c r="Q421" i="2"/>
  <c r="O421" i="2"/>
  <c r="P499" i="2"/>
  <c r="Q499" i="2"/>
  <c r="O499" i="2"/>
  <c r="O68" i="2"/>
  <c r="P68" i="2"/>
  <c r="Q68" i="2"/>
  <c r="O147" i="2"/>
  <c r="P147" i="2"/>
  <c r="Q147" i="2"/>
  <c r="P138" i="2"/>
  <c r="O138" i="2"/>
  <c r="Q138" i="2"/>
  <c r="P297" i="2"/>
  <c r="O297" i="2"/>
  <c r="Q297" i="2"/>
  <c r="P300" i="2"/>
  <c r="Q300" i="2"/>
  <c r="O300" i="2"/>
  <c r="O446" i="2"/>
  <c r="P446" i="2"/>
  <c r="Q446" i="2"/>
  <c r="O431" i="2"/>
  <c r="Q431" i="2"/>
  <c r="P431" i="2"/>
  <c r="P472" i="2"/>
  <c r="Q472" i="2"/>
  <c r="O472" i="2"/>
  <c r="Q64" i="2"/>
  <c r="O64" i="2"/>
  <c r="P64" i="2"/>
  <c r="O100" i="2"/>
  <c r="Q100" i="2"/>
  <c r="P100" i="2"/>
  <c r="P173" i="2"/>
  <c r="O173" i="2"/>
  <c r="Q173" i="2"/>
  <c r="O250" i="2"/>
  <c r="Q250" i="2"/>
  <c r="P250" i="2"/>
  <c r="P336" i="2"/>
  <c r="O336" i="2"/>
  <c r="Q336" i="2"/>
  <c r="O395" i="2"/>
  <c r="Q395" i="2"/>
  <c r="P395" i="2"/>
  <c r="O404" i="2"/>
  <c r="P404" i="2"/>
  <c r="Q404" i="2"/>
  <c r="P508" i="2"/>
  <c r="O508" i="2"/>
  <c r="Q508" i="2"/>
  <c r="Q149" i="2"/>
  <c r="P149" i="2"/>
  <c r="O149" i="2"/>
  <c r="P216" i="2"/>
  <c r="O216" i="2"/>
  <c r="Q216" i="2"/>
  <c r="P291" i="2"/>
  <c r="Q291" i="2"/>
  <c r="O291" i="2"/>
  <c r="Q327" i="2"/>
  <c r="P327" i="2"/>
  <c r="O327" i="2"/>
  <c r="P361" i="2"/>
  <c r="O361" i="2"/>
  <c r="Q361" i="2"/>
  <c r="P447" i="2"/>
  <c r="O447" i="2"/>
  <c r="Q447" i="2"/>
  <c r="Q383" i="2"/>
  <c r="P383" i="2"/>
  <c r="O383" i="2"/>
  <c r="Q24" i="2"/>
  <c r="O24" i="2"/>
  <c r="P24" i="2"/>
  <c r="Q123" i="2"/>
  <c r="O123" i="2"/>
  <c r="P123" i="2"/>
  <c r="Q84" i="2"/>
  <c r="P84" i="2"/>
  <c r="O84" i="2"/>
  <c r="Q159" i="2"/>
  <c r="P159" i="2"/>
  <c r="O159" i="2"/>
  <c r="Q150" i="2"/>
  <c r="P150" i="2"/>
  <c r="O150" i="2"/>
  <c r="Q226" i="2"/>
  <c r="P226" i="2"/>
  <c r="O226" i="2"/>
  <c r="Q312" i="2"/>
  <c r="P312" i="2"/>
  <c r="O312" i="2"/>
  <c r="P371" i="2"/>
  <c r="O371" i="2"/>
  <c r="Q371" i="2"/>
  <c r="Q443" i="2"/>
  <c r="O443" i="2"/>
  <c r="P443" i="2"/>
  <c r="Q484" i="2"/>
  <c r="P484" i="2"/>
  <c r="O484" i="2"/>
  <c r="Q185" i="2"/>
  <c r="P185" i="2"/>
  <c r="O185" i="2"/>
  <c r="P262" i="2"/>
  <c r="O262" i="2"/>
  <c r="Q262" i="2"/>
  <c r="Q348" i="2"/>
  <c r="P348" i="2"/>
  <c r="O348" i="2"/>
  <c r="Q437" i="2"/>
  <c r="P437" i="2"/>
  <c r="O437" i="2"/>
  <c r="Q416" i="2"/>
  <c r="O416" i="2"/>
  <c r="P416" i="2"/>
  <c r="Q26" i="2"/>
  <c r="O26" i="2"/>
  <c r="P26" i="2"/>
  <c r="O221" i="2"/>
  <c r="Q221" i="2"/>
  <c r="P221" i="2"/>
  <c r="P301" i="2"/>
  <c r="Q301" i="2"/>
  <c r="O301" i="2"/>
  <c r="O310" i="2"/>
  <c r="P310" i="2"/>
  <c r="Q310" i="2"/>
  <c r="P364" i="2"/>
  <c r="Q364" i="2"/>
  <c r="O364" i="2"/>
  <c r="P470" i="2"/>
  <c r="O470" i="2"/>
  <c r="Q470" i="2"/>
  <c r="AE53" i="2"/>
  <c r="AK53" i="2" s="1"/>
  <c r="AN53" i="2" s="1"/>
  <c r="AE54" i="2"/>
  <c r="AK54" i="2" s="1"/>
  <c r="AN54" i="2" s="1"/>
  <c r="AE51" i="2"/>
  <c r="AK51" i="2" s="1"/>
  <c r="AN51" i="2" s="1"/>
  <c r="AE52" i="2"/>
  <c r="AK52" i="2" s="1"/>
  <c r="AN52" i="2" s="1"/>
  <c r="AE49" i="2"/>
  <c r="AK49" i="2" s="1"/>
  <c r="AN49" i="2" s="1"/>
  <c r="AE50" i="2"/>
  <c r="AK50" i="2" s="1"/>
  <c r="AN50" i="2" s="1"/>
  <c r="AE47" i="2"/>
  <c r="AK47" i="2" s="1"/>
  <c r="AN47" i="2" s="1"/>
  <c r="AE48" i="2"/>
  <c r="AK48" i="2" s="1"/>
  <c r="AN48" i="2" s="1"/>
  <c r="AE45" i="2"/>
  <c r="AK45" i="2" s="1"/>
  <c r="AN45" i="2" s="1"/>
  <c r="AE46" i="2"/>
  <c r="AK46" i="2" s="1"/>
  <c r="AN46" i="2" s="1"/>
  <c r="AV46" i="2" s="1"/>
  <c r="AE43" i="2"/>
  <c r="AK43" i="2" s="1"/>
  <c r="AN43" i="2" s="1"/>
  <c r="AV43" i="2" s="1"/>
  <c r="AE44" i="2"/>
  <c r="AK44" i="2" s="1"/>
  <c r="AN44" i="2" s="1"/>
  <c r="AV44" i="2" s="1"/>
  <c r="AE41" i="2"/>
  <c r="AK41" i="2" s="1"/>
  <c r="AN41" i="2" s="1"/>
  <c r="AV41" i="2" s="1"/>
  <c r="AE42" i="2"/>
  <c r="AK42" i="2" s="1"/>
  <c r="AN42" i="2" s="1"/>
  <c r="AE39" i="2"/>
  <c r="AK39" i="2" s="1"/>
  <c r="AN39" i="2" s="1"/>
  <c r="AE40" i="2"/>
  <c r="AK40" i="2" s="1"/>
  <c r="AN40" i="2" s="1"/>
  <c r="AE37" i="2"/>
  <c r="AK37" i="2" s="1"/>
  <c r="AN37" i="2" s="1"/>
  <c r="AV37" i="2" s="1"/>
  <c r="AE38" i="2"/>
  <c r="AK38" i="2" s="1"/>
  <c r="AN38" i="2" s="1"/>
  <c r="AE35" i="2"/>
  <c r="AK35" i="2" s="1"/>
  <c r="AN35" i="2" s="1"/>
  <c r="AE36" i="2"/>
  <c r="AK36" i="2" s="1"/>
  <c r="AN36" i="2" s="1"/>
  <c r="AE33" i="2"/>
  <c r="AK33" i="2" s="1"/>
  <c r="AN33" i="2" s="1"/>
  <c r="AV33" i="2" s="1"/>
  <c r="AE34" i="2"/>
  <c r="AK34" i="2" s="1"/>
  <c r="AN34" i="2" s="1"/>
  <c r="AE27" i="2"/>
  <c r="AK27" i="2" s="1"/>
  <c r="AN27" i="2" s="1"/>
  <c r="AE26" i="2"/>
  <c r="AK26" i="2" s="1"/>
  <c r="AN26" i="2" s="1"/>
  <c r="AE22" i="2"/>
  <c r="AK22" i="2" s="1"/>
  <c r="AN22" i="2" s="1"/>
  <c r="AE20" i="2"/>
  <c r="AK20" i="2" s="1"/>
  <c r="AN20" i="2" s="1"/>
  <c r="AE23" i="2"/>
  <c r="AK23" i="2" s="1"/>
  <c r="AN23" i="2" s="1"/>
  <c r="AE31" i="2"/>
  <c r="AK31" i="2" s="1"/>
  <c r="AN31" i="2" s="1"/>
  <c r="AE21" i="2"/>
  <c r="AK21" i="2" s="1"/>
  <c r="AN21" i="2" s="1"/>
  <c r="AE24" i="2"/>
  <c r="AK24" i="2" s="1"/>
  <c r="AN24" i="2" s="1"/>
  <c r="AE16" i="2"/>
  <c r="AK16" i="2" s="1"/>
  <c r="AN16" i="2" s="1"/>
  <c r="AE18" i="2"/>
  <c r="AK18" i="2" s="1"/>
  <c r="AN18" i="2" s="1"/>
  <c r="AE29" i="2"/>
  <c r="AK29" i="2" s="1"/>
  <c r="AN29" i="2" s="1"/>
  <c r="AE30" i="2"/>
  <c r="AK30" i="2" s="1"/>
  <c r="AN30" i="2" s="1"/>
  <c r="AE17" i="2"/>
  <c r="AK17" i="2" s="1"/>
  <c r="AN17" i="2" s="1"/>
  <c r="AE15" i="2"/>
  <c r="AK15" i="2" s="1"/>
  <c r="AN15" i="2" s="1"/>
  <c r="AE25" i="2"/>
  <c r="AK25" i="2" s="1"/>
  <c r="AN25" i="2" s="1"/>
  <c r="AE28" i="2"/>
  <c r="AK28" i="2" s="1"/>
  <c r="AN28" i="2" s="1"/>
  <c r="AE32" i="2"/>
  <c r="AK32" i="2" s="1"/>
  <c r="AN32" i="2" s="1"/>
  <c r="AE19" i="2"/>
  <c r="AK19" i="2" s="1"/>
  <c r="AN19" i="2" s="1"/>
  <c r="BH110" i="2"/>
  <c r="BI110" i="2" s="1"/>
  <c r="BH102" i="2"/>
  <c r="BI102" i="2" s="1"/>
  <c r="BH103" i="2"/>
  <c r="BI103" i="2" s="1"/>
  <c r="BH108" i="2"/>
  <c r="BI108" i="2" s="1"/>
  <c r="BH109" i="2"/>
  <c r="BI109" i="2" s="1"/>
  <c r="BH119" i="2"/>
  <c r="BI119" i="2" s="1"/>
  <c r="BH116" i="2"/>
  <c r="BI116" i="2" s="1"/>
  <c r="BF111" i="2"/>
  <c r="BG111" i="2" s="1"/>
  <c r="BF122" i="2"/>
  <c r="BG122" i="2" s="1"/>
  <c r="BF117" i="2"/>
  <c r="BG117" i="2" s="1"/>
  <c r="BF106" i="2"/>
  <c r="BG106" i="2" s="1"/>
  <c r="BF121" i="2"/>
  <c r="BG121" i="2" s="1"/>
  <c r="BF120" i="2"/>
  <c r="BG120" i="2" s="1"/>
  <c r="BF107" i="2"/>
  <c r="BG107" i="2" s="1"/>
  <c r="BF105" i="2"/>
  <c r="BG105" i="2" s="1"/>
  <c r="BF104" i="2"/>
  <c r="BG104" i="2" s="1"/>
  <c r="BF101" i="2"/>
  <c r="BG101" i="2" s="1"/>
  <c r="BF115" i="2"/>
  <c r="BG115" i="2" s="1"/>
  <c r="BF118" i="2"/>
  <c r="BG118" i="2" s="1"/>
  <c r="BF113" i="2"/>
  <c r="BG113" i="2" s="1"/>
  <c r="BF112" i="2"/>
  <c r="BG112" i="2" s="1"/>
  <c r="BF114" i="2"/>
  <c r="BG114" i="2" s="1"/>
  <c r="Q13" i="2" l="1"/>
  <c r="P13" i="2"/>
  <c r="O13" i="2"/>
  <c r="AV54" i="2"/>
  <c r="AD53" i="2"/>
  <c r="AJ53" i="2" s="1"/>
  <c r="AM53" i="2" s="1"/>
  <c r="AU53" i="2" s="1"/>
  <c r="AD54" i="2"/>
  <c r="AJ54" i="2" s="1"/>
  <c r="AM54" i="2" s="1"/>
  <c r="AV53" i="2"/>
  <c r="AF53" i="2"/>
  <c r="AL53" i="2" s="1"/>
  <c r="AO53" i="2" s="1"/>
  <c r="AW53" i="2" s="1"/>
  <c r="AF54" i="2"/>
  <c r="AL54" i="2" s="1"/>
  <c r="AO54" i="2" s="1"/>
  <c r="AV51" i="2"/>
  <c r="AF51" i="2"/>
  <c r="AL51" i="2" s="1"/>
  <c r="AO51" i="2" s="1"/>
  <c r="AW51" i="2" s="1"/>
  <c r="AF52" i="2"/>
  <c r="AL52" i="2" s="1"/>
  <c r="AO52" i="2" s="1"/>
  <c r="AV52" i="2"/>
  <c r="AD51" i="2"/>
  <c r="AJ51" i="2" s="1"/>
  <c r="AM51" i="2" s="1"/>
  <c r="AD52" i="2"/>
  <c r="AJ52" i="2" s="1"/>
  <c r="AM52" i="2" s="1"/>
  <c r="AV49" i="2"/>
  <c r="AF49" i="2"/>
  <c r="AL49" i="2" s="1"/>
  <c r="AO49" i="2" s="1"/>
  <c r="AW49" i="2" s="1"/>
  <c r="AF50" i="2"/>
  <c r="AL50" i="2" s="1"/>
  <c r="AO50" i="2" s="1"/>
  <c r="AV50" i="2"/>
  <c r="AD49" i="2"/>
  <c r="AJ49" i="2" s="1"/>
  <c r="AM49" i="2" s="1"/>
  <c r="AU49" i="2" s="1"/>
  <c r="AD50" i="2"/>
  <c r="AJ50" i="2" s="1"/>
  <c r="AM50" i="2" s="1"/>
  <c r="AD47" i="2"/>
  <c r="AJ47" i="2" s="1"/>
  <c r="AM47" i="2" s="1"/>
  <c r="AU47" i="2" s="1"/>
  <c r="AD48" i="2"/>
  <c r="AJ48" i="2" s="1"/>
  <c r="AM48" i="2" s="1"/>
  <c r="AF47" i="2"/>
  <c r="AL47" i="2" s="1"/>
  <c r="AO47" i="2" s="1"/>
  <c r="AW47" i="2" s="1"/>
  <c r="AF48" i="2"/>
  <c r="AL48" i="2" s="1"/>
  <c r="AO48" i="2" s="1"/>
  <c r="AV47" i="2"/>
  <c r="AV48" i="2"/>
  <c r="AD45" i="2"/>
  <c r="AJ45" i="2" s="1"/>
  <c r="AM45" i="2" s="1"/>
  <c r="AD46" i="2"/>
  <c r="AJ46" i="2" s="1"/>
  <c r="AM46" i="2" s="1"/>
  <c r="AF45" i="2"/>
  <c r="AL45" i="2" s="1"/>
  <c r="AO45" i="2" s="1"/>
  <c r="AW45" i="2" s="1"/>
  <c r="AF46" i="2"/>
  <c r="AL46" i="2" s="1"/>
  <c r="AO46" i="2" s="1"/>
  <c r="AV45" i="2"/>
  <c r="AF43" i="2"/>
  <c r="AL43" i="2" s="1"/>
  <c r="AO43" i="2" s="1"/>
  <c r="AF44" i="2"/>
  <c r="AL44" i="2" s="1"/>
  <c r="AO44" i="2" s="1"/>
  <c r="AD43" i="2"/>
  <c r="AJ43" i="2" s="1"/>
  <c r="AM43" i="2" s="1"/>
  <c r="AD44" i="2"/>
  <c r="AJ44" i="2" s="1"/>
  <c r="AM44" i="2" s="1"/>
  <c r="AD41" i="2"/>
  <c r="AJ41" i="2" s="1"/>
  <c r="AM41" i="2" s="1"/>
  <c r="AD42" i="2"/>
  <c r="AJ42" i="2" s="1"/>
  <c r="AM42" i="2" s="1"/>
  <c r="AF41" i="2"/>
  <c r="AL41" i="2" s="1"/>
  <c r="AO41" i="2" s="1"/>
  <c r="AW41" i="2" s="1"/>
  <c r="AF42" i="2"/>
  <c r="AL42" i="2" s="1"/>
  <c r="AO42" i="2" s="1"/>
  <c r="AV42" i="2"/>
  <c r="AF39" i="2"/>
  <c r="AL39" i="2" s="1"/>
  <c r="AO39" i="2" s="1"/>
  <c r="AF40" i="2"/>
  <c r="AL40" i="2" s="1"/>
  <c r="AO40" i="2" s="1"/>
  <c r="AV40" i="2"/>
  <c r="AV39" i="2"/>
  <c r="AD39" i="2"/>
  <c r="AJ39" i="2" s="1"/>
  <c r="AM39" i="2" s="1"/>
  <c r="AD40" i="2"/>
  <c r="AJ40" i="2" s="1"/>
  <c r="AM40" i="2" s="1"/>
  <c r="AF37" i="2"/>
  <c r="AL37" i="2" s="1"/>
  <c r="AO37" i="2" s="1"/>
  <c r="AW37" i="2" s="1"/>
  <c r="AF38" i="2"/>
  <c r="AL38" i="2" s="1"/>
  <c r="AO38" i="2" s="1"/>
  <c r="AD37" i="2"/>
  <c r="AJ37" i="2" s="1"/>
  <c r="AM37" i="2" s="1"/>
  <c r="AD38" i="2"/>
  <c r="AJ38" i="2" s="1"/>
  <c r="AM38" i="2" s="1"/>
  <c r="AV38" i="2"/>
  <c r="AD35" i="2"/>
  <c r="AJ35" i="2" s="1"/>
  <c r="AM35" i="2" s="1"/>
  <c r="AU35" i="2" s="1"/>
  <c r="AD36" i="2"/>
  <c r="AJ36" i="2" s="1"/>
  <c r="AM36" i="2" s="1"/>
  <c r="AV35" i="2"/>
  <c r="AV36" i="2"/>
  <c r="AF35" i="2"/>
  <c r="AL35" i="2" s="1"/>
  <c r="AO35" i="2" s="1"/>
  <c r="AF36" i="2"/>
  <c r="AL36" i="2" s="1"/>
  <c r="AO36" i="2" s="1"/>
  <c r="AF33" i="2"/>
  <c r="AL33" i="2" s="1"/>
  <c r="AO33" i="2" s="1"/>
  <c r="AF34" i="2"/>
  <c r="AL34" i="2" s="1"/>
  <c r="AO34" i="2" s="1"/>
  <c r="AD33" i="2"/>
  <c r="AJ33" i="2" s="1"/>
  <c r="AM33" i="2" s="1"/>
  <c r="AD34" i="2"/>
  <c r="AJ34" i="2" s="1"/>
  <c r="AM34" i="2" s="1"/>
  <c r="AV34" i="2"/>
  <c r="AV24" i="2"/>
  <c r="AV25" i="2"/>
  <c r="AV21" i="2"/>
  <c r="AF27" i="2"/>
  <c r="AL27" i="2" s="1"/>
  <c r="AO27" i="2" s="1"/>
  <c r="AF26" i="2"/>
  <c r="AL26" i="2" s="1"/>
  <c r="AO26" i="2" s="1"/>
  <c r="AF30" i="2"/>
  <c r="AL30" i="2" s="1"/>
  <c r="AO30" i="2" s="1"/>
  <c r="AF19" i="2"/>
  <c r="AL19" i="2" s="1"/>
  <c r="AO19" i="2" s="1"/>
  <c r="AF20" i="2"/>
  <c r="AL20" i="2" s="1"/>
  <c r="AF31" i="2"/>
  <c r="AL31" i="2" s="1"/>
  <c r="AO31" i="2" s="1"/>
  <c r="AF32" i="2"/>
  <c r="AL32" i="2" s="1"/>
  <c r="AO32" i="2" s="1"/>
  <c r="AF18" i="2"/>
  <c r="AL18" i="2" s="1"/>
  <c r="AO18" i="2" s="1"/>
  <c r="AF29" i="2"/>
  <c r="AL29" i="2" s="1"/>
  <c r="AO29" i="2" s="1"/>
  <c r="AF23" i="2"/>
  <c r="AL23" i="2" s="1"/>
  <c r="AO23" i="2" s="1"/>
  <c r="AF16" i="2"/>
  <c r="AL16" i="2" s="1"/>
  <c r="AF25" i="2"/>
  <c r="AL25" i="2" s="1"/>
  <c r="AO25" i="2" s="1"/>
  <c r="AF22" i="2"/>
  <c r="AL22" i="2" s="1"/>
  <c r="AO22" i="2" s="1"/>
  <c r="AF15" i="2"/>
  <c r="AL15" i="2" s="1"/>
  <c r="AO15" i="2" s="1"/>
  <c r="AF28" i="2"/>
  <c r="AL28" i="2" s="1"/>
  <c r="AO28" i="2" s="1"/>
  <c r="AF24" i="2"/>
  <c r="AL24" i="2" s="1"/>
  <c r="AO24" i="2" s="1"/>
  <c r="AF17" i="2"/>
  <c r="AL17" i="2" s="1"/>
  <c r="AO17" i="2" s="1"/>
  <c r="AF21" i="2"/>
  <c r="AL21" i="2" s="1"/>
  <c r="AO21" i="2" s="1"/>
  <c r="AV15" i="2"/>
  <c r="AV31" i="2"/>
  <c r="AV32" i="2"/>
  <c r="AV16" i="2"/>
  <c r="AV23" i="2"/>
  <c r="AV30" i="2"/>
  <c r="AV29" i="2"/>
  <c r="AV22" i="2"/>
  <c r="AV28" i="2"/>
  <c r="AV17" i="2"/>
  <c r="AV20" i="2"/>
  <c r="AV19" i="2"/>
  <c r="AV18" i="2"/>
  <c r="AV26" i="2"/>
  <c r="AV27" i="2"/>
  <c r="AD26" i="2"/>
  <c r="AJ26" i="2" s="1"/>
  <c r="AM26" i="2" s="1"/>
  <c r="AD27" i="2"/>
  <c r="AJ27" i="2" s="1"/>
  <c r="AM27" i="2" s="1"/>
  <c r="AD20" i="2"/>
  <c r="AD22" i="2"/>
  <c r="AJ22" i="2" s="1"/>
  <c r="AM22" i="2" s="1"/>
  <c r="AD23" i="2"/>
  <c r="AJ23" i="2" s="1"/>
  <c r="AM23" i="2" s="1"/>
  <c r="AD17" i="2"/>
  <c r="AJ17" i="2" s="1"/>
  <c r="AM17" i="2" s="1"/>
  <c r="AD30" i="2"/>
  <c r="AJ30" i="2" s="1"/>
  <c r="AM30" i="2" s="1"/>
  <c r="AD24" i="2"/>
  <c r="AJ24" i="2" s="1"/>
  <c r="AM24" i="2" s="1"/>
  <c r="AD19" i="2"/>
  <c r="AJ19" i="2" s="1"/>
  <c r="AM19" i="2" s="1"/>
  <c r="AD29" i="2"/>
  <c r="AJ29" i="2" s="1"/>
  <c r="AM29" i="2" s="1"/>
  <c r="AD31" i="2"/>
  <c r="AJ31" i="2" s="1"/>
  <c r="AM31" i="2" s="1"/>
  <c r="AD25" i="2"/>
  <c r="AJ25" i="2" s="1"/>
  <c r="AM25" i="2" s="1"/>
  <c r="AD28" i="2"/>
  <c r="AJ28" i="2" s="1"/>
  <c r="AM28" i="2" s="1"/>
  <c r="AD16" i="2"/>
  <c r="AD32" i="2"/>
  <c r="AJ32" i="2" s="1"/>
  <c r="AM32" i="2" s="1"/>
  <c r="AD15" i="2"/>
  <c r="AJ15" i="2" s="1"/>
  <c r="AM15" i="2" s="1"/>
  <c r="AD18" i="2"/>
  <c r="AJ18" i="2" s="1"/>
  <c r="AM18" i="2" s="1"/>
  <c r="AD21" i="2"/>
  <c r="AJ21" i="2" s="1"/>
  <c r="AM21" i="2" s="1"/>
  <c r="BJ103" i="2"/>
  <c r="BK103" i="2" s="1"/>
  <c r="BJ108" i="2"/>
  <c r="BK108" i="2" s="1"/>
  <c r="BH115" i="2"/>
  <c r="BI115" i="2" s="1"/>
  <c r="BJ110" i="2"/>
  <c r="BH122" i="2"/>
  <c r="BI122" i="2" s="1"/>
  <c r="BH121" i="2"/>
  <c r="BI121" i="2" s="1"/>
  <c r="BH113" i="2"/>
  <c r="BI113" i="2" s="1"/>
  <c r="BH112" i="2"/>
  <c r="BI112" i="2" s="1"/>
  <c r="BJ119" i="2"/>
  <c r="BK119" i="2" s="1"/>
  <c r="BH104" i="2"/>
  <c r="BI104" i="2" s="1"/>
  <c r="BH105" i="2"/>
  <c r="BI105" i="2" s="1"/>
  <c r="BJ109" i="2"/>
  <c r="BK109" i="2" s="1"/>
  <c r="BH107" i="2"/>
  <c r="BI107" i="2" s="1"/>
  <c r="BJ116" i="2"/>
  <c r="BK116" i="2" s="1"/>
  <c r="BH111" i="2"/>
  <c r="BI111" i="2" s="1"/>
  <c r="BH101" i="2"/>
  <c r="BI101" i="2" s="1"/>
  <c r="BJ102" i="2"/>
  <c r="BK102" i="2" s="1"/>
  <c r="BH118" i="2"/>
  <c r="BI118" i="2" s="1"/>
  <c r="BH120" i="2"/>
  <c r="BI120" i="2" s="1"/>
  <c r="BH106" i="2"/>
  <c r="BI106" i="2" s="1"/>
  <c r="BH114" i="2"/>
  <c r="BI114" i="2" s="1"/>
  <c r="BH117" i="2"/>
  <c r="BI117" i="2" s="1"/>
  <c r="AO16" i="2" l="1"/>
  <c r="AW16" i="2" s="1"/>
  <c r="AJ16" i="2"/>
  <c r="AM16" i="2" s="1"/>
  <c r="AU16" i="2" s="1"/>
  <c r="AJ20" i="2"/>
  <c r="AM20" i="2" s="1"/>
  <c r="AU20" i="2" s="1"/>
  <c r="AO20" i="2"/>
  <c r="AW20" i="2" s="1"/>
  <c r="AW54" i="2"/>
  <c r="AU54" i="2"/>
  <c r="AX53" i="2"/>
  <c r="AU52" i="2"/>
  <c r="AU51" i="2"/>
  <c r="AX51" i="2" s="1"/>
  <c r="AW52" i="2"/>
  <c r="AU50" i="2"/>
  <c r="AW50" i="2"/>
  <c r="AX49" i="2"/>
  <c r="AW48" i="2"/>
  <c r="AU48" i="2"/>
  <c r="AX47" i="2"/>
  <c r="AU45" i="2"/>
  <c r="AX45" i="2" s="1"/>
  <c r="AU43" i="2"/>
  <c r="AW46" i="2"/>
  <c r="AU46" i="2"/>
  <c r="AW43" i="2"/>
  <c r="AU44" i="2"/>
  <c r="AW44" i="2"/>
  <c r="AU41" i="2"/>
  <c r="AX41" i="2" s="1"/>
  <c r="AW42" i="2"/>
  <c r="AU42" i="2"/>
  <c r="AW39" i="2"/>
  <c r="AU39" i="2"/>
  <c r="AU40" i="2"/>
  <c r="AW40" i="2"/>
  <c r="AU37" i="2"/>
  <c r="AX37" i="2" s="1"/>
  <c r="AU38" i="2"/>
  <c r="AW38" i="2"/>
  <c r="AW36" i="2"/>
  <c r="AW35" i="2"/>
  <c r="AX35" i="2" s="1"/>
  <c r="AU36" i="2"/>
  <c r="AU33" i="2"/>
  <c r="AW33" i="2"/>
  <c r="AU34" i="2"/>
  <c r="AW34" i="2"/>
  <c r="AW17" i="2"/>
  <c r="AW29" i="2"/>
  <c r="AW24" i="2"/>
  <c r="AW18" i="2"/>
  <c r="AW27" i="2"/>
  <c r="AW28" i="2"/>
  <c r="AW15" i="2"/>
  <c r="AW31" i="2"/>
  <c r="AW22" i="2"/>
  <c r="AW32" i="2"/>
  <c r="AW25" i="2"/>
  <c r="AW19" i="2"/>
  <c r="AW30" i="2"/>
  <c r="AW21" i="2"/>
  <c r="AW23" i="2"/>
  <c r="AW26" i="2"/>
  <c r="AU32" i="2"/>
  <c r="AU30" i="2"/>
  <c r="AU17" i="2"/>
  <c r="AU23" i="2"/>
  <c r="AU28" i="2"/>
  <c r="AU25" i="2"/>
  <c r="AU22" i="2"/>
  <c r="AU31" i="2"/>
  <c r="AU21" i="2"/>
  <c r="AU29" i="2"/>
  <c r="AU27" i="2"/>
  <c r="AU18" i="2"/>
  <c r="AU19" i="2"/>
  <c r="AU15" i="2"/>
  <c r="AU24" i="2"/>
  <c r="AU26" i="2"/>
  <c r="BL119" i="2"/>
  <c r="BM119" i="2" s="1"/>
  <c r="BL102" i="2"/>
  <c r="BM102" i="2" s="1"/>
  <c r="BL108" i="2"/>
  <c r="BM108" i="2" s="1"/>
  <c r="BL103" i="2"/>
  <c r="BM103" i="2" s="1"/>
  <c r="BL116" i="2"/>
  <c r="BM116" i="2" s="1"/>
  <c r="BL109" i="2"/>
  <c r="BM109" i="2" s="1"/>
  <c r="BK110" i="2"/>
  <c r="BJ122" i="2"/>
  <c r="BK122" i="2" s="1"/>
  <c r="BJ118" i="2"/>
  <c r="BK118" i="2" s="1"/>
  <c r="BJ107" i="2"/>
  <c r="BK107" i="2" s="1"/>
  <c r="BJ113" i="2"/>
  <c r="BK113" i="2" s="1"/>
  <c r="BJ112" i="2"/>
  <c r="BK112" i="2" s="1"/>
  <c r="BJ115" i="2"/>
  <c r="BJ114" i="2"/>
  <c r="BJ101" i="2"/>
  <c r="BK101" i="2" s="1"/>
  <c r="BJ105" i="2"/>
  <c r="BJ111" i="2"/>
  <c r="BJ104" i="2"/>
  <c r="BK104" i="2" s="1"/>
  <c r="BJ117" i="2"/>
  <c r="BK117" i="2" s="1"/>
  <c r="BJ121" i="2"/>
  <c r="BK121" i="2" s="1"/>
  <c r="BJ106" i="2"/>
  <c r="BK106" i="2" s="1"/>
  <c r="BJ120" i="2"/>
  <c r="BK120" i="2" s="1"/>
  <c r="AX24" i="2" l="1"/>
  <c r="AX17" i="2"/>
  <c r="AX16" i="2"/>
  <c r="AX54" i="2"/>
  <c r="AX52" i="2"/>
  <c r="AX50" i="2"/>
  <c r="AX48" i="2"/>
  <c r="AX43" i="2"/>
  <c r="AX46" i="2"/>
  <c r="AX44" i="2"/>
  <c r="AX39" i="2"/>
  <c r="AX42" i="2"/>
  <c r="AX40" i="2"/>
  <c r="AX38" i="2"/>
  <c r="AX36" i="2"/>
  <c r="AX33" i="2"/>
  <c r="AX34" i="2"/>
  <c r="AX28" i="2"/>
  <c r="AX30" i="2"/>
  <c r="AX29" i="2"/>
  <c r="AX25" i="2"/>
  <c r="AX26" i="2"/>
  <c r="AX20" i="2"/>
  <c r="AX22" i="2"/>
  <c r="AX19" i="2"/>
  <c r="AX18" i="2"/>
  <c r="AX15" i="2"/>
  <c r="AX27" i="2"/>
  <c r="AX32" i="2"/>
  <c r="AX31" i="2"/>
  <c r="AX23" i="2"/>
  <c r="AX21" i="2"/>
  <c r="BN109" i="2"/>
  <c r="BN102" i="2"/>
  <c r="BN119" i="2"/>
  <c r="BN116" i="2"/>
  <c r="BN108" i="2"/>
  <c r="BN103" i="2"/>
  <c r="BL106" i="2"/>
  <c r="BM106" i="2" s="1"/>
  <c r="BL121" i="2"/>
  <c r="BM121" i="2" s="1"/>
  <c r="BL113" i="2"/>
  <c r="BM113" i="2" s="1"/>
  <c r="BL107" i="2"/>
  <c r="BM107" i="2" s="1"/>
  <c r="BL122" i="2"/>
  <c r="BM122" i="2" s="1"/>
  <c r="BL101" i="2"/>
  <c r="BM101" i="2" s="1"/>
  <c r="BL118" i="2"/>
  <c r="BM118" i="2" s="1"/>
  <c r="BL112" i="2"/>
  <c r="BM112" i="2" s="1"/>
  <c r="BL117" i="2"/>
  <c r="BM117" i="2" s="1"/>
  <c r="BL104" i="2"/>
  <c r="BM104" i="2" s="1"/>
  <c r="BL120" i="2"/>
  <c r="BM120" i="2" s="1"/>
  <c r="BL110" i="2"/>
  <c r="BM110" i="2" s="1"/>
  <c r="BK111" i="2"/>
  <c r="BK105" i="2"/>
  <c r="BK115" i="2"/>
  <c r="BK114" i="2"/>
  <c r="BN101" i="2" l="1"/>
  <c r="BN118" i="2"/>
  <c r="BN122" i="2"/>
  <c r="BN104" i="2"/>
  <c r="BN106" i="2"/>
  <c r="BL115" i="2"/>
  <c r="BM115" i="2" s="1"/>
  <c r="BN120" i="2"/>
  <c r="BN117" i="2"/>
  <c r="BN107" i="2"/>
  <c r="BN112" i="2"/>
  <c r="BN113" i="2"/>
  <c r="BN110" i="2"/>
  <c r="BL111" i="2"/>
  <c r="BM111" i="2" s="1"/>
  <c r="BL105" i="2"/>
  <c r="BM105" i="2" s="1"/>
  <c r="BN121" i="2"/>
  <c r="BL114" i="2"/>
  <c r="BM114" i="2" s="1"/>
  <c r="BN114" i="2" l="1"/>
  <c r="BN115" i="2"/>
  <c r="BN105" i="2"/>
  <c r="BN111" i="2"/>
  <c r="K8" i="6" l="1"/>
  <c r="L8" i="6" s="1"/>
  <c r="N18" i="6" l="1"/>
  <c r="K9" i="6"/>
  <c r="AE55" i="2"/>
  <c r="AK55" i="2" s="1"/>
  <c r="AN55" i="2" s="1"/>
  <c r="AV55" i="2" s="1"/>
  <c r="AD55" i="2"/>
  <c r="AJ55" i="2" s="1"/>
  <c r="AM55" i="2" s="1"/>
  <c r="AU55" i="2" s="1"/>
  <c r="N17" i="6"/>
  <c r="AF55" i="2"/>
  <c r="AL55" i="2" s="1"/>
  <c r="AO55" i="2" s="1"/>
  <c r="AW55" i="2" s="1"/>
  <c r="K10" i="6"/>
  <c r="N19" i="6"/>
  <c r="AX55" i="2" l="1"/>
  <c r="H16" i="6"/>
  <c r="L9" i="6"/>
  <c r="H15" i="6"/>
  <c r="H17" i="6"/>
  <c r="L10" i="6"/>
  <c r="AQ1498" i="2" l="1"/>
  <c r="AQ1451" i="2"/>
  <c r="AQ1381" i="2"/>
  <c r="AQ691" i="2"/>
  <c r="AQ667" i="2"/>
  <c r="AQ616" i="2"/>
  <c r="AQ707" i="2"/>
  <c r="AQ537" i="2"/>
  <c r="AQ608" i="2"/>
  <c r="AQ648" i="2"/>
  <c r="AQ682" i="2"/>
  <c r="AQ534" i="2"/>
  <c r="AQ542" i="2"/>
  <c r="AQ680" i="2"/>
  <c r="AQ725" i="2"/>
  <c r="AQ557" i="2"/>
  <c r="AQ609" i="2"/>
  <c r="AQ696" i="2"/>
  <c r="AQ727" i="2"/>
  <c r="AQ749" i="2"/>
  <c r="AQ615" i="2"/>
  <c r="AQ751" i="2"/>
  <c r="AQ744" i="2"/>
  <c r="AQ577" i="2"/>
  <c r="AQ806" i="2"/>
  <c r="AQ998" i="2"/>
  <c r="AQ909" i="2"/>
  <c r="AQ878" i="2"/>
  <c r="AQ904" i="2"/>
  <c r="AQ990" i="2"/>
  <c r="AQ1006" i="2"/>
  <c r="AQ775" i="2"/>
  <c r="AQ813" i="2"/>
  <c r="AQ934" i="2"/>
  <c r="AQ955" i="2"/>
  <c r="AQ940" i="2"/>
  <c r="AQ987" i="2"/>
  <c r="AQ995" i="2"/>
  <c r="AQ907" i="2"/>
  <c r="AQ918" i="2"/>
  <c r="AQ899" i="2"/>
  <c r="AQ1020" i="2"/>
  <c r="AQ1074" i="2"/>
  <c r="AQ1084" i="2"/>
  <c r="AQ1114" i="2"/>
  <c r="AQ1075" i="2"/>
  <c r="AQ1109" i="2"/>
  <c r="AQ1164" i="2"/>
  <c r="AQ1298" i="2"/>
  <c r="AQ1340" i="2"/>
  <c r="AQ1301" i="2"/>
  <c r="AQ1326" i="2"/>
  <c r="AQ1398" i="2"/>
  <c r="AQ1177" i="2"/>
  <c r="AQ1293" i="2"/>
  <c r="AQ1193" i="2"/>
  <c r="AQ1239" i="2"/>
  <c r="AQ1347" i="2"/>
  <c r="AQ1212" i="2"/>
  <c r="AQ1241" i="2"/>
  <c r="AQ1255" i="2"/>
  <c r="AQ1339" i="2"/>
  <c r="AQ1420" i="2"/>
  <c r="AQ1440" i="2"/>
  <c r="AQ1467" i="2"/>
  <c r="AQ1357" i="2"/>
  <c r="AQ1419" i="2"/>
  <c r="AQ1454" i="2"/>
  <c r="AQ1473" i="2"/>
  <c r="AQ1510" i="2"/>
  <c r="AQ1445" i="2"/>
  <c r="AQ1479" i="2"/>
  <c r="AQ1490" i="2"/>
  <c r="AQ550" i="2"/>
  <c r="AQ527" i="2"/>
  <c r="AQ544" i="2"/>
  <c r="AQ555" i="2"/>
  <c r="AQ605" i="2"/>
  <c r="AQ698" i="2"/>
  <c r="AQ715" i="2"/>
  <c r="AQ519" i="2"/>
  <c r="AQ743" i="2"/>
  <c r="AQ520" i="2"/>
  <c r="AQ545" i="2"/>
  <c r="AQ598" i="2"/>
  <c r="AQ664" i="2"/>
  <c r="AQ681" i="2"/>
  <c r="AQ733" i="2"/>
  <c r="AQ571" i="2"/>
  <c r="AQ649" i="2"/>
  <c r="AQ699" i="2"/>
  <c r="AQ750" i="2"/>
  <c r="AQ596" i="2"/>
  <c r="AQ689" i="2"/>
  <c r="AQ697" i="2"/>
  <c r="AQ759" i="2"/>
  <c r="AQ587" i="2"/>
  <c r="AQ650" i="2"/>
  <c r="AQ618" i="2"/>
  <c r="AQ631" i="2"/>
  <c r="AQ647" i="2"/>
  <c r="AQ752" i="2"/>
  <c r="AQ642" i="2"/>
  <c r="AQ805" i="2"/>
  <c r="AQ837" i="2"/>
  <c r="AQ977" i="2"/>
  <c r="AQ883" i="2"/>
  <c r="AQ767" i="2"/>
  <c r="AQ781" i="2"/>
  <c r="AQ886" i="2"/>
  <c r="AQ978" i="2"/>
  <c r="AQ857" i="2"/>
  <c r="AQ865" i="2"/>
  <c r="AQ872" i="2"/>
  <c r="AQ873" i="2"/>
  <c r="AQ891" i="2"/>
  <c r="AQ945" i="2"/>
  <c r="AQ999" i="2"/>
  <c r="AQ910" i="2"/>
  <c r="AQ935" i="2"/>
  <c r="AQ948" i="2"/>
  <c r="AQ1050" i="2"/>
  <c r="AQ943" i="2"/>
  <c r="AQ1082" i="2"/>
  <c r="AQ881" i="2"/>
  <c r="AQ920" i="2"/>
  <c r="AQ1028" i="2"/>
  <c r="AQ1076" i="2"/>
  <c r="AQ1092" i="2"/>
  <c r="AQ917" i="2"/>
  <c r="AQ953" i="2"/>
  <c r="AQ1021" i="2"/>
  <c r="AQ1087" i="2"/>
  <c r="AQ1117" i="2"/>
  <c r="AQ1138" i="2"/>
  <c r="AQ1153" i="2"/>
  <c r="AQ1172" i="2"/>
  <c r="AQ1207" i="2"/>
  <c r="AQ1334" i="2"/>
  <c r="AQ1206" i="2"/>
  <c r="AQ1223" i="2"/>
  <c r="AQ1317" i="2"/>
  <c r="AQ1412" i="2"/>
  <c r="AQ1204" i="2"/>
  <c r="AQ1217" i="2"/>
  <c r="AQ1421" i="2"/>
  <c r="AQ1373" i="2"/>
  <c r="AQ1405" i="2"/>
  <c r="AQ1506" i="2"/>
  <c r="AQ1492" i="2"/>
  <c r="AQ1427" i="2"/>
  <c r="AQ1484" i="2"/>
  <c r="AQ1345" i="2"/>
  <c r="AQ1358" i="2"/>
  <c r="AQ1380" i="2"/>
  <c r="AQ1435" i="2"/>
  <c r="AQ1483" i="2"/>
  <c r="AQ1497" i="2"/>
  <c r="AQ1429" i="2"/>
  <c r="AQ1443" i="2"/>
  <c r="AQ1462" i="2"/>
  <c r="AQ1499" i="2"/>
  <c r="AQ528" i="2"/>
  <c r="AQ529" i="2"/>
  <c r="AQ569" i="2"/>
  <c r="AQ655" i="2"/>
  <c r="AQ674" i="2"/>
  <c r="AQ521" i="2"/>
  <c r="AQ563" i="2"/>
  <c r="AQ665" i="2"/>
  <c r="AQ741" i="2"/>
  <c r="AQ536" i="2"/>
  <c r="AQ546" i="2"/>
  <c r="AQ582" i="2"/>
  <c r="AQ585" i="2"/>
  <c r="AQ688" i="2"/>
  <c r="AQ704" i="2"/>
  <c r="AQ735" i="2"/>
  <c r="AQ758" i="2"/>
  <c r="AQ593" i="2"/>
  <c r="AQ675" i="2"/>
  <c r="AQ683" i="2"/>
  <c r="AQ728" i="2"/>
  <c r="AQ757" i="2"/>
  <c r="AQ765" i="2"/>
  <c r="AQ579" i="2"/>
  <c r="AQ603" i="2"/>
  <c r="AQ658" i="2"/>
  <c r="AQ717" i="2"/>
  <c r="AQ821" i="2"/>
  <c r="AQ760" i="2"/>
  <c r="AQ782" i="2"/>
  <c r="AQ838" i="2"/>
  <c r="AQ870" i="2"/>
  <c r="AQ927" i="2"/>
  <c r="AQ954" i="2"/>
  <c r="AQ1007" i="2"/>
  <c r="AQ814" i="2"/>
  <c r="AQ901" i="2"/>
  <c r="AQ984" i="2"/>
  <c r="AQ971" i="2"/>
  <c r="AQ912" i="2"/>
  <c r="AQ937" i="2"/>
  <c r="AQ962" i="2"/>
  <c r="AQ1067" i="2"/>
  <c r="AQ840" i="2"/>
  <c r="AQ892" i="2"/>
  <c r="AQ1019" i="2"/>
  <c r="AQ1052" i="2"/>
  <c r="AQ1066" i="2"/>
  <c r="AQ915" i="2"/>
  <c r="AQ969" i="2"/>
  <c r="AQ1000" i="2"/>
  <c r="AQ1058" i="2"/>
  <c r="AQ1095" i="2"/>
  <c r="AQ1141" i="2"/>
  <c r="AQ1169" i="2"/>
  <c r="AQ1222" i="2"/>
  <c r="AQ1254" i="2"/>
  <c r="AQ1093" i="2"/>
  <c r="AQ1220" i="2"/>
  <c r="AQ1027" i="2"/>
  <c r="AQ1081" i="2"/>
  <c r="AQ1148" i="2"/>
  <c r="AQ1228" i="2"/>
  <c r="AQ1230" i="2"/>
  <c r="AQ1277" i="2"/>
  <c r="AQ1349" i="2"/>
  <c r="AQ1267" i="2"/>
  <c r="AQ1275" i="2"/>
  <c r="AQ1285" i="2"/>
  <c r="AQ1342" i="2"/>
  <c r="AQ1231" i="2"/>
  <c r="AQ1246" i="2"/>
  <c r="AQ1307" i="2"/>
  <c r="AQ1331" i="2"/>
  <c r="AQ1337" i="2"/>
  <c r="AQ1413" i="2"/>
  <c r="AQ1209" i="2"/>
  <c r="AQ1269" i="2"/>
  <c r="AQ1291" i="2"/>
  <c r="AQ1309" i="2"/>
  <c r="AQ1395" i="2"/>
  <c r="AQ1450" i="2"/>
  <c r="AQ1374" i="2"/>
  <c r="AQ1388" i="2"/>
  <c r="AQ1437" i="2"/>
  <c r="AQ1489" i="2"/>
  <c r="AQ1348" i="2"/>
  <c r="AQ1360" i="2"/>
  <c r="AQ1376" i="2"/>
  <c r="AQ1391" i="2"/>
  <c r="AQ1504" i="2"/>
  <c r="AQ1513" i="2"/>
  <c r="AQ549" i="2"/>
  <c r="AQ706" i="2"/>
  <c r="AQ639" i="2"/>
  <c r="AQ673" i="2"/>
  <c r="AQ672" i="2"/>
  <c r="AQ632" i="2"/>
  <c r="AQ773" i="2"/>
  <c r="AQ766" i="2"/>
  <c r="AQ768" i="2"/>
  <c r="AQ776" i="2"/>
  <c r="AQ843" i="2"/>
  <c r="AQ893" i="2"/>
  <c r="AQ1013" i="2"/>
  <c r="AQ1125" i="2"/>
  <c r="AQ1389" i="2"/>
  <c r="AQ1397" i="2"/>
  <c r="AQ1482" i="2"/>
  <c r="AQ1491" i="2"/>
  <c r="AQ623" i="2"/>
  <c r="AQ590" i="2"/>
  <c r="AQ617" i="2"/>
  <c r="AQ720" i="2"/>
  <c r="AQ862" i="2"/>
  <c r="AQ982" i="2"/>
  <c r="AQ992" i="2"/>
  <c r="AQ902" i="2"/>
  <c r="AQ880" i="2"/>
  <c r="AQ1008" i="2"/>
  <c r="AQ1034" i="2"/>
  <c r="AQ942" i="2"/>
  <c r="AQ1005" i="2"/>
  <c r="AQ1022" i="2"/>
  <c r="AQ1083" i="2"/>
  <c r="AQ1198" i="2"/>
  <c r="AQ1238" i="2"/>
  <c r="AQ1161" i="2"/>
  <c r="AQ1290" i="2"/>
  <c r="AQ1183" i="2"/>
  <c r="AQ1323" i="2"/>
  <c r="AQ1329" i="2"/>
  <c r="AQ610" i="2"/>
  <c r="AQ742" i="2"/>
  <c r="AQ626" i="2"/>
  <c r="AQ709" i="2"/>
  <c r="AQ634" i="2"/>
  <c r="AQ790" i="2"/>
  <c r="AQ970" i="2"/>
  <c r="AQ932" i="2"/>
  <c r="AQ963" i="2"/>
  <c r="AQ1101" i="2"/>
  <c r="AQ1233" i="2"/>
  <c r="AQ1257" i="2"/>
  <c r="AQ1283" i="2"/>
  <c r="AQ1299" i="2"/>
  <c r="AQ1225" i="2"/>
  <c r="AQ1315" i="2"/>
  <c r="AQ1459" i="2"/>
  <c r="AQ1481" i="2"/>
  <c r="AQ1470" i="2"/>
  <c r="AQ657" i="2"/>
  <c r="AQ829" i="2"/>
  <c r="AQ888" i="2"/>
  <c r="AQ961" i="2"/>
  <c r="AQ1073" i="2"/>
  <c r="AQ1185" i="2"/>
  <c r="AQ1133" i="2"/>
  <c r="AQ1252" i="2"/>
  <c r="AQ1249" i="2"/>
  <c r="AQ1355" i="2"/>
  <c r="AQ1392" i="2"/>
  <c r="AQ1214" i="2"/>
  <c r="AQ1314" i="2"/>
  <c r="AQ1191" i="2"/>
  <c r="AQ1199" i="2"/>
  <c r="AQ1411" i="2"/>
  <c r="AQ1442" i="2"/>
  <c r="AQ1505" i="2"/>
  <c r="AQ1501" i="2"/>
  <c r="AQ914" i="2"/>
  <c r="AQ923" i="2"/>
  <c r="AQ911" i="2"/>
  <c r="AQ651" i="2"/>
  <c r="AQ619" i="2"/>
  <c r="AQ668" i="2"/>
  <c r="AQ630" i="2"/>
  <c r="AQ583" i="2"/>
  <c r="AQ1330" i="2"/>
  <c r="AQ936" i="2"/>
  <c r="AQ906" i="2"/>
  <c r="AQ745" i="2"/>
  <c r="AQ723" i="2"/>
  <c r="AQ710" i="2"/>
  <c r="AQ601" i="2"/>
  <c r="AQ1485" i="2"/>
  <c r="AQ1371" i="2"/>
  <c r="AQ946" i="2"/>
  <c r="AQ794" i="2"/>
  <c r="AQ1009" i="2"/>
  <c r="AQ930" i="2"/>
  <c r="AQ913" i="2"/>
  <c r="AQ861" i="2"/>
  <c r="AQ792" i="2"/>
  <c r="AQ754" i="2"/>
  <c r="AQ669" i="2"/>
  <c r="AQ551" i="2"/>
  <c r="AQ1486" i="2"/>
  <c r="AQ1455" i="2"/>
  <c r="AQ1338" i="2"/>
  <c r="AQ967" i="2"/>
  <c r="AQ968" i="2"/>
  <c r="AQ863" i="2"/>
  <c r="AQ885" i="2"/>
  <c r="AQ800" i="2"/>
  <c r="AQ737" i="2"/>
  <c r="AQ772" i="2"/>
  <c r="AQ740" i="2"/>
  <c r="AQ747" i="2"/>
  <c r="AQ637" i="2"/>
  <c r="AQ620" i="2"/>
  <c r="AQ1424" i="2"/>
  <c r="AQ1094" i="2"/>
  <c r="AQ1469" i="2"/>
  <c r="AQ1416" i="2"/>
  <c r="AQ1377" i="2"/>
  <c r="AQ1365" i="2"/>
  <c r="AQ1351" i="2"/>
  <c r="AQ1318" i="2"/>
  <c r="AQ1276" i="2"/>
  <c r="AQ1240" i="2"/>
  <c r="AQ1208" i="2"/>
  <c r="AQ1184" i="2"/>
  <c r="AQ1316" i="2"/>
  <c r="AQ1187" i="2"/>
  <c r="AQ1004" i="2"/>
  <c r="AQ823" i="2"/>
  <c r="AQ1375" i="2"/>
  <c r="AQ1372" i="2"/>
  <c r="AQ1287" i="2"/>
  <c r="AQ1245" i="2"/>
  <c r="AQ1213" i="2"/>
  <c r="AQ1211" i="2"/>
  <c r="AQ1181" i="2"/>
  <c r="AQ1149" i="2"/>
  <c r="AQ1496" i="2"/>
  <c r="AQ1414" i="2"/>
  <c r="AQ1448" i="2"/>
  <c r="AQ1280" i="2"/>
  <c r="AQ1026" i="2"/>
  <c r="AQ1014" i="2"/>
  <c r="AQ854" i="2"/>
  <c r="AQ833" i="2"/>
  <c r="AQ568" i="2"/>
  <c r="AQ1003" i="2"/>
  <c r="AQ966" i="2"/>
  <c r="AQ991" i="2"/>
  <c r="AQ898" i="2"/>
  <c r="AQ832" i="2"/>
  <c r="AQ783" i="2"/>
  <c r="AQ652" i="2"/>
  <c r="AQ636" i="2"/>
  <c r="AQ540" i="2"/>
  <c r="AQ1471" i="2"/>
  <c r="AQ1438" i="2"/>
  <c r="AQ1444" i="2"/>
  <c r="AQ1378" i="2"/>
  <c r="AQ1302" i="2"/>
  <c r="AQ1286" i="2"/>
  <c r="AQ1270" i="2"/>
  <c r="AQ1308" i="2"/>
  <c r="AQ1226" i="2"/>
  <c r="AQ1203" i="2"/>
  <c r="AQ1488" i="2"/>
  <c r="AQ1396" i="2"/>
  <c r="AQ1236" i="2"/>
  <c r="AQ1167" i="2"/>
  <c r="AQ1068" i="2"/>
  <c r="AQ889" i="2"/>
  <c r="AQ793" i="2"/>
  <c r="AQ538" i="2"/>
  <c r="AQ921" i="2"/>
  <c r="AQ871" i="2"/>
  <c r="AQ769" i="2"/>
  <c r="AQ736" i="2"/>
  <c r="AQ730" i="2"/>
  <c r="AQ581" i="2"/>
  <c r="AQ604" i="2"/>
  <c r="AQ533" i="2"/>
  <c r="AQ1468" i="2"/>
  <c r="AQ1417" i="2"/>
  <c r="AQ1408" i="2"/>
  <c r="AQ1310" i="2"/>
  <c r="AQ1281" i="2"/>
  <c r="AQ1192" i="2"/>
  <c r="AQ1151" i="2"/>
  <c r="AQ1418" i="2"/>
  <c r="AQ1406" i="2"/>
  <c r="AQ1447" i="2"/>
  <c r="AQ1194" i="2"/>
  <c r="AQ825" i="2"/>
  <c r="AQ640" i="2"/>
  <c r="AQ1284" i="2"/>
  <c r="AQ1168" i="2"/>
  <c r="AQ1152" i="2"/>
  <c r="AQ1046" i="2"/>
  <c r="AQ1080" i="2"/>
  <c r="AQ1031" i="2"/>
  <c r="AQ1116" i="2"/>
  <c r="AQ809" i="2"/>
  <c r="AQ819" i="2"/>
  <c r="AQ798" i="2"/>
  <c r="AQ1121" i="2"/>
  <c r="AQ1089" i="2"/>
  <c r="AQ1064" i="2"/>
  <c r="AQ1475" i="2"/>
  <c r="AQ1344" i="2"/>
  <c r="AQ1386" i="2"/>
  <c r="AQ1178" i="2"/>
  <c r="AQ1244" i="2"/>
  <c r="AQ1175" i="2"/>
  <c r="AQ1111" i="2"/>
  <c r="AQ996" i="2"/>
  <c r="AQ844" i="2"/>
  <c r="AQ989" i="2"/>
  <c r="AQ841" i="2"/>
  <c r="AQ695" i="2"/>
  <c r="AQ578" i="2"/>
  <c r="AQ734" i="2"/>
  <c r="AQ1128" i="2"/>
  <c r="AQ1112" i="2"/>
  <c r="AQ1096" i="2"/>
  <c r="AQ1079" i="2"/>
  <c r="AQ1057" i="2"/>
  <c r="AQ1465" i="2"/>
  <c r="AQ1508" i="2"/>
  <c r="AQ1150" i="2"/>
  <c r="AQ1126" i="2"/>
  <c r="AQ1155" i="2"/>
  <c r="AQ994" i="2"/>
  <c r="AQ847" i="2"/>
  <c r="AQ817" i="2"/>
  <c r="AQ779" i="2"/>
  <c r="AQ705" i="2"/>
  <c r="AQ595" i="2"/>
  <c r="AQ633" i="2"/>
  <c r="AQ530" i="2"/>
  <c r="AQ869" i="2"/>
  <c r="AQ1466" i="2"/>
  <c r="AQ1011" i="2"/>
  <c r="AQ916" i="2"/>
  <c r="AQ905" i="2"/>
  <c r="AQ804" i="2"/>
  <c r="AQ802" i="2"/>
  <c r="AQ643" i="2"/>
  <c r="AQ611" i="2"/>
  <c r="AQ654" i="2"/>
  <c r="AQ622" i="2"/>
  <c r="AQ644" i="2"/>
  <c r="AQ516" i="2"/>
  <c r="AQ1205" i="2"/>
  <c r="AQ947" i="2"/>
  <c r="AQ919" i="2"/>
  <c r="AQ738" i="2"/>
  <c r="AQ702" i="2"/>
  <c r="AQ553" i="2"/>
  <c r="AQ1456" i="2"/>
  <c r="AQ1428" i="2"/>
  <c r="AQ1062" i="2"/>
  <c r="AQ950" i="2"/>
  <c r="AQ929" i="2"/>
  <c r="AQ925" i="2"/>
  <c r="AQ849" i="2"/>
  <c r="AQ778" i="2"/>
  <c r="AQ746" i="2"/>
  <c r="AQ678" i="2"/>
  <c r="AQ599" i="2"/>
  <c r="AQ1487" i="2"/>
  <c r="AQ1493" i="2"/>
  <c r="AQ1458" i="2"/>
  <c r="AQ1250" i="2"/>
  <c r="AQ993" i="2"/>
  <c r="AQ928" i="2"/>
  <c r="AQ875" i="2"/>
  <c r="AQ864" i="2"/>
  <c r="AQ764" i="2"/>
  <c r="AQ732" i="2"/>
  <c r="AQ739" i="2"/>
  <c r="AQ693" i="2"/>
  <c r="AQ700" i="2"/>
  <c r="AQ670" i="2"/>
  <c r="AQ629" i="2"/>
  <c r="AQ663" i="2"/>
  <c r="AQ1243" i="2"/>
  <c r="AQ1434" i="2"/>
  <c r="AQ1361" i="2"/>
  <c r="AQ1232" i="2"/>
  <c r="AQ1160" i="2"/>
  <c r="AQ1369" i="2"/>
  <c r="AQ1324" i="2"/>
  <c r="AQ1166" i="2"/>
  <c r="AQ1060" i="2"/>
  <c r="AQ1142" i="2"/>
  <c r="AQ787" i="2"/>
  <c r="AQ1393" i="2"/>
  <c r="AQ1319" i="2"/>
  <c r="AQ1279" i="2"/>
  <c r="AQ1333" i="2"/>
  <c r="AQ1237" i="2"/>
  <c r="AQ1313" i="2"/>
  <c r="AQ1196" i="2"/>
  <c r="AQ1173" i="2"/>
  <c r="AQ1385" i="2"/>
  <c r="AQ1403" i="2"/>
  <c r="AQ1272" i="2"/>
  <c r="AQ1130" i="2"/>
  <c r="AQ1171" i="2"/>
  <c r="AQ721" i="2"/>
  <c r="AQ556" i="2"/>
  <c r="AQ976" i="2"/>
  <c r="AQ958" i="2"/>
  <c r="AQ957" i="2"/>
  <c r="AQ941" i="2"/>
  <c r="AQ853" i="2"/>
  <c r="AQ824" i="2"/>
  <c r="AQ694" i="2"/>
  <c r="AQ606" i="2"/>
  <c r="AQ559" i="2"/>
  <c r="AQ532" i="2"/>
  <c r="AQ1387" i="2"/>
  <c r="AQ1343" i="2"/>
  <c r="AQ1218" i="2"/>
  <c r="AQ1251" i="2"/>
  <c r="AQ1176" i="2"/>
  <c r="AQ1030" i="2"/>
  <c r="AQ1441" i="2"/>
  <c r="AQ1156" i="2"/>
  <c r="AQ1188" i="2"/>
  <c r="AQ884" i="2"/>
  <c r="AQ594" i="2"/>
  <c r="AQ712" i="2"/>
  <c r="AQ983" i="2"/>
  <c r="AQ965" i="2"/>
  <c r="AQ845" i="2"/>
  <c r="AQ761" i="2"/>
  <c r="AQ826" i="2"/>
  <c r="AQ708" i="2"/>
  <c r="AQ724" i="2"/>
  <c r="AQ561" i="2"/>
  <c r="AQ573" i="2"/>
  <c r="AQ525" i="2"/>
  <c r="AQ539" i="2"/>
  <c r="AQ523" i="2"/>
  <c r="AQ1507" i="2"/>
  <c r="AQ1460" i="2"/>
  <c r="AQ1430" i="2"/>
  <c r="AQ1401" i="2"/>
  <c r="AQ1394" i="2"/>
  <c r="AQ1352" i="2"/>
  <c r="AQ1350" i="2"/>
  <c r="AQ1346" i="2"/>
  <c r="AQ1273" i="2"/>
  <c r="AQ1139" i="2"/>
  <c r="AQ1219" i="2"/>
  <c r="AQ1502" i="2"/>
  <c r="AQ1404" i="2"/>
  <c r="AQ1134" i="2"/>
  <c r="AQ1010" i="2"/>
  <c r="AQ1018" i="2"/>
  <c r="AQ791" i="2"/>
  <c r="AQ703" i="2"/>
  <c r="AQ564" i="2"/>
  <c r="AQ1322" i="2"/>
  <c r="AQ1055" i="2"/>
  <c r="AQ1070" i="2"/>
  <c r="AQ1056" i="2"/>
  <c r="AQ1015" i="2"/>
  <c r="AQ1197" i="2"/>
  <c r="AQ1300" i="2"/>
  <c r="AQ1102" i="2"/>
  <c r="AQ1119" i="2"/>
  <c r="AQ986" i="2"/>
  <c r="AQ860" i="2"/>
  <c r="AQ799" i="2"/>
  <c r="AQ566" i="2"/>
  <c r="AQ1113" i="2"/>
  <c r="AQ1086" i="2"/>
  <c r="AQ1078" i="2"/>
  <c r="AQ1045" i="2"/>
  <c r="AQ1382" i="2"/>
  <c r="AQ1478" i="2"/>
  <c r="AQ1288" i="2"/>
  <c r="AQ1179" i="2"/>
  <c r="AQ1163" i="2"/>
  <c r="AQ1100" i="2"/>
  <c r="AQ1024" i="2"/>
  <c r="AQ1127" i="2"/>
  <c r="AQ835" i="2"/>
  <c r="AQ788" i="2"/>
  <c r="AQ600" i="2"/>
  <c r="AQ713" i="2"/>
  <c r="AQ726" i="2"/>
  <c r="AQ560" i="2"/>
  <c r="AQ1071" i="2"/>
  <c r="AQ1025" i="2"/>
  <c r="AQ1461" i="2"/>
  <c r="AQ1402" i="2"/>
  <c r="AQ1146" i="2"/>
  <c r="AQ1049" i="2"/>
  <c r="AQ1124" i="2"/>
  <c r="AQ979" i="2"/>
  <c r="AQ922" i="2"/>
  <c r="AQ795" i="2"/>
  <c r="AQ807" i="2"/>
  <c r="AQ586" i="2"/>
  <c r="AQ574" i="2"/>
  <c r="AQ558" i="2"/>
  <c r="AQ518" i="2"/>
  <c r="AQ786" i="2"/>
  <c r="AQ1495" i="2"/>
  <c r="AQ796" i="2"/>
  <c r="AQ974" i="2"/>
  <c r="AQ988" i="2"/>
  <c r="AQ908" i="2"/>
  <c r="AQ855" i="2"/>
  <c r="AQ818" i="2"/>
  <c r="AQ635" i="2"/>
  <c r="AQ718" i="2"/>
  <c r="AQ646" i="2"/>
  <c r="AQ614" i="2"/>
  <c r="AQ613" i="2"/>
  <c r="AQ547" i="2"/>
  <c r="AQ1509" i="2"/>
  <c r="AQ1423" i="2"/>
  <c r="AQ931" i="2"/>
  <c r="AQ662" i="2"/>
  <c r="AQ1503" i="2"/>
  <c r="AQ1409" i="2"/>
  <c r="AQ1327" i="2"/>
  <c r="AQ1042" i="2"/>
  <c r="AQ850" i="2"/>
  <c r="AQ975" i="2"/>
  <c r="AQ924" i="2"/>
  <c r="AQ770" i="2"/>
  <c r="AQ628" i="2"/>
  <c r="AQ1472" i="2"/>
  <c r="AQ1234" i="2"/>
  <c r="AQ1154" i="2"/>
  <c r="AQ944" i="2"/>
  <c r="AQ828" i="2"/>
  <c r="AQ867" i="2"/>
  <c r="AQ789" i="2"/>
  <c r="AQ756" i="2"/>
  <c r="AQ763" i="2"/>
  <c r="AQ731" i="2"/>
  <c r="AQ653" i="2"/>
  <c r="AQ621" i="2"/>
  <c r="AQ567" i="2"/>
  <c r="AQ1407" i="2"/>
  <c r="AQ1432" i="2"/>
  <c r="AQ1415" i="2"/>
  <c r="AQ1384" i="2"/>
  <c r="AQ1224" i="2"/>
  <c r="AQ1072" i="2"/>
  <c r="AQ1320" i="2"/>
  <c r="AQ1264" i="2"/>
  <c r="AQ1186" i="2"/>
  <c r="AQ1035" i="2"/>
  <c r="AQ926" i="2"/>
  <c r="AQ876" i="2"/>
  <c r="AQ890" i="2"/>
  <c r="AQ719" i="2"/>
  <c r="AQ522" i="2"/>
  <c r="AQ1410" i="2"/>
  <c r="AQ1368" i="2"/>
  <c r="AQ1325" i="2"/>
  <c r="AQ1303" i="2"/>
  <c r="AQ1271" i="2"/>
  <c r="AQ1268" i="2"/>
  <c r="AQ1229" i="2"/>
  <c r="AQ1305" i="2"/>
  <c r="AQ1165" i="2"/>
  <c r="AQ1123" i="2"/>
  <c r="AQ1061" i="2"/>
  <c r="AQ1029" i="2"/>
  <c r="AQ1500" i="2"/>
  <c r="AQ1425" i="2"/>
  <c r="AQ1356" i="2"/>
  <c r="AQ1103" i="2"/>
  <c r="AQ1162" i="2"/>
  <c r="AQ852" i="2"/>
  <c r="AQ894" i="2"/>
  <c r="AQ584" i="2"/>
  <c r="AQ576" i="2"/>
  <c r="AQ1001" i="2"/>
  <c r="AQ956" i="2"/>
  <c r="AQ887" i="2"/>
  <c r="AQ848" i="2"/>
  <c r="AQ820" i="2"/>
  <c r="AQ816" i="2"/>
  <c r="AQ660" i="2"/>
  <c r="AQ524" i="2"/>
  <c r="AQ1480" i="2"/>
  <c r="AQ1463" i="2"/>
  <c r="AQ1453" i="2"/>
  <c r="AQ1364" i="2"/>
  <c r="AQ1341" i="2"/>
  <c r="AQ1294" i="2"/>
  <c r="AQ1278" i="2"/>
  <c r="AQ1262" i="2"/>
  <c r="AQ1210" i="2"/>
  <c r="AQ1258" i="2"/>
  <c r="AQ1131" i="2"/>
  <c r="AQ1032" i="2"/>
  <c r="AQ1023" i="2"/>
  <c r="AQ1433" i="2"/>
  <c r="AQ1282" i="2"/>
  <c r="AQ1122" i="2"/>
  <c r="AQ827" i="2"/>
  <c r="AQ666" i="2"/>
  <c r="AQ552" i="2"/>
  <c r="AQ959" i="2"/>
  <c r="AQ964" i="2"/>
  <c r="AQ896" i="2"/>
  <c r="AQ834" i="2"/>
  <c r="AQ810" i="2"/>
  <c r="AQ597" i="2"/>
  <c r="AQ565" i="2"/>
  <c r="AQ517" i="2"/>
  <c r="AQ1512" i="2"/>
  <c r="AQ1452" i="2"/>
  <c r="AQ1436" i="2"/>
  <c r="AQ1399" i="2"/>
  <c r="AQ1363" i="2"/>
  <c r="AQ1321" i="2"/>
  <c r="AQ1297" i="2"/>
  <c r="AQ1265" i="2"/>
  <c r="AQ1200" i="2"/>
  <c r="AQ1107" i="2"/>
  <c r="AQ1477" i="2"/>
  <c r="AQ1400" i="2"/>
  <c r="AQ1292" i="2"/>
  <c r="AQ1190" i="2"/>
  <c r="AQ1132" i="2"/>
  <c r="AQ801" i="2"/>
  <c r="AQ1145" i="2"/>
  <c r="AQ1047" i="2"/>
  <c r="AQ1048" i="2"/>
  <c r="AQ1426" i="2"/>
  <c r="AQ1328" i="2"/>
  <c r="AQ1261" i="2"/>
  <c r="AQ1091" i="2"/>
  <c r="AQ1041" i="2"/>
  <c r="AQ960" i="2"/>
  <c r="AQ822" i="2"/>
  <c r="AQ687" i="2"/>
  <c r="AQ526" i="2"/>
  <c r="AQ1137" i="2"/>
  <c r="AQ1105" i="2"/>
  <c r="AQ1069" i="2"/>
  <c r="AQ1038" i="2"/>
  <c r="AQ1065" i="2"/>
  <c r="AQ1383" i="2"/>
  <c r="AQ1260" i="2"/>
  <c r="AQ1304" i="2"/>
  <c r="AQ1274" i="2"/>
  <c r="AQ1147" i="2"/>
  <c r="AQ1090" i="2"/>
  <c r="AQ1159" i="2"/>
  <c r="AQ1182" i="2"/>
  <c r="AQ1106" i="2"/>
  <c r="AQ874" i="2"/>
  <c r="AQ1033" i="2"/>
  <c r="AQ839" i="2"/>
  <c r="AQ811" i="2"/>
  <c r="AQ771" i="2"/>
  <c r="AQ592" i="2"/>
  <c r="AQ690" i="2"/>
  <c r="AQ714" i="2"/>
  <c r="AQ572" i="2"/>
  <c r="AQ1136" i="2"/>
  <c r="AQ1120" i="2"/>
  <c r="AQ1104" i="2"/>
  <c r="AQ1144" i="2"/>
  <c r="AQ1215" i="2"/>
  <c r="AQ1259" i="2"/>
  <c r="AQ1135" i="2"/>
  <c r="AQ1059" i="2"/>
  <c r="AQ1085" i="2"/>
  <c r="AQ856" i="2"/>
  <c r="AQ671" i="2"/>
  <c r="AQ548" i="2"/>
  <c r="AQ624" i="2"/>
  <c r="AQ685" i="2"/>
  <c r="AQ591" i="2"/>
  <c r="AQ933" i="2"/>
  <c r="AQ981" i="2"/>
  <c r="AQ900" i="2"/>
  <c r="AQ972" i="2"/>
  <c r="AQ836" i="2"/>
  <c r="AQ785" i="2"/>
  <c r="AQ659" i="2"/>
  <c r="AQ627" i="2"/>
  <c r="AQ638" i="2"/>
  <c r="AQ575" i="2"/>
  <c r="AQ612" i="2"/>
  <c r="AQ1359" i="2"/>
  <c r="AQ895" i="2"/>
  <c r="AQ784" i="2"/>
  <c r="AQ722" i="2"/>
  <c r="AQ602" i="2"/>
  <c r="AQ973" i="2"/>
  <c r="AQ938" i="2"/>
  <c r="AQ762" i="2"/>
  <c r="AQ677" i="2"/>
  <c r="AQ701" i="2"/>
  <c r="AQ1494" i="2"/>
  <c r="AQ1464" i="2"/>
  <c r="AQ1353" i="2"/>
  <c r="AQ1248" i="2"/>
  <c r="AQ985" i="2"/>
  <c r="AQ1002" i="2"/>
  <c r="AQ903" i="2"/>
  <c r="AQ846" i="2"/>
  <c r="AQ808" i="2"/>
  <c r="AQ780" i="2"/>
  <c r="AQ748" i="2"/>
  <c r="AQ755" i="2"/>
  <c r="AQ716" i="2"/>
  <c r="AQ684" i="2"/>
  <c r="AQ686" i="2"/>
  <c r="AQ645" i="2"/>
  <c r="AQ1332" i="2"/>
  <c r="AQ1474" i="2"/>
  <c r="AQ1366" i="2"/>
  <c r="AQ1256" i="2"/>
  <c r="AQ1216" i="2"/>
  <c r="AQ1115" i="2"/>
  <c r="AQ1312" i="2"/>
  <c r="AQ1174" i="2"/>
  <c r="AQ1158" i="2"/>
  <c r="AQ1016" i="2"/>
  <c r="AQ831" i="2"/>
  <c r="AQ711" i="2"/>
  <c r="AQ1390" i="2"/>
  <c r="AQ1362" i="2"/>
  <c r="AQ1335" i="2"/>
  <c r="AQ1295" i="2"/>
  <c r="AQ1263" i="2"/>
  <c r="AQ1253" i="2"/>
  <c r="AQ1221" i="2"/>
  <c r="AQ1189" i="2"/>
  <c r="AQ1157" i="2"/>
  <c r="AQ1088" i="2"/>
  <c r="AQ1054" i="2"/>
  <c r="AQ1449" i="2"/>
  <c r="AQ1431" i="2"/>
  <c r="AQ1379" i="2"/>
  <c r="AQ1108" i="2"/>
  <c r="AQ866" i="2"/>
  <c r="AQ882" i="2"/>
  <c r="AQ980" i="2"/>
  <c r="AQ951" i="2"/>
  <c r="AQ879" i="2"/>
  <c r="AQ851" i="2"/>
  <c r="AQ877" i="2"/>
  <c r="AQ753" i="2"/>
  <c r="AQ676" i="2"/>
  <c r="AQ562" i="2"/>
  <c r="AQ515" i="2"/>
  <c r="AQ1446" i="2"/>
  <c r="AQ1354" i="2"/>
  <c r="AQ1311" i="2"/>
  <c r="AQ1242" i="2"/>
  <c r="AQ1235" i="2"/>
  <c r="AQ1099" i="2"/>
  <c r="AQ1422" i="2"/>
  <c r="AQ1336" i="2"/>
  <c r="AQ1170" i="2"/>
  <c r="AQ1043" i="2"/>
  <c r="AQ1098" i="2"/>
  <c r="AQ797" i="2"/>
  <c r="AQ625" i="2"/>
  <c r="AQ952" i="2"/>
  <c r="AQ939" i="2"/>
  <c r="AQ897" i="2"/>
  <c r="AQ859" i="2"/>
  <c r="AQ812" i="2"/>
  <c r="AQ842" i="2"/>
  <c r="AQ777" i="2"/>
  <c r="AQ729" i="2"/>
  <c r="AQ692" i="2"/>
  <c r="AQ661" i="2"/>
  <c r="AQ589" i="2"/>
  <c r="AQ541" i="2"/>
  <c r="AQ531" i="2"/>
  <c r="AQ1511" i="2"/>
  <c r="AQ1476" i="2"/>
  <c r="AQ1306" i="2"/>
  <c r="AQ1289" i="2"/>
  <c r="AQ1202" i="2"/>
  <c r="AQ1063" i="2"/>
  <c r="AQ1017" i="2"/>
  <c r="AQ1457" i="2"/>
  <c r="AQ1367" i="2"/>
  <c r="AQ1118" i="2"/>
  <c r="AQ1110" i="2"/>
  <c r="AQ679" i="2"/>
  <c r="AQ656" i="2"/>
  <c r="AQ535" i="2"/>
  <c r="AQ570" i="2"/>
  <c r="AQ1227" i="2"/>
  <c r="AQ1039" i="2"/>
  <c r="AQ1053" i="2"/>
  <c r="AQ1040" i="2"/>
  <c r="AQ1143" i="2"/>
  <c r="AQ1036" i="2"/>
  <c r="AQ949" i="2"/>
  <c r="AQ815" i="2"/>
  <c r="AQ868" i="2"/>
  <c r="AQ607" i="2"/>
  <c r="AQ1129" i="2"/>
  <c r="AQ1097" i="2"/>
  <c r="AQ1439" i="2"/>
  <c r="AQ1247" i="2"/>
  <c r="AQ1296" i="2"/>
  <c r="AQ1266" i="2"/>
  <c r="AQ1180" i="2"/>
  <c r="AQ1140" i="2"/>
  <c r="AQ1051" i="2"/>
  <c r="AQ1195" i="2"/>
  <c r="AQ1012" i="2"/>
  <c r="AQ858" i="2"/>
  <c r="AQ997" i="2"/>
  <c r="AQ830" i="2"/>
  <c r="AQ803" i="2"/>
  <c r="AQ588" i="2"/>
  <c r="AQ580" i="2"/>
  <c r="AQ554" i="2"/>
  <c r="AQ1077" i="2"/>
  <c r="AQ1037" i="2"/>
  <c r="AQ1370" i="2"/>
  <c r="AQ1201" i="2"/>
  <c r="AQ1044" i="2"/>
  <c r="AQ774" i="2"/>
  <c r="AQ641" i="2"/>
  <c r="AQ543" i="2"/>
  <c r="AQ1514" i="2"/>
  <c r="AR993" i="2"/>
  <c r="AR770" i="2"/>
  <c r="AR552" i="2"/>
  <c r="AR537" i="2"/>
  <c r="AR643" i="2"/>
  <c r="AR659" i="2"/>
  <c r="AR746" i="2"/>
  <c r="AR715" i="2"/>
  <c r="AR658" i="2"/>
  <c r="AR736" i="2"/>
  <c r="AR618" i="2"/>
  <c r="AR675" i="2"/>
  <c r="AR596" i="2"/>
  <c r="AR686" i="2"/>
  <c r="AR694" i="2"/>
  <c r="AR778" i="2"/>
  <c r="AR816" i="2"/>
  <c r="AR585" i="2"/>
  <c r="AR591" i="2"/>
  <c r="AR621" i="2"/>
  <c r="AR678" i="2"/>
  <c r="AR645" i="2"/>
  <c r="AR684" i="2"/>
  <c r="AR590" i="2"/>
  <c r="AR637" i="2"/>
  <c r="AR800" i="2"/>
  <c r="AR891" i="2"/>
  <c r="AR937" i="2"/>
  <c r="AR974" i="2"/>
  <c r="AR769" i="2"/>
  <c r="AR793" i="2"/>
  <c r="AR995" i="2"/>
  <c r="AR840" i="2"/>
  <c r="AR889" i="2"/>
  <c r="AR881" i="2"/>
  <c r="AR899" i="2"/>
  <c r="AR946" i="2"/>
  <c r="AR966" i="2"/>
  <c r="AR1000" i="2"/>
  <c r="AR1109" i="2"/>
  <c r="AR943" i="2"/>
  <c r="AR915" i="2"/>
  <c r="AR951" i="2"/>
  <c r="AR1010" i="2"/>
  <c r="AR1031" i="2"/>
  <c r="AR1141" i="2"/>
  <c r="AR1138" i="2"/>
  <c r="AR1164" i="2"/>
  <c r="AR1231" i="2"/>
  <c r="AR1028" i="2"/>
  <c r="AR1104" i="2"/>
  <c r="AR1122" i="2"/>
  <c r="AR1241" i="2"/>
  <c r="AR1285" i="2"/>
  <c r="AR1096" i="2"/>
  <c r="AR1128" i="2"/>
  <c r="AR1209" i="2"/>
  <c r="AR1218" i="2"/>
  <c r="AR1234" i="2"/>
  <c r="AR1278" i="2"/>
  <c r="AR1302" i="2"/>
  <c r="AR1294" i="2"/>
  <c r="AR1310" i="2"/>
  <c r="AR1334" i="2"/>
  <c r="AR1340" i="2"/>
  <c r="AR1175" i="2"/>
  <c r="AR1416" i="2"/>
  <c r="AR1368" i="2"/>
  <c r="AR1392" i="2"/>
  <c r="AR1422" i="2"/>
  <c r="AR1493" i="2"/>
  <c r="AR1440" i="2"/>
  <c r="AR1398" i="2"/>
  <c r="AR1406" i="2"/>
  <c r="AR1415" i="2"/>
  <c r="AR1435" i="2"/>
  <c r="AR1500" i="2"/>
  <c r="AR1494" i="2"/>
  <c r="AR1432" i="2"/>
  <c r="AR1443" i="2"/>
  <c r="AR553" i="2"/>
  <c r="AR524" i="2"/>
  <c r="AR566" i="2"/>
  <c r="AR668" i="2"/>
  <c r="AR753" i="2"/>
  <c r="AR539" i="2"/>
  <c r="AR580" i="2"/>
  <c r="AR611" i="2"/>
  <c r="AR661" i="2"/>
  <c r="AR701" i="2"/>
  <c r="AR730" i="2"/>
  <c r="AR642" i="2"/>
  <c r="AR738" i="2"/>
  <c r="AR532" i="2"/>
  <c r="AR610" i="2"/>
  <c r="AR620" i="2"/>
  <c r="AR728" i="2"/>
  <c r="AR588" i="2"/>
  <c r="AR660" i="2"/>
  <c r="AR752" i="2"/>
  <c r="AR824" i="2"/>
  <c r="AR604" i="2"/>
  <c r="AR670" i="2"/>
  <c r="AR710" i="2"/>
  <c r="AR755" i="2"/>
  <c r="AR676" i="2"/>
  <c r="AR692" i="2"/>
  <c r="AR859" i="2"/>
  <c r="AR865" i="2"/>
  <c r="AR912" i="2"/>
  <c r="AR948" i="2"/>
  <c r="AR1002" i="2"/>
  <c r="AR957" i="2"/>
  <c r="AR1001" i="2"/>
  <c r="AR776" i="2"/>
  <c r="AR785" i="2"/>
  <c r="AR904" i="2"/>
  <c r="AR959" i="2"/>
  <c r="AR987" i="2"/>
  <c r="AR1008" i="2"/>
  <c r="AR1011" i="2"/>
  <c r="AR876" i="2"/>
  <c r="AR1063" i="2"/>
  <c r="AR1087" i="2"/>
  <c r="AR910" i="2"/>
  <c r="AR950" i="2"/>
  <c r="AR1069" i="2"/>
  <c r="AR902" i="2"/>
  <c r="AR1039" i="2"/>
  <c r="AR1055" i="2"/>
  <c r="AR1076" i="2"/>
  <c r="AR1233" i="2"/>
  <c r="AR1088" i="2"/>
  <c r="AR1106" i="2"/>
  <c r="AR1318" i="2"/>
  <c r="AR1098" i="2"/>
  <c r="AR1136" i="2"/>
  <c r="AR1293" i="2"/>
  <c r="AR1199" i="2"/>
  <c r="AR1228" i="2"/>
  <c r="AR1244" i="2"/>
  <c r="AR1257" i="2"/>
  <c r="AR1242" i="2"/>
  <c r="AR1342" i="2"/>
  <c r="AR1194" i="2"/>
  <c r="AR1286" i="2"/>
  <c r="AR1304" i="2"/>
  <c r="AR1343" i="2"/>
  <c r="AR1360" i="2"/>
  <c r="AR1186" i="2"/>
  <c r="AR1317" i="2"/>
  <c r="AR1352" i="2"/>
  <c r="AR1448" i="2"/>
  <c r="AR1377" i="2"/>
  <c r="AR1501" i="2"/>
  <c r="AR1425" i="2"/>
  <c r="AR1445" i="2"/>
  <c r="AR1508" i="2"/>
  <c r="AR1486" i="2"/>
  <c r="AR540" i="2"/>
  <c r="AR634" i="2"/>
  <c r="AR699" i="2"/>
  <c r="AR761" i="2"/>
  <c r="AR613" i="2"/>
  <c r="AR707" i="2"/>
  <c r="AR574" i="2"/>
  <c r="AR599" i="2"/>
  <c r="AR650" i="2"/>
  <c r="AR516" i="2"/>
  <c r="AR601" i="2"/>
  <c r="AR626" i="2"/>
  <c r="AR644" i="2"/>
  <c r="AR629" i="2"/>
  <c r="AR653" i="2"/>
  <c r="AR700" i="2"/>
  <c r="AR720" i="2"/>
  <c r="AR760" i="2"/>
  <c r="AR572" i="2"/>
  <c r="AR727" i="2"/>
  <c r="AR702" i="2"/>
  <c r="AR723" i="2"/>
  <c r="AR762" i="2"/>
  <c r="AR808" i="2"/>
  <c r="AR873" i="2"/>
  <c r="AR860" i="2"/>
  <c r="AR964" i="2"/>
  <c r="AR884" i="2"/>
  <c r="AR1037" i="2"/>
  <c r="AR768" i="2"/>
  <c r="AR777" i="2"/>
  <c r="AR883" i="2"/>
  <c r="AR956" i="2"/>
  <c r="AR779" i="2"/>
  <c r="AR867" i="2"/>
  <c r="AR920" i="2"/>
  <c r="AR1003" i="2"/>
  <c r="AR972" i="2"/>
  <c r="AR1078" i="2"/>
  <c r="AR990" i="2"/>
  <c r="AR1016" i="2"/>
  <c r="AR921" i="2"/>
  <c r="AR1071" i="2"/>
  <c r="AR907" i="2"/>
  <c r="AR935" i="2"/>
  <c r="AR1022" i="2"/>
  <c r="AR1024" i="2"/>
  <c r="AR1084" i="2"/>
  <c r="AR1159" i="2"/>
  <c r="AR1217" i="2"/>
  <c r="AR1130" i="2"/>
  <c r="AR1204" i="2"/>
  <c r="AR1247" i="2"/>
  <c r="AR1384" i="2"/>
  <c r="AR1215" i="2"/>
  <c r="AR1226" i="2"/>
  <c r="AR1207" i="2"/>
  <c r="AR1296" i="2"/>
  <c r="AR1393" i="2"/>
  <c r="AR1180" i="2"/>
  <c r="AR1188" i="2"/>
  <c r="AR1220" i="2"/>
  <c r="AR1249" i="2"/>
  <c r="AR1361" i="2"/>
  <c r="AR1383" i="2"/>
  <c r="AR1414" i="2"/>
  <c r="AR1363" i="2"/>
  <c r="AR1484" i="2"/>
  <c r="AR1430" i="2"/>
  <c r="AR1492" i="2"/>
  <c r="AR538" i="2"/>
  <c r="AR531" i="2"/>
  <c r="AR636" i="2"/>
  <c r="AR683" i="2"/>
  <c r="AR744" i="2"/>
  <c r="AR523" i="2"/>
  <c r="AR677" i="2"/>
  <c r="AR833" i="2"/>
  <c r="AR771" i="2"/>
  <c r="AR852" i="2"/>
  <c r="AR965" i="2"/>
  <c r="AR1070" i="2"/>
  <c r="AR938" i="2"/>
  <c r="AR1029" i="2"/>
  <c r="AR1117" i="2"/>
  <c r="AR1114" i="2"/>
  <c r="AR1225" i="2"/>
  <c r="AR1250" i="2"/>
  <c r="AR685" i="2"/>
  <c r="AR729" i="2"/>
  <c r="AR712" i="2"/>
  <c r="AR747" i="2"/>
  <c r="AR1017" i="2"/>
  <c r="AR985" i="2"/>
  <c r="AR1061" i="2"/>
  <c r="AR1120" i="2"/>
  <c r="AR1201" i="2"/>
  <c r="AR1212" i="2"/>
  <c r="AR1262" i="2"/>
  <c r="AR1198" i="2"/>
  <c r="AR1210" i="2"/>
  <c r="AR1465" i="2"/>
  <c r="AR1438" i="2"/>
  <c r="AR582" i="2"/>
  <c r="AR628" i="2"/>
  <c r="AR718" i="2"/>
  <c r="AR930" i="2"/>
  <c r="AR763" i="2"/>
  <c r="AR801" i="2"/>
  <c r="AR1077" i="2"/>
  <c r="AR918" i="2"/>
  <c r="AR940" i="2"/>
  <c r="AR971" i="2"/>
  <c r="AR1112" i="2"/>
  <c r="AR1280" i="2"/>
  <c r="AR1350" i="2"/>
  <c r="AR1312" i="2"/>
  <c r="AR1476" i="2"/>
  <c r="AR652" i="2"/>
  <c r="AR754" i="2"/>
  <c r="AR693" i="2"/>
  <c r="AR593" i="2"/>
  <c r="AR598" i="2"/>
  <c r="AR958" i="2"/>
  <c r="AR825" i="2"/>
  <c r="AR875" i="2"/>
  <c r="AR1047" i="2"/>
  <c r="AR791" i="2"/>
  <c r="AR913" i="2"/>
  <c r="AR945" i="2"/>
  <c r="AR973" i="2"/>
  <c r="AR832" i="2"/>
  <c r="AR1172" i="2"/>
  <c r="AR1156" i="2"/>
  <c r="AR1270" i="2"/>
  <c r="AR1236" i="2"/>
  <c r="AR1376" i="2"/>
  <c r="AR1252" i="2"/>
  <c r="AR1395" i="2"/>
  <c r="AR1400" i="2"/>
  <c r="AR1408" i="2"/>
  <c r="AR1485" i="2"/>
  <c r="AR942" i="2"/>
  <c r="AR1488" i="2"/>
  <c r="AR544" i="2"/>
  <c r="AR931" i="2"/>
  <c r="AR1006" i="2"/>
  <c r="AR962" i="2"/>
  <c r="AR890" i="2"/>
  <c r="AR898" i="2"/>
  <c r="AR831" i="2"/>
  <c r="AR829" i="2"/>
  <c r="AR782" i="2"/>
  <c r="AR813" i="2"/>
  <c r="AR607" i="2"/>
  <c r="AR545" i="2"/>
  <c r="AR1466" i="2"/>
  <c r="AR1477" i="2"/>
  <c r="AR584" i="2"/>
  <c r="AR562" i="2"/>
  <c r="AR597" i="2"/>
  <c r="AR1490" i="2"/>
  <c r="AR1461" i="2"/>
  <c r="AR1229" i="2"/>
  <c r="AR952" i="2"/>
  <c r="AR928" i="2"/>
  <c r="AR934" i="2"/>
  <c r="AR811" i="2"/>
  <c r="AR749" i="2"/>
  <c r="AR689" i="2"/>
  <c r="AR647" i="2"/>
  <c r="AR1447" i="2"/>
  <c r="AR1258" i="2"/>
  <c r="AR874" i="2"/>
  <c r="AR970" i="2"/>
  <c r="AR704" i="2"/>
  <c r="AR711" i="2"/>
  <c r="AR671" i="2"/>
  <c r="AR641" i="2"/>
  <c r="AR681" i="2"/>
  <c r="AR639" i="2"/>
  <c r="AR526" i="2"/>
  <c r="AR1216" i="2"/>
  <c r="AR1284" i="2"/>
  <c r="AR1240" i="2"/>
  <c r="AR1214" i="2"/>
  <c r="AR1064" i="2"/>
  <c r="AR1457" i="2"/>
  <c r="AR1413" i="2"/>
  <c r="AR1378" i="2"/>
  <c r="AR1301" i="2"/>
  <c r="AR1358" i="2"/>
  <c r="AR1121" i="2"/>
  <c r="AR1023" i="2"/>
  <c r="AR1027" i="2"/>
  <c r="AR812" i="2"/>
  <c r="AR662" i="2"/>
  <c r="AR587" i="2"/>
  <c r="AR1387" i="2"/>
  <c r="AR1357" i="2"/>
  <c r="AR1326" i="2"/>
  <c r="AR1321" i="2"/>
  <c r="AR1333" i="2"/>
  <c r="AR1245" i="2"/>
  <c r="AR1205" i="2"/>
  <c r="AR1081" i="2"/>
  <c r="AR1040" i="2"/>
  <c r="AR1291" i="2"/>
  <c r="AR1173" i="2"/>
  <c r="AR1085" i="2"/>
  <c r="AR871" i="2"/>
  <c r="AR682" i="2"/>
  <c r="AR953" i="2"/>
  <c r="AR893" i="2"/>
  <c r="AR886" i="2"/>
  <c r="AR894" i="2"/>
  <c r="AR732" i="2"/>
  <c r="AR767" i="2"/>
  <c r="AR666" i="2"/>
  <c r="AR536" i="2"/>
  <c r="AR1510" i="2"/>
  <c r="AR1463" i="2"/>
  <c r="AR1496" i="2"/>
  <c r="AR1396" i="2"/>
  <c r="AR1385" i="2"/>
  <c r="AR1347" i="2"/>
  <c r="AR1238" i="2"/>
  <c r="AR1139" i="2"/>
  <c r="AR1099" i="2"/>
  <c r="AR1083" i="2"/>
  <c r="AR1043" i="2"/>
  <c r="AR1183" i="2"/>
  <c r="AR841" i="2"/>
  <c r="AR745" i="2"/>
  <c r="AR667" i="2"/>
  <c r="AR996" i="2"/>
  <c r="AR976" i="2"/>
  <c r="AR978" i="2"/>
  <c r="AR932" i="2"/>
  <c r="AR850" i="2"/>
  <c r="AR803" i="2"/>
  <c r="AR837" i="2"/>
  <c r="AR775" i="2"/>
  <c r="AR750" i="2"/>
  <c r="AR719" i="2"/>
  <c r="AR687" i="2"/>
  <c r="AR646" i="2"/>
  <c r="AR673" i="2"/>
  <c r="AR632" i="2"/>
  <c r="AR605" i="2"/>
  <c r="AR543" i="2"/>
  <c r="AR527" i="2"/>
  <c r="AR1506" i="2"/>
  <c r="AR1453" i="2"/>
  <c r="AR1391" i="2"/>
  <c r="AR1372" i="2"/>
  <c r="AR1364" i="2"/>
  <c r="AR1265" i="2"/>
  <c r="AR1279" i="2"/>
  <c r="AR1243" i="2"/>
  <c r="AR1211" i="2"/>
  <c r="AR1058" i="2"/>
  <c r="AR1056" i="2"/>
  <c r="AR1421" i="2"/>
  <c r="AR1327" i="2"/>
  <c r="AR1315" i="2"/>
  <c r="AR1103" i="2"/>
  <c r="AR1025" i="2"/>
  <c r="AR929" i="2"/>
  <c r="AR737" i="2"/>
  <c r="AR674" i="2"/>
  <c r="AR565" i="2"/>
  <c r="AR559" i="2"/>
  <c r="AR1080" i="2"/>
  <c r="AR1481" i="2"/>
  <c r="AR1375" i="2"/>
  <c r="AR1261" i="2"/>
  <c r="AR1311" i="2"/>
  <c r="AR1181" i="2"/>
  <c r="AR1137" i="2"/>
  <c r="AR1090" i="2"/>
  <c r="AR877" i="2"/>
  <c r="AR863" i="2"/>
  <c r="AR804" i="2"/>
  <c r="AR589" i="2"/>
  <c r="AR521" i="2"/>
  <c r="AR1158" i="2"/>
  <c r="AR1151" i="2"/>
  <c r="AR1049" i="2"/>
  <c r="AR1134" i="2"/>
  <c r="AR1102" i="2"/>
  <c r="AR1509" i="2"/>
  <c r="AR1388" i="2"/>
  <c r="AR1299" i="2"/>
  <c r="AR1272" i="2"/>
  <c r="AR1038" i="2"/>
  <c r="AR1044" i="2"/>
  <c r="AR1101" i="2"/>
  <c r="AR1135" i="2"/>
  <c r="AR820" i="2"/>
  <c r="AR897" i="2"/>
  <c r="AR809" i="2"/>
  <c r="AR525" i="2"/>
  <c r="AR533" i="2"/>
  <c r="AR1168" i="2"/>
  <c r="AR1182" i="2"/>
  <c r="AR1073" i="2"/>
  <c r="AR1026" i="2"/>
  <c r="AR1331" i="2"/>
  <c r="AR1193" i="2"/>
  <c r="AR1337" i="2"/>
  <c r="AR1086" i="2"/>
  <c r="AR1153" i="2"/>
  <c r="AR963" i="2"/>
  <c r="AR635" i="2"/>
  <c r="AR561" i="2"/>
  <c r="AR858" i="2"/>
  <c r="AR697" i="2"/>
  <c r="AR872" i="2"/>
  <c r="AR983" i="2"/>
  <c r="AR975" i="2"/>
  <c r="AR919" i="2"/>
  <c r="AR882" i="2"/>
  <c r="AR756" i="2"/>
  <c r="AR757" i="2"/>
  <c r="AR554" i="2"/>
  <c r="AR1449" i="2"/>
  <c r="AR1439" i="2"/>
  <c r="AR721" i="2"/>
  <c r="AR576" i="2"/>
  <c r="AR578" i="2"/>
  <c r="AR534" i="2"/>
  <c r="AR1482" i="2"/>
  <c r="AR1338" i="2"/>
  <c r="AR911" i="2"/>
  <c r="AR1014" i="2"/>
  <c r="AR980" i="2"/>
  <c r="AR1004" i="2"/>
  <c r="AR892" i="2"/>
  <c r="AR856" i="2"/>
  <c r="AR679" i="2"/>
  <c r="AR716" i="2"/>
  <c r="AR1394" i="2"/>
  <c r="AR1161" i="2"/>
  <c r="AR933" i="2"/>
  <c r="AR845" i="2"/>
  <c r="AR880" i="2"/>
  <c r="AR846" i="2"/>
  <c r="AR773" i="2"/>
  <c r="AR633" i="2"/>
  <c r="AR564" i="2"/>
  <c r="AR518" i="2"/>
  <c r="AR1420" i="2"/>
  <c r="AR1452" i="2"/>
  <c r="AR1397" i="2"/>
  <c r="AR1356" i="2"/>
  <c r="AR1341" i="2"/>
  <c r="AR1314" i="2"/>
  <c r="AR1276" i="2"/>
  <c r="AR1297" i="2"/>
  <c r="AR1224" i="2"/>
  <c r="AR1316" i="2"/>
  <c r="AR1246" i="2"/>
  <c r="AR1147" i="2"/>
  <c r="AR1450" i="2"/>
  <c r="AR1442" i="2"/>
  <c r="AR1267" i="2"/>
  <c r="AR1277" i="2"/>
  <c r="AR1009" i="2"/>
  <c r="AR922" i="2"/>
  <c r="AR806" i="2"/>
  <c r="AR627" i="2"/>
  <c r="AR569" i="2"/>
  <c r="AR1381" i="2"/>
  <c r="AR1355" i="2"/>
  <c r="AR1348" i="2"/>
  <c r="AR1313" i="2"/>
  <c r="AR1303" i="2"/>
  <c r="AR1237" i="2"/>
  <c r="AR1123" i="2"/>
  <c r="AR1072" i="2"/>
  <c r="AR1033" i="2"/>
  <c r="AR1468" i="2"/>
  <c r="AR1019" i="2"/>
  <c r="AR1045" i="2"/>
  <c r="AR981" i="2"/>
  <c r="AR842" i="2"/>
  <c r="AR822" i="2"/>
  <c r="AR708" i="2"/>
  <c r="AR906" i="2"/>
  <c r="AR870" i="2"/>
  <c r="AR849" i="2"/>
  <c r="AR772" i="2"/>
  <c r="AR739" i="2"/>
  <c r="AR821" i="2"/>
  <c r="AR528" i="2"/>
  <c r="AR1483" i="2"/>
  <c r="AR1455" i="2"/>
  <c r="AR1467" i="2"/>
  <c r="AR1480" i="2"/>
  <c r="AR1504" i="2"/>
  <c r="AR1426" i="2"/>
  <c r="AR1411" i="2"/>
  <c r="AR1336" i="2"/>
  <c r="AR1298" i="2"/>
  <c r="AR1282" i="2"/>
  <c r="AR1266" i="2"/>
  <c r="AR1295" i="2"/>
  <c r="AR1131" i="2"/>
  <c r="AR1091" i="2"/>
  <c r="AR1035" i="2"/>
  <c r="AR1307" i="2"/>
  <c r="AR1259" i="2"/>
  <c r="AR1154" i="2"/>
  <c r="AR830" i="2"/>
  <c r="AR784" i="2"/>
  <c r="AR619" i="2"/>
  <c r="AR955" i="2"/>
  <c r="AR923" i="2"/>
  <c r="AR903" i="2"/>
  <c r="AR866" i="2"/>
  <c r="AR795" i="2"/>
  <c r="AR783" i="2"/>
  <c r="AR759" i="2"/>
  <c r="AR742" i="2"/>
  <c r="AR688" i="2"/>
  <c r="AR638" i="2"/>
  <c r="AR656" i="2"/>
  <c r="AR624" i="2"/>
  <c r="AR550" i="2"/>
  <c r="AR1382" i="2"/>
  <c r="AR1306" i="2"/>
  <c r="AR1271" i="2"/>
  <c r="AR1235" i="2"/>
  <c r="AR1230" i="2"/>
  <c r="AR1187" i="2"/>
  <c r="AR1050" i="2"/>
  <c r="AR1473" i="2"/>
  <c r="AR1367" i="2"/>
  <c r="AR1288" i="2"/>
  <c r="AR1255" i="2"/>
  <c r="AR1093" i="2"/>
  <c r="AR595" i="2"/>
  <c r="AR555" i="2"/>
  <c r="AR530" i="2"/>
  <c r="AR1166" i="2"/>
  <c r="AR1032" i="2"/>
  <c r="AR1444" i="2"/>
  <c r="AR1403" i="2"/>
  <c r="AR1177" i="2"/>
  <c r="AR851" i="2"/>
  <c r="AR786" i="2"/>
  <c r="AR798" i="2"/>
  <c r="AR698" i="2"/>
  <c r="AR558" i="2"/>
  <c r="AR1144" i="2"/>
  <c r="AR1126" i="2"/>
  <c r="AR1094" i="2"/>
  <c r="AR1020" i="2"/>
  <c r="AR1491" i="2"/>
  <c r="AR1462" i="2"/>
  <c r="AR1423" i="2"/>
  <c r="AR1275" i="2"/>
  <c r="AR1223" i="2"/>
  <c r="AR1167" i="2"/>
  <c r="AR1097" i="2"/>
  <c r="AR984" i="2"/>
  <c r="AR861" i="2"/>
  <c r="AR814" i="2"/>
  <c r="AR818" i="2"/>
  <c r="AR855" i="2"/>
  <c r="AR1192" i="2"/>
  <c r="AR1160" i="2"/>
  <c r="AR1140" i="2"/>
  <c r="AR1124" i="2"/>
  <c r="AR1108" i="2"/>
  <c r="AR1092" i="2"/>
  <c r="AR1048" i="2"/>
  <c r="AR1507" i="2"/>
  <c r="AR1324" i="2"/>
  <c r="AR1185" i="2"/>
  <c r="AR1263" i="2"/>
  <c r="AR1113" i="2"/>
  <c r="AR1095" i="2"/>
  <c r="AR834" i="2"/>
  <c r="AR577" i="2"/>
  <c r="AR549" i="2"/>
  <c r="AR1012" i="2"/>
  <c r="AR914" i="2"/>
  <c r="AR901" i="2"/>
  <c r="AR909" i="2"/>
  <c r="AR799" i="2"/>
  <c r="AR797" i="2"/>
  <c r="AR664" i="2"/>
  <c r="AR1441" i="2"/>
  <c r="AR967" i="2"/>
  <c r="AR895" i="2"/>
  <c r="AR780" i="2"/>
  <c r="AR617" i="2"/>
  <c r="AR600" i="2"/>
  <c r="AR568" i="2"/>
  <c r="AR602" i="2"/>
  <c r="AR1497" i="2"/>
  <c r="AR1454" i="2"/>
  <c r="AR1005" i="2"/>
  <c r="AR969" i="2"/>
  <c r="AR944" i="2"/>
  <c r="AR926" i="2"/>
  <c r="AR917" i="2"/>
  <c r="AR827" i="2"/>
  <c r="AR794" i="2"/>
  <c r="AR696" i="2"/>
  <c r="AR781" i="2"/>
  <c r="AR665" i="2"/>
  <c r="AR586" i="2"/>
  <c r="AR1502" i="2"/>
  <c r="AR1469" i="2"/>
  <c r="AR1369" i="2"/>
  <c r="AR961" i="2"/>
  <c r="AR954" i="2"/>
  <c r="AR835" i="2"/>
  <c r="AR792" i="2"/>
  <c r="AR741" i="2"/>
  <c r="AR695" i="2"/>
  <c r="AR657" i="2"/>
  <c r="AR625" i="2"/>
  <c r="AR608" i="2"/>
  <c r="AR548" i="2"/>
  <c r="AR1505" i="2"/>
  <c r="AR1427" i="2"/>
  <c r="AR1366" i="2"/>
  <c r="AR1325" i="2"/>
  <c r="AR1305" i="2"/>
  <c r="AR1268" i="2"/>
  <c r="AR1256" i="2"/>
  <c r="AR1208" i="2"/>
  <c r="AR1308" i="2"/>
  <c r="AR1222" i="2"/>
  <c r="AR1197" i="2"/>
  <c r="AR1429" i="2"/>
  <c r="AR1379" i="2"/>
  <c r="AR1399" i="2"/>
  <c r="AR1169" i="2"/>
  <c r="AR1150" i="2"/>
  <c r="AR612" i="2"/>
  <c r="AR1374" i="2"/>
  <c r="AR1346" i="2"/>
  <c r="AR1221" i="2"/>
  <c r="AR1273" i="2"/>
  <c r="AR1254" i="2"/>
  <c r="AR1339" i="2"/>
  <c r="AR1125" i="2"/>
  <c r="AR924" i="2"/>
  <c r="AR885" i="2"/>
  <c r="AR575" i="2"/>
  <c r="AR988" i="2"/>
  <c r="AR908" i="2"/>
  <c r="AR862" i="2"/>
  <c r="AR764" i="2"/>
  <c r="AR731" i="2"/>
  <c r="AR733" i="2"/>
  <c r="AR630" i="2"/>
  <c r="AR570" i="2"/>
  <c r="AR520" i="2"/>
  <c r="AR1479" i="2"/>
  <c r="AR1451" i="2"/>
  <c r="AR1412" i="2"/>
  <c r="AR1418" i="2"/>
  <c r="AR1322" i="2"/>
  <c r="AR1287" i="2"/>
  <c r="AR1174" i="2"/>
  <c r="AR1115" i="2"/>
  <c r="AR1178" i="2"/>
  <c r="AR1149" i="2"/>
  <c r="AR1129" i="2"/>
  <c r="AR989" i="2"/>
  <c r="AR853" i="2"/>
  <c r="AR579" i="2"/>
  <c r="AR986" i="2"/>
  <c r="AR949" i="2"/>
  <c r="AR878" i="2"/>
  <c r="AR839" i="2"/>
  <c r="AR740" i="2"/>
  <c r="AR743" i="2"/>
  <c r="AR766" i="2"/>
  <c r="AR734" i="2"/>
  <c r="AR680" i="2"/>
  <c r="AR703" i="2"/>
  <c r="AR724" i="2"/>
  <c r="AR622" i="2"/>
  <c r="AR648" i="2"/>
  <c r="AR616" i="2"/>
  <c r="AR557" i="2"/>
  <c r="AR535" i="2"/>
  <c r="AR519" i="2"/>
  <c r="AR1434" i="2"/>
  <c r="AR1362" i="2"/>
  <c r="AR1330" i="2"/>
  <c r="AR1289" i="2"/>
  <c r="AR1227" i="2"/>
  <c r="AR1179" i="2"/>
  <c r="AR1042" i="2"/>
  <c r="AR1068" i="2"/>
  <c r="AR1417" i="2"/>
  <c r="AR1269" i="2"/>
  <c r="AR1127" i="2"/>
  <c r="AR992" i="2"/>
  <c r="AR844" i="2"/>
  <c r="AR603" i="2"/>
  <c r="AR573" i="2"/>
  <c r="AR583" i="2"/>
  <c r="AR529" i="2"/>
  <c r="AR1300" i="2"/>
  <c r="AR1203" i="2"/>
  <c r="AR1057" i="2"/>
  <c r="AR1060" i="2"/>
  <c r="AR1511" i="2"/>
  <c r="AR1335" i="2"/>
  <c r="AR1170" i="2"/>
  <c r="AR999" i="2"/>
  <c r="AR887" i="2"/>
  <c r="AR848" i="2"/>
  <c r="AR790" i="2"/>
  <c r="AR1163" i="2"/>
  <c r="AR1082" i="2"/>
  <c r="AR1118" i="2"/>
  <c r="AR1030" i="2"/>
  <c r="AR1456" i="2"/>
  <c r="AR1446" i="2"/>
  <c r="AR1373" i="2"/>
  <c r="AR1428" i="2"/>
  <c r="AR1191" i="2"/>
  <c r="AR1036" i="2"/>
  <c r="AR788" i="2"/>
  <c r="AR826" i="2"/>
  <c r="AR1184" i="2"/>
  <c r="AR1195" i="2"/>
  <c r="AR1066" i="2"/>
  <c r="AR1041" i="2"/>
  <c r="AR1067" i="2"/>
  <c r="AR1503" i="2"/>
  <c r="AR1478" i="2"/>
  <c r="AR1380" i="2"/>
  <c r="AR1283" i="2"/>
  <c r="AR1015" i="2"/>
  <c r="AR1111" i="2"/>
  <c r="AR879" i="2"/>
  <c r="AR869" i="2"/>
  <c r="AR787" i="2"/>
  <c r="AR796" i="2"/>
  <c r="AR709" i="2"/>
  <c r="AR663" i="2"/>
  <c r="AR941" i="2"/>
  <c r="AR789" i="2"/>
  <c r="AR998" i="2"/>
  <c r="AR854" i="2"/>
  <c r="AR864" i="2"/>
  <c r="AR805" i="2"/>
  <c r="AR713" i="2"/>
  <c r="AR705" i="2"/>
  <c r="AR1512" i="2"/>
  <c r="AR1433" i="2"/>
  <c r="AR925" i="2"/>
  <c r="AR725" i="2"/>
  <c r="AR631" i="2"/>
  <c r="AR592" i="2"/>
  <c r="AR560" i="2"/>
  <c r="AR1498" i="2"/>
  <c r="AR1489" i="2"/>
  <c r="AR1472" i="2"/>
  <c r="AR1402" i="2"/>
  <c r="AR1323" i="2"/>
  <c r="AR977" i="2"/>
  <c r="AR823" i="2"/>
  <c r="AR997" i="2"/>
  <c r="AR936" i="2"/>
  <c r="AR947" i="2"/>
  <c r="AR916" i="2"/>
  <c r="AR888" i="2"/>
  <c r="AR819" i="2"/>
  <c r="AR751" i="2"/>
  <c r="AR765" i="2"/>
  <c r="AR623" i="2"/>
  <c r="AR594" i="2"/>
  <c r="AR1464" i="2"/>
  <c r="AR927" i="2"/>
  <c r="AR960" i="2"/>
  <c r="AR748" i="2"/>
  <c r="AR726" i="2"/>
  <c r="AR649" i="2"/>
  <c r="AR609" i="2"/>
  <c r="AR615" i="2"/>
  <c r="AR542" i="2"/>
  <c r="AR1474" i="2"/>
  <c r="AR1232" i="2"/>
  <c r="AR1431" i="2"/>
  <c r="AR1370" i="2"/>
  <c r="AR1354" i="2"/>
  <c r="AR1365" i="2"/>
  <c r="AR1292" i="2"/>
  <c r="AR1264" i="2"/>
  <c r="AR1248" i="2"/>
  <c r="AR1206" i="2"/>
  <c r="AR1152" i="2"/>
  <c r="AR1513" i="2"/>
  <c r="AR1499" i="2"/>
  <c r="AR1386" i="2"/>
  <c r="AR1359" i="2"/>
  <c r="AR1143" i="2"/>
  <c r="AR1148" i="2"/>
  <c r="AR1046" i="2"/>
  <c r="AR838" i="2"/>
  <c r="AR690" i="2"/>
  <c r="AR571" i="2"/>
  <c r="AR1389" i="2"/>
  <c r="AR1328" i="2"/>
  <c r="AR1253" i="2"/>
  <c r="AR1213" i="2"/>
  <c r="AR1200" i="2"/>
  <c r="AR1470" i="2"/>
  <c r="AR1320" i="2"/>
  <c r="AR1054" i="2"/>
  <c r="AR1079" i="2"/>
  <c r="AR847" i="2"/>
  <c r="AR836" i="2"/>
  <c r="AR651" i="2"/>
  <c r="AR517" i="2"/>
  <c r="AR982" i="2"/>
  <c r="AR979" i="2"/>
  <c r="AR900" i="2"/>
  <c r="AR843" i="2"/>
  <c r="AR815" i="2"/>
  <c r="AR807" i="2"/>
  <c r="AR606" i="2"/>
  <c r="AR556" i="2"/>
  <c r="AR547" i="2"/>
  <c r="AR1471" i="2"/>
  <c r="AR1475" i="2"/>
  <c r="AR1459" i="2"/>
  <c r="AR1437" i="2"/>
  <c r="AR1404" i="2"/>
  <c r="AR1410" i="2"/>
  <c r="AR1349" i="2"/>
  <c r="AR1290" i="2"/>
  <c r="AR1274" i="2"/>
  <c r="AR1309" i="2"/>
  <c r="AR1196" i="2"/>
  <c r="AR1146" i="2"/>
  <c r="AR1107" i="2"/>
  <c r="AR1051" i="2"/>
  <c r="AR1018" i="2"/>
  <c r="AR1053" i="2"/>
  <c r="AR868" i="2"/>
  <c r="AR714" i="2"/>
  <c r="AR541" i="2"/>
  <c r="AR522" i="2"/>
  <c r="AR991" i="2"/>
  <c r="AR939" i="2"/>
  <c r="AR735" i="2"/>
  <c r="AR758" i="2"/>
  <c r="AR722" i="2"/>
  <c r="AR672" i="2"/>
  <c r="AR654" i="2"/>
  <c r="AR614" i="2"/>
  <c r="AR640" i="2"/>
  <c r="AR655" i="2"/>
  <c r="AR546" i="2"/>
  <c r="AR1458" i="2"/>
  <c r="AR1424" i="2"/>
  <c r="AR1419" i="2"/>
  <c r="AR1405" i="2"/>
  <c r="AR1390" i="2"/>
  <c r="AR1371" i="2"/>
  <c r="AR1344" i="2"/>
  <c r="AR1281" i="2"/>
  <c r="AR1251" i="2"/>
  <c r="AR1219" i="2"/>
  <c r="AR1171" i="2"/>
  <c r="AR1034" i="2"/>
  <c r="AR1401" i="2"/>
  <c r="AR1345" i="2"/>
  <c r="AR1239" i="2"/>
  <c r="AR1105" i="2"/>
  <c r="AR968" i="2"/>
  <c r="AR905" i="2"/>
  <c r="AR717" i="2"/>
  <c r="AR1260" i="2"/>
  <c r="AR1145" i="2"/>
  <c r="AR1059" i="2"/>
  <c r="AR1487" i="2"/>
  <c r="AR1351" i="2"/>
  <c r="AR1319" i="2"/>
  <c r="AR1329" i="2"/>
  <c r="AR1189" i="2"/>
  <c r="AR1052" i="2"/>
  <c r="AR1013" i="2"/>
  <c r="AR810" i="2"/>
  <c r="AR774" i="2"/>
  <c r="AR551" i="2"/>
  <c r="AR1190" i="2"/>
  <c r="AR1074" i="2"/>
  <c r="AR1065" i="2"/>
  <c r="AR1142" i="2"/>
  <c r="AR1110" i="2"/>
  <c r="AR1075" i="2"/>
  <c r="AR1460" i="2"/>
  <c r="AR1407" i="2"/>
  <c r="AR1353" i="2"/>
  <c r="AR1409" i="2"/>
  <c r="AR1332" i="2"/>
  <c r="AR1133" i="2"/>
  <c r="AR1165" i="2"/>
  <c r="AR896" i="2"/>
  <c r="AR817" i="2"/>
  <c r="AR706" i="2"/>
  <c r="AR563" i="2"/>
  <c r="AR1176" i="2"/>
  <c r="AR1155" i="2"/>
  <c r="AR1132" i="2"/>
  <c r="AR1116" i="2"/>
  <c r="AR1100" i="2"/>
  <c r="AR1089" i="2"/>
  <c r="AR1062" i="2"/>
  <c r="AR1495" i="2"/>
  <c r="AR1436" i="2"/>
  <c r="AR1202" i="2"/>
  <c r="AR1157" i="2"/>
  <c r="AR1119" i="2"/>
  <c r="AR1162" i="2"/>
  <c r="AR1021" i="2"/>
  <c r="AR994" i="2"/>
  <c r="AR1007" i="2"/>
  <c r="AR857" i="2"/>
  <c r="AR828" i="2"/>
  <c r="AR802" i="2"/>
  <c r="AR669" i="2"/>
  <c r="AR515" i="2"/>
  <c r="AR567" i="2"/>
  <c r="AR581" i="2"/>
  <c r="AR691" i="2"/>
  <c r="AR1514" i="2"/>
  <c r="AP1511" i="2"/>
  <c r="AS1511" i="2" s="1"/>
  <c r="AP1426" i="2"/>
  <c r="AS1426" i="2" s="1"/>
  <c r="AP1417" i="2"/>
  <c r="AS1417" i="2" s="1"/>
  <c r="AP1378" i="2"/>
  <c r="AS1378" i="2" s="1"/>
  <c r="AP1487" i="2"/>
  <c r="AS1487" i="2" s="1"/>
  <c r="AP1472" i="2"/>
  <c r="AP1386" i="2"/>
  <c r="AS1386" i="2" s="1"/>
  <c r="AP1361" i="2"/>
  <c r="AS1361" i="2" s="1"/>
  <c r="AP1464" i="2"/>
  <c r="AS1464" i="2" s="1"/>
  <c r="AP1430" i="2"/>
  <c r="AS1430" i="2" s="1"/>
  <c r="AP1401" i="2"/>
  <c r="AS1401" i="2" s="1"/>
  <c r="AP1495" i="2"/>
  <c r="AP1032" i="2"/>
  <c r="AS1032" i="2" s="1"/>
  <c r="AP1263" i="2"/>
  <c r="AS1263" i="2" s="1"/>
  <c r="AP1089" i="2"/>
  <c r="AS1089" i="2" s="1"/>
  <c r="AP887" i="2"/>
  <c r="AS887" i="2" s="1"/>
  <c r="AP990" i="2"/>
  <c r="AS990" i="2" s="1"/>
  <c r="AP974" i="2"/>
  <c r="AS974" i="2" s="1"/>
  <c r="AP828" i="2"/>
  <c r="AS828" i="2" s="1"/>
  <c r="AP1196" i="2"/>
  <c r="AS1196" i="2" s="1"/>
  <c r="AP966" i="2"/>
  <c r="AS966" i="2" s="1"/>
  <c r="AP836" i="2"/>
  <c r="AS836" i="2" s="1"/>
  <c r="AP756" i="2"/>
  <c r="AS756" i="2" s="1"/>
  <c r="AP646" i="2"/>
  <c r="AS646" i="2" s="1"/>
  <c r="AP622" i="2"/>
  <c r="AS622" i="2" s="1"/>
  <c r="AP593" i="2"/>
  <c r="AS593" i="2" s="1"/>
  <c r="AP549" i="2"/>
  <c r="AS549" i="2" s="1"/>
  <c r="AP1003" i="2"/>
  <c r="AS1003" i="2" s="1"/>
  <c r="AP845" i="2"/>
  <c r="AS845" i="2" s="1"/>
  <c r="AP804" i="2"/>
  <c r="AS804" i="2" s="1"/>
  <c r="AP871" i="2"/>
  <c r="AS871" i="2" s="1"/>
  <c r="AP780" i="2"/>
  <c r="AS780" i="2" s="1"/>
  <c r="AP638" i="2"/>
  <c r="AS638" i="2" s="1"/>
  <c r="AP630" i="2"/>
  <c r="AS630" i="2" s="1"/>
  <c r="AP605" i="2"/>
  <c r="AS605" i="2" s="1"/>
  <c r="AP783" i="2"/>
  <c r="AS783" i="2" s="1"/>
  <c r="AP748" i="2"/>
  <c r="AS748" i="2" s="1"/>
  <c r="AP720" i="2"/>
  <c r="AS720" i="2" s="1"/>
  <c r="AP796" i="2"/>
  <c r="AS796" i="2" s="1"/>
  <c r="AP764" i="2"/>
  <c r="AS764" i="2" s="1"/>
  <c r="AP561" i="2"/>
  <c r="AS561" i="2" s="1"/>
  <c r="AP732" i="2"/>
  <c r="AS732" i="2" s="1"/>
  <c r="AP614" i="2"/>
  <c r="AS614" i="2" s="1"/>
  <c r="AP569" i="2"/>
  <c r="AS569" i="2" s="1"/>
  <c r="AP577" i="2"/>
  <c r="AS577" i="2" s="1"/>
  <c r="AP581" i="2"/>
  <c r="AS581" i="2" s="1"/>
  <c r="AP515" i="2"/>
  <c r="AS515" i="2" s="1"/>
  <c r="AP533" i="2"/>
  <c r="AS533" i="2" s="1"/>
  <c r="AP579" i="2"/>
  <c r="AS579" i="2" s="1"/>
  <c r="AP526" i="2"/>
  <c r="AS526" i="2" s="1"/>
  <c r="AP568" i="2"/>
  <c r="AS568" i="2" s="1"/>
  <c r="AP595" i="2"/>
  <c r="AS595" i="2" s="1"/>
  <c r="AP723" i="2"/>
  <c r="AS723" i="2" s="1"/>
  <c r="AP523" i="2"/>
  <c r="AS523" i="2" s="1"/>
  <c r="AP590" i="2"/>
  <c r="AS590" i="2" s="1"/>
  <c r="AP516" i="2"/>
  <c r="AS516" i="2" s="1"/>
  <c r="AP540" i="2"/>
  <c r="AS540" i="2" s="1"/>
  <c r="AP584" i="2"/>
  <c r="AS584" i="2" s="1"/>
  <c r="AP711" i="2"/>
  <c r="AS711" i="2" s="1"/>
  <c r="AP598" i="2"/>
  <c r="AS598" i="2" s="1"/>
  <c r="AP644" i="2"/>
  <c r="AS644" i="2" s="1"/>
  <c r="AP669" i="2"/>
  <c r="AP686" i="2"/>
  <c r="AS686" i="2" s="1"/>
  <c r="AP702" i="2"/>
  <c r="AS702" i="2" s="1"/>
  <c r="AP714" i="2"/>
  <c r="AS714" i="2" s="1"/>
  <c r="AP754" i="2"/>
  <c r="AS754" i="2" s="1"/>
  <c r="AP798" i="2"/>
  <c r="AS798" i="2" s="1"/>
  <c r="AP810" i="2"/>
  <c r="AS810" i="2" s="1"/>
  <c r="AP830" i="2"/>
  <c r="AS830" i="2" s="1"/>
  <c r="AP897" i="2"/>
  <c r="AS897" i="2" s="1"/>
  <c r="AP1047" i="2"/>
  <c r="AS1047" i="2" s="1"/>
  <c r="AP655" i="2"/>
  <c r="AS655" i="2" s="1"/>
  <c r="AP684" i="2"/>
  <c r="AS684" i="2" s="1"/>
  <c r="AP704" i="2"/>
  <c r="AS704" i="2" s="1"/>
  <c r="AP730" i="2"/>
  <c r="AS730" i="2" s="1"/>
  <c r="AP757" i="2"/>
  <c r="AS757" i="2" s="1"/>
  <c r="AP819" i="2"/>
  <c r="AS819" i="2" s="1"/>
  <c r="AP959" i="2"/>
  <c r="AS959" i="2" s="1"/>
  <c r="AP1158" i="2"/>
  <c r="AS1158" i="2" s="1"/>
  <c r="AP814" i="2"/>
  <c r="AS814" i="2" s="1"/>
  <c r="AP826" i="2"/>
  <c r="AS826" i="2" s="1"/>
  <c r="AP893" i="2"/>
  <c r="AS893" i="2" s="1"/>
  <c r="AP1054" i="2"/>
  <c r="AS1054" i="2" s="1"/>
  <c r="AP541" i="2"/>
  <c r="AS541" i="2" s="1"/>
  <c r="AP565" i="2"/>
  <c r="AS565" i="2" s="1"/>
  <c r="AP597" i="2"/>
  <c r="AS597" i="2" s="1"/>
  <c r="AP631" i="2"/>
  <c r="AS631" i="2" s="1"/>
  <c r="AP653" i="2"/>
  <c r="AS653" i="2" s="1"/>
  <c r="AP687" i="2"/>
  <c r="AS687" i="2" s="1"/>
  <c r="AP762" i="2"/>
  <c r="AS762" i="2" s="1"/>
  <c r="AP785" i="2"/>
  <c r="AS785" i="2" s="1"/>
  <c r="AP811" i="2"/>
  <c r="AS811" i="2" s="1"/>
  <c r="AP912" i="2"/>
  <c r="AS912" i="2" s="1"/>
  <c r="AP987" i="2"/>
  <c r="AS987" i="2" s="1"/>
  <c r="AP854" i="2"/>
  <c r="AS854" i="2" s="1"/>
  <c r="AP880" i="2"/>
  <c r="AS880" i="2" s="1"/>
  <c r="AP896" i="2"/>
  <c r="AS896" i="2" s="1"/>
  <c r="AP915" i="2"/>
  <c r="AS915" i="2" s="1"/>
  <c r="AP961" i="2"/>
  <c r="AS961" i="2" s="1"/>
  <c r="AP981" i="2"/>
  <c r="AS981" i="2" s="1"/>
  <c r="AP1031" i="2"/>
  <c r="AS1031" i="2" s="1"/>
  <c r="AP1124" i="2"/>
  <c r="AS1124" i="2" s="1"/>
  <c r="AP827" i="2"/>
  <c r="AS827" i="2" s="1"/>
  <c r="AP857" i="2"/>
  <c r="AS857" i="2" s="1"/>
  <c r="AP873" i="2"/>
  <c r="AS873" i="2" s="1"/>
  <c r="AP929" i="2"/>
  <c r="AS929" i="2" s="1"/>
  <c r="AP952" i="2"/>
  <c r="AS952" i="2" s="1"/>
  <c r="AP975" i="2"/>
  <c r="AS975" i="2" s="1"/>
  <c r="AP1012" i="2"/>
  <c r="AS1012" i="2" s="1"/>
  <c r="AP1073" i="2"/>
  <c r="AS1073" i="2" s="1"/>
  <c r="AP869" i="2"/>
  <c r="AS869" i="2" s="1"/>
  <c r="AP901" i="2"/>
  <c r="AS901" i="2" s="1"/>
  <c r="AP924" i="2"/>
  <c r="AS924" i="2" s="1"/>
  <c r="AP992" i="2"/>
  <c r="AS992" i="2" s="1"/>
  <c r="AP1010" i="2"/>
  <c r="AS1010" i="2" s="1"/>
  <c r="AP1048" i="2"/>
  <c r="AS1048" i="2" s="1"/>
  <c r="AP1168" i="2"/>
  <c r="AS1168" i="2" s="1"/>
  <c r="AP1028" i="2"/>
  <c r="AS1028" i="2" s="1"/>
  <c r="AP1103" i="2"/>
  <c r="AS1103" i="2" s="1"/>
  <c r="AP1121" i="2"/>
  <c r="AS1121" i="2" s="1"/>
  <c r="AP1150" i="2"/>
  <c r="AS1150" i="2" s="1"/>
  <c r="AP1179" i="2"/>
  <c r="AS1179" i="2" s="1"/>
  <c r="AP1195" i="2"/>
  <c r="AS1195" i="2" s="1"/>
  <c r="AP1230" i="2"/>
  <c r="AS1230" i="2" s="1"/>
  <c r="AP1494" i="2"/>
  <c r="AS1494" i="2" s="1"/>
  <c r="AP1017" i="2"/>
  <c r="AS1017" i="2" s="1"/>
  <c r="AP1038" i="2"/>
  <c r="AS1038" i="2" s="1"/>
  <c r="AP1090" i="2"/>
  <c r="AS1090" i="2" s="1"/>
  <c r="AP1113" i="2"/>
  <c r="AS1113" i="2" s="1"/>
  <c r="AP1153" i="2"/>
  <c r="AS1153" i="2" s="1"/>
  <c r="AP1175" i="2"/>
  <c r="AS1175" i="2" s="1"/>
  <c r="AP1217" i="2"/>
  <c r="AS1217" i="2" s="1"/>
  <c r="AP1254" i="2"/>
  <c r="AS1254" i="2" s="1"/>
  <c r="AP1287" i="2"/>
  <c r="AS1287" i="2" s="1"/>
  <c r="AP1432" i="2"/>
  <c r="AS1432" i="2" s="1"/>
  <c r="AP1085" i="2"/>
  <c r="AS1085" i="2" s="1"/>
  <c r="AP1105" i="2"/>
  <c r="AS1105" i="2" s="1"/>
  <c r="AP1132" i="2"/>
  <c r="AS1132" i="2" s="1"/>
  <c r="AP1149" i="2"/>
  <c r="AS1149" i="2" s="1"/>
  <c r="AP1166" i="2"/>
  <c r="AS1166" i="2" s="1"/>
  <c r="AP1197" i="2"/>
  <c r="AS1197" i="2" s="1"/>
  <c r="AP1222" i="2"/>
  <c r="AS1222" i="2" s="1"/>
  <c r="AP1280" i="2"/>
  <c r="AS1280" i="2" s="1"/>
  <c r="AP1362" i="2"/>
  <c r="AS1362" i="2" s="1"/>
  <c r="AP1397" i="2"/>
  <c r="AS1397" i="2" s="1"/>
  <c r="AP1214" i="2"/>
  <c r="AS1214" i="2" s="1"/>
  <c r="AP1271" i="2"/>
  <c r="AS1271" i="2" s="1"/>
  <c r="AP1342" i="2"/>
  <c r="AS1342" i="2" s="1"/>
  <c r="AP1459" i="2"/>
  <c r="AS1459" i="2" s="1"/>
  <c r="AP1329" i="2"/>
  <c r="AS1329" i="2" s="1"/>
  <c r="AP1357" i="2"/>
  <c r="AS1357" i="2" s="1"/>
  <c r="AP1376" i="2"/>
  <c r="AS1376" i="2" s="1"/>
  <c r="AP1392" i="2"/>
  <c r="AS1392" i="2" s="1"/>
  <c r="AP1408" i="2"/>
  <c r="AS1408" i="2" s="1"/>
  <c r="AP1419" i="2"/>
  <c r="AS1419" i="2" s="1"/>
  <c r="AP1458" i="2"/>
  <c r="AS1458" i="2" s="1"/>
  <c r="AP1489" i="2"/>
  <c r="AS1489" i="2" s="1"/>
  <c r="AP1246" i="2"/>
  <c r="AS1246" i="2" s="1"/>
  <c r="AP1279" i="2"/>
  <c r="AS1279" i="2" s="1"/>
  <c r="AP1295" i="2"/>
  <c r="AS1295" i="2" s="1"/>
  <c r="AP1313" i="2"/>
  <c r="AS1313" i="2" s="1"/>
  <c r="AP1388" i="2"/>
  <c r="AS1388" i="2" s="1"/>
  <c r="AP1431" i="2"/>
  <c r="AS1431" i="2" s="1"/>
  <c r="AP1448" i="2"/>
  <c r="AS1448" i="2" s="1"/>
  <c r="AP1496" i="2"/>
  <c r="AS1496" i="2" s="1"/>
  <c r="AP1266" i="2"/>
  <c r="AS1266" i="2" s="1"/>
  <c r="AP1323" i="2"/>
  <c r="AS1323" i="2" s="1"/>
  <c r="AP1337" i="2"/>
  <c r="AS1337" i="2" s="1"/>
  <c r="AP1373" i="2"/>
  <c r="AS1373" i="2" s="1"/>
  <c r="AP1395" i="2"/>
  <c r="AS1395" i="2" s="1"/>
  <c r="AP1454" i="2"/>
  <c r="AS1454" i="2" s="1"/>
  <c r="AP1488" i="2"/>
  <c r="AS1488" i="2" s="1"/>
  <c r="AP1510" i="2"/>
  <c r="AS1510" i="2" s="1"/>
  <c r="AP585" i="2"/>
  <c r="AS585" i="2" s="1"/>
  <c r="AP518" i="2"/>
  <c r="AS518" i="2" s="1"/>
  <c r="AP554" i="2"/>
  <c r="AS554" i="2" s="1"/>
  <c r="AP685" i="2"/>
  <c r="AS685" i="2" s="1"/>
  <c r="AP542" i="2"/>
  <c r="AS542" i="2" s="1"/>
  <c r="AP571" i="2"/>
  <c r="AS571" i="2" s="1"/>
  <c r="AP613" i="2"/>
  <c r="AS613" i="2" s="1"/>
  <c r="AP731" i="2"/>
  <c r="AS731" i="2" s="1"/>
  <c r="AP524" i="2"/>
  <c r="AS524" i="2" s="1"/>
  <c r="AP592" i="2"/>
  <c r="AS592" i="2" s="1"/>
  <c r="AP517" i="2"/>
  <c r="AS517" i="2" s="1"/>
  <c r="AP548" i="2"/>
  <c r="AS548" i="2" s="1"/>
  <c r="AP601" i="2"/>
  <c r="AS601" i="2" s="1"/>
  <c r="AP722" i="2"/>
  <c r="AS722" i="2" s="1"/>
  <c r="AP615" i="2"/>
  <c r="AS615" i="2" s="1"/>
  <c r="AP645" i="2"/>
  <c r="AS645" i="2" s="1"/>
  <c r="AP671" i="2"/>
  <c r="AS671" i="2" s="1"/>
  <c r="AP692" i="2"/>
  <c r="AS692" i="2" s="1"/>
  <c r="AP708" i="2"/>
  <c r="AS708" i="2" s="1"/>
  <c r="AP717" i="2"/>
  <c r="AS717" i="2" s="1"/>
  <c r="AP755" i="2"/>
  <c r="AS755" i="2" s="1"/>
  <c r="AP800" i="2"/>
  <c r="AS800" i="2" s="1"/>
  <c r="AP812" i="2"/>
  <c r="AS812" i="2" s="1"/>
  <c r="AP832" i="2"/>
  <c r="AS832" i="2" s="1"/>
  <c r="AP937" i="2"/>
  <c r="AS937" i="2" s="1"/>
  <c r="AP620" i="2"/>
  <c r="AS620" i="2" s="1"/>
  <c r="AP664" i="2"/>
  <c r="AS664" i="2" s="1"/>
  <c r="AP688" i="2"/>
  <c r="AS688" i="2" s="1"/>
  <c r="AP709" i="2"/>
  <c r="AS709" i="2" s="1"/>
  <c r="AP738" i="2"/>
  <c r="AS738" i="2" s="1"/>
  <c r="AP776" i="2"/>
  <c r="AS776" i="2" s="1"/>
  <c r="AP865" i="2"/>
  <c r="AS865" i="2" s="1"/>
  <c r="AP1114" i="2"/>
  <c r="AS1114" i="2" s="1"/>
  <c r="AP1176" i="2"/>
  <c r="AS1176" i="2" s="1"/>
  <c r="AP816" i="2"/>
  <c r="AS816" i="2" s="1"/>
  <c r="AP842" i="2"/>
  <c r="AS842" i="2" s="1"/>
  <c r="AP898" i="2"/>
  <c r="AS898" i="2" s="1"/>
  <c r="AP525" i="2"/>
  <c r="AS525" i="2" s="1"/>
  <c r="AP543" i="2"/>
  <c r="AS543" i="2" s="1"/>
  <c r="AP582" i="2"/>
  <c r="AS582" i="2" s="1"/>
  <c r="AP600" i="2"/>
  <c r="AS600" i="2" s="1"/>
  <c r="AP637" i="2"/>
  <c r="AS637" i="2" s="1"/>
  <c r="AP654" i="2"/>
  <c r="AS654" i="2" s="1"/>
  <c r="AP696" i="2"/>
  <c r="AS696" i="2" s="1"/>
  <c r="AP763" i="2"/>
  <c r="AS763" i="2" s="1"/>
  <c r="AP787" i="2"/>
  <c r="AS787" i="2" s="1"/>
  <c r="AP834" i="2"/>
  <c r="AS834" i="2" s="1"/>
  <c r="AP914" i="2"/>
  <c r="AS914" i="2" s="1"/>
  <c r="AP1018" i="2"/>
  <c r="AS1018" i="2" s="1"/>
  <c r="AP862" i="2"/>
  <c r="AS862" i="2" s="1"/>
  <c r="AP886" i="2"/>
  <c r="AS886" i="2" s="1"/>
  <c r="AP899" i="2"/>
  <c r="AS899" i="2" s="1"/>
  <c r="AP939" i="2"/>
  <c r="AS939" i="2" s="1"/>
  <c r="AP965" i="2"/>
  <c r="AS965" i="2" s="1"/>
  <c r="AP991" i="2"/>
  <c r="AS991" i="2" s="1"/>
  <c r="AP1033" i="2"/>
  <c r="AS1033" i="2" s="1"/>
  <c r="AP1184" i="2"/>
  <c r="AS1184" i="2" s="1"/>
  <c r="AP837" i="2"/>
  <c r="AS837" i="2" s="1"/>
  <c r="AP859" i="2"/>
  <c r="AS859" i="2" s="1"/>
  <c r="AP881" i="2"/>
  <c r="AS881" i="2" s="1"/>
  <c r="AP932" i="2"/>
  <c r="AS932" i="2" s="1"/>
  <c r="AP957" i="2"/>
  <c r="AS957" i="2" s="1"/>
  <c r="AP976" i="2"/>
  <c r="AS976" i="2" s="1"/>
  <c r="AP1016" i="2"/>
  <c r="AS1016" i="2" s="1"/>
  <c r="AP1148" i="2"/>
  <c r="AS1148" i="2" s="1"/>
  <c r="AP877" i="2"/>
  <c r="AS877" i="2" s="1"/>
  <c r="AP904" i="2"/>
  <c r="AS904" i="2" s="1"/>
  <c r="AP931" i="2"/>
  <c r="AS931" i="2" s="1"/>
  <c r="AP995" i="2"/>
  <c r="AS995" i="2" s="1"/>
  <c r="AP1023" i="2"/>
  <c r="AS1023" i="2" s="1"/>
  <c r="AP1049" i="2"/>
  <c r="AS1049" i="2" s="1"/>
  <c r="AP1169" i="2"/>
  <c r="AS1169" i="2" s="1"/>
  <c r="AP1055" i="2"/>
  <c r="AS1055" i="2" s="1"/>
  <c r="AP1106" i="2"/>
  <c r="AS1106" i="2" s="1"/>
  <c r="AP1135" i="2"/>
  <c r="AS1135" i="2" s="1"/>
  <c r="AP1160" i="2"/>
  <c r="AS1160" i="2" s="1"/>
  <c r="AP1180" i="2"/>
  <c r="AS1180" i="2" s="1"/>
  <c r="AP1212" i="2"/>
  <c r="AS1212" i="2" s="1"/>
  <c r="AP1274" i="2"/>
  <c r="AS1274" i="2" s="1"/>
  <c r="AP1011" i="2"/>
  <c r="AS1011" i="2" s="1"/>
  <c r="AP1019" i="2"/>
  <c r="AS1019" i="2" s="1"/>
  <c r="AP1046" i="2"/>
  <c r="AS1046" i="2" s="1"/>
  <c r="AP1098" i="2"/>
  <c r="AS1098" i="2" s="1"/>
  <c r="AP1127" i="2"/>
  <c r="AS1127" i="2" s="1"/>
  <c r="AP1163" i="2"/>
  <c r="AS1163" i="2" s="1"/>
  <c r="AP1183" i="2"/>
  <c r="AS1183" i="2" s="1"/>
  <c r="AP1235" i="2"/>
  <c r="AS1235" i="2" s="1"/>
  <c r="AP1261" i="2"/>
  <c r="AS1261" i="2" s="1"/>
  <c r="AP1289" i="2"/>
  <c r="AS1289" i="2" s="1"/>
  <c r="AP1078" i="2"/>
  <c r="AS1078" i="2" s="1"/>
  <c r="AP1095" i="2"/>
  <c r="AS1095" i="2" s="1"/>
  <c r="AP1111" i="2"/>
  <c r="AS1111" i="2" s="1"/>
  <c r="AP1137" i="2"/>
  <c r="AS1137" i="2" s="1"/>
  <c r="AP1155" i="2"/>
  <c r="AS1155" i="2" s="1"/>
  <c r="AP1174" i="2"/>
  <c r="AS1174" i="2" s="1"/>
  <c r="AP1201" i="2"/>
  <c r="AS1201" i="2" s="1"/>
  <c r="AP1225" i="2"/>
  <c r="AS1225" i="2" s="1"/>
  <c r="AP1290" i="2"/>
  <c r="AS1290" i="2" s="1"/>
  <c r="AP1363" i="2"/>
  <c r="AS1363" i="2" s="1"/>
  <c r="AP1418" i="2"/>
  <c r="AS1418" i="2" s="1"/>
  <c r="AP1227" i="2"/>
  <c r="AS1227" i="2" s="1"/>
  <c r="AP1273" i="2"/>
  <c r="AS1273" i="2" s="1"/>
  <c r="AP1344" i="2"/>
  <c r="AS1344" i="2" s="1"/>
  <c r="AP1304" i="2"/>
  <c r="AS1304" i="2" s="1"/>
  <c r="AP1345" i="2"/>
  <c r="AS1345" i="2" s="1"/>
  <c r="AP1365" i="2"/>
  <c r="AS1365" i="2" s="1"/>
  <c r="AP1377" i="2"/>
  <c r="AS1377" i="2" s="1"/>
  <c r="AP1393" i="2"/>
  <c r="AS1393" i="2" s="1"/>
  <c r="AP1409" i="2"/>
  <c r="AS1409" i="2" s="1"/>
  <c r="AP1429" i="2"/>
  <c r="AS1429" i="2" s="1"/>
  <c r="AP1467" i="2"/>
  <c r="AS1467" i="2" s="1"/>
  <c r="AP1503" i="2"/>
  <c r="AS1503" i="2" s="1"/>
  <c r="AP1265" i="2"/>
  <c r="AS1265" i="2" s="1"/>
  <c r="AP1281" i="2"/>
  <c r="AS1281" i="2" s="1"/>
  <c r="AP1298" i="2"/>
  <c r="AS1298" i="2" s="1"/>
  <c r="AP1317" i="2"/>
  <c r="AS1317" i="2" s="1"/>
  <c r="AP1403" i="2"/>
  <c r="AS1403" i="2" s="1"/>
  <c r="AP1436" i="2"/>
  <c r="AS1436" i="2" s="1"/>
  <c r="AP1456" i="2"/>
  <c r="AS1456" i="2" s="1"/>
  <c r="AP1243" i="2"/>
  <c r="AS1243" i="2" s="1"/>
  <c r="AP1282" i="2"/>
  <c r="AS1282" i="2" s="1"/>
  <c r="AP1328" i="2"/>
  <c r="AS1328" i="2" s="1"/>
  <c r="AP1353" i="2"/>
  <c r="AS1353" i="2" s="1"/>
  <c r="AP1374" i="2"/>
  <c r="AS1374" i="2" s="1"/>
  <c r="AP1411" i="2"/>
  <c r="AS1411" i="2" s="1"/>
  <c r="AP1462" i="2"/>
  <c r="AS1462" i="2" s="1"/>
  <c r="AP1497" i="2"/>
  <c r="AS1497" i="2" s="1"/>
  <c r="AP591" i="2"/>
  <c r="AS591" i="2" s="1"/>
  <c r="AP531" i="2"/>
  <c r="AS531" i="2" s="1"/>
  <c r="AP555" i="2"/>
  <c r="AS555" i="2" s="1"/>
  <c r="AP772" i="2"/>
  <c r="AS772" i="2" s="1"/>
  <c r="AP553" i="2"/>
  <c r="AS553" i="2" s="1"/>
  <c r="AP574" i="2"/>
  <c r="AS574" i="2" s="1"/>
  <c r="AP678" i="2"/>
  <c r="AS678" i="2" s="1"/>
  <c r="AP771" i="2"/>
  <c r="AS771" i="2" s="1"/>
  <c r="AP534" i="2"/>
  <c r="AS534" i="2" s="1"/>
  <c r="AP603" i="2"/>
  <c r="AS603" i="2" s="1"/>
  <c r="AP519" i="2"/>
  <c r="AS519" i="2" s="1"/>
  <c r="AP552" i="2"/>
  <c r="AS552" i="2" s="1"/>
  <c r="AP668" i="2"/>
  <c r="AS668" i="2" s="1"/>
  <c r="AP740" i="2"/>
  <c r="AS740" i="2" s="1"/>
  <c r="AP621" i="2"/>
  <c r="AS621" i="2" s="1"/>
  <c r="AP660" i="2"/>
  <c r="AS660" i="2" s="1"/>
  <c r="AP676" i="2"/>
  <c r="AS676" i="2" s="1"/>
  <c r="AP700" i="2"/>
  <c r="AS700" i="2" s="1"/>
  <c r="AP710" i="2"/>
  <c r="AS710" i="2" s="1"/>
  <c r="AP718" i="2"/>
  <c r="AS718" i="2" s="1"/>
  <c r="AP765" i="2"/>
  <c r="AS765" i="2" s="1"/>
  <c r="AP802" i="2"/>
  <c r="AS802" i="2" s="1"/>
  <c r="AP822" i="2"/>
  <c r="AS822" i="2" s="1"/>
  <c r="AP838" i="2"/>
  <c r="AS838" i="2" s="1"/>
  <c r="AP989" i="2"/>
  <c r="AS989" i="2" s="1"/>
  <c r="AP623" i="2"/>
  <c r="AS623" i="2" s="1"/>
  <c r="AP670" i="2"/>
  <c r="AS670" i="2" s="1"/>
  <c r="AP693" i="2"/>
  <c r="AS693" i="2" s="1"/>
  <c r="AP719" i="2"/>
  <c r="AS719" i="2" s="1"/>
  <c r="AP746" i="2"/>
  <c r="AS746" i="2" s="1"/>
  <c r="AP778" i="2"/>
  <c r="AS778" i="2" s="1"/>
  <c r="AP934" i="2"/>
  <c r="AS934" i="2" s="1"/>
  <c r="AP1129" i="2"/>
  <c r="AS1129" i="2" s="1"/>
  <c r="AP1177" i="2"/>
  <c r="AS1177" i="2" s="1"/>
  <c r="AP818" i="2"/>
  <c r="AS818" i="2" s="1"/>
  <c r="AP867" i="2"/>
  <c r="AS867" i="2" s="1"/>
  <c r="AP1026" i="2"/>
  <c r="AS1026" i="2" s="1"/>
  <c r="AP535" i="2"/>
  <c r="AS535" i="2" s="1"/>
  <c r="AP560" i="2"/>
  <c r="AS560" i="2" s="1"/>
  <c r="AP587" i="2"/>
  <c r="AS587" i="2" s="1"/>
  <c r="AP606" i="2"/>
  <c r="AS606" i="2" s="1"/>
  <c r="AP639" i="2"/>
  <c r="AS639" i="2" s="1"/>
  <c r="AP663" i="2"/>
  <c r="AS663" i="2" s="1"/>
  <c r="AP703" i="2"/>
  <c r="AS703" i="2" s="1"/>
  <c r="AP770" i="2"/>
  <c r="AS770" i="2" s="1"/>
  <c r="AP790" i="2"/>
  <c r="AS790" i="2" s="1"/>
  <c r="AP855" i="2"/>
  <c r="AS855" i="2" s="1"/>
  <c r="AP953" i="2"/>
  <c r="AS953" i="2" s="1"/>
  <c r="AP835" i="2"/>
  <c r="AS835" i="2" s="1"/>
  <c r="AP870" i="2"/>
  <c r="AS870" i="2" s="1"/>
  <c r="AP889" i="2"/>
  <c r="AS889" i="2" s="1"/>
  <c r="AP906" i="2"/>
  <c r="AS906" i="2" s="1"/>
  <c r="AP942" i="2"/>
  <c r="AS942" i="2" s="1"/>
  <c r="AP967" i="2"/>
  <c r="AS967" i="2" s="1"/>
  <c r="AP994" i="2"/>
  <c r="AS994" i="2" s="1"/>
  <c r="AP1041" i="2"/>
  <c r="AS1041" i="2" s="1"/>
  <c r="AP1204" i="2"/>
  <c r="AS1204" i="2" s="1"/>
  <c r="AP848" i="2"/>
  <c r="AS848" i="2" s="1"/>
  <c r="AP861" i="2"/>
  <c r="AS861" i="2" s="1"/>
  <c r="AP883" i="2"/>
  <c r="AS883" i="2" s="1"/>
  <c r="AP945" i="2"/>
  <c r="AS945" i="2" s="1"/>
  <c r="AP960" i="2"/>
  <c r="AS960" i="2" s="1"/>
  <c r="AP984" i="2"/>
  <c r="AS984" i="2" s="1"/>
  <c r="AP1063" i="2"/>
  <c r="AS1063" i="2" s="1"/>
  <c r="AP1151" i="2"/>
  <c r="AS1151" i="2" s="1"/>
  <c r="AP885" i="2"/>
  <c r="AS885" i="2" s="1"/>
  <c r="AP917" i="2"/>
  <c r="AS917" i="2" s="1"/>
  <c r="AP940" i="2"/>
  <c r="AS940" i="2" s="1"/>
  <c r="AP996" i="2"/>
  <c r="AS996" i="2" s="1"/>
  <c r="AP1039" i="2"/>
  <c r="AS1039" i="2" s="1"/>
  <c r="AP1057" i="2"/>
  <c r="AS1057" i="2" s="1"/>
  <c r="AP1004" i="2"/>
  <c r="AS1004" i="2" s="1"/>
  <c r="AP1056" i="2"/>
  <c r="AS1056" i="2" s="1"/>
  <c r="AP1115" i="2"/>
  <c r="AS1115" i="2" s="1"/>
  <c r="AP1138" i="2"/>
  <c r="AS1138" i="2" s="1"/>
  <c r="AP1161" i="2"/>
  <c r="AS1161" i="2" s="1"/>
  <c r="AP1187" i="2"/>
  <c r="AS1187" i="2" s="1"/>
  <c r="AP1220" i="2"/>
  <c r="AS1220" i="2" s="1"/>
  <c r="AP1322" i="2"/>
  <c r="AS1322" i="2" s="1"/>
  <c r="AP1013" i="2"/>
  <c r="AS1013" i="2" s="1"/>
  <c r="AP1021" i="2"/>
  <c r="AS1021" i="2" s="1"/>
  <c r="AP1065" i="2"/>
  <c r="AS1065" i="2" s="1"/>
  <c r="AP1107" i="2"/>
  <c r="AS1107" i="2" s="1"/>
  <c r="AP1130" i="2"/>
  <c r="AS1130" i="2" s="1"/>
  <c r="AP1167" i="2"/>
  <c r="AS1167" i="2" s="1"/>
  <c r="AP1191" i="2"/>
  <c r="AS1191" i="2" s="1"/>
  <c r="AP1244" i="2"/>
  <c r="AS1244" i="2" s="1"/>
  <c r="AP1264" i="2"/>
  <c r="AS1264" i="2" s="1"/>
  <c r="AP1354" i="2"/>
  <c r="AS1354" i="2" s="1"/>
  <c r="AP1080" i="2"/>
  <c r="AS1080" i="2" s="1"/>
  <c r="AP1099" i="2"/>
  <c r="AS1099" i="2" s="1"/>
  <c r="AP1119" i="2"/>
  <c r="AS1119" i="2" s="1"/>
  <c r="AP1143" i="2"/>
  <c r="AS1143" i="2" s="1"/>
  <c r="AP1159" i="2"/>
  <c r="AS1159" i="2" s="1"/>
  <c r="AP1182" i="2"/>
  <c r="AS1182" i="2" s="1"/>
  <c r="AP1203" i="2"/>
  <c r="AS1203" i="2" s="1"/>
  <c r="AP1236" i="2"/>
  <c r="AS1236" i="2" s="1"/>
  <c r="AP1296" i="2"/>
  <c r="AS1296" i="2" s="1"/>
  <c r="AP1367" i="2"/>
  <c r="AS1367" i="2" s="1"/>
  <c r="AP1451" i="2"/>
  <c r="AS1451" i="2" s="1"/>
  <c r="AP1233" i="2"/>
  <c r="AS1233" i="2" s="1"/>
  <c r="AP1336" i="2"/>
  <c r="AS1336" i="2" s="1"/>
  <c r="AP1445" i="2"/>
  <c r="AS1445" i="2" s="1"/>
  <c r="AP1314" i="2"/>
  <c r="AS1314" i="2" s="1"/>
  <c r="AP1352" i="2"/>
  <c r="AS1352" i="2" s="1"/>
  <c r="AP1371" i="2"/>
  <c r="AS1371" i="2" s="1"/>
  <c r="AP1379" i="2"/>
  <c r="AS1379" i="2" s="1"/>
  <c r="AP1400" i="2"/>
  <c r="AS1400" i="2" s="1"/>
  <c r="AP1415" i="2"/>
  <c r="AS1415" i="2" s="1"/>
  <c r="AP1437" i="2"/>
  <c r="AS1437" i="2" s="1"/>
  <c r="AP1470" i="2"/>
  <c r="AS1470" i="2" s="1"/>
  <c r="AP1238" i="2"/>
  <c r="AS1238" i="2" s="1"/>
  <c r="AP1272" i="2"/>
  <c r="AS1272" i="2" s="1"/>
  <c r="AP1288" i="2"/>
  <c r="AS1288" i="2" s="1"/>
  <c r="AP1309" i="2"/>
  <c r="AS1309" i="2" s="1"/>
  <c r="AP1334" i="2"/>
  <c r="AS1334" i="2" s="1"/>
  <c r="AP1410" i="2"/>
  <c r="AS1410" i="2" s="1"/>
  <c r="AP1439" i="2"/>
  <c r="AS1439" i="2" s="1"/>
  <c r="AP1475" i="2"/>
  <c r="AS1475" i="2" s="1"/>
  <c r="AP1249" i="2"/>
  <c r="AS1249" i="2" s="1"/>
  <c r="AP1301" i="2"/>
  <c r="AS1301" i="2" s="1"/>
  <c r="AP1331" i="2"/>
  <c r="AS1331" i="2" s="1"/>
  <c r="AP1360" i="2"/>
  <c r="AS1360" i="2" s="1"/>
  <c r="AP1383" i="2"/>
  <c r="AS1383" i="2" s="1"/>
  <c r="AP1434" i="2"/>
  <c r="AS1434" i="2" s="1"/>
  <c r="AP1478" i="2"/>
  <c r="AS1478" i="2" s="1"/>
  <c r="AP1502" i="2"/>
  <c r="AS1502" i="2" s="1"/>
  <c r="AP629" i="2"/>
  <c r="AS629" i="2" s="1"/>
  <c r="AP557" i="2"/>
  <c r="AS557" i="2" s="1"/>
  <c r="AP546" i="2"/>
  <c r="AS546" i="2" s="1"/>
  <c r="AP672" i="2"/>
  <c r="AS672" i="2" s="1"/>
  <c r="AP677" i="2"/>
  <c r="AS677" i="2" s="1"/>
  <c r="AP779" i="2"/>
  <c r="AS779" i="2" s="1"/>
  <c r="AP1002" i="2"/>
  <c r="AS1002" i="2" s="1"/>
  <c r="AP724" i="2"/>
  <c r="AS724" i="2" s="1"/>
  <c r="AP1156" i="2"/>
  <c r="AS1156" i="2" s="1"/>
  <c r="AP1030" i="2"/>
  <c r="AS1030" i="2" s="1"/>
  <c r="AP612" i="2"/>
  <c r="AS612" i="2" s="1"/>
  <c r="AP773" i="2"/>
  <c r="AS773" i="2" s="1"/>
  <c r="AP851" i="2"/>
  <c r="AS851" i="2" s="1"/>
  <c r="AP951" i="2"/>
  <c r="AS951" i="2" s="1"/>
  <c r="AP1209" i="2"/>
  <c r="AS1209" i="2" s="1"/>
  <c r="AP948" i="2"/>
  <c r="AS948" i="2" s="1"/>
  <c r="AP1192" i="2"/>
  <c r="AS1192" i="2" s="1"/>
  <c r="AP997" i="2"/>
  <c r="AS997" i="2" s="1"/>
  <c r="AP1079" i="2"/>
  <c r="AS1079" i="2" s="1"/>
  <c r="AP1188" i="2"/>
  <c r="AS1188" i="2" s="1"/>
  <c r="AP1025" i="2"/>
  <c r="AS1025" i="2" s="1"/>
  <c r="AP1172" i="2"/>
  <c r="AS1172" i="2" s="1"/>
  <c r="AP1402" i="2"/>
  <c r="AS1402" i="2" s="1"/>
  <c r="AP1147" i="2"/>
  <c r="AS1147" i="2" s="1"/>
  <c r="AP1252" i="2"/>
  <c r="AS1252" i="2" s="1"/>
  <c r="AP1269" i="2"/>
  <c r="AS1269" i="2" s="1"/>
  <c r="AP1355" i="2"/>
  <c r="AS1355" i="2" s="1"/>
  <c r="AP1416" i="2"/>
  <c r="AS1416" i="2" s="1"/>
  <c r="AP1277" i="2"/>
  <c r="AS1277" i="2" s="1"/>
  <c r="AP1425" i="2"/>
  <c r="AS1425" i="2" s="1"/>
  <c r="AP1306" i="2"/>
  <c r="AS1306" i="2" s="1"/>
  <c r="AP1440" i="2"/>
  <c r="AS1440" i="2" s="1"/>
  <c r="AP532" i="2"/>
  <c r="AS532" i="2" s="1"/>
  <c r="AP576" i="2"/>
  <c r="AS576" i="2" s="1"/>
  <c r="AP628" i="2"/>
  <c r="AS628" i="2" s="1"/>
  <c r="AP749" i="2"/>
  <c r="AS749" i="2" s="1"/>
  <c r="AP701" i="2"/>
  <c r="AS701" i="2" s="1"/>
  <c r="AP806" i="2"/>
  <c r="AS806" i="2" s="1"/>
  <c r="AP647" i="2"/>
  <c r="AS647" i="2" s="1"/>
  <c r="AP747" i="2"/>
  <c r="AS747" i="2" s="1"/>
  <c r="AP803" i="2"/>
  <c r="AS803" i="2" s="1"/>
  <c r="AP539" i="2"/>
  <c r="AS539" i="2" s="1"/>
  <c r="AP652" i="2"/>
  <c r="AS652" i="2" s="1"/>
  <c r="AP808" i="2"/>
  <c r="AS808" i="2" s="1"/>
  <c r="AP878" i="2"/>
  <c r="AS878" i="2" s="1"/>
  <c r="AP968" i="2"/>
  <c r="AS968" i="2" s="1"/>
  <c r="AP850" i="2"/>
  <c r="AS850" i="2" s="1"/>
  <c r="AP973" i="2"/>
  <c r="AS973" i="2" s="1"/>
  <c r="AP892" i="2"/>
  <c r="AS892" i="2" s="1"/>
  <c r="AP1040" i="2"/>
  <c r="AS1040" i="2" s="1"/>
  <c r="AP1116" i="2"/>
  <c r="AS1116" i="2" s="1"/>
  <c r="AP1228" i="2"/>
  <c r="AS1228" i="2" s="1"/>
  <c r="AP1071" i="2"/>
  <c r="AS1071" i="2" s="1"/>
  <c r="AP1206" i="2"/>
  <c r="AS1206" i="2" s="1"/>
  <c r="AP1081" i="2"/>
  <c r="AS1081" i="2" s="1"/>
  <c r="AP1164" i="2"/>
  <c r="AS1164" i="2" s="1"/>
  <c r="AP1297" i="2"/>
  <c r="AS1297" i="2" s="1"/>
  <c r="AP1339" i="2"/>
  <c r="AS1339" i="2" s="1"/>
  <c r="AP1375" i="2"/>
  <c r="AS1375" i="2" s="1"/>
  <c r="AP1446" i="2"/>
  <c r="AS1446" i="2" s="1"/>
  <c r="AP1293" i="2"/>
  <c r="AS1293" i="2" s="1"/>
  <c r="AP1442" i="2"/>
  <c r="AS1442" i="2" s="1"/>
  <c r="AP1333" i="2"/>
  <c r="AS1333" i="2" s="1"/>
  <c r="AP1480" i="2"/>
  <c r="AS1480" i="2" s="1"/>
  <c r="AP573" i="2"/>
  <c r="AS573" i="2" s="1"/>
  <c r="AP694" i="2"/>
  <c r="AS694" i="2" s="1"/>
  <c r="AP527" i="2"/>
  <c r="AS527" i="2" s="1"/>
  <c r="AP636" i="2"/>
  <c r="AS636" i="2" s="1"/>
  <c r="AP712" i="2"/>
  <c r="AS712" i="2" s="1"/>
  <c r="AP824" i="2"/>
  <c r="AS824" i="2" s="1"/>
  <c r="AP679" i="2"/>
  <c r="AS679" i="2" s="1"/>
  <c r="AP793" i="2"/>
  <c r="AS793" i="2" s="1"/>
  <c r="AP820" i="2"/>
  <c r="AS820" i="2" s="1"/>
  <c r="AP563" i="2"/>
  <c r="AS563" i="2" s="1"/>
  <c r="AP680" i="2"/>
  <c r="AS680" i="2" s="1"/>
  <c r="AP875" i="2"/>
  <c r="AS875" i="2" s="1"/>
  <c r="AP891" i="2"/>
  <c r="AS891" i="2" s="1"/>
  <c r="AP1027" i="2"/>
  <c r="AS1027" i="2" s="1"/>
  <c r="AP863" i="2"/>
  <c r="AS863" i="2" s="1"/>
  <c r="AP1005" i="2"/>
  <c r="AS1005" i="2" s="1"/>
  <c r="AP920" i="2"/>
  <c r="AS920" i="2" s="1"/>
  <c r="AP1097" i="2"/>
  <c r="AS1097" i="2" s="1"/>
  <c r="AP1144" i="2"/>
  <c r="AS1144" i="2" s="1"/>
  <c r="AP1423" i="2"/>
  <c r="AS1423" i="2" s="1"/>
  <c r="AP1108" i="2"/>
  <c r="AS1108" i="2" s="1"/>
  <c r="AP1251" i="2"/>
  <c r="AS1251" i="2" s="1"/>
  <c r="AP1100" i="2"/>
  <c r="AS1100" i="2" s="1"/>
  <c r="AP1190" i="2"/>
  <c r="AS1190" i="2" s="1"/>
  <c r="AP1394" i="2"/>
  <c r="AS1394" i="2" s="1"/>
  <c r="AP1447" i="2"/>
  <c r="AS1447" i="2" s="1"/>
  <c r="AP1380" i="2"/>
  <c r="AS1380" i="2" s="1"/>
  <c r="AP1486" i="2"/>
  <c r="AS1486" i="2" s="1"/>
  <c r="AP1312" i="2"/>
  <c r="AS1312" i="2" s="1"/>
  <c r="AP1481" i="2"/>
  <c r="AS1481" i="2" s="1"/>
  <c r="AP1368" i="2"/>
  <c r="AS1368" i="2" s="1"/>
  <c r="AP1507" i="2"/>
  <c r="AS1507" i="2" s="1"/>
  <c r="AP795" i="2"/>
  <c r="AS795" i="2" s="1"/>
  <c r="AP781" i="2"/>
  <c r="AS781" i="2" s="1"/>
  <c r="AP566" i="2"/>
  <c r="AS566" i="2" s="1"/>
  <c r="AP662" i="2"/>
  <c r="AS662" i="2" s="1"/>
  <c r="AP739" i="2"/>
  <c r="AS739" i="2" s="1"/>
  <c r="AP840" i="2"/>
  <c r="AS840" i="2" s="1"/>
  <c r="AP695" i="2"/>
  <c r="AS695" i="2" s="1"/>
  <c r="AP947" i="2"/>
  <c r="AS947" i="2" s="1"/>
  <c r="AP879" i="2"/>
  <c r="AS879" i="2" s="1"/>
  <c r="AP589" i="2"/>
  <c r="AS589" i="2" s="1"/>
  <c r="AP716" i="2"/>
  <c r="AS716" i="2" s="1"/>
  <c r="AP986" i="2"/>
  <c r="AS986" i="2" s="1"/>
  <c r="AP909" i="2"/>
  <c r="AS909" i="2" s="1"/>
  <c r="AP1064" i="2"/>
  <c r="AS1064" i="2" s="1"/>
  <c r="AP907" i="2"/>
  <c r="AS907" i="2" s="1"/>
  <c r="AP1072" i="2"/>
  <c r="AS1072" i="2" s="1"/>
  <c r="AP958" i="2"/>
  <c r="AS958" i="2" s="1"/>
  <c r="AP1024" i="2"/>
  <c r="AS1024" i="2" s="1"/>
  <c r="AP1171" i="2"/>
  <c r="AS1171" i="2" s="1"/>
  <c r="AP1015" i="2"/>
  <c r="AS1015" i="2" s="1"/>
  <c r="AP1140" i="2"/>
  <c r="AS1140" i="2" s="1"/>
  <c r="AP1285" i="2"/>
  <c r="AS1285" i="2" s="1"/>
  <c r="AP1122" i="2"/>
  <c r="AS1122" i="2" s="1"/>
  <c r="AP1219" i="2"/>
  <c r="AS1219" i="2" s="1"/>
  <c r="AP1211" i="2"/>
  <c r="AS1211" i="2" s="1"/>
  <c r="AP1326" i="2"/>
  <c r="AS1326" i="2" s="1"/>
  <c r="AP1407" i="2"/>
  <c r="AS1407" i="2" s="1"/>
  <c r="AP1241" i="2"/>
  <c r="AS1241" i="2" s="1"/>
  <c r="AP1385" i="2"/>
  <c r="AS1385" i="2" s="1"/>
  <c r="AP1258" i="2"/>
  <c r="AS1258" i="2" s="1"/>
  <c r="AP1387" i="2"/>
  <c r="AS1387" i="2" s="1"/>
  <c r="AP970" i="2"/>
  <c r="AS970" i="2" s="1"/>
  <c r="AP949" i="2"/>
  <c r="AS949" i="2" s="1"/>
  <c r="AP910" i="2"/>
  <c r="AS910" i="2" s="1"/>
  <c r="AP872" i="2"/>
  <c r="AS872" i="2" s="1"/>
  <c r="AP841" i="2"/>
  <c r="AS841" i="2" s="1"/>
  <c r="AP791" i="2"/>
  <c r="AS791" i="2" s="1"/>
  <c r="AP750" i="2"/>
  <c r="AS750" i="2" s="1"/>
  <c r="AP729" i="2"/>
  <c r="AS729" i="2" s="1"/>
  <c r="AP833" i="2"/>
  <c r="AS833" i="2" s="1"/>
  <c r="AP759" i="2"/>
  <c r="AS759" i="2" s="1"/>
  <c r="AP705" i="2"/>
  <c r="AS705" i="2" s="1"/>
  <c r="AP928" i="2"/>
  <c r="AS928" i="2" s="1"/>
  <c r="AP911" i="2"/>
  <c r="AS911" i="2" s="1"/>
  <c r="AP852" i="2"/>
  <c r="AS852" i="2" s="1"/>
  <c r="AP805" i="2"/>
  <c r="AS805" i="2" s="1"/>
  <c r="AP726" i="2"/>
  <c r="AS726" i="2" s="1"/>
  <c r="AP690" i="2"/>
  <c r="AS690" i="2" s="1"/>
  <c r="AP775" i="2"/>
  <c r="AS775" i="2" s="1"/>
  <c r="AP659" i="2"/>
  <c r="AS659" i="2" s="1"/>
  <c r="AP627" i="2"/>
  <c r="AS627" i="2" s="1"/>
  <c r="AP983" i="2"/>
  <c r="AS983" i="2" s="1"/>
  <c r="AP1001" i="2"/>
  <c r="AS1001" i="2" s="1"/>
  <c r="AP955" i="2"/>
  <c r="AS955" i="2" s="1"/>
  <c r="AP977" i="2"/>
  <c r="AS977" i="2" s="1"/>
  <c r="AP913" i="2"/>
  <c r="AS913" i="2" s="1"/>
  <c r="AP829" i="2"/>
  <c r="AS829" i="2" s="1"/>
  <c r="AP774" i="2"/>
  <c r="AS774" i="2" s="1"/>
  <c r="AP752" i="2"/>
  <c r="AS752" i="2" s="1"/>
  <c r="AP713" i="2"/>
  <c r="AS713" i="2" s="1"/>
  <c r="AP665" i="2"/>
  <c r="AS665" i="2" s="1"/>
  <c r="AP999" i="2"/>
  <c r="AS999" i="2" s="1"/>
  <c r="AP971" i="2"/>
  <c r="AS971" i="2" s="1"/>
  <c r="AP972" i="2"/>
  <c r="AS972" i="2" s="1"/>
  <c r="AP969" i="2"/>
  <c r="AS969" i="2" s="1"/>
  <c r="AP956" i="2"/>
  <c r="AS956" i="2" s="1"/>
  <c r="AP919" i="2"/>
  <c r="AS919" i="2" s="1"/>
  <c r="AP817" i="2"/>
  <c r="AS817" i="2" s="1"/>
  <c r="AP786" i="2"/>
  <c r="AS786" i="2" s="1"/>
  <c r="AP742" i="2"/>
  <c r="AS742" i="2" s="1"/>
  <c r="AP745" i="2"/>
  <c r="AS745" i="2" s="1"/>
  <c r="AP648" i="2"/>
  <c r="AS648" i="2" s="1"/>
  <c r="AP675" i="2"/>
  <c r="AS675" i="2" s="1"/>
  <c r="AP556" i="2"/>
  <c r="AS556" i="2" s="1"/>
  <c r="AP521" i="2"/>
  <c r="AS521" i="2" s="1"/>
  <c r="AP1485" i="2"/>
  <c r="AS1485" i="2" s="1"/>
  <c r="AP1471" i="2"/>
  <c r="AS1471" i="2" s="1"/>
  <c r="AP1324" i="2"/>
  <c r="AS1324" i="2" s="1"/>
  <c r="AP1341" i="2"/>
  <c r="AS1341" i="2" s="1"/>
  <c r="AP1284" i="2"/>
  <c r="AS1284" i="2" s="1"/>
  <c r="AP1257" i="2"/>
  <c r="AS1257" i="2" s="1"/>
  <c r="AP1223" i="2"/>
  <c r="AS1223" i="2" s="1"/>
  <c r="AP1310" i="2"/>
  <c r="AS1310" i="2" s="1"/>
  <c r="AP1199" i="2"/>
  <c r="AS1199" i="2" s="1"/>
  <c r="AP1123" i="2"/>
  <c r="AS1123" i="2" s="1"/>
  <c r="AP1067" i="2"/>
  <c r="AS1067" i="2" s="1"/>
  <c r="AP650" i="2"/>
  <c r="AS650" i="2" s="1"/>
  <c r="AP618" i="2"/>
  <c r="AS618" i="2" s="1"/>
  <c r="AP633" i="2"/>
  <c r="AS633" i="2" s="1"/>
  <c r="AP538" i="2"/>
  <c r="AS538" i="2" s="1"/>
  <c r="AP536" i="2"/>
  <c r="AS536" i="2" s="1"/>
  <c r="AP1465" i="2"/>
  <c r="AS1465" i="2" s="1"/>
  <c r="AP1435" i="2"/>
  <c r="AS1435" i="2" s="1"/>
  <c r="AP1428" i="2"/>
  <c r="AS1428" i="2" s="1"/>
  <c r="AP1358" i="2"/>
  <c r="AS1358" i="2" s="1"/>
  <c r="AP1389" i="2"/>
  <c r="AS1389" i="2" s="1"/>
  <c r="AP1350" i="2"/>
  <c r="AS1350" i="2" s="1"/>
  <c r="AP1299" i="2"/>
  <c r="AS1299" i="2" s="1"/>
  <c r="AP1283" i="2"/>
  <c r="AS1283" i="2" s="1"/>
  <c r="AP1267" i="2"/>
  <c r="AS1267" i="2" s="1"/>
  <c r="AP1302" i="2"/>
  <c r="AS1302" i="2" s="1"/>
  <c r="AP1242" i="2"/>
  <c r="AS1242" i="2" s="1"/>
  <c r="AP1210" i="2"/>
  <c r="AS1210" i="2" s="1"/>
  <c r="AP1170" i="2"/>
  <c r="AS1170" i="2" s="1"/>
  <c r="AP619" i="2"/>
  <c r="AS619" i="2" s="1"/>
  <c r="AP578" i="2"/>
  <c r="AS578" i="2" s="1"/>
  <c r="AP604" i="2"/>
  <c r="AS604" i="2" s="1"/>
  <c r="AP1509" i="2"/>
  <c r="AS1509" i="2" s="1"/>
  <c r="AP1414" i="2"/>
  <c r="AS1414" i="2" s="1"/>
  <c r="AP1404" i="2"/>
  <c r="AS1404" i="2" s="1"/>
  <c r="AP1356" i="2"/>
  <c r="AS1356" i="2" s="1"/>
  <c r="AP1305" i="2"/>
  <c r="AS1305" i="2" s="1"/>
  <c r="AP1330" i="2"/>
  <c r="AS1330" i="2" s="1"/>
  <c r="AP1185" i="2"/>
  <c r="AS1185" i="2" s="1"/>
  <c r="AP1424" i="2"/>
  <c r="AS1424" i="2" s="1"/>
  <c r="AP641" i="2"/>
  <c r="AS641" i="2" s="1"/>
  <c r="AP567" i="2"/>
  <c r="AS567" i="2" s="1"/>
  <c r="AP1508" i="2"/>
  <c r="AS1508" i="2" s="1"/>
  <c r="AP1009" i="2"/>
  <c r="AS1009" i="2" s="1"/>
  <c r="AP941" i="2"/>
  <c r="AS941" i="2" s="1"/>
  <c r="AP902" i="2"/>
  <c r="AS902" i="2" s="1"/>
  <c r="AP864" i="2"/>
  <c r="AS864" i="2" s="1"/>
  <c r="AP860" i="2"/>
  <c r="AS860" i="2" s="1"/>
  <c r="AP769" i="2"/>
  <c r="AS769" i="2" s="1"/>
  <c r="AP741" i="2"/>
  <c r="AS741" i="2" s="1"/>
  <c r="AP761" i="2"/>
  <c r="AS761" i="2" s="1"/>
  <c r="AP751" i="2"/>
  <c r="AS751" i="2" s="1"/>
  <c r="AP1014" i="2"/>
  <c r="AS1014" i="2" s="1"/>
  <c r="AP943" i="2"/>
  <c r="AS943" i="2" s="1"/>
  <c r="AP925" i="2"/>
  <c r="AS925" i="2" s="1"/>
  <c r="AP900" i="2"/>
  <c r="AS900" i="2" s="1"/>
  <c r="AP801" i="2"/>
  <c r="AS801" i="2" s="1"/>
  <c r="AP797" i="2"/>
  <c r="AS797" i="2" s="1"/>
  <c r="AP815" i="2"/>
  <c r="AS815" i="2" s="1"/>
  <c r="AP792" i="2"/>
  <c r="AS792" i="2" s="1"/>
  <c r="AP682" i="2"/>
  <c r="AS682" i="2" s="1"/>
  <c r="AP651" i="2"/>
  <c r="AS651" i="2" s="1"/>
  <c r="AP611" i="2"/>
  <c r="AS611" i="2" s="1"/>
  <c r="AP1006" i="2"/>
  <c r="AS1006" i="2" s="1"/>
  <c r="AP980" i="2"/>
  <c r="AS980" i="2" s="1"/>
  <c r="AP950" i="2"/>
  <c r="AS950" i="2" s="1"/>
  <c r="AP926" i="2"/>
  <c r="AS926" i="2" s="1"/>
  <c r="AP908" i="2"/>
  <c r="AS908" i="2" s="1"/>
  <c r="AP895" i="2"/>
  <c r="AS895" i="2" s="1"/>
  <c r="AP821" i="2"/>
  <c r="AS821" i="2" s="1"/>
  <c r="AP766" i="2"/>
  <c r="AS766" i="2" s="1"/>
  <c r="AP831" i="2"/>
  <c r="AS831" i="2" s="1"/>
  <c r="AP744" i="2"/>
  <c r="AS744" i="2" s="1"/>
  <c r="AP681" i="2"/>
  <c r="AS681" i="2" s="1"/>
  <c r="AP988" i="2"/>
  <c r="AS988" i="2" s="1"/>
  <c r="AP979" i="2"/>
  <c r="AS979" i="2" s="1"/>
  <c r="AP916" i="2"/>
  <c r="AS916" i="2" s="1"/>
  <c r="AP799" i="2"/>
  <c r="AS799" i="2" s="1"/>
  <c r="AP706" i="2"/>
  <c r="AS706" i="2" s="1"/>
  <c r="AP728" i="2"/>
  <c r="AS728" i="2" s="1"/>
  <c r="AP632" i="2"/>
  <c r="AS632" i="2" s="1"/>
  <c r="AP673" i="2"/>
  <c r="AS673" i="2" s="1"/>
  <c r="AP625" i="2"/>
  <c r="AS625" i="2" s="1"/>
  <c r="AP547" i="2"/>
  <c r="AS547" i="2" s="1"/>
  <c r="AP1504" i="2"/>
  <c r="AS1504" i="2" s="1"/>
  <c r="AP1482" i="2"/>
  <c r="AS1482" i="2" s="1"/>
  <c r="AP1460" i="2"/>
  <c r="AS1460" i="2" s="1"/>
  <c r="AP1492" i="2"/>
  <c r="AS1492" i="2" s="1"/>
  <c r="AP1384" i="2"/>
  <c r="AS1384" i="2" s="1"/>
  <c r="AP1347" i="2"/>
  <c r="AS1347" i="2" s="1"/>
  <c r="AP1327" i="2"/>
  <c r="AS1327" i="2" s="1"/>
  <c r="AP1276" i="2"/>
  <c r="AS1276" i="2" s="1"/>
  <c r="AP1255" i="2"/>
  <c r="AS1255" i="2" s="1"/>
  <c r="AP1247" i="2"/>
  <c r="AS1247" i="2" s="1"/>
  <c r="AP1058" i="2"/>
  <c r="AS1058" i="2" s="1"/>
  <c r="AP689" i="2"/>
  <c r="AS689" i="2" s="1"/>
  <c r="AP667" i="2"/>
  <c r="AS667" i="2" s="1"/>
  <c r="AP642" i="2"/>
  <c r="AS642" i="2" s="1"/>
  <c r="AP522" i="2"/>
  <c r="AS522" i="2" s="1"/>
  <c r="AP530" i="2"/>
  <c r="AS530" i="2" s="1"/>
  <c r="AP1457" i="2"/>
  <c r="AS1457" i="2" s="1"/>
  <c r="AP1479" i="2"/>
  <c r="AS1479" i="2" s="1"/>
  <c r="AP1443" i="2"/>
  <c r="AS1443" i="2" s="1"/>
  <c r="AP1422" i="2"/>
  <c r="AS1422" i="2" s="1"/>
  <c r="AP1382" i="2"/>
  <c r="AS1382" i="2" s="1"/>
  <c r="AP1294" i="2"/>
  <c r="AS1294" i="2" s="1"/>
  <c r="AP1234" i="2"/>
  <c r="AS1234" i="2" s="1"/>
  <c r="AP1307" i="2"/>
  <c r="AS1307" i="2" s="1"/>
  <c r="AP1221" i="2"/>
  <c r="AS1221" i="2" s="1"/>
  <c r="AP1207" i="2"/>
  <c r="AS1207" i="2" s="1"/>
  <c r="AP1154" i="2"/>
  <c r="AS1154" i="2" s="1"/>
  <c r="AP1139" i="2"/>
  <c r="AS1139" i="2" s="1"/>
  <c r="AP657" i="2"/>
  <c r="AS657" i="2" s="1"/>
  <c r="AP602" i="2"/>
  <c r="AS602" i="2" s="1"/>
  <c r="AP570" i="2"/>
  <c r="AS570" i="2" s="1"/>
  <c r="AP575" i="2"/>
  <c r="AS575" i="2" s="1"/>
  <c r="AP588" i="2"/>
  <c r="AS588" i="2" s="1"/>
  <c r="AP1491" i="2"/>
  <c r="AS1491" i="2" s="1"/>
  <c r="AP1490" i="2"/>
  <c r="AS1490" i="2" s="1"/>
  <c r="AP1477" i="2"/>
  <c r="AS1477" i="2" s="1"/>
  <c r="AP1452" i="2"/>
  <c r="AS1452" i="2" s="1"/>
  <c r="AP1398" i="2"/>
  <c r="AS1398" i="2" s="1"/>
  <c r="AP1364" i="2"/>
  <c r="AS1364" i="2" s="1"/>
  <c r="AP1321" i="2"/>
  <c r="AS1321" i="2" s="1"/>
  <c r="AP1286" i="2"/>
  <c r="AS1286" i="2" s="1"/>
  <c r="AP1318" i="2"/>
  <c r="AS1318" i="2" s="1"/>
  <c r="AP1248" i="2"/>
  <c r="AS1248" i="2" s="1"/>
  <c r="AP1145" i="2"/>
  <c r="AS1145" i="2" s="1"/>
  <c r="AP617" i="2"/>
  <c r="AS617" i="2" s="1"/>
  <c r="AP580" i="2"/>
  <c r="AS580" i="2" s="1"/>
  <c r="AP528" i="2"/>
  <c r="AS528" i="2" s="1"/>
  <c r="AP1500" i="2"/>
  <c r="AS1500" i="2" s="1"/>
  <c r="AP1405" i="2"/>
  <c r="AS1405" i="2" s="1"/>
  <c r="AP1366" i="2"/>
  <c r="AS1366" i="2" s="1"/>
  <c r="AP1348" i="2"/>
  <c r="AS1348" i="2" s="1"/>
  <c r="AP1315" i="2"/>
  <c r="AS1315" i="2" s="1"/>
  <c r="AP1229" i="2"/>
  <c r="AS1229" i="2" s="1"/>
  <c r="AP1194" i="2"/>
  <c r="AS1194" i="2" s="1"/>
  <c r="AP963" i="2"/>
  <c r="AS963" i="2" s="1"/>
  <c r="AP964" i="2"/>
  <c r="AS964" i="2" s="1"/>
  <c r="AP922" i="2"/>
  <c r="AS922" i="2" s="1"/>
  <c r="AP936" i="2"/>
  <c r="AS936" i="2" s="1"/>
  <c r="AP844" i="2"/>
  <c r="AS844" i="2" s="1"/>
  <c r="AP809" i="2"/>
  <c r="AS809" i="2" s="1"/>
  <c r="AP794" i="2"/>
  <c r="AS794" i="2" s="1"/>
  <c r="AP753" i="2"/>
  <c r="AS753" i="2" s="1"/>
  <c r="AP733" i="2"/>
  <c r="AS733" i="2" s="1"/>
  <c r="AP735" i="2"/>
  <c r="AS735" i="2" s="1"/>
  <c r="AP721" i="2"/>
  <c r="AS721" i="2" s="1"/>
  <c r="AP935" i="2"/>
  <c r="AS935" i="2" s="1"/>
  <c r="AP944" i="2"/>
  <c r="AS944" i="2" s="1"/>
  <c r="AP905" i="2"/>
  <c r="AS905" i="2" s="1"/>
  <c r="AP884" i="2"/>
  <c r="AS884" i="2" s="1"/>
  <c r="AP874" i="2"/>
  <c r="AS874" i="2" s="1"/>
  <c r="AP849" i="2"/>
  <c r="AS849" i="2" s="1"/>
  <c r="AP777" i="2"/>
  <c r="AS777" i="2" s="1"/>
  <c r="AP674" i="2"/>
  <c r="AS674" i="2" s="1"/>
  <c r="AP643" i="2"/>
  <c r="AS643" i="2" s="1"/>
  <c r="AP1000" i="2"/>
  <c r="AS1000" i="2" s="1"/>
  <c r="AP938" i="2"/>
  <c r="AS938" i="2" s="1"/>
  <c r="AP923" i="2"/>
  <c r="AS923" i="2" s="1"/>
  <c r="AP927" i="2"/>
  <c r="AS927" i="2" s="1"/>
  <c r="AP866" i="2"/>
  <c r="AS866" i="2" s="1"/>
  <c r="AP882" i="2"/>
  <c r="AS882" i="2" s="1"/>
  <c r="AP813" i="2"/>
  <c r="AS813" i="2" s="1"/>
  <c r="AP858" i="2"/>
  <c r="AS858" i="2" s="1"/>
  <c r="AP734" i="2"/>
  <c r="AS734" i="2" s="1"/>
  <c r="AP768" i="2"/>
  <c r="AS768" i="2" s="1"/>
  <c r="AP736" i="2"/>
  <c r="AS736" i="2" s="1"/>
  <c r="AP707" i="2"/>
  <c r="AS707" i="2" s="1"/>
  <c r="AP998" i="2"/>
  <c r="AS998" i="2" s="1"/>
  <c r="AP982" i="2"/>
  <c r="AS982" i="2" s="1"/>
  <c r="AP946" i="2"/>
  <c r="AS946" i="2" s="1"/>
  <c r="AP846" i="2"/>
  <c r="AS846" i="2" s="1"/>
  <c r="AP807" i="2"/>
  <c r="AS807" i="2" s="1"/>
  <c r="AP784" i="2"/>
  <c r="AS784" i="2" s="1"/>
  <c r="AP825" i="2"/>
  <c r="AS825" i="2" s="1"/>
  <c r="AP789" i="2"/>
  <c r="AS789" i="2" s="1"/>
  <c r="AP661" i="2"/>
  <c r="AS661" i="2" s="1"/>
  <c r="AP624" i="2"/>
  <c r="AS624" i="2" s="1"/>
  <c r="AP715" i="2"/>
  <c r="AS715" i="2" s="1"/>
  <c r="AP649" i="2"/>
  <c r="AS649" i="2" s="1"/>
  <c r="AP559" i="2"/>
  <c r="AS559" i="2" s="1"/>
  <c r="AP537" i="2"/>
  <c r="AS537" i="2" s="1"/>
  <c r="AP1506" i="2"/>
  <c r="AS1506" i="2" s="1"/>
  <c r="AP1466" i="2"/>
  <c r="AS1466" i="2" s="1"/>
  <c r="AP1463" i="2"/>
  <c r="AS1463" i="2" s="1"/>
  <c r="AP1413" i="2"/>
  <c r="AS1413" i="2" s="1"/>
  <c r="AP1359" i="2"/>
  <c r="AS1359" i="2" s="1"/>
  <c r="AP1320" i="2"/>
  <c r="AS1320" i="2" s="1"/>
  <c r="AP1300" i="2"/>
  <c r="AS1300" i="2" s="1"/>
  <c r="AP1268" i="2"/>
  <c r="AS1268" i="2" s="1"/>
  <c r="AP1239" i="2"/>
  <c r="AS1239" i="2" s="1"/>
  <c r="AP1193" i="2"/>
  <c r="AS1193" i="2" s="1"/>
  <c r="AP1157" i="2"/>
  <c r="AS1157" i="2" s="1"/>
  <c r="AP699" i="2"/>
  <c r="AS699" i="2" s="1"/>
  <c r="AP634" i="2"/>
  <c r="AS634" i="2" s="1"/>
  <c r="AP608" i="2"/>
  <c r="AS608" i="2" s="1"/>
  <c r="AP599" i="2"/>
  <c r="AS599" i="2" s="1"/>
  <c r="AP550" i="2"/>
  <c r="AS550" i="2" s="1"/>
  <c r="AP1505" i="2"/>
  <c r="AS1505" i="2" s="1"/>
  <c r="AP1493" i="2"/>
  <c r="AS1493" i="2" s="1"/>
  <c r="AP1455" i="2"/>
  <c r="AS1455" i="2" s="1"/>
  <c r="AP1444" i="2"/>
  <c r="AS1444" i="2" s="1"/>
  <c r="AP1421" i="2"/>
  <c r="AS1421" i="2" s="1"/>
  <c r="AP1370" i="2"/>
  <c r="AS1370" i="2" s="1"/>
  <c r="AP1332" i="2"/>
  <c r="AS1332" i="2" s="1"/>
  <c r="AP1319" i="2"/>
  <c r="AS1319" i="2" s="1"/>
  <c r="AP1291" i="2"/>
  <c r="AS1291" i="2" s="1"/>
  <c r="AP1275" i="2"/>
  <c r="AS1275" i="2" s="1"/>
  <c r="AP1311" i="2"/>
  <c r="AS1311" i="2" s="1"/>
  <c r="AP1226" i="2"/>
  <c r="AS1226" i="2" s="1"/>
  <c r="AP1202" i="2"/>
  <c r="AS1202" i="2" s="1"/>
  <c r="AP1186" i="2"/>
  <c r="AS1186" i="2" s="1"/>
  <c r="AP1189" i="2"/>
  <c r="AS1189" i="2" s="1"/>
  <c r="AP640" i="2"/>
  <c r="AS640" i="2" s="1"/>
  <c r="AP610" i="2"/>
  <c r="AS610" i="2" s="1"/>
  <c r="AP594" i="2"/>
  <c r="AS594" i="2" s="1"/>
  <c r="AP562" i="2"/>
  <c r="AS562" i="2" s="1"/>
  <c r="AP545" i="2"/>
  <c r="AS545" i="2" s="1"/>
  <c r="AP558" i="2"/>
  <c r="AS558" i="2" s="1"/>
  <c r="AP1483" i="2"/>
  <c r="AS1483" i="2" s="1"/>
  <c r="AP1498" i="2"/>
  <c r="AS1498" i="2" s="1"/>
  <c r="AP1469" i="2"/>
  <c r="AS1469" i="2" s="1"/>
  <c r="AP1474" i="2"/>
  <c r="AS1474" i="2" s="1"/>
  <c r="AP1441" i="2"/>
  <c r="AS1441" i="2" s="1"/>
  <c r="AP1399" i="2"/>
  <c r="AS1399" i="2" s="1"/>
  <c r="AP1316" i="2"/>
  <c r="AS1316" i="2" s="1"/>
  <c r="AP1278" i="2"/>
  <c r="AS1278" i="2" s="1"/>
  <c r="AP1208" i="2"/>
  <c r="AS1208" i="2" s="1"/>
  <c r="AP1216" i="2"/>
  <c r="AS1216" i="2" s="1"/>
  <c r="AP1053" i="2"/>
  <c r="AS1053" i="2" s="1"/>
  <c r="AP583" i="2"/>
  <c r="AS583" i="2" s="1"/>
  <c r="AP1484" i="2"/>
  <c r="AS1484" i="2" s="1"/>
  <c r="AP1476" i="2"/>
  <c r="AS1476" i="2" s="1"/>
  <c r="AP1438" i="2"/>
  <c r="AS1438" i="2" s="1"/>
  <c r="AP1406" i="2"/>
  <c r="AS1406" i="2" s="1"/>
  <c r="AP978" i="2"/>
  <c r="AS978" i="2" s="1"/>
  <c r="AP918" i="2"/>
  <c r="AS918" i="2" s="1"/>
  <c r="AP933" i="2"/>
  <c r="AS933" i="2" s="1"/>
  <c r="AP888" i="2"/>
  <c r="AS888" i="2" s="1"/>
  <c r="AP843" i="2"/>
  <c r="AS843" i="2" s="1"/>
  <c r="AP890" i="2"/>
  <c r="AS890" i="2" s="1"/>
  <c r="AP737" i="2"/>
  <c r="AS737" i="2" s="1"/>
  <c r="AP788" i="2"/>
  <c r="AS788" i="2" s="1"/>
  <c r="AP767" i="2"/>
  <c r="AS767" i="2" s="1"/>
  <c r="AP1008" i="2"/>
  <c r="AS1008" i="2" s="1"/>
  <c r="AP993" i="2"/>
  <c r="AS993" i="2" s="1"/>
  <c r="AP894" i="2"/>
  <c r="AS894" i="2" s="1"/>
  <c r="AP868" i="2"/>
  <c r="AS868" i="2" s="1"/>
  <c r="AP758" i="2"/>
  <c r="AS758" i="2" s="1"/>
  <c r="AP743" i="2"/>
  <c r="AS743" i="2" s="1"/>
  <c r="AP666" i="2"/>
  <c r="AS666" i="2" s="1"/>
  <c r="AP635" i="2"/>
  <c r="AS635" i="2" s="1"/>
  <c r="AP954" i="2"/>
  <c r="AS954" i="2" s="1"/>
  <c r="AP930" i="2"/>
  <c r="AS930" i="2" s="1"/>
  <c r="AP921" i="2"/>
  <c r="AS921" i="2" s="1"/>
  <c r="AP903" i="2"/>
  <c r="AS903" i="2" s="1"/>
  <c r="AP876" i="2"/>
  <c r="AS876" i="2" s="1"/>
  <c r="AP853" i="2"/>
  <c r="AS853" i="2" s="1"/>
  <c r="AP847" i="2"/>
  <c r="AS847" i="2" s="1"/>
  <c r="AP782" i="2"/>
  <c r="AS782" i="2" s="1"/>
  <c r="AP760" i="2"/>
  <c r="AS760" i="2" s="1"/>
  <c r="AP727" i="2"/>
  <c r="AS727" i="2" s="1"/>
  <c r="AP698" i="2"/>
  <c r="AS698" i="2" s="1"/>
  <c r="AP697" i="2"/>
  <c r="AS697" i="2" s="1"/>
  <c r="AP683" i="2"/>
  <c r="AS683" i="2" s="1"/>
  <c r="AP1007" i="2"/>
  <c r="AS1007" i="2" s="1"/>
  <c r="AP985" i="2"/>
  <c r="AS985" i="2" s="1"/>
  <c r="AP962" i="2"/>
  <c r="AS962" i="2" s="1"/>
  <c r="AP856" i="2"/>
  <c r="AS856" i="2" s="1"/>
  <c r="AP823" i="2"/>
  <c r="AS823" i="2" s="1"/>
  <c r="AP839" i="2"/>
  <c r="AS839" i="2" s="1"/>
  <c r="AP725" i="2"/>
  <c r="AS725" i="2" s="1"/>
  <c r="AP656" i="2"/>
  <c r="AS656" i="2" s="1"/>
  <c r="AP616" i="2"/>
  <c r="AS616" i="2" s="1"/>
  <c r="AP691" i="2"/>
  <c r="AS691" i="2" s="1"/>
  <c r="AP529" i="2"/>
  <c r="AS529" i="2" s="1"/>
  <c r="AP1513" i="2"/>
  <c r="AS1513" i="2" s="1"/>
  <c r="AP1450" i="2"/>
  <c r="AS1450" i="2" s="1"/>
  <c r="AP1433" i="2"/>
  <c r="AS1433" i="2" s="1"/>
  <c r="AP1369" i="2"/>
  <c r="AS1369" i="2" s="1"/>
  <c r="AP1338" i="2"/>
  <c r="AS1338" i="2" s="1"/>
  <c r="AP1292" i="2"/>
  <c r="AS1292" i="2" s="1"/>
  <c r="AP1231" i="2"/>
  <c r="AS1231" i="2" s="1"/>
  <c r="AP1162" i="2"/>
  <c r="AS1162" i="2" s="1"/>
  <c r="AP1043" i="2"/>
  <c r="AS1043" i="2" s="1"/>
  <c r="AP658" i="2"/>
  <c r="AS658" i="2" s="1"/>
  <c r="AP626" i="2"/>
  <c r="AS626" i="2" s="1"/>
  <c r="AP609" i="2"/>
  <c r="AS609" i="2" s="1"/>
  <c r="AP564" i="2"/>
  <c r="AS564" i="2" s="1"/>
  <c r="AP520" i="2"/>
  <c r="AS520" i="2" s="1"/>
  <c r="AP1512" i="2"/>
  <c r="AS1512" i="2" s="1"/>
  <c r="AP1473" i="2"/>
  <c r="AS1473" i="2" s="1"/>
  <c r="AP1453" i="2"/>
  <c r="AS1453" i="2" s="1"/>
  <c r="AP1468" i="2"/>
  <c r="AS1468" i="2" s="1"/>
  <c r="AP1391" i="2"/>
  <c r="AS1391" i="2" s="1"/>
  <c r="AP1390" i="2"/>
  <c r="AS1390" i="2" s="1"/>
  <c r="AP1381" i="2"/>
  <c r="AS1381" i="2" s="1"/>
  <c r="AP1308" i="2"/>
  <c r="AS1308" i="2" s="1"/>
  <c r="AP1303" i="2"/>
  <c r="AS1303" i="2" s="1"/>
  <c r="AP1250" i="2"/>
  <c r="AS1250" i="2" s="1"/>
  <c r="AP1218" i="2"/>
  <c r="AS1218" i="2" s="1"/>
  <c r="AP1215" i="2"/>
  <c r="AS1215" i="2" s="1"/>
  <c r="AP1198" i="2"/>
  <c r="AS1198" i="2" s="1"/>
  <c r="AP1178" i="2"/>
  <c r="AS1178" i="2" s="1"/>
  <c r="AP607" i="2"/>
  <c r="AS607" i="2" s="1"/>
  <c r="AP586" i="2"/>
  <c r="AS586" i="2" s="1"/>
  <c r="AP572" i="2"/>
  <c r="AS572" i="2" s="1"/>
  <c r="AP551" i="2"/>
  <c r="AS551" i="2" s="1"/>
  <c r="AP596" i="2"/>
  <c r="AS596" i="2" s="1"/>
  <c r="AP1501" i="2"/>
  <c r="AS1501" i="2" s="1"/>
  <c r="AP1461" i="2"/>
  <c r="AS1461" i="2" s="1"/>
  <c r="AP1427" i="2"/>
  <c r="AS1427" i="2" s="1"/>
  <c r="AP1449" i="2"/>
  <c r="AS1449" i="2" s="1"/>
  <c r="AP1420" i="2"/>
  <c r="AS1420" i="2" s="1"/>
  <c r="AP1262" i="2"/>
  <c r="AS1262" i="2" s="1"/>
  <c r="AP1200" i="2"/>
  <c r="AS1200" i="2" s="1"/>
  <c r="AP1092" i="2"/>
  <c r="AS1092" i="2" s="1"/>
  <c r="AP1037" i="2"/>
  <c r="AS1037" i="2" s="1"/>
  <c r="AP544" i="2"/>
  <c r="AS544" i="2" s="1"/>
  <c r="AP1499" i="2"/>
  <c r="AS1499" i="2" s="1"/>
  <c r="AP1396" i="2"/>
  <c r="AS1396" i="2" s="1"/>
  <c r="AP1349" i="2"/>
  <c r="AS1349" i="2" s="1"/>
  <c r="AP1325" i="2"/>
  <c r="AS1325" i="2" s="1"/>
  <c r="AP1259" i="2"/>
  <c r="AS1259" i="2" s="1"/>
  <c r="AP1245" i="2"/>
  <c r="AS1245" i="2" s="1"/>
  <c r="AP1224" i="2"/>
  <c r="AS1224" i="2" s="1"/>
  <c r="AP1087" i="2"/>
  <c r="AS1087" i="2" s="1"/>
  <c r="AP1412" i="2"/>
  <c r="AS1412" i="2" s="1"/>
  <c r="AP1343" i="2"/>
  <c r="AS1343" i="2" s="1"/>
  <c r="AP1237" i="2"/>
  <c r="AS1237" i="2" s="1"/>
  <c r="AP1044" i="2"/>
  <c r="AS1044" i="2" s="1"/>
  <c r="AP1091" i="2"/>
  <c r="AS1091" i="2" s="1"/>
  <c r="AP1077" i="2"/>
  <c r="AS1077" i="2" s="1"/>
  <c r="AP1020" i="2"/>
  <c r="AS1020" i="2" s="1"/>
  <c r="AP1256" i="2"/>
  <c r="AS1256" i="2" s="1"/>
  <c r="AP1118" i="2"/>
  <c r="AS1118" i="2" s="1"/>
  <c r="AP1104" i="2"/>
  <c r="AS1104" i="2" s="1"/>
  <c r="AP1109" i="2"/>
  <c r="AS1109" i="2" s="1"/>
  <c r="AP1083" i="2"/>
  <c r="AS1083" i="2" s="1"/>
  <c r="AP1351" i="2"/>
  <c r="AS1351" i="2" s="1"/>
  <c r="AP1270" i="2"/>
  <c r="AS1270" i="2" s="1"/>
  <c r="AP1213" i="2"/>
  <c r="AS1213" i="2" s="1"/>
  <c r="AP1232" i="2"/>
  <c r="AS1232" i="2" s="1"/>
  <c r="AP1036" i="2"/>
  <c r="AS1036" i="2" s="1"/>
  <c r="AP1082" i="2"/>
  <c r="AS1082" i="2" s="1"/>
  <c r="AP1070" i="2"/>
  <c r="AS1070" i="2" s="1"/>
  <c r="AP1346" i="2"/>
  <c r="AS1346" i="2" s="1"/>
  <c r="AP1142" i="2"/>
  <c r="AS1142" i="2" s="1"/>
  <c r="AP1110" i="2"/>
  <c r="AS1110" i="2" s="1"/>
  <c r="AP1131" i="2"/>
  <c r="AS1131" i="2" s="1"/>
  <c r="AP1096" i="2"/>
  <c r="AS1096" i="2" s="1"/>
  <c r="AP1181" i="2"/>
  <c r="AS1181" i="2" s="1"/>
  <c r="AP1120" i="2"/>
  <c r="AS1120" i="2" s="1"/>
  <c r="AP1042" i="2"/>
  <c r="AS1042" i="2" s="1"/>
  <c r="AP1022" i="2"/>
  <c r="AS1022" i="2" s="1"/>
  <c r="AP1514" i="2"/>
  <c r="AS1514" i="2" s="1"/>
  <c r="AY1514" i="2" s="1"/>
  <c r="AZ1514" i="2" s="1"/>
  <c r="BA1514" i="2" s="1"/>
  <c r="AP1335" i="2"/>
  <c r="AS1335" i="2" s="1"/>
  <c r="AP1034" i="2"/>
  <c r="AS1034" i="2" s="1"/>
  <c r="AP1102" i="2"/>
  <c r="AS1102" i="2" s="1"/>
  <c r="AP1035" i="2"/>
  <c r="AS1035" i="2" s="1"/>
  <c r="AP1133" i="2"/>
  <c r="AS1133" i="2" s="1"/>
  <c r="AP1101" i="2"/>
  <c r="AS1101" i="2" s="1"/>
  <c r="AP1173" i="2"/>
  <c r="AS1173" i="2" s="1"/>
  <c r="AP1074" i="2"/>
  <c r="AS1074" i="2" s="1"/>
  <c r="AP1372" i="2"/>
  <c r="AS1372" i="2" s="1"/>
  <c r="AP1260" i="2"/>
  <c r="AS1260" i="2" s="1"/>
  <c r="AP1060" i="2"/>
  <c r="AS1060" i="2" s="1"/>
  <c r="AP1136" i="2"/>
  <c r="AS1136" i="2" s="1"/>
  <c r="AP1152" i="2"/>
  <c r="AS1152" i="2" s="1"/>
  <c r="AP1134" i="2"/>
  <c r="AS1134" i="2" s="1"/>
  <c r="AP1088" i="2"/>
  <c r="AS1088" i="2" s="1"/>
  <c r="AP1075" i="2"/>
  <c r="AS1075" i="2" s="1"/>
  <c r="AP1117" i="2"/>
  <c r="AS1117" i="2" s="1"/>
  <c r="AP1112" i="2"/>
  <c r="AS1112" i="2" s="1"/>
  <c r="AP1146" i="2"/>
  <c r="AS1146" i="2" s="1"/>
  <c r="AP1340" i="2"/>
  <c r="AS1340" i="2" s="1"/>
  <c r="AP1253" i="2"/>
  <c r="AS1253" i="2" s="1"/>
  <c r="AP1240" i="2"/>
  <c r="AS1240" i="2" s="1"/>
  <c r="AP1052" i="2"/>
  <c r="AS1052" i="2" s="1"/>
  <c r="AP1128" i="2"/>
  <c r="AS1128" i="2" s="1"/>
  <c r="AP1051" i="2"/>
  <c r="AS1051" i="2" s="1"/>
  <c r="AP1062" i="2"/>
  <c r="AS1062" i="2" s="1"/>
  <c r="AP1126" i="2"/>
  <c r="AS1126" i="2" s="1"/>
  <c r="AP1094" i="2"/>
  <c r="AS1094" i="2" s="1"/>
  <c r="AP1084" i="2"/>
  <c r="AS1084" i="2" s="1"/>
  <c r="AP1066" i="2"/>
  <c r="AS1066" i="2" s="1"/>
  <c r="AP1029" i="2"/>
  <c r="AS1029" i="2" s="1"/>
  <c r="AP1061" i="2"/>
  <c r="AS1061" i="2" s="1"/>
  <c r="AP1068" i="2"/>
  <c r="AS1068" i="2" s="1"/>
  <c r="AP1059" i="2"/>
  <c r="AS1059" i="2" s="1"/>
  <c r="AP1205" i="2"/>
  <c r="AS1205" i="2" s="1"/>
  <c r="AP1086" i="2"/>
  <c r="AS1086" i="2" s="1"/>
  <c r="AP1076" i="2"/>
  <c r="AS1076" i="2" s="1"/>
  <c r="AP1050" i="2"/>
  <c r="AS1050" i="2" s="1"/>
  <c r="AP1045" i="2"/>
  <c r="AS1045" i="2" s="1"/>
  <c r="AP1141" i="2"/>
  <c r="AS1141" i="2" s="1"/>
  <c r="AP1125" i="2"/>
  <c r="AS1125" i="2" s="1"/>
  <c r="AP1093" i="2"/>
  <c r="AS1093" i="2" s="1"/>
  <c r="AP1165" i="2"/>
  <c r="AS1165" i="2" s="1"/>
  <c r="AP1069" i="2"/>
  <c r="AS1069" i="2" s="1"/>
  <c r="AR316" i="2"/>
  <c r="AR350" i="2"/>
  <c r="AR196" i="2"/>
  <c r="AR464" i="2"/>
  <c r="AR434" i="2"/>
  <c r="AR359" i="2"/>
  <c r="AR183" i="2"/>
  <c r="AR343" i="2"/>
  <c r="AR378" i="2"/>
  <c r="AR505" i="2"/>
  <c r="AR148" i="2"/>
  <c r="AR186" i="2"/>
  <c r="AR510" i="2"/>
  <c r="AR192" i="2"/>
  <c r="AR502" i="2"/>
  <c r="AR415" i="2"/>
  <c r="AR259" i="2"/>
  <c r="AR469" i="2"/>
  <c r="AR230" i="2"/>
  <c r="AR466" i="2"/>
  <c r="AR320" i="2"/>
  <c r="AR339" i="2"/>
  <c r="AR499" i="2"/>
  <c r="AR392" i="2"/>
  <c r="AR326" i="2"/>
  <c r="AR512" i="2"/>
  <c r="AR193" i="2"/>
  <c r="AR440" i="2"/>
  <c r="AR246" i="2"/>
  <c r="AR420" i="2"/>
  <c r="AR162" i="2"/>
  <c r="AR163" i="2"/>
  <c r="AR166" i="2"/>
  <c r="AR229" i="2"/>
  <c r="AR409" i="2"/>
  <c r="AR511" i="2"/>
  <c r="AR372" i="2"/>
  <c r="AR299" i="2"/>
  <c r="AR280" i="2"/>
  <c r="AR422" i="2"/>
  <c r="AR459" i="2"/>
  <c r="AR465" i="2"/>
  <c r="AR388" i="2"/>
  <c r="AR235" i="2"/>
  <c r="AR203" i="2"/>
  <c r="AR501" i="2"/>
  <c r="AR125" i="2"/>
  <c r="AR241" i="2"/>
  <c r="AR273" i="2"/>
  <c r="AR483" i="2"/>
  <c r="AR291" i="2"/>
  <c r="AR283" i="2"/>
  <c r="AR348" i="2"/>
  <c r="AR296" i="2"/>
  <c r="AR377" i="2"/>
  <c r="AR245" i="2"/>
  <c r="AR253" i="2"/>
  <c r="AR188" i="2"/>
  <c r="AR223" i="2"/>
  <c r="AR445" i="2"/>
  <c r="AR151" i="2"/>
  <c r="AR145" i="2"/>
  <c r="AR265" i="2"/>
  <c r="AR228" i="2"/>
  <c r="AR153" i="2"/>
  <c r="AR497" i="2"/>
  <c r="AR152" i="2"/>
  <c r="AR374" i="2"/>
  <c r="AR194" i="2"/>
  <c r="AR238" i="2"/>
  <c r="AR146" i="2"/>
  <c r="AR167" i="2"/>
  <c r="AR315" i="2"/>
  <c r="AR159" i="2"/>
  <c r="AR430" i="2"/>
  <c r="AR467" i="2"/>
  <c r="AR340" i="2"/>
  <c r="AR190" i="2"/>
  <c r="AR358" i="2"/>
  <c r="AR269" i="2"/>
  <c r="AR261" i="2"/>
  <c r="AR473" i="2"/>
  <c r="AR373" i="2"/>
  <c r="AR474" i="2"/>
  <c r="AR174" i="2"/>
  <c r="AR187" i="2"/>
  <c r="AR368" i="2"/>
  <c r="AR222" i="2"/>
  <c r="AR303" i="2"/>
  <c r="AR302" i="2"/>
  <c r="AR431" i="2"/>
  <c r="AR286" i="2"/>
  <c r="AR448" i="2"/>
  <c r="AR247" i="2"/>
  <c r="AR487" i="2"/>
  <c r="AR498" i="2"/>
  <c r="AR275" i="2"/>
  <c r="AR251" i="2"/>
  <c r="AR197" i="2"/>
  <c r="AR274" i="2"/>
  <c r="AR137" i="2"/>
  <c r="AR278" i="2"/>
  <c r="AR428" i="2"/>
  <c r="AR439" i="2"/>
  <c r="AR341" i="2"/>
  <c r="AR376" i="2"/>
  <c r="AR138" i="2"/>
  <c r="AR345" i="2"/>
  <c r="AR200" i="2"/>
  <c r="AR493" i="2"/>
  <c r="AR262" i="2"/>
  <c r="AR375" i="2"/>
  <c r="AR182" i="2"/>
  <c r="AR256" i="2"/>
  <c r="AR353" i="2"/>
  <c r="AR236" i="2"/>
  <c r="AR405" i="2"/>
  <c r="AR325" i="2"/>
  <c r="AR227" i="2"/>
  <c r="AR453" i="2"/>
  <c r="AR401" i="2"/>
  <c r="AR217" i="2"/>
  <c r="AR92" i="2"/>
  <c r="AR80" i="2"/>
  <c r="AR40" i="2"/>
  <c r="AR356" i="2"/>
  <c r="AR234" i="2"/>
  <c r="AR250" i="2"/>
  <c r="AR478" i="2"/>
  <c r="AR429" i="2"/>
  <c r="AR496" i="2"/>
  <c r="AR224" i="2"/>
  <c r="AR77" i="2"/>
  <c r="AR90" i="2"/>
  <c r="AR471" i="2"/>
  <c r="AR171" i="2"/>
  <c r="AR344" i="2"/>
  <c r="AR462" i="2"/>
  <c r="AR456" i="2"/>
  <c r="AR226" i="2"/>
  <c r="AR132" i="2"/>
  <c r="AR300" i="2"/>
  <c r="AR244" i="2"/>
  <c r="AR297" i="2"/>
  <c r="AR354" i="2"/>
  <c r="AR288" i="2"/>
  <c r="AR475" i="2"/>
  <c r="AR180" i="2"/>
  <c r="AR276" i="2"/>
  <c r="AR141" i="2"/>
  <c r="AR176" i="2"/>
  <c r="AR383" i="2"/>
  <c r="AR202" i="2"/>
  <c r="AR134" i="2"/>
  <c r="AR406" i="2"/>
  <c r="AR371" i="2"/>
  <c r="AR370" i="2"/>
  <c r="AR310" i="2"/>
  <c r="AR128" i="2"/>
  <c r="AR504" i="2"/>
  <c r="AR317" i="2"/>
  <c r="AR331" i="2"/>
  <c r="AR123" i="2"/>
  <c r="AR154" i="2"/>
  <c r="AR451" i="2"/>
  <c r="AR164" i="2"/>
  <c r="AR127" i="2"/>
  <c r="AR124" i="2"/>
  <c r="AR57" i="2"/>
  <c r="AR89" i="2"/>
  <c r="AR98" i="2"/>
  <c r="AR118" i="2"/>
  <c r="AR110" i="2"/>
  <c r="AR73" i="2"/>
  <c r="AR65" i="2"/>
  <c r="AR116" i="2"/>
  <c r="AR355" i="2"/>
  <c r="AR60" i="2"/>
  <c r="AR117" i="2"/>
  <c r="AR36" i="2"/>
  <c r="AR37" i="2"/>
  <c r="AR44" i="2"/>
  <c r="AR24" i="2"/>
  <c r="AR17" i="2"/>
  <c r="AR432" i="2"/>
  <c r="AR232" i="2"/>
  <c r="AR139" i="2"/>
  <c r="AR82" i="2"/>
  <c r="AR107" i="2"/>
  <c r="AR72" i="2"/>
  <c r="AR121" i="2"/>
  <c r="AR21" i="2"/>
  <c r="AR181" i="2"/>
  <c r="AR332" i="2"/>
  <c r="AR495" i="2"/>
  <c r="AR87" i="2"/>
  <c r="AR26" i="2"/>
  <c r="AR394" i="2"/>
  <c r="AR195" i="2"/>
  <c r="AR391" i="2"/>
  <c r="AR131" i="2"/>
  <c r="AR361" i="2"/>
  <c r="AR400" i="2"/>
  <c r="AR463" i="2"/>
  <c r="AR211" i="2"/>
  <c r="AR144" i="2"/>
  <c r="AR514" i="2"/>
  <c r="AR437" i="2"/>
  <c r="AR175" i="2"/>
  <c r="AR156" i="2"/>
  <c r="AR198" i="2"/>
  <c r="AR258" i="2"/>
  <c r="AR480" i="2"/>
  <c r="AR149" i="2"/>
  <c r="AR449" i="2"/>
  <c r="AR365" i="2"/>
  <c r="AR492" i="2"/>
  <c r="AR279" i="2"/>
  <c r="AR386" i="2"/>
  <c r="AR168" i="2"/>
  <c r="AR249" i="2"/>
  <c r="AR468" i="2"/>
  <c r="AR367" i="2"/>
  <c r="AR206" i="2"/>
  <c r="AR267" i="2"/>
  <c r="AR335" i="2"/>
  <c r="AR452" i="2"/>
  <c r="AR426" i="2"/>
  <c r="AR369" i="2"/>
  <c r="AR277" i="2"/>
  <c r="AR423" i="2"/>
  <c r="AR68" i="2"/>
  <c r="AR212" i="2"/>
  <c r="AR106" i="2"/>
  <c r="AR96" i="2"/>
  <c r="AR418" i="2"/>
  <c r="AR93" i="2"/>
  <c r="AR100" i="2"/>
  <c r="AR119" i="2"/>
  <c r="AR108" i="2"/>
  <c r="AR94" i="2"/>
  <c r="AR122" i="2"/>
  <c r="AR29" i="2"/>
  <c r="AR34" i="2"/>
  <c r="AR28" i="2"/>
  <c r="AR41" i="2"/>
  <c r="AR31" i="2"/>
  <c r="AR221" i="2"/>
  <c r="AR334" i="2"/>
  <c r="AR470" i="2"/>
  <c r="AR143" i="2"/>
  <c r="AR324" i="2"/>
  <c r="AR486" i="2"/>
  <c r="AR75" i="2"/>
  <c r="AR266" i="2"/>
  <c r="AR425" i="2"/>
  <c r="AR19" i="2"/>
  <c r="AR50" i="2"/>
  <c r="AR506" i="2"/>
  <c r="AR414" i="2"/>
  <c r="AR397" i="2"/>
  <c r="AR307" i="2"/>
  <c r="AR242" i="2"/>
  <c r="AR91" i="2"/>
  <c r="AR270" i="2"/>
  <c r="AR42" i="2"/>
  <c r="AR403" i="2"/>
  <c r="AR342" i="2"/>
  <c r="AR304" i="2"/>
  <c r="AR461" i="2"/>
  <c r="AR142" i="2"/>
  <c r="AR147" i="2"/>
  <c r="AR178" i="2"/>
  <c r="AR404" i="2"/>
  <c r="AR312" i="2"/>
  <c r="AR387" i="2"/>
  <c r="AR455" i="2"/>
  <c r="AR385" i="2"/>
  <c r="AR476" i="2"/>
  <c r="AR433" i="2"/>
  <c r="AR351" i="2"/>
  <c r="AR158" i="2"/>
  <c r="AR446" i="2"/>
  <c r="AR287" i="2"/>
  <c r="AR126" i="2"/>
  <c r="AR366" i="2"/>
  <c r="AR305" i="2"/>
  <c r="AR447" i="2"/>
  <c r="AR313" i="2"/>
  <c r="AR484" i="2"/>
  <c r="AR419" i="2"/>
  <c r="AR330" i="2"/>
  <c r="AR219" i="2"/>
  <c r="AR157" i="2"/>
  <c r="AR318" i="2"/>
  <c r="AR184" i="2"/>
  <c r="AR436" i="2"/>
  <c r="AR189" i="2"/>
  <c r="AR479" i="2"/>
  <c r="AR457" i="2"/>
  <c r="AR84" i="2"/>
  <c r="AR364" i="2"/>
  <c r="AR97" i="2"/>
  <c r="AR105" i="2"/>
  <c r="AR254" i="2"/>
  <c r="AR59" i="2"/>
  <c r="AR56" i="2"/>
  <c r="AR115" i="2"/>
  <c r="AR209" i="2"/>
  <c r="AR81" i="2"/>
  <c r="AR112" i="2"/>
  <c r="AR22" i="2"/>
  <c r="AR27" i="2"/>
  <c r="AR20" i="2"/>
  <c r="AR15" i="2"/>
  <c r="AR25" i="2"/>
  <c r="AR220" i="2"/>
  <c r="AR289" i="2"/>
  <c r="AR402" i="2"/>
  <c r="AR114" i="2"/>
  <c r="AR410" i="2"/>
  <c r="AR30" i="2"/>
  <c r="AR477" i="2"/>
  <c r="AR413" i="2"/>
  <c r="AR513" i="2"/>
  <c r="AR210" i="2"/>
  <c r="AR292" i="2"/>
  <c r="AR172" i="2"/>
  <c r="AR421" i="2"/>
  <c r="AR382" i="2"/>
  <c r="AR407" i="2"/>
  <c r="AR444" i="2"/>
  <c r="AR494" i="2"/>
  <c r="AR290" i="2"/>
  <c r="AR390" i="2"/>
  <c r="AR500" i="2"/>
  <c r="AR173" i="2"/>
  <c r="AR177" i="2"/>
  <c r="AR395" i="2"/>
  <c r="AR214" i="2"/>
  <c r="AR306" i="2"/>
  <c r="AR472" i="2"/>
  <c r="AR140" i="2"/>
  <c r="AR490" i="2"/>
  <c r="AR294" i="2"/>
  <c r="AR268" i="2"/>
  <c r="AR252" i="2"/>
  <c r="AR135" i="2"/>
  <c r="AR301" i="2"/>
  <c r="AR76" i="2"/>
  <c r="AR54" i="2"/>
  <c r="AR233" i="2"/>
  <c r="AR208" i="2"/>
  <c r="AR150" i="2"/>
  <c r="AR454" i="2"/>
  <c r="AR204" i="2"/>
  <c r="AR205" i="2"/>
  <c r="AR113" i="2"/>
  <c r="AR86" i="2"/>
  <c r="AR39" i="2"/>
  <c r="AR485" i="2"/>
  <c r="AR328" i="2"/>
  <c r="AR216" i="2"/>
  <c r="AR240" i="2"/>
  <c r="AR271" i="2"/>
  <c r="AR260" i="2"/>
  <c r="AR347" i="2"/>
  <c r="AR272" i="2"/>
  <c r="AR362" i="2"/>
  <c r="AR489" i="2"/>
  <c r="AR380" i="2"/>
  <c r="AR381" i="2"/>
  <c r="AR185" i="2"/>
  <c r="AR411" i="2"/>
  <c r="AR285" i="2"/>
  <c r="AR264" i="2"/>
  <c r="AR482" i="2"/>
  <c r="AR443" i="2"/>
  <c r="AR179" i="2"/>
  <c r="AR442" i="2"/>
  <c r="AR408" i="2"/>
  <c r="AR130" i="2"/>
  <c r="AR427" i="2"/>
  <c r="AR327" i="2"/>
  <c r="AR309" i="2"/>
  <c r="AR165" i="2"/>
  <c r="AR237" i="2"/>
  <c r="AR213" i="2"/>
  <c r="AR333" i="2"/>
  <c r="AR248" i="2"/>
  <c r="AR129" i="2"/>
  <c r="AR133" i="2"/>
  <c r="AR349" i="2"/>
  <c r="AR243" i="2"/>
  <c r="AR99" i="2"/>
  <c r="AR101" i="2"/>
  <c r="AR225" i="2"/>
  <c r="AR67" i="2"/>
  <c r="AR58" i="2"/>
  <c r="AR424" i="2"/>
  <c r="AR85" i="2"/>
  <c r="AR111" i="2"/>
  <c r="AR284" i="2"/>
  <c r="AR308" i="2"/>
  <c r="AR69" i="2"/>
  <c r="AR323" i="2"/>
  <c r="AR33" i="2"/>
  <c r="AR53" i="2"/>
  <c r="AR51" i="2"/>
  <c r="AR16" i="2"/>
  <c r="AR18" i="2"/>
  <c r="AR298" i="2"/>
  <c r="AR363" i="2"/>
  <c r="AR170" i="2"/>
  <c r="AR161" i="2"/>
  <c r="AR61" i="2"/>
  <c r="AR255" i="2"/>
  <c r="AR155" i="2"/>
  <c r="AR79" i="2"/>
  <c r="AR109" i="2"/>
  <c r="AR47" i="2"/>
  <c r="AR507" i="2"/>
  <c r="AR389" i="2"/>
  <c r="AR398" i="2"/>
  <c r="AR336" i="2"/>
  <c r="AR488" i="2"/>
  <c r="AR70" i="2"/>
  <c r="AR62" i="2"/>
  <c r="AR43" i="2"/>
  <c r="AR379" i="2"/>
  <c r="AR201" i="2"/>
  <c r="AR169" i="2"/>
  <c r="AR481" i="2"/>
  <c r="AR417" i="2"/>
  <c r="AR207" i="2"/>
  <c r="AR360" i="2"/>
  <c r="AR384" i="2"/>
  <c r="AR503" i="2"/>
  <c r="AR136" i="2"/>
  <c r="AR199" i="2"/>
  <c r="AR281" i="2"/>
  <c r="AR337" i="2"/>
  <c r="AR438" i="2"/>
  <c r="AR319" i="2"/>
  <c r="AR282" i="2"/>
  <c r="AR322" i="2"/>
  <c r="AR435" i="2"/>
  <c r="AR191" i="2"/>
  <c r="AR450" i="2"/>
  <c r="AR396" i="2"/>
  <c r="AR218" i="2"/>
  <c r="AR311" i="2"/>
  <c r="AR357" i="2"/>
  <c r="AR458" i="2"/>
  <c r="AR321" i="2"/>
  <c r="AR293" i="2"/>
  <c r="AR314" i="2"/>
  <c r="AR329" i="2"/>
  <c r="AR257" i="2"/>
  <c r="AR491" i="2"/>
  <c r="AR393" i="2"/>
  <c r="AR160" i="2"/>
  <c r="AR441" i="2"/>
  <c r="AR71" i="2"/>
  <c r="AR78" i="2"/>
  <c r="AR215" i="2"/>
  <c r="AR64" i="2"/>
  <c r="AR95" i="2"/>
  <c r="AR263" i="2"/>
  <c r="AR83" i="2"/>
  <c r="AR66" i="2"/>
  <c r="AR231" i="2"/>
  <c r="AR103" i="2"/>
  <c r="AR120" i="2"/>
  <c r="AR55" i="2"/>
  <c r="AR35" i="2"/>
  <c r="AR49" i="2"/>
  <c r="AR46" i="2"/>
  <c r="AR32" i="2"/>
  <c r="AR23" i="2"/>
  <c r="AR416" i="2"/>
  <c r="AR295" i="2"/>
  <c r="AR412" i="2"/>
  <c r="AR399" i="2"/>
  <c r="AR104" i="2"/>
  <c r="AR74" i="2"/>
  <c r="AR63" i="2"/>
  <c r="AR346" i="2"/>
  <c r="AR52" i="2"/>
  <c r="AR48" i="2"/>
  <c r="AR45" i="2"/>
  <c r="AR239" i="2"/>
  <c r="AR338" i="2"/>
  <c r="AR460" i="2"/>
  <c r="AR352" i="2"/>
  <c r="AR509" i="2"/>
  <c r="AR508" i="2"/>
  <c r="AR88" i="2"/>
  <c r="AR102" i="2"/>
  <c r="AR38" i="2"/>
  <c r="AP427" i="2"/>
  <c r="AP273" i="2"/>
  <c r="AP191" i="2"/>
  <c r="AP124" i="2"/>
  <c r="AP177" i="2"/>
  <c r="AP218" i="2"/>
  <c r="AP393" i="2"/>
  <c r="AP276" i="2"/>
  <c r="AP153" i="2"/>
  <c r="AP260" i="2"/>
  <c r="AP224" i="2"/>
  <c r="AP125" i="2"/>
  <c r="AP331" i="2"/>
  <c r="AP337" i="2"/>
  <c r="AP65" i="2"/>
  <c r="AP439" i="2"/>
  <c r="AP264" i="2"/>
  <c r="AP375" i="2"/>
  <c r="AP506" i="2"/>
  <c r="AP509" i="2"/>
  <c r="AP390" i="2"/>
  <c r="AP443" i="2"/>
  <c r="AP150" i="2"/>
  <c r="AP223" i="2"/>
  <c r="AP237" i="2"/>
  <c r="AP395" i="2"/>
  <c r="AP470" i="2"/>
  <c r="AP292" i="2"/>
  <c r="AP436" i="2"/>
  <c r="AP81" i="2"/>
  <c r="AP87" i="2"/>
  <c r="AP477" i="2"/>
  <c r="AP196" i="2"/>
  <c r="AP424" i="2"/>
  <c r="AP376" i="2"/>
  <c r="AP429" i="2"/>
  <c r="AP263" i="2"/>
  <c r="AP238" i="2"/>
  <c r="AP109" i="2"/>
  <c r="AP97" i="2"/>
  <c r="AP471" i="2"/>
  <c r="AP192" i="2"/>
  <c r="AP468" i="2"/>
  <c r="AP492" i="2"/>
  <c r="AP199" i="2"/>
  <c r="AP431" i="2"/>
  <c r="AP62" i="2"/>
  <c r="AP76" i="2"/>
  <c r="AP210" i="2"/>
  <c r="AP149" i="2"/>
  <c r="AP185" i="2"/>
  <c r="AP154" i="2"/>
  <c r="AP127" i="2"/>
  <c r="AP130" i="2"/>
  <c r="AP93" i="2"/>
  <c r="AP119" i="2"/>
  <c r="AP463" i="2"/>
  <c r="AP386" i="2"/>
  <c r="AP42" i="2"/>
  <c r="AP15" i="2"/>
  <c r="AP25" i="2"/>
  <c r="AP33" i="2"/>
  <c r="AP43" i="2"/>
  <c r="AP244" i="2"/>
  <c r="AP332" i="2"/>
  <c r="AP507" i="2"/>
  <c r="AP170" i="2"/>
  <c r="AP159" i="2"/>
  <c r="AP360" i="2"/>
  <c r="AP311" i="2"/>
  <c r="AP358" i="2"/>
  <c r="AP398" i="2"/>
  <c r="AP235" i="2"/>
  <c r="AP146" i="2"/>
  <c r="AP147" i="2"/>
  <c r="AP367" i="2"/>
  <c r="AP201" i="2"/>
  <c r="AP75" i="2"/>
  <c r="AP462" i="2"/>
  <c r="AP249" i="2"/>
  <c r="AP189" i="2"/>
  <c r="AP136" i="2"/>
  <c r="AP414" i="2"/>
  <c r="AP221" i="2"/>
  <c r="AP208" i="2"/>
  <c r="AP397" i="2"/>
  <c r="AP156" i="2"/>
  <c r="AP310" i="2"/>
  <c r="AP435" i="2"/>
  <c r="AP207" i="2"/>
  <c r="AP363" i="2"/>
  <c r="AP480" i="2"/>
  <c r="AP115" i="2"/>
  <c r="AP64" i="2"/>
  <c r="AP183" i="2"/>
  <c r="AP434" i="2"/>
  <c r="AP179" i="2"/>
  <c r="AP137" i="2"/>
  <c r="AP265" i="2"/>
  <c r="AP216" i="2"/>
  <c r="AP80" i="2"/>
  <c r="AP120" i="2"/>
  <c r="AP108" i="2"/>
  <c r="AP409" i="2"/>
  <c r="AP330" i="2"/>
  <c r="AP493" i="2"/>
  <c r="AP437" i="2"/>
  <c r="AP257" i="2"/>
  <c r="AP280" i="2"/>
  <c r="AP74" i="2"/>
  <c r="AP100" i="2"/>
  <c r="AP357" i="2"/>
  <c r="AP408" i="2"/>
  <c r="AP282" i="2"/>
  <c r="AP270" i="2"/>
  <c r="AP227" i="2"/>
  <c r="AP211" i="2"/>
  <c r="AP88" i="2"/>
  <c r="AP106" i="2"/>
  <c r="AP138" i="2"/>
  <c r="AP55" i="2"/>
  <c r="AP29" i="2"/>
  <c r="AP36" i="2"/>
  <c r="AP24" i="2"/>
  <c r="AP53" i="2"/>
  <c r="AP21" i="2"/>
  <c r="AP188" i="2"/>
  <c r="AP256" i="2"/>
  <c r="AP511" i="2"/>
  <c r="AP173" i="2"/>
  <c r="AP312" i="2"/>
  <c r="AP412" i="2"/>
  <c r="AP370" i="2"/>
  <c r="AP379" i="2"/>
  <c r="AP381" i="2"/>
  <c r="AP304" i="2"/>
  <c r="AP392" i="2"/>
  <c r="AP371" i="2"/>
  <c r="AP274" i="2"/>
  <c r="AP283" i="2"/>
  <c r="AP489" i="2"/>
  <c r="AP446" i="2"/>
  <c r="AP383" i="2"/>
  <c r="AP233" i="2"/>
  <c r="AP176" i="2"/>
  <c r="AP279" i="2"/>
  <c r="AP324" i="2"/>
  <c r="AP251" i="2"/>
  <c r="AP362" i="2"/>
  <c r="AP474" i="2"/>
  <c r="AP243" i="2"/>
  <c r="AP428" i="2"/>
  <c r="AP368" i="2"/>
  <c r="AP165" i="2"/>
  <c r="AP95" i="2"/>
  <c r="AP116" i="2"/>
  <c r="AP457" i="2"/>
  <c r="AP461" i="2"/>
  <c r="AP215" i="2"/>
  <c r="AP190" i="2"/>
  <c r="AP503" i="2"/>
  <c r="AP342" i="2"/>
  <c r="AP444" i="2"/>
  <c r="AP61" i="2"/>
  <c r="AP118" i="2"/>
  <c r="AP92" i="2"/>
  <c r="AP308" i="2"/>
  <c r="AP364" i="2"/>
  <c r="AP180" i="2"/>
  <c r="AP135" i="2"/>
  <c r="AP293" i="2"/>
  <c r="AP378" i="2"/>
  <c r="AP70" i="2"/>
  <c r="AP99" i="2"/>
  <c r="AP288" i="2"/>
  <c r="AP366" i="2"/>
  <c r="AP426" i="2"/>
  <c r="AP248" i="2"/>
  <c r="AP134" i="2"/>
  <c r="AP351" i="2"/>
  <c r="AP56" i="2"/>
  <c r="AP122" i="2"/>
  <c r="AP295" i="2"/>
  <c r="AP37" i="2"/>
  <c r="AP35" i="2"/>
  <c r="AP51" i="2"/>
  <c r="AP52" i="2"/>
  <c r="AP44" i="2"/>
  <c r="AP484" i="2"/>
  <c r="AP319" i="2"/>
  <c r="AP164" i="2"/>
  <c r="AP438" i="2"/>
  <c r="AP343" i="2"/>
  <c r="AP410" i="2"/>
  <c r="AP316" i="2"/>
  <c r="AP455" i="2"/>
  <c r="AP418" i="2"/>
  <c r="AP488" i="2"/>
  <c r="AP171" i="2"/>
  <c r="AP447" i="2"/>
  <c r="AP204" i="2"/>
  <c r="AP354" i="2"/>
  <c r="AP423" i="2"/>
  <c r="AP514" i="2"/>
  <c r="AP391" i="2"/>
  <c r="AP186" i="2"/>
  <c r="AP327" i="2"/>
  <c r="AP167" i="2"/>
  <c r="AP482" i="2"/>
  <c r="AP339" i="2"/>
  <c r="AP140" i="2"/>
  <c r="AP505" i="2"/>
  <c r="AP148" i="2"/>
  <c r="AP245" i="2"/>
  <c r="AP333" i="2"/>
  <c r="AP214" i="2"/>
  <c r="AP77" i="2"/>
  <c r="AP69" i="2"/>
  <c r="AP241" i="2"/>
  <c r="AP433" i="2"/>
  <c r="AP318" i="2"/>
  <c r="AP432" i="2"/>
  <c r="AP247" i="2"/>
  <c r="AP229" i="2"/>
  <c r="AP291" i="2"/>
  <c r="AP68" i="2"/>
  <c r="AP59" i="2"/>
  <c r="AP90" i="2"/>
  <c r="AP347" i="2"/>
  <c r="AP161" i="2"/>
  <c r="AP155" i="2"/>
  <c r="AP271" i="2"/>
  <c r="AP213" i="2"/>
  <c r="AP508" i="2"/>
  <c r="AP66" i="2"/>
  <c r="AP112" i="2"/>
  <c r="AP481" i="2"/>
  <c r="AP261" i="2"/>
  <c r="AP501" i="2"/>
  <c r="AP491" i="2"/>
  <c r="AP217" i="2"/>
  <c r="AP458" i="2"/>
  <c r="AP83" i="2"/>
  <c r="AP101" i="2"/>
  <c r="AP321" i="2"/>
  <c r="AP54" i="2"/>
  <c r="AP40" i="2"/>
  <c r="AP45" i="2"/>
  <c r="AP48" i="2"/>
  <c r="AP16" i="2"/>
  <c r="AP197" i="2"/>
  <c r="AP128" i="2"/>
  <c r="AP441" i="2"/>
  <c r="AP145" i="2"/>
  <c r="AP250" i="2"/>
  <c r="AP417" i="2"/>
  <c r="AP141" i="2"/>
  <c r="AP290" i="2"/>
  <c r="AP142" i="2"/>
  <c r="AP422" i="2"/>
  <c r="AP404" i="2"/>
  <c r="AP320" i="2"/>
  <c r="AP195" i="2"/>
  <c r="AP500" i="2"/>
  <c r="AP299" i="2"/>
  <c r="AP157" i="2"/>
  <c r="AP407" i="2"/>
  <c r="AP278" i="2"/>
  <c r="AP234" i="2"/>
  <c r="AP144" i="2"/>
  <c r="AP385" i="2"/>
  <c r="AP451" i="2"/>
  <c r="AP419" i="2"/>
  <c r="AP504" i="2"/>
  <c r="AP182" i="2"/>
  <c r="AP168" i="2"/>
  <c r="AP302" i="2"/>
  <c r="AP359" i="2"/>
  <c r="AP86" i="2"/>
  <c r="AP110" i="2"/>
  <c r="AP497" i="2"/>
  <c r="AP346" i="2"/>
  <c r="AP369" i="2"/>
  <c r="AP459" i="2"/>
  <c r="AP301" i="2"/>
  <c r="AP352" i="2"/>
  <c r="AP340" i="2"/>
  <c r="AP103" i="2"/>
  <c r="AP72" i="2"/>
  <c r="AP200" i="2"/>
  <c r="AP466" i="2"/>
  <c r="AP478" i="2"/>
  <c r="AP309" i="2"/>
  <c r="AP329" i="2"/>
  <c r="AP206" i="2"/>
  <c r="AP73" i="2"/>
  <c r="AP105" i="2"/>
  <c r="AP361" i="2"/>
  <c r="AP162" i="2"/>
  <c r="AP440" i="2"/>
  <c r="AP236" i="2"/>
  <c r="AP335" i="2"/>
  <c r="AP131" i="2"/>
  <c r="AP202" i="2"/>
  <c r="AP111" i="2"/>
  <c r="AP348" i="2"/>
  <c r="AP485" i="2"/>
  <c r="AP23" i="2"/>
  <c r="AP18" i="2"/>
  <c r="AP50" i="2"/>
  <c r="AP46" i="2"/>
  <c r="AP17" i="2"/>
  <c r="AP341" i="2"/>
  <c r="AP396" i="2"/>
  <c r="AP275" i="2"/>
  <c r="AP353" i="2"/>
  <c r="AP285" i="2"/>
  <c r="AP326" i="2"/>
  <c r="AP487" i="2"/>
  <c r="AP394" i="2"/>
  <c r="AP450" i="2"/>
  <c r="AP151" i="2"/>
  <c r="AP307" i="2"/>
  <c r="AP123" i="2"/>
  <c r="AP452" i="2"/>
  <c r="AP209" i="2"/>
  <c r="AP373" i="2"/>
  <c r="AP456" i="2"/>
  <c r="AP411" i="2"/>
  <c r="AP486" i="2"/>
  <c r="AP315" i="2"/>
  <c r="AP377" i="2"/>
  <c r="AP476" i="2"/>
  <c r="AP258" i="2"/>
  <c r="AP473" i="2"/>
  <c r="AP297" i="2"/>
  <c r="AP495" i="2"/>
  <c r="AP129" i="2"/>
  <c r="AP163" i="2"/>
  <c r="AP242" i="2"/>
  <c r="AP454" i="2"/>
  <c r="AP63" i="2"/>
  <c r="AP57" i="2"/>
  <c r="AP465" i="2"/>
  <c r="AP246" i="2"/>
  <c r="AP143" i="2"/>
  <c r="AP374" i="2"/>
  <c r="AP314" i="2"/>
  <c r="AP194" i="2"/>
  <c r="AP490" i="2"/>
  <c r="AP107" i="2"/>
  <c r="AP67" i="2"/>
  <c r="AP365" i="2"/>
  <c r="AP402" i="2"/>
  <c r="AP253" i="2"/>
  <c r="AP284" i="2"/>
  <c r="AP230" i="2"/>
  <c r="AP322" i="2"/>
  <c r="AP91" i="2"/>
  <c r="AP71" i="2"/>
  <c r="AP166" i="2"/>
  <c r="AP401" i="2"/>
  <c r="AP416" i="2"/>
  <c r="AP281" i="2"/>
  <c r="AP325" i="2"/>
  <c r="AP160" i="2"/>
  <c r="AP350" i="2"/>
  <c r="AP104" i="2"/>
  <c r="AP287" i="2"/>
  <c r="AP132" i="2"/>
  <c r="AP41" i="2"/>
  <c r="AP28" i="2"/>
  <c r="AP32" i="2"/>
  <c r="AP47" i="2"/>
  <c r="AP19" i="2"/>
  <c r="AP277" i="2"/>
  <c r="AP181" i="2"/>
  <c r="AP472" i="2"/>
  <c r="AP425" i="2"/>
  <c r="AP467" i="2"/>
  <c r="AP430" i="2"/>
  <c r="AP289" i="2"/>
  <c r="AP334" i="2"/>
  <c r="AP212" i="2"/>
  <c r="AP269" i="2"/>
  <c r="AP344" i="2"/>
  <c r="AP389" i="2"/>
  <c r="AP272" i="2"/>
  <c r="AP305" i="2"/>
  <c r="AP231" i="2"/>
  <c r="AP513" i="2"/>
  <c r="AP400" i="2"/>
  <c r="AP349" i="2"/>
  <c r="AP420" i="2"/>
  <c r="AP475" i="2"/>
  <c r="AP502" i="2"/>
  <c r="AP460" i="2"/>
  <c r="AP300" i="2"/>
  <c r="AP479" i="2"/>
  <c r="AP126" i="2"/>
  <c r="AP255" i="2"/>
  <c r="AP415" i="2"/>
  <c r="AP442" i="2"/>
  <c r="AP413" i="2"/>
  <c r="AP84" i="2"/>
  <c r="AP114" i="2"/>
  <c r="AP380" i="2"/>
  <c r="AP512" i="2"/>
  <c r="AP184" i="2"/>
  <c r="AP317" i="2"/>
  <c r="AP328" i="2"/>
  <c r="AP449" i="2"/>
  <c r="AP399" i="2"/>
  <c r="AP89" i="2"/>
  <c r="AP60" i="2"/>
  <c r="AP198" i="2"/>
  <c r="AP266" i="2"/>
  <c r="AP355" i="2"/>
  <c r="AP445" i="2"/>
  <c r="AP421" i="2"/>
  <c r="AP494" i="2"/>
  <c r="AP82" i="2"/>
  <c r="AP113" i="2"/>
  <c r="AP193" i="2"/>
  <c r="AP453" i="2"/>
  <c r="AP222" i="2"/>
  <c r="AP219" i="2"/>
  <c r="AP286" i="2"/>
  <c r="AP345" i="2"/>
  <c r="AP78" i="2"/>
  <c r="AP102" i="2"/>
  <c r="AP174" i="2"/>
  <c r="AP225" i="2"/>
  <c r="AP49" i="2"/>
  <c r="AP20" i="2"/>
  <c r="AP27" i="2"/>
  <c r="AP26" i="2"/>
  <c r="AP34" i="2"/>
  <c r="AP387" i="2"/>
  <c r="AP172" i="2"/>
  <c r="AP406" i="2"/>
  <c r="AP372" i="2"/>
  <c r="AP169" i="2"/>
  <c r="AP405" i="2"/>
  <c r="AP228" i="2"/>
  <c r="AP39" i="2"/>
  <c r="AP267" i="2"/>
  <c r="AP79" i="2"/>
  <c r="AP483" i="2"/>
  <c r="AP303" i="2"/>
  <c r="AP254" i="2"/>
  <c r="AP403" i="2"/>
  <c r="AP298" i="2"/>
  <c r="AP226" i="2"/>
  <c r="AP205" i="2"/>
  <c r="AP38" i="2"/>
  <c r="AP498" i="2"/>
  <c r="AP510" i="2"/>
  <c r="AP252" i="2"/>
  <c r="AP117" i="2"/>
  <c r="AP220" i="2"/>
  <c r="AP268" i="2"/>
  <c r="AP469" i="2"/>
  <c r="AP30" i="2"/>
  <c r="AP294" i="2"/>
  <c r="AP313" i="2"/>
  <c r="AP187" i="2"/>
  <c r="AP338" i="2"/>
  <c r="AP121" i="2"/>
  <c r="AP94" i="2"/>
  <c r="AP98" i="2"/>
  <c r="AP152" i="2"/>
  <c r="AP22" i="2"/>
  <c r="AP259" i="2"/>
  <c r="AP158" i="2"/>
  <c r="AP499" i="2"/>
  <c r="AP239" i="2"/>
  <c r="AP464" i="2"/>
  <c r="AP85" i="2"/>
  <c r="AP58" i="2"/>
  <c r="AP96" i="2"/>
  <c r="AP306" i="2"/>
  <c r="AP175" i="2"/>
  <c r="AP240" i="2"/>
  <c r="AP336" i="2"/>
  <c r="AP203" i="2"/>
  <c r="AP296" i="2"/>
  <c r="AP178" i="2"/>
  <c r="AP139" i="2"/>
  <c r="AP448" i="2"/>
  <c r="AP232" i="2"/>
  <c r="AP388" i="2"/>
  <c r="AP133" i="2"/>
  <c r="AP382" i="2"/>
  <c r="AP262" i="2"/>
  <c r="AP323" i="2"/>
  <c r="AP356" i="2"/>
  <c r="AP384" i="2"/>
  <c r="AP31" i="2"/>
  <c r="AP496" i="2"/>
  <c r="AQ393" i="2"/>
  <c r="AQ183" i="2"/>
  <c r="AQ131" i="2"/>
  <c r="AQ409" i="2"/>
  <c r="AQ450" i="2"/>
  <c r="AQ251" i="2"/>
  <c r="AQ429" i="2"/>
  <c r="AQ213" i="2"/>
  <c r="AQ343" i="2"/>
  <c r="AQ425" i="2"/>
  <c r="AQ190" i="2"/>
  <c r="AQ158" i="2"/>
  <c r="AQ196" i="2"/>
  <c r="AQ175" i="2"/>
  <c r="AQ164" i="2"/>
  <c r="AQ402" i="2"/>
  <c r="AQ305" i="2"/>
  <c r="AQ126" i="2"/>
  <c r="AQ384" i="2"/>
  <c r="AQ278" i="2"/>
  <c r="AQ231" i="2"/>
  <c r="AQ222" i="2"/>
  <c r="AQ445" i="2"/>
  <c r="AQ435" i="2"/>
  <c r="AQ311" i="2"/>
  <c r="AQ486" i="2"/>
  <c r="AQ170" i="2"/>
  <c r="AQ451" i="2"/>
  <c r="AQ439" i="2"/>
  <c r="AQ398" i="2"/>
  <c r="AQ341" i="2"/>
  <c r="AQ182" i="2"/>
  <c r="AQ142" i="2"/>
  <c r="AQ237" i="2"/>
  <c r="AQ248" i="2"/>
  <c r="AQ228" i="2"/>
  <c r="AQ252" i="2"/>
  <c r="AQ420" i="2"/>
  <c r="AQ492" i="2"/>
  <c r="AQ208" i="2"/>
  <c r="AQ350" i="2"/>
  <c r="AQ277" i="2"/>
  <c r="AQ437" i="2"/>
  <c r="AQ449" i="2"/>
  <c r="AQ209" i="2"/>
  <c r="AQ458" i="2"/>
  <c r="AQ66" i="2"/>
  <c r="AQ122" i="2"/>
  <c r="AQ73" i="2"/>
  <c r="AQ443" i="2"/>
  <c r="AQ82" i="2"/>
  <c r="AQ49" i="2"/>
  <c r="AQ52" i="2"/>
  <c r="AQ167" i="2"/>
  <c r="AQ177" i="2"/>
  <c r="AQ104" i="2"/>
  <c r="AQ30" i="2"/>
  <c r="AQ283" i="2"/>
  <c r="AQ166" i="2"/>
  <c r="AQ297" i="2"/>
  <c r="AQ406" i="2"/>
  <c r="AQ195" i="2"/>
  <c r="AQ169" i="2"/>
  <c r="AQ333" i="2"/>
  <c r="AQ340" i="2"/>
  <c r="AQ467" i="2"/>
  <c r="AQ282" i="2"/>
  <c r="AQ157" i="2"/>
  <c r="AQ198" i="2"/>
  <c r="AQ201" i="2"/>
  <c r="AQ419" i="2"/>
  <c r="AQ421" i="2"/>
  <c r="AQ191" i="2"/>
  <c r="AQ140" i="2"/>
  <c r="AQ152" i="2"/>
  <c r="AQ150" i="2"/>
  <c r="AQ329" i="2"/>
  <c r="AQ295" i="2"/>
  <c r="AQ287" i="2"/>
  <c r="AQ281" i="2"/>
  <c r="AQ455" i="2"/>
  <c r="AQ388" i="2"/>
  <c r="AQ466" i="2"/>
  <c r="AQ485" i="2"/>
  <c r="AQ216" i="2"/>
  <c r="AQ215" i="2"/>
  <c r="AQ431" i="2"/>
  <c r="AQ460" i="2"/>
  <c r="AQ298" i="2"/>
  <c r="AQ270" i="2"/>
  <c r="AQ275" i="2"/>
  <c r="AQ253" i="2"/>
  <c r="AQ307" i="2"/>
  <c r="AQ472" i="2"/>
  <c r="AQ250" i="2"/>
  <c r="AQ379" i="2"/>
  <c r="AQ487" i="2"/>
  <c r="AQ330" i="2"/>
  <c r="AQ354" i="2"/>
  <c r="AQ224" i="2"/>
  <c r="AQ280" i="2"/>
  <c r="AQ236" i="2"/>
  <c r="AQ260" i="2"/>
  <c r="AQ397" i="2"/>
  <c r="AQ173" i="2"/>
  <c r="AQ314" i="2"/>
  <c r="AQ112" i="2"/>
  <c r="AQ90" i="2"/>
  <c r="AQ217" i="2"/>
  <c r="AQ95" i="2"/>
  <c r="AQ207" i="2"/>
  <c r="AQ43" i="2"/>
  <c r="AQ79" i="2"/>
  <c r="AQ76" i="2"/>
  <c r="AQ65" i="2"/>
  <c r="AQ37" i="2"/>
  <c r="AQ38" i="2"/>
  <c r="AQ364" i="2"/>
  <c r="AQ181" i="2"/>
  <c r="AQ114" i="2"/>
  <c r="AQ23" i="2"/>
  <c r="AQ187" i="2"/>
  <c r="AQ212" i="2"/>
  <c r="AQ151" i="2"/>
  <c r="AQ363" i="2"/>
  <c r="AQ512" i="2"/>
  <c r="AQ143" i="2"/>
  <c r="AQ184" i="2"/>
  <c r="AQ446" i="2"/>
  <c r="AQ483" i="2"/>
  <c r="AQ328" i="2"/>
  <c r="AQ326" i="2"/>
  <c r="AQ317" i="2"/>
  <c r="AQ268" i="2"/>
  <c r="AQ428" i="2"/>
  <c r="AQ424" i="2"/>
  <c r="AQ171" i="2"/>
  <c r="AQ480" i="2"/>
  <c r="AQ276" i="2"/>
  <c r="AQ219" i="2"/>
  <c r="AQ392" i="2"/>
  <c r="AQ347" i="2"/>
  <c r="AQ356" i="2"/>
  <c r="AQ434" i="2"/>
  <c r="AQ508" i="2"/>
  <c r="AQ185" i="2"/>
  <c r="AQ162" i="2"/>
  <c r="AQ165" i="2"/>
  <c r="AQ368" i="2"/>
  <c r="AQ130" i="2"/>
  <c r="AQ442" i="2"/>
  <c r="AQ371" i="2"/>
  <c r="AQ464" i="2"/>
  <c r="AQ502" i="2"/>
  <c r="AQ478" i="2"/>
  <c r="AQ416" i="2"/>
  <c r="AQ192" i="2"/>
  <c r="AQ403" i="2"/>
  <c r="AQ423" i="2"/>
  <c r="AQ337" i="2"/>
  <c r="AQ490" i="2"/>
  <c r="AQ315" i="2"/>
  <c r="AQ352" i="2"/>
  <c r="AQ149" i="2"/>
  <c r="AQ377" i="2"/>
  <c r="AQ390" i="2"/>
  <c r="AQ246" i="2"/>
  <c r="AQ244" i="2"/>
  <c r="AQ288" i="2"/>
  <c r="AQ302" i="2"/>
  <c r="AQ58" i="2"/>
  <c r="AQ117" i="2"/>
  <c r="AQ159" i="2"/>
  <c r="AQ93" i="2"/>
  <c r="AQ85" i="2"/>
  <c r="AQ81" i="2"/>
  <c r="AQ115" i="2"/>
  <c r="AQ63" i="2"/>
  <c r="AQ78" i="2"/>
  <c r="AQ32" i="2"/>
  <c r="AQ54" i="2"/>
  <c r="AQ19" i="2"/>
  <c r="AQ22" i="2"/>
  <c r="AQ154" i="2"/>
  <c r="AQ210" i="2"/>
  <c r="AQ153" i="2"/>
  <c r="AQ312" i="2"/>
  <c r="AQ426" i="2"/>
  <c r="AQ391" i="2"/>
  <c r="AQ474" i="2"/>
  <c r="AQ179" i="2"/>
  <c r="AQ318" i="2"/>
  <c r="AQ264" i="2"/>
  <c r="AQ342" i="2"/>
  <c r="AQ370" i="2"/>
  <c r="AQ427" i="2"/>
  <c r="AQ441" i="2"/>
  <c r="AQ380" i="2"/>
  <c r="AQ332" i="2"/>
  <c r="AQ138" i="2"/>
  <c r="AQ46" i="2"/>
  <c r="AQ60" i="2"/>
  <c r="AQ394" i="2"/>
  <c r="AQ378" i="2"/>
  <c r="AQ197" i="2"/>
  <c r="AQ497" i="2"/>
  <c r="AQ193" i="2"/>
  <c r="AQ358" i="2"/>
  <c r="AQ308" i="2"/>
  <c r="AQ471" i="2"/>
  <c r="AQ411" i="2"/>
  <c r="AQ306" i="2"/>
  <c r="AQ189" i="2"/>
  <c r="AQ473" i="2"/>
  <c r="AQ351" i="2"/>
  <c r="AQ369" i="2"/>
  <c r="AQ432" i="2"/>
  <c r="AQ220" i="2"/>
  <c r="AQ500" i="2"/>
  <c r="AQ206" i="2"/>
  <c r="AQ491" i="2"/>
  <c r="AQ178" i="2"/>
  <c r="AQ488" i="2"/>
  <c r="AQ459" i="2"/>
  <c r="AQ155" i="2"/>
  <c r="AQ204" i="2"/>
  <c r="AQ262" i="2"/>
  <c r="AQ258" i="2"/>
  <c r="AQ440" i="2"/>
  <c r="AQ366" i="2"/>
  <c r="AQ367" i="2"/>
  <c r="AQ422" i="2"/>
  <c r="AQ132" i="2"/>
  <c r="AQ223" i="2"/>
  <c r="AQ413" i="2"/>
  <c r="AQ127" i="2"/>
  <c r="AQ470" i="2"/>
  <c r="AQ339" i="2"/>
  <c r="AQ229" i="2"/>
  <c r="AQ313" i="2"/>
  <c r="AQ463" i="2"/>
  <c r="AQ269" i="2"/>
  <c r="AQ319" i="2"/>
  <c r="AQ156" i="2"/>
  <c r="AQ301" i="2"/>
  <c r="AQ304" i="2"/>
  <c r="AQ454" i="2"/>
  <c r="AQ338" i="2"/>
  <c r="AQ294" i="2"/>
  <c r="AQ353" i="2"/>
  <c r="AQ129" i="2"/>
  <c r="AQ56" i="2"/>
  <c r="AQ103" i="2"/>
  <c r="AQ83" i="2"/>
  <c r="AQ113" i="2"/>
  <c r="AQ91" i="2"/>
  <c r="AQ84" i="2"/>
  <c r="AQ101" i="2"/>
  <c r="AQ62" i="2"/>
  <c r="AQ106" i="2"/>
  <c r="AQ29" i="2"/>
  <c r="AQ24" i="2"/>
  <c r="AQ26" i="2"/>
  <c r="AQ15" i="2"/>
  <c r="AQ28" i="2"/>
  <c r="AQ376" i="2"/>
  <c r="AQ468" i="2"/>
  <c r="AQ349" i="2"/>
  <c r="AQ289" i="2"/>
  <c r="AQ382" i="2"/>
  <c r="AQ513" i="2"/>
  <c r="AQ310" i="2"/>
  <c r="AQ292" i="2"/>
  <c r="AQ387" i="2"/>
  <c r="AQ496" i="2"/>
  <c r="AQ172" i="2"/>
  <c r="AQ116" i="2"/>
  <c r="AQ240" i="2"/>
  <c r="AQ509" i="2"/>
  <c r="AQ503" i="2"/>
  <c r="AQ203" i="2"/>
  <c r="AQ256" i="2"/>
  <c r="AQ233" i="2"/>
  <c r="AQ273" i="2"/>
  <c r="AQ469" i="2"/>
  <c r="AQ373" i="2"/>
  <c r="AQ137" i="2"/>
  <c r="AQ163" i="2"/>
  <c r="AQ334" i="2"/>
  <c r="AQ514" i="2"/>
  <c r="AQ374" i="2"/>
  <c r="AQ499" i="2"/>
  <c r="AQ477" i="2"/>
  <c r="AQ489" i="2"/>
  <c r="AQ263" i="2"/>
  <c r="AQ381" i="2"/>
  <c r="AQ506" i="2"/>
  <c r="AQ261" i="2"/>
  <c r="AQ418" i="2"/>
  <c r="AQ168" i="2"/>
  <c r="AQ476" i="2"/>
  <c r="AQ291" i="2"/>
  <c r="AQ136" i="2"/>
  <c r="AQ218" i="2"/>
  <c r="AQ407" i="2"/>
  <c r="AQ365" i="2"/>
  <c r="AQ267" i="2"/>
  <c r="AQ401" i="2"/>
  <c r="AQ188" i="2"/>
  <c r="AQ133" i="2"/>
  <c r="AQ414" i="2"/>
  <c r="AQ239" i="2"/>
  <c r="AQ405" i="2"/>
  <c r="AQ230" i="2"/>
  <c r="AQ493" i="2"/>
  <c r="AQ227" i="2"/>
  <c r="AQ323" i="2"/>
  <c r="AQ504" i="2"/>
  <c r="AQ214" i="2"/>
  <c r="AQ255" i="2"/>
  <c r="AQ202" i="2"/>
  <c r="AQ160" i="2"/>
  <c r="AQ410" i="2"/>
  <c r="AQ221" i="2"/>
  <c r="AQ259" i="2"/>
  <c r="AQ293" i="2"/>
  <c r="AQ108" i="2"/>
  <c r="AQ98" i="2"/>
  <c r="AQ110" i="2"/>
  <c r="AQ111" i="2"/>
  <c r="AQ71" i="2"/>
  <c r="AQ121" i="2"/>
  <c r="AQ87" i="2"/>
  <c r="AQ100" i="2"/>
  <c r="AQ109" i="2"/>
  <c r="AQ20" i="2"/>
  <c r="AQ18" i="2"/>
  <c r="AQ21" i="2"/>
  <c r="AQ36" i="2"/>
  <c r="AQ47" i="2"/>
  <c r="AQ481" i="2"/>
  <c r="AQ479" i="2"/>
  <c r="AQ396" i="2"/>
  <c r="AQ296" i="2"/>
  <c r="AQ400" i="2"/>
  <c r="AQ148" i="2"/>
  <c r="AQ235" i="2"/>
  <c r="AQ415" i="2"/>
  <c r="AQ274" i="2"/>
  <c r="AQ257" i="2"/>
  <c r="AQ147" i="2"/>
  <c r="AQ211" i="2"/>
  <c r="AQ105" i="2"/>
  <c r="AQ96" i="2"/>
  <c r="AQ25" i="2"/>
  <c r="AQ180" i="2"/>
  <c r="AQ125" i="2"/>
  <c r="AQ286" i="2"/>
  <c r="AQ348" i="2"/>
  <c r="AQ331" i="2"/>
  <c r="AQ241" i="2"/>
  <c r="AQ272" i="2"/>
  <c r="AQ290" i="2"/>
  <c r="AQ245" i="2"/>
  <c r="AQ375" i="2"/>
  <c r="AQ461" i="2"/>
  <c r="AQ495" i="2"/>
  <c r="AQ482" i="2"/>
  <c r="AQ462" i="2"/>
  <c r="AQ361" i="2"/>
  <c r="AQ325" i="2"/>
  <c r="AQ433" i="2"/>
  <c r="AQ457" i="2"/>
  <c r="AQ444" i="2"/>
  <c r="AQ247" i="2"/>
  <c r="AQ385" i="2"/>
  <c r="AQ475" i="2"/>
  <c r="AQ344" i="2"/>
  <c r="AQ501" i="2"/>
  <c r="AQ346" i="2"/>
  <c r="AQ456" i="2"/>
  <c r="AQ316" i="2"/>
  <c r="AQ362" i="2"/>
  <c r="AQ465" i="2"/>
  <c r="AQ200" i="2"/>
  <c r="AQ412" i="2"/>
  <c r="AQ386" i="2"/>
  <c r="AQ128" i="2"/>
  <c r="AQ174" i="2"/>
  <c r="AQ327" i="2"/>
  <c r="AQ265" i="2"/>
  <c r="AQ336" i="2"/>
  <c r="AQ452" i="2"/>
  <c r="AQ139" i="2"/>
  <c r="AQ205" i="2"/>
  <c r="AQ284" i="2"/>
  <c r="AQ360" i="2"/>
  <c r="AQ321" i="2"/>
  <c r="AQ320" i="2"/>
  <c r="AQ408" i="2"/>
  <c r="AQ300" i="2"/>
  <c r="AQ176" i="2"/>
  <c r="AQ507" i="2"/>
  <c r="AQ119" i="2"/>
  <c r="AQ120" i="2"/>
  <c r="AQ67" i="2"/>
  <c r="AQ61" i="2"/>
  <c r="AQ89" i="2"/>
  <c r="AQ86" i="2"/>
  <c r="AQ494" i="2"/>
  <c r="AQ74" i="2"/>
  <c r="AQ64" i="2"/>
  <c r="AQ99" i="2"/>
  <c r="AQ33" i="2"/>
  <c r="AQ17" i="2"/>
  <c r="AQ50" i="2"/>
  <c r="AQ40" i="2"/>
  <c r="AQ107" i="2"/>
  <c r="AQ80" i="2"/>
  <c r="AQ35" i="2"/>
  <c r="AQ41" i="2"/>
  <c r="AQ16" i="2"/>
  <c r="AQ389" i="2"/>
  <c r="AQ383" i="2"/>
  <c r="AQ92" i="2"/>
  <c r="AQ77" i="2"/>
  <c r="AQ53" i="2"/>
  <c r="AQ505" i="2"/>
  <c r="AQ266" i="2"/>
  <c r="AQ438" i="2"/>
  <c r="AQ448" i="2"/>
  <c r="AQ395" i="2"/>
  <c r="AQ345" i="2"/>
  <c r="AQ234" i="2"/>
  <c r="AQ279" i="2"/>
  <c r="AQ510" i="2"/>
  <c r="AQ355" i="2"/>
  <c r="AQ124" i="2"/>
  <c r="AQ271" i="2"/>
  <c r="AQ309" i="2"/>
  <c r="AQ242" i="2"/>
  <c r="AQ299" i="2"/>
  <c r="AQ186" i="2"/>
  <c r="AQ285" i="2"/>
  <c r="AQ144" i="2"/>
  <c r="AQ484" i="2"/>
  <c r="AQ146" i="2"/>
  <c r="AQ335" i="2"/>
  <c r="AQ249" i="2"/>
  <c r="AQ447" i="2"/>
  <c r="AQ238" i="2"/>
  <c r="AQ436" i="2"/>
  <c r="AQ417" i="2"/>
  <c r="AQ225" i="2"/>
  <c r="AQ123" i="2"/>
  <c r="AQ161" i="2"/>
  <c r="AQ141" i="2"/>
  <c r="AQ135" i="2"/>
  <c r="AQ511" i="2"/>
  <c r="AQ226" i="2"/>
  <c r="AQ324" i="2"/>
  <c r="AQ322" i="2"/>
  <c r="AQ404" i="2"/>
  <c r="AQ303" i="2"/>
  <c r="AQ232" i="2"/>
  <c r="AQ194" i="2"/>
  <c r="AQ372" i="2"/>
  <c r="AQ399" i="2"/>
  <c r="AQ498" i="2"/>
  <c r="AQ243" i="2"/>
  <c r="AQ145" i="2"/>
  <c r="AQ357" i="2"/>
  <c r="AQ430" i="2"/>
  <c r="AQ254" i="2"/>
  <c r="AQ453" i="2"/>
  <c r="AQ70" i="2"/>
  <c r="AQ97" i="2"/>
  <c r="AQ118" i="2"/>
  <c r="AQ75" i="2"/>
  <c r="AQ69" i="2"/>
  <c r="AQ102" i="2"/>
  <c r="AQ88" i="2"/>
  <c r="AQ72" i="2"/>
  <c r="AQ57" i="2"/>
  <c r="AQ55" i="2"/>
  <c r="AQ31" i="2"/>
  <c r="AQ45" i="2"/>
  <c r="AQ48" i="2"/>
  <c r="AQ39" i="2"/>
  <c r="AQ359" i="2"/>
  <c r="AQ59" i="2"/>
  <c r="AQ94" i="2"/>
  <c r="AQ68" i="2"/>
  <c r="AQ34" i="2"/>
  <c r="AQ42" i="2"/>
  <c r="AQ51" i="2"/>
  <c r="AQ134" i="2"/>
  <c r="AQ199" i="2"/>
  <c r="AQ44" i="2"/>
  <c r="AQ27" i="2"/>
  <c r="AS1495" i="2" l="1"/>
  <c r="AS669" i="2"/>
  <c r="AS1472" i="2"/>
  <c r="AS296" i="2"/>
  <c r="AS85" i="2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AS98" i="2"/>
  <c r="AY98" i="2" s="1"/>
  <c r="AZ98" i="2" s="1"/>
  <c r="BA98" i="2" s="1"/>
  <c r="BB98" i="2" s="1"/>
  <c r="BC98" i="2" s="1"/>
  <c r="BD98" i="2" s="1"/>
  <c r="BE98" i="2" s="1"/>
  <c r="BF98" i="2" s="1"/>
  <c r="BG98" i="2" s="1"/>
  <c r="BH98" i="2" s="1"/>
  <c r="BI98" i="2" s="1"/>
  <c r="BJ98" i="2" s="1"/>
  <c r="BK98" i="2" s="1"/>
  <c r="BL98" i="2" s="1"/>
  <c r="BM98" i="2" s="1"/>
  <c r="AS267" i="2"/>
  <c r="AS350" i="2"/>
  <c r="AS340" i="2"/>
  <c r="AS158" i="2"/>
  <c r="AS198" i="2"/>
  <c r="AS262" i="2"/>
  <c r="AS469" i="2"/>
  <c r="AS205" i="2"/>
  <c r="AS102" i="2"/>
  <c r="AS113" i="2"/>
  <c r="AS380" i="2"/>
  <c r="AS479" i="2"/>
  <c r="AS513" i="2"/>
  <c r="AS334" i="2"/>
  <c r="AS19" i="2"/>
  <c r="AY19" i="2" s="1"/>
  <c r="AZ19" i="2" s="1"/>
  <c r="BA19" i="2" s="1"/>
  <c r="BB19" i="2" s="1"/>
  <c r="BC19" i="2" s="1"/>
  <c r="AS91" i="2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BL91" i="2" s="1"/>
  <c r="BM91" i="2" s="1"/>
  <c r="AS57" i="2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BJ57" i="2" s="1"/>
  <c r="BK57" i="2" s="1"/>
  <c r="BL57" i="2" s="1"/>
  <c r="BM57" i="2" s="1"/>
  <c r="AS473" i="2"/>
  <c r="AS373" i="2"/>
  <c r="AS487" i="2"/>
  <c r="AS46" i="2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BJ46" i="2" s="1"/>
  <c r="BK46" i="2" s="1"/>
  <c r="BL46" i="2" s="1"/>
  <c r="BM46" i="2" s="1"/>
  <c r="AS206" i="2"/>
  <c r="AS86" i="2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AS385" i="2"/>
  <c r="AS195" i="2"/>
  <c r="AS250" i="2"/>
  <c r="AS40" i="2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AS501" i="2"/>
  <c r="AS155" i="2"/>
  <c r="AS247" i="2"/>
  <c r="AS333" i="2"/>
  <c r="AS327" i="2"/>
  <c r="AS171" i="2"/>
  <c r="AS164" i="2"/>
  <c r="AS37" i="2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AS366" i="2"/>
  <c r="AS364" i="2"/>
  <c r="AS428" i="2"/>
  <c r="AS233" i="2"/>
  <c r="AS304" i="2"/>
  <c r="AS138" i="2"/>
  <c r="AS357" i="2"/>
  <c r="AS409" i="2"/>
  <c r="AS434" i="2"/>
  <c r="AS310" i="2"/>
  <c r="AS249" i="2"/>
  <c r="AS398" i="2"/>
  <c r="AS244" i="2"/>
  <c r="AS119" i="2"/>
  <c r="AS76" i="2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BM76" i="2" s="1"/>
  <c r="AS97" i="2"/>
  <c r="AY97" i="2" s="1"/>
  <c r="AZ97" i="2" s="1"/>
  <c r="BA97" i="2" s="1"/>
  <c r="BB97" i="2" s="1"/>
  <c r="BC97" i="2" s="1"/>
  <c r="BD97" i="2" s="1"/>
  <c r="BE97" i="2" s="1"/>
  <c r="BF97" i="2" s="1"/>
  <c r="BG97" i="2" s="1"/>
  <c r="BH97" i="2" s="1"/>
  <c r="BI97" i="2" s="1"/>
  <c r="BJ97" i="2" s="1"/>
  <c r="BK97" i="2" s="1"/>
  <c r="BL97" i="2" s="1"/>
  <c r="BM97" i="2" s="1"/>
  <c r="AS477" i="2"/>
  <c r="AS439" i="2"/>
  <c r="AS114" i="2"/>
  <c r="AS231" i="2"/>
  <c r="AS252" i="2"/>
  <c r="AS307" i="2"/>
  <c r="AS182" i="2"/>
  <c r="AS317" i="2"/>
  <c r="AS402" i="2"/>
  <c r="AS107" i="2"/>
  <c r="AS276" i="2"/>
  <c r="AS356" i="2"/>
  <c r="AS139" i="2"/>
  <c r="AS96" i="2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AS22" i="2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S22" i="2" s="1"/>
  <c r="AS294" i="2"/>
  <c r="AS498" i="2"/>
  <c r="AS483" i="2"/>
  <c r="AS406" i="2"/>
  <c r="AS225" i="2"/>
  <c r="AS453" i="2"/>
  <c r="AS266" i="2"/>
  <c r="AS184" i="2"/>
  <c r="AS255" i="2"/>
  <c r="AS349" i="2"/>
  <c r="AS269" i="2"/>
  <c r="AS181" i="2"/>
  <c r="AS287" i="2"/>
  <c r="AS166" i="2"/>
  <c r="AS365" i="2"/>
  <c r="AS246" i="2"/>
  <c r="AS495" i="2"/>
  <c r="AS411" i="2"/>
  <c r="AS450" i="2"/>
  <c r="AS341" i="2"/>
  <c r="AS111" i="2"/>
  <c r="AS105" i="2"/>
  <c r="AY105" i="2" s="1"/>
  <c r="AZ105" i="2" s="1"/>
  <c r="BA105" i="2" s="1"/>
  <c r="AS72" i="2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AS497" i="2"/>
  <c r="AS419" i="2"/>
  <c r="AS299" i="2"/>
  <c r="AS141" i="2"/>
  <c r="AS48" i="2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AS217" i="2"/>
  <c r="AS213" i="2"/>
  <c r="AS291" i="2"/>
  <c r="AS77" i="2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BL77" i="2" s="1"/>
  <c r="BM77" i="2" s="1"/>
  <c r="AS482" i="2"/>
  <c r="AS204" i="2"/>
  <c r="AS343" i="2"/>
  <c r="AS35" i="2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AS248" i="2"/>
  <c r="AS135" i="2"/>
  <c r="AS342" i="2"/>
  <c r="AS165" i="2"/>
  <c r="AS279" i="2"/>
  <c r="AS371" i="2"/>
  <c r="AS173" i="2"/>
  <c r="AS29" i="2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S29" i="2" s="1"/>
  <c r="AS282" i="2"/>
  <c r="AS493" i="2"/>
  <c r="AS137" i="2"/>
  <c r="AS207" i="2"/>
  <c r="AS136" i="2"/>
  <c r="AS146" i="2"/>
  <c r="AS507" i="2"/>
  <c r="AS386" i="2"/>
  <c r="AS149" i="2"/>
  <c r="AS192" i="2"/>
  <c r="AS424" i="2"/>
  <c r="AS395" i="2"/>
  <c r="AS375" i="2"/>
  <c r="AS260" i="2"/>
  <c r="AS273" i="2"/>
  <c r="AS323" i="2"/>
  <c r="AS178" i="2"/>
  <c r="AS58" i="2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BJ58" i="2" s="1"/>
  <c r="BK58" i="2" s="1"/>
  <c r="BL58" i="2" s="1"/>
  <c r="BM58" i="2" s="1"/>
  <c r="AS152" i="2"/>
  <c r="AS30" i="2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S30" i="2" s="1"/>
  <c r="AS38" i="2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AS79" i="2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AS172" i="2"/>
  <c r="AS174" i="2"/>
  <c r="AS193" i="2"/>
  <c r="AS512" i="2"/>
  <c r="AS126" i="2"/>
  <c r="AS400" i="2"/>
  <c r="AS212" i="2"/>
  <c r="AS277" i="2"/>
  <c r="AS104" i="2"/>
  <c r="AY104" i="2" s="1"/>
  <c r="AZ104" i="2" s="1"/>
  <c r="BA104" i="2" s="1"/>
  <c r="AS71" i="2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AS67" i="2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AS465" i="2"/>
  <c r="AS297" i="2"/>
  <c r="AS456" i="2"/>
  <c r="AS394" i="2"/>
  <c r="AS17" i="2"/>
  <c r="AY17" i="2" s="1"/>
  <c r="AZ17" i="2" s="1"/>
  <c r="BA17" i="2" s="1"/>
  <c r="BB17" i="2" s="1"/>
  <c r="BC17" i="2" s="1"/>
  <c r="AS202" i="2"/>
  <c r="AS73" i="2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AS103" i="2"/>
  <c r="AS110" i="2"/>
  <c r="AS451" i="2"/>
  <c r="AS500" i="2"/>
  <c r="AS417" i="2"/>
  <c r="AS45" i="2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AS491" i="2"/>
  <c r="AS271" i="2"/>
  <c r="AS229" i="2"/>
  <c r="AS214" i="2"/>
  <c r="AS167" i="2"/>
  <c r="AS447" i="2"/>
  <c r="AS438" i="2"/>
  <c r="AS426" i="2"/>
  <c r="AS180" i="2"/>
  <c r="AS503" i="2"/>
  <c r="AS368" i="2"/>
  <c r="AS176" i="2"/>
  <c r="AS392" i="2"/>
  <c r="AS511" i="2"/>
  <c r="AS55" i="2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AS408" i="2"/>
  <c r="AS330" i="2"/>
  <c r="AS179" i="2"/>
  <c r="AS435" i="2"/>
  <c r="AS189" i="2"/>
  <c r="AS235" i="2"/>
  <c r="AS332" i="2"/>
  <c r="AS463" i="2"/>
  <c r="AS210" i="2"/>
  <c r="AS471" i="2"/>
  <c r="AS196" i="2"/>
  <c r="AS237" i="2"/>
  <c r="AS264" i="2"/>
  <c r="AS153" i="2"/>
  <c r="AS427" i="2"/>
  <c r="AS41" i="2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S256" i="2"/>
  <c r="AS382" i="2"/>
  <c r="AS203" i="2"/>
  <c r="AS464" i="2"/>
  <c r="AS94" i="2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BM94" i="2" s="1"/>
  <c r="AS268" i="2"/>
  <c r="AS226" i="2"/>
  <c r="AS39" i="2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AS34" i="2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AS78" i="2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BM78" i="2" s="1"/>
  <c r="AS82" i="2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AS89" i="2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AS300" i="2"/>
  <c r="AS289" i="2"/>
  <c r="AS47" i="2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AS160" i="2"/>
  <c r="AS322" i="2"/>
  <c r="AS490" i="2"/>
  <c r="AS63" i="2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BJ63" i="2" s="1"/>
  <c r="BK63" i="2" s="1"/>
  <c r="BL63" i="2" s="1"/>
  <c r="BM63" i="2" s="1"/>
  <c r="AS258" i="2"/>
  <c r="AS209" i="2"/>
  <c r="AS326" i="2"/>
  <c r="AS50" i="2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BJ50" i="2" s="1"/>
  <c r="BK50" i="2" s="1"/>
  <c r="BL50" i="2" s="1"/>
  <c r="BM50" i="2" s="1"/>
  <c r="AS335" i="2"/>
  <c r="AS329" i="2"/>
  <c r="AS352" i="2"/>
  <c r="AS359" i="2"/>
  <c r="AS144" i="2"/>
  <c r="AS320" i="2"/>
  <c r="AS145" i="2"/>
  <c r="AS54" i="2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BJ54" i="2" s="1"/>
  <c r="BK54" i="2" s="1"/>
  <c r="BL54" i="2" s="1"/>
  <c r="BM54" i="2" s="1"/>
  <c r="AS261" i="2"/>
  <c r="AS161" i="2"/>
  <c r="AS432" i="2"/>
  <c r="AS245" i="2"/>
  <c r="AS186" i="2"/>
  <c r="AS488" i="2"/>
  <c r="AS319" i="2"/>
  <c r="AS295" i="2"/>
  <c r="AS288" i="2"/>
  <c r="AS308" i="2"/>
  <c r="AS215" i="2"/>
  <c r="AS243" i="2"/>
  <c r="AS383" i="2"/>
  <c r="AS381" i="2"/>
  <c r="AS188" i="2"/>
  <c r="AS106" i="2"/>
  <c r="AY106" i="2" s="1"/>
  <c r="AZ106" i="2" s="1"/>
  <c r="BA106" i="2" s="1"/>
  <c r="AS100" i="2"/>
  <c r="AY100" i="2" s="1"/>
  <c r="AZ100" i="2" s="1"/>
  <c r="BA100" i="2" s="1"/>
  <c r="BB100" i="2" s="1"/>
  <c r="BC100" i="2" s="1"/>
  <c r="BD100" i="2" s="1"/>
  <c r="BE100" i="2" s="1"/>
  <c r="BF100" i="2" s="1"/>
  <c r="BG100" i="2" s="1"/>
  <c r="BH100" i="2" s="1"/>
  <c r="BI100" i="2" s="1"/>
  <c r="AS108" i="2"/>
  <c r="AS183" i="2"/>
  <c r="AS156" i="2"/>
  <c r="AS462" i="2"/>
  <c r="AS358" i="2"/>
  <c r="AS43" i="2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AS93" i="2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AS62" i="2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AS109" i="2"/>
  <c r="AY109" i="2" s="1"/>
  <c r="AZ109" i="2" s="1"/>
  <c r="BA109" i="2" s="1"/>
  <c r="BB109" i="2" s="1"/>
  <c r="BC109" i="2" s="1"/>
  <c r="BD109" i="2" s="1"/>
  <c r="BE109" i="2" s="1"/>
  <c r="AS87" i="2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BL87" i="2" s="1"/>
  <c r="BM87" i="2" s="1"/>
  <c r="AS150" i="2"/>
  <c r="AS65" i="2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AS393" i="2"/>
  <c r="AS133" i="2"/>
  <c r="AS336" i="2"/>
  <c r="AS239" i="2"/>
  <c r="AS121" i="2"/>
  <c r="AS220" i="2"/>
  <c r="AS298" i="2"/>
  <c r="AS228" i="2"/>
  <c r="AS26" i="2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S345" i="2"/>
  <c r="AS494" i="2"/>
  <c r="AS399" i="2"/>
  <c r="AS84" i="2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AS460" i="2"/>
  <c r="AS305" i="2"/>
  <c r="AS430" i="2"/>
  <c r="AS32" i="2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S32" i="2" s="1"/>
  <c r="AS325" i="2"/>
  <c r="AS230" i="2"/>
  <c r="AS194" i="2"/>
  <c r="AS454" i="2"/>
  <c r="AS476" i="2"/>
  <c r="AS452" i="2"/>
  <c r="AS285" i="2"/>
  <c r="AS18" i="2"/>
  <c r="AY18" i="2" s="1"/>
  <c r="AZ18" i="2" s="1"/>
  <c r="BA18" i="2" s="1"/>
  <c r="BB18" i="2" s="1"/>
  <c r="BC18" i="2" s="1"/>
  <c r="AS236" i="2"/>
  <c r="AS309" i="2"/>
  <c r="AS301" i="2"/>
  <c r="AS302" i="2"/>
  <c r="AS234" i="2"/>
  <c r="AS404" i="2"/>
  <c r="AS441" i="2"/>
  <c r="AS321" i="2"/>
  <c r="AS481" i="2"/>
  <c r="AS347" i="2"/>
  <c r="AS318" i="2"/>
  <c r="AS148" i="2"/>
  <c r="AS391" i="2"/>
  <c r="AS418" i="2"/>
  <c r="AS484" i="2"/>
  <c r="AS122" i="2"/>
  <c r="AS99" i="2"/>
  <c r="AY99" i="2" s="1"/>
  <c r="AZ99" i="2" s="1"/>
  <c r="BA99" i="2" s="1"/>
  <c r="BB99" i="2" s="1"/>
  <c r="BC99" i="2" s="1"/>
  <c r="BD99" i="2" s="1"/>
  <c r="BE99" i="2" s="1"/>
  <c r="BF99" i="2" s="1"/>
  <c r="BG99" i="2" s="1"/>
  <c r="BH99" i="2" s="1"/>
  <c r="BI99" i="2" s="1"/>
  <c r="BJ99" i="2" s="1"/>
  <c r="BK99" i="2" s="1"/>
  <c r="BL99" i="2" s="1"/>
  <c r="BM99" i="2" s="1"/>
  <c r="AS92" i="2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AS461" i="2"/>
  <c r="AS474" i="2"/>
  <c r="AS446" i="2"/>
  <c r="AS379" i="2"/>
  <c r="AS21" i="2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S21" i="2" s="1"/>
  <c r="AS88" i="2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BM88" i="2" s="1"/>
  <c r="AS74" i="2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AS120" i="2"/>
  <c r="AS64" i="2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AS397" i="2"/>
  <c r="AS75" i="2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BM75" i="2" s="1"/>
  <c r="AS311" i="2"/>
  <c r="AS33" i="2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S33" i="2" s="1"/>
  <c r="AS130" i="2"/>
  <c r="AS431" i="2"/>
  <c r="AS238" i="2"/>
  <c r="AS81" i="2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AS443" i="2"/>
  <c r="AS337" i="2"/>
  <c r="AS218" i="2"/>
  <c r="AS387" i="2"/>
  <c r="AS60" i="2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BJ60" i="2" s="1"/>
  <c r="BK60" i="2" s="1"/>
  <c r="BL60" i="2" s="1"/>
  <c r="BM60" i="2" s="1"/>
  <c r="AS131" i="2"/>
  <c r="AS190" i="2"/>
  <c r="AS496" i="2"/>
  <c r="AS388" i="2"/>
  <c r="AS240" i="2"/>
  <c r="AS499" i="2"/>
  <c r="AS338" i="2"/>
  <c r="AS117" i="2"/>
  <c r="AS403" i="2"/>
  <c r="AS405" i="2"/>
  <c r="AS27" i="2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S27" i="2" s="1"/>
  <c r="AS286" i="2"/>
  <c r="AS421" i="2"/>
  <c r="AS449" i="2"/>
  <c r="AS413" i="2"/>
  <c r="AS502" i="2"/>
  <c r="AS272" i="2"/>
  <c r="AS467" i="2"/>
  <c r="AS28" i="2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S28" i="2" s="1"/>
  <c r="AS281" i="2"/>
  <c r="AS284" i="2"/>
  <c r="AS314" i="2"/>
  <c r="AS242" i="2"/>
  <c r="AS377" i="2"/>
  <c r="AS123" i="2"/>
  <c r="AS353" i="2"/>
  <c r="AS23" i="2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S23" i="2" s="1"/>
  <c r="AS440" i="2"/>
  <c r="AS478" i="2"/>
  <c r="AS459" i="2"/>
  <c r="AS168" i="2"/>
  <c r="AS278" i="2"/>
  <c r="AS422" i="2"/>
  <c r="AS128" i="2"/>
  <c r="AS101" i="2"/>
  <c r="AS112" i="2"/>
  <c r="AY112" i="2" s="1"/>
  <c r="AS90" i="2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AS433" i="2"/>
  <c r="AS505" i="2"/>
  <c r="AS514" i="2"/>
  <c r="AY514" i="2" s="1"/>
  <c r="AS455" i="2"/>
  <c r="AS44" i="2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S56" i="2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BJ56" i="2" s="1"/>
  <c r="BK56" i="2" s="1"/>
  <c r="BL56" i="2" s="1"/>
  <c r="BM56" i="2" s="1"/>
  <c r="AS70" i="2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AS118" i="2"/>
  <c r="AS457" i="2"/>
  <c r="AS362" i="2"/>
  <c r="AS489" i="2"/>
  <c r="AS370" i="2"/>
  <c r="AS53" i="2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AS211" i="2"/>
  <c r="AS280" i="2"/>
  <c r="AS80" i="2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AS115" i="2"/>
  <c r="AS208" i="2"/>
  <c r="AS201" i="2"/>
  <c r="AS360" i="2"/>
  <c r="AS25" i="2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S25" i="2" s="1"/>
  <c r="AS127" i="2"/>
  <c r="AS199" i="2"/>
  <c r="AS263" i="2"/>
  <c r="AS436" i="2"/>
  <c r="AS390" i="2"/>
  <c r="AS331" i="2"/>
  <c r="AS177" i="2"/>
  <c r="AS31" i="2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S31" i="2" s="1"/>
  <c r="AS232" i="2"/>
  <c r="AS175" i="2"/>
  <c r="AS187" i="2"/>
  <c r="AS254" i="2"/>
  <c r="AS169" i="2"/>
  <c r="AS20" i="2"/>
  <c r="AY20" i="2" s="1"/>
  <c r="AS219" i="2"/>
  <c r="AS445" i="2"/>
  <c r="AS328" i="2"/>
  <c r="AS442" i="2"/>
  <c r="AS475" i="2"/>
  <c r="AS389" i="2"/>
  <c r="AS425" i="2"/>
  <c r="AS416" i="2"/>
  <c r="AS253" i="2"/>
  <c r="AS374" i="2"/>
  <c r="AS163" i="2"/>
  <c r="AS315" i="2"/>
  <c r="AS275" i="2"/>
  <c r="AS485" i="2"/>
  <c r="AS162" i="2"/>
  <c r="AS466" i="2"/>
  <c r="AS369" i="2"/>
  <c r="AS407" i="2"/>
  <c r="AS142" i="2"/>
  <c r="AS197" i="2"/>
  <c r="AS83" i="2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BK83" i="2" s="1"/>
  <c r="BL83" i="2" s="1"/>
  <c r="BM83" i="2" s="1"/>
  <c r="AS66" i="2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AS59" i="2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AS241" i="2"/>
  <c r="AS140" i="2"/>
  <c r="AS423" i="2"/>
  <c r="AS316" i="2"/>
  <c r="AS52" i="2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AS351" i="2"/>
  <c r="AS378" i="2"/>
  <c r="AS61" i="2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AS116" i="2"/>
  <c r="AS251" i="2"/>
  <c r="AS283" i="2"/>
  <c r="AS412" i="2"/>
  <c r="AS24" i="2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S24" i="2" s="1"/>
  <c r="AS227" i="2"/>
  <c r="AS257" i="2"/>
  <c r="AS216" i="2"/>
  <c r="AS480" i="2"/>
  <c r="AS221" i="2"/>
  <c r="AS367" i="2"/>
  <c r="AS159" i="2"/>
  <c r="AS15" i="2"/>
  <c r="AY15" i="2" s="1"/>
  <c r="AZ15" i="2" s="1"/>
  <c r="BA15" i="2" s="1"/>
  <c r="BB15" i="2" s="1"/>
  <c r="BC15" i="2" s="1"/>
  <c r="AS154" i="2"/>
  <c r="AS492" i="2"/>
  <c r="AS429" i="2"/>
  <c r="AS292" i="2"/>
  <c r="AS509" i="2"/>
  <c r="AS125" i="2"/>
  <c r="AS124" i="2"/>
  <c r="AS223" i="2"/>
  <c r="AS384" i="2"/>
  <c r="AS448" i="2"/>
  <c r="AS306" i="2"/>
  <c r="AS259" i="2"/>
  <c r="AS313" i="2"/>
  <c r="AS510" i="2"/>
  <c r="AS303" i="2"/>
  <c r="AS372" i="2"/>
  <c r="AS49" i="2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AS222" i="2"/>
  <c r="AS355" i="2"/>
  <c r="AY355" i="2" s="1"/>
  <c r="AS415" i="2"/>
  <c r="AS420" i="2"/>
  <c r="AS344" i="2"/>
  <c r="AS472" i="2"/>
  <c r="AS132" i="2"/>
  <c r="AS401" i="2"/>
  <c r="AS143" i="2"/>
  <c r="AS129" i="2"/>
  <c r="AS486" i="2"/>
  <c r="AS151" i="2"/>
  <c r="AS396" i="2"/>
  <c r="AS348" i="2"/>
  <c r="AS361" i="2"/>
  <c r="AS200" i="2"/>
  <c r="AS346" i="2"/>
  <c r="AS504" i="2"/>
  <c r="AS157" i="2"/>
  <c r="AS290" i="2"/>
  <c r="AS16" i="2"/>
  <c r="AY16" i="2" s="1"/>
  <c r="AS458" i="2"/>
  <c r="AS508" i="2"/>
  <c r="AS68" i="2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AS69" i="2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AS339" i="2"/>
  <c r="AS354" i="2"/>
  <c r="AS410" i="2"/>
  <c r="AS51" i="2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AS134" i="2"/>
  <c r="AS293" i="2"/>
  <c r="AS444" i="2"/>
  <c r="AS95" i="2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AS324" i="2"/>
  <c r="AS274" i="2"/>
  <c r="AS312" i="2"/>
  <c r="AS36" i="2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AS270" i="2"/>
  <c r="AS437" i="2"/>
  <c r="AS265" i="2"/>
  <c r="AS363" i="2"/>
  <c r="AS414" i="2"/>
  <c r="AS147" i="2"/>
  <c r="AS170" i="2"/>
  <c r="AS42" i="2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AS185" i="2"/>
  <c r="AS468" i="2"/>
  <c r="AS376" i="2"/>
  <c r="AS470" i="2"/>
  <c r="AS506" i="2"/>
  <c r="AS224" i="2"/>
  <c r="AS191" i="2"/>
  <c r="S61" i="2" l="1"/>
  <c r="T61" i="2" s="1"/>
  <c r="BN55" i="2"/>
  <c r="S55" i="2" s="1"/>
  <c r="T55" i="2" s="1"/>
  <c r="BN54" i="2"/>
  <c r="S54" i="2" s="1"/>
  <c r="T54" i="2" s="1"/>
  <c r="BN53" i="2"/>
  <c r="S53" i="2" s="1"/>
  <c r="T53" i="2" s="1"/>
  <c r="BN51" i="2"/>
  <c r="S51" i="2"/>
  <c r="T51" i="2" s="1"/>
  <c r="BN39" i="2"/>
  <c r="S39" i="2" s="1"/>
  <c r="T39" i="2" s="1"/>
  <c r="BN45" i="2"/>
  <c r="S45" i="2" s="1"/>
  <c r="T45" i="2" s="1"/>
  <c r="BN47" i="2"/>
  <c r="S47" i="2" s="1"/>
  <c r="T47" i="2" s="1"/>
  <c r="BN38" i="2"/>
  <c r="S38" i="2" s="1"/>
  <c r="T38" i="2" s="1"/>
  <c r="BN37" i="2"/>
  <c r="S37" i="2" s="1"/>
  <c r="T37" i="2" s="1"/>
  <c r="BN40" i="2"/>
  <c r="S40" i="2" s="1"/>
  <c r="T40" i="2" s="1"/>
  <c r="BN46" i="2"/>
  <c r="S46" i="2" s="1"/>
  <c r="T46" i="2" s="1"/>
  <c r="BN36" i="2"/>
  <c r="S36" i="2" s="1"/>
  <c r="T36" i="2" s="1"/>
  <c r="BN43" i="2"/>
  <c r="S43" i="2" s="1"/>
  <c r="T43" i="2" s="1"/>
  <c r="BN42" i="2"/>
  <c r="S42" i="2" s="1"/>
  <c r="T42" i="2" s="1"/>
  <c r="BN49" i="2"/>
  <c r="S49" i="2" s="1"/>
  <c r="T49" i="2" s="1"/>
  <c r="BN35" i="2"/>
  <c r="S35" i="2" s="1"/>
  <c r="T35" i="2" s="1"/>
  <c r="BN34" i="2"/>
  <c r="S34" i="2" s="1"/>
  <c r="T34" i="2" s="1"/>
  <c r="AZ355" i="2"/>
  <c r="BA355" i="2" s="1"/>
  <c r="AZ514" i="2"/>
  <c r="BA514" i="2" s="1"/>
  <c r="T24" i="2"/>
  <c r="T28" i="2"/>
  <c r="T27" i="2"/>
  <c r="T25" i="2"/>
  <c r="T30" i="2"/>
  <c r="T22" i="2"/>
  <c r="T23" i="2"/>
  <c r="T31" i="2"/>
  <c r="T32" i="2"/>
  <c r="T21" i="2"/>
  <c r="T33" i="2"/>
  <c r="T29" i="2"/>
  <c r="BN92" i="2"/>
  <c r="BN88" i="2"/>
  <c r="BN94" i="2"/>
  <c r="BN96" i="2"/>
  <c r="BN89" i="2"/>
  <c r="BN91" i="2"/>
  <c r="BN98" i="2"/>
  <c r="BN95" i="2"/>
  <c r="BN82" i="2"/>
  <c r="BN86" i="2"/>
  <c r="BJ85" i="2"/>
  <c r="BK85" i="2" s="1"/>
  <c r="BL85" i="2" s="1"/>
  <c r="BM85" i="2" s="1"/>
  <c r="BN83" i="2"/>
  <c r="BN80" i="2"/>
  <c r="BJ90" i="2"/>
  <c r="BK90" i="2" s="1"/>
  <c r="BL90" i="2" s="1"/>
  <c r="BM90" i="2" s="1"/>
  <c r="BN87" i="2"/>
  <c r="BN78" i="2"/>
  <c r="BN84" i="2"/>
  <c r="BN81" i="2"/>
  <c r="BJ100" i="2"/>
  <c r="BK100" i="2" s="1"/>
  <c r="BL100" i="2" s="1"/>
  <c r="BM100" i="2" s="1"/>
  <c r="BN79" i="2"/>
  <c r="BJ93" i="2"/>
  <c r="BK93" i="2" s="1"/>
  <c r="BL93" i="2" s="1"/>
  <c r="BM93" i="2" s="1"/>
  <c r="BN97" i="2"/>
  <c r="BN99" i="2"/>
  <c r="AZ16" i="2"/>
  <c r="BA16" i="2" s="1"/>
  <c r="BB16" i="2" s="1"/>
  <c r="AZ20" i="2"/>
  <c r="BA20" i="2" s="1"/>
  <c r="BB20" i="2" s="1"/>
  <c r="BN77" i="2"/>
  <c r="BN76" i="2"/>
  <c r="BN75" i="2"/>
  <c r="BJ74" i="2"/>
  <c r="BK74" i="2" s="1"/>
  <c r="BL74" i="2" s="1"/>
  <c r="BM74" i="2" s="1"/>
  <c r="BJ73" i="2"/>
  <c r="BK73" i="2" s="1"/>
  <c r="BL73" i="2" s="1"/>
  <c r="BM73" i="2" s="1"/>
  <c r="BJ72" i="2"/>
  <c r="BK72" i="2" s="1"/>
  <c r="BL72" i="2" s="1"/>
  <c r="BM72" i="2" s="1"/>
  <c r="BN71" i="2"/>
  <c r="BJ70" i="2"/>
  <c r="BK70" i="2" s="1"/>
  <c r="BL70" i="2" s="1"/>
  <c r="BM70" i="2" s="1"/>
  <c r="BJ69" i="2"/>
  <c r="BK69" i="2" s="1"/>
  <c r="BL69" i="2" s="1"/>
  <c r="BM69" i="2" s="1"/>
  <c r="BN68" i="2"/>
  <c r="BJ67" i="2"/>
  <c r="BK67" i="2" s="1"/>
  <c r="BL67" i="2" s="1"/>
  <c r="BM67" i="2" s="1"/>
  <c r="BN66" i="2"/>
  <c r="BJ65" i="2"/>
  <c r="BK65" i="2" s="1"/>
  <c r="BL65" i="2" s="1"/>
  <c r="BM65" i="2" s="1"/>
  <c r="BJ64" i="2"/>
  <c r="BK64" i="2" s="1"/>
  <c r="BL64" i="2" s="1"/>
  <c r="BM64" i="2" s="1"/>
  <c r="BN63" i="2"/>
  <c r="BJ62" i="2"/>
  <c r="BK62" i="2" s="1"/>
  <c r="BL62" i="2" s="1"/>
  <c r="BM62" i="2" s="1"/>
  <c r="BN61" i="2"/>
  <c r="BN60" i="2"/>
  <c r="S60" i="2" s="1"/>
  <c r="T60" i="2" s="1"/>
  <c r="BJ59" i="2"/>
  <c r="BK59" i="2" s="1"/>
  <c r="BL59" i="2" s="1"/>
  <c r="BM59" i="2" s="1"/>
  <c r="BN58" i="2"/>
  <c r="S58" i="2" s="1"/>
  <c r="T58" i="2" s="1"/>
  <c r="BN57" i="2"/>
  <c r="S57" i="2" s="1"/>
  <c r="T57" i="2" s="1"/>
  <c r="BN56" i="2"/>
  <c r="S56" i="2" s="1"/>
  <c r="T56" i="2" s="1"/>
  <c r="BJ44" i="2"/>
  <c r="BK44" i="2" s="1"/>
  <c r="BL44" i="2" s="1"/>
  <c r="BM44" i="2" s="1"/>
  <c r="BN50" i="2"/>
  <c r="S50" i="2" s="1"/>
  <c r="T50" i="2" s="1"/>
  <c r="BJ41" i="2"/>
  <c r="BK41" i="2" s="1"/>
  <c r="BL41" i="2" s="1"/>
  <c r="BM41" i="2" s="1"/>
  <c r="BJ26" i="2"/>
  <c r="BK26" i="2" s="1"/>
  <c r="BL26" i="2" s="1"/>
  <c r="BM26" i="2" s="1"/>
  <c r="BN26" i="2" s="1"/>
  <c r="S26" i="2" s="1"/>
  <c r="BN48" i="2"/>
  <c r="S48" i="2" s="1"/>
  <c r="T48" i="2" s="1"/>
  <c r="BN52" i="2"/>
  <c r="S52" i="2" s="1"/>
  <c r="T52" i="2" s="1"/>
  <c r="BN44" i="2" l="1"/>
  <c r="S44" i="2" s="1"/>
  <c r="T44" i="2" s="1"/>
  <c r="BN41" i="2"/>
  <c r="S41" i="2" s="1"/>
  <c r="BB355" i="2"/>
  <c r="BC355" i="2"/>
  <c r="BD355" i="2" s="1"/>
  <c r="BE355" i="2" s="1"/>
  <c r="BB514" i="2"/>
  <c r="BC514" i="2" s="1"/>
  <c r="BD514" i="2" s="1"/>
  <c r="BE514" i="2" s="1"/>
  <c r="T26" i="2"/>
  <c r="BN90" i="2"/>
  <c r="BN100" i="2"/>
  <c r="BN85" i="2"/>
  <c r="BN93" i="2"/>
  <c r="BC16" i="2"/>
  <c r="BC20" i="2"/>
  <c r="BN74" i="2"/>
  <c r="BN73" i="2"/>
  <c r="BN72" i="2"/>
  <c r="BN70" i="2"/>
  <c r="BN69" i="2"/>
  <c r="BN67" i="2"/>
  <c r="BN65" i="2"/>
  <c r="BN64" i="2"/>
  <c r="BN62" i="2"/>
  <c r="BN59" i="2"/>
  <c r="S59" i="2" s="1"/>
  <c r="T59" i="2" s="1"/>
  <c r="T41" i="2" l="1"/>
  <c r="BF355" i="2"/>
  <c r="BG355" i="2"/>
  <c r="BF514" i="2"/>
  <c r="BG514" i="2" s="1"/>
  <c r="BH355" i="2" l="1"/>
  <c r="BI355" i="2" s="1"/>
  <c r="BH514" i="2"/>
  <c r="BI514" i="2" s="1"/>
  <c r="BJ355" i="2" l="1"/>
  <c r="BK355" i="2"/>
  <c r="BJ514" i="2"/>
  <c r="BK514" i="2" s="1"/>
  <c r="BL355" i="2" l="1"/>
  <c r="BM355" i="2"/>
  <c r="BL514" i="2"/>
  <c r="BM514" i="2" s="1"/>
  <c r="BN355" i="2" l="1"/>
  <c r="S355" i="2" s="1"/>
  <c r="BN514" i="2"/>
  <c r="S514" i="2" s="1"/>
  <c r="T355" i="2" l="1"/>
  <c r="T514" i="2"/>
  <c r="BD16" i="2" l="1"/>
  <c r="BE16" i="2" s="1"/>
  <c r="BD20" i="2"/>
  <c r="BE20" i="2" s="1"/>
  <c r="BD15" i="2"/>
  <c r="BE15" i="2" s="1"/>
  <c r="BD18" i="2"/>
  <c r="BE18" i="2" s="1"/>
  <c r="BD19" i="2"/>
  <c r="BE19" i="2" s="1"/>
  <c r="BF19" i="2" s="1"/>
  <c r="BD17" i="2"/>
  <c r="BE17" i="2" s="1"/>
  <c r="BF18" i="2" l="1"/>
  <c r="BG18" i="2" s="1"/>
  <c r="BF15" i="2"/>
  <c r="BG15" i="2" s="1"/>
  <c r="BF20" i="2"/>
  <c r="BG20" i="2" s="1"/>
  <c r="BF16" i="2"/>
  <c r="BG16" i="2" s="1"/>
  <c r="BF17" i="2"/>
  <c r="BG17" i="2" s="1"/>
  <c r="BG19" i="2"/>
  <c r="BH17" i="2" l="1"/>
  <c r="BI17" i="2" s="1"/>
  <c r="BH16" i="2"/>
  <c r="BI16" i="2" s="1"/>
  <c r="BH15" i="2"/>
  <c r="BI15" i="2" s="1"/>
  <c r="BH20" i="2"/>
  <c r="BI20" i="2" s="1"/>
  <c r="BH19" i="2"/>
  <c r="BI19" i="2" s="1"/>
  <c r="BH18" i="2"/>
  <c r="BI18" i="2" s="1"/>
  <c r="BJ19" i="2" l="1"/>
  <c r="BK19" i="2" s="1"/>
  <c r="BJ16" i="2"/>
  <c r="BK16" i="2" s="1"/>
  <c r="BJ18" i="2"/>
  <c r="BK18" i="2" s="1"/>
  <c r="BJ20" i="2"/>
  <c r="BK20" i="2" s="1"/>
  <c r="BJ17" i="2"/>
  <c r="BK17" i="2" s="1"/>
  <c r="BJ15" i="2"/>
  <c r="BK15" i="2" s="1"/>
  <c r="BL16" i="2" l="1"/>
  <c r="BM16" i="2" s="1"/>
  <c r="BL15" i="2"/>
  <c r="BM15" i="2" s="1"/>
  <c r="BL19" i="2"/>
  <c r="BM19" i="2" s="1"/>
  <c r="BL18" i="2"/>
  <c r="BM18" i="2" s="1"/>
  <c r="BL17" i="2"/>
  <c r="BM17" i="2" s="1"/>
  <c r="BL20" i="2"/>
  <c r="BM20" i="2" s="1"/>
  <c r="BN19" i="2" l="1"/>
  <c r="S19" i="2" s="1"/>
  <c r="BN16" i="2"/>
  <c r="S16" i="2" s="1"/>
  <c r="BN15" i="2"/>
  <c r="S15" i="2" s="1"/>
  <c r="BN17" i="2"/>
  <c r="S17" i="2" s="1"/>
  <c r="BN20" i="2"/>
  <c r="S20" i="2" s="1"/>
  <c r="BN18" i="2"/>
  <c r="S18" i="2" s="1"/>
  <c r="T20" i="2" l="1"/>
  <c r="T15" i="2"/>
  <c r="T17" i="2"/>
  <c r="T19" i="2"/>
  <c r="T18" i="2"/>
  <c r="T16" i="2"/>
  <c r="T13" i="2" l="1"/>
  <c r="B1519" i="2" s="1"/>
  <c r="J55" i="6" s="1"/>
  <c r="C8" i="2"/>
  <c r="C17" i="6" s="1"/>
  <c r="G17" i="6" s="1"/>
  <c r="C7" i="2"/>
  <c r="C16" i="6" s="1"/>
  <c r="G16" i="6" s="1"/>
  <c r="J16" i="6" s="1"/>
  <c r="F14" i="2"/>
  <c r="H14" i="2"/>
  <c r="O14" i="2"/>
  <c r="Q14" i="2"/>
  <c r="P14" i="2"/>
  <c r="G14" i="2"/>
  <c r="C9" i="2"/>
  <c r="C6" i="2"/>
  <c r="C15" i="6" s="1"/>
  <c r="G15" i="6" s="1"/>
  <c r="O18" i="6" l="1"/>
  <c r="G22" i="6"/>
  <c r="H22" i="6" s="1"/>
  <c r="G23" i="6"/>
  <c r="H23" i="6" s="1"/>
  <c r="J17" i="6"/>
  <c r="O19" i="6"/>
  <c r="G21" i="6"/>
  <c r="H21" i="6" s="1"/>
  <c r="J15" i="6"/>
  <c r="O17" i="6"/>
  <c r="J18" i="6" l="1"/>
  <c r="J21" i="6"/>
  <c r="J30" i="6"/>
  <c r="J23" i="6"/>
  <c r="J32" i="6"/>
  <c r="J31" i="6"/>
  <c r="J22" i="6"/>
  <c r="J34" i="6" l="1"/>
  <c r="J24" i="6"/>
  <c r="J36" i="6" l="1"/>
  <c r="J37" i="6" s="1"/>
  <c r="J38" i="6" s="1"/>
  <c r="P23" i="6" l="1"/>
  <c r="J39" i="6"/>
  <c r="J40" i="6" s="1"/>
  <c r="N24" i="6"/>
  <c r="J41" i="6" l="1"/>
  <c r="J43" i="6"/>
  <c r="J44" i="6" s="1"/>
  <c r="J46" i="6" l="1"/>
  <c r="J47" i="6" s="1"/>
  <c r="J48" i="6" l="1"/>
  <c r="J49" i="6" s="1"/>
  <c r="I51" i="6" l="1"/>
  <c r="J51" i="6" s="1"/>
  <c r="I52" i="6" l="1"/>
  <c r="J52" i="6" s="1"/>
  <c r="I53" i="6" l="1"/>
  <c r="J53" i="6" s="1"/>
  <c r="C18" i="6" l="1"/>
  <c r="J54" i="6"/>
  <c r="J56" i="6" s="1"/>
  <c r="J57" i="6" s="1"/>
  <c r="U837" i="2" l="1"/>
  <c r="V837" i="2" s="1"/>
  <c r="W837" i="2" s="1"/>
  <c r="U178" i="2"/>
  <c r="V178" i="2" s="1"/>
  <c r="W178" i="2" s="1"/>
  <c r="U1019" i="2"/>
  <c r="V1019" i="2" s="1"/>
  <c r="W1019" i="2" s="1"/>
  <c r="U452" i="2"/>
  <c r="V452" i="2" s="1"/>
  <c r="W452" i="2" s="1"/>
  <c r="U53" i="2"/>
  <c r="V53" i="2" s="1"/>
  <c r="W53" i="2" s="1"/>
  <c r="U879" i="2"/>
  <c r="V879" i="2" s="1"/>
  <c r="W879" i="2" s="1"/>
  <c r="U1232" i="2"/>
  <c r="V1232" i="2" s="1"/>
  <c r="W1232" i="2" s="1"/>
  <c r="U972" i="2"/>
  <c r="V972" i="2" s="1"/>
  <c r="W972" i="2" s="1"/>
  <c r="U779" i="2"/>
  <c r="V779" i="2" s="1"/>
  <c r="W779" i="2" s="1"/>
  <c r="U556" i="2"/>
  <c r="V556" i="2" s="1"/>
  <c r="W556" i="2" s="1"/>
  <c r="U1110" i="2"/>
  <c r="V1110" i="2" s="1"/>
  <c r="W1110" i="2" s="1"/>
  <c r="U222" i="2"/>
  <c r="V222" i="2" s="1"/>
  <c r="W222" i="2" s="1"/>
  <c r="U663" i="2"/>
  <c r="V663" i="2" s="1"/>
  <c r="W663" i="2" s="1"/>
  <c r="U994" i="2"/>
  <c r="V994" i="2" s="1"/>
  <c r="W994" i="2" s="1"/>
  <c r="U795" i="2"/>
  <c r="V795" i="2" s="1"/>
  <c r="W795" i="2" s="1"/>
  <c r="U361" i="2"/>
  <c r="V361" i="2" s="1"/>
  <c r="W361" i="2" s="1"/>
  <c r="U627" i="2"/>
  <c r="V627" i="2" s="1"/>
  <c r="W627" i="2" s="1"/>
  <c r="U1302" i="2"/>
  <c r="V1302" i="2" s="1"/>
  <c r="W1302" i="2" s="1"/>
  <c r="U777" i="2"/>
  <c r="V777" i="2" s="1"/>
  <c r="W777" i="2" s="1"/>
  <c r="U232" i="2"/>
  <c r="V232" i="2" s="1"/>
  <c r="W232" i="2" s="1"/>
  <c r="U344" i="2"/>
  <c r="V344" i="2" s="1"/>
  <c r="W344" i="2" s="1"/>
  <c r="U479" i="2"/>
  <c r="V479" i="2" s="1"/>
  <c r="W479" i="2" s="1"/>
  <c r="U559" i="2"/>
  <c r="V559" i="2" s="1"/>
  <c r="W559" i="2" s="1"/>
  <c r="U602" i="2"/>
  <c r="V602" i="2" s="1"/>
  <c r="W602" i="2" s="1"/>
  <c r="U753" i="2"/>
  <c r="V753" i="2" s="1"/>
  <c r="W753" i="2" s="1"/>
  <c r="U919" i="2"/>
  <c r="V919" i="2" s="1"/>
  <c r="W919" i="2" s="1"/>
  <c r="U794" i="2"/>
  <c r="V794" i="2" s="1"/>
  <c r="W794" i="2" s="1"/>
  <c r="U380" i="2"/>
  <c r="V380" i="2" s="1"/>
  <c r="W380" i="2" s="1"/>
  <c r="U1374" i="2"/>
  <c r="V1374" i="2" s="1"/>
  <c r="W1374" i="2" s="1"/>
  <c r="U968" i="2"/>
  <c r="V968" i="2" s="1"/>
  <c r="W968" i="2" s="1"/>
  <c r="U956" i="2"/>
  <c r="V956" i="2" s="1"/>
  <c r="W956" i="2" s="1"/>
  <c r="U1247" i="2"/>
  <c r="V1247" i="2" s="1"/>
  <c r="W1247" i="2" s="1"/>
  <c r="U825" i="2"/>
  <c r="V825" i="2" s="1"/>
  <c r="W825" i="2" s="1"/>
  <c r="U731" i="2"/>
  <c r="V731" i="2" s="1"/>
  <c r="W731" i="2" s="1"/>
  <c r="U1155" i="2"/>
  <c r="V1155" i="2" s="1"/>
  <c r="W1155" i="2" s="1"/>
  <c r="U887" i="2"/>
  <c r="V887" i="2" s="1"/>
  <c r="W887" i="2" s="1"/>
  <c r="U82" i="2"/>
  <c r="V82" i="2" s="1"/>
  <c r="W82" i="2" s="1"/>
  <c r="U765" i="2"/>
  <c r="V765" i="2" s="1"/>
  <c r="W765" i="2" s="1"/>
  <c r="U366" i="2"/>
  <c r="V366" i="2" s="1"/>
  <c r="W366" i="2" s="1"/>
  <c r="U190" i="2"/>
  <c r="V190" i="2" s="1"/>
  <c r="W190" i="2" s="1"/>
  <c r="U733" i="2"/>
  <c r="V733" i="2" s="1"/>
  <c r="W733" i="2" s="1"/>
  <c r="U91" i="2"/>
  <c r="V91" i="2" s="1"/>
  <c r="W91" i="2" s="1"/>
  <c r="U869" i="2"/>
  <c r="V869" i="2" s="1"/>
  <c r="W869" i="2" s="1"/>
  <c r="U1305" i="2"/>
  <c r="V1305" i="2" s="1"/>
  <c r="W1305" i="2" s="1"/>
  <c r="U355" i="2"/>
  <c r="V355" i="2" s="1"/>
  <c r="W355" i="2" s="1"/>
  <c r="U748" i="2"/>
  <c r="V748" i="2" s="1"/>
  <c r="W748" i="2" s="1"/>
  <c r="U123" i="2"/>
  <c r="V123" i="2" s="1"/>
  <c r="W123" i="2" s="1"/>
  <c r="U30" i="2"/>
  <c r="V30" i="2" s="1"/>
  <c r="W30" i="2" s="1"/>
  <c r="U532" i="2"/>
  <c r="V532" i="2" s="1"/>
  <c r="W532" i="2" s="1"/>
  <c r="U1376" i="2"/>
  <c r="V1376" i="2" s="1"/>
  <c r="W1376" i="2" s="1"/>
  <c r="U342" i="2"/>
  <c r="V342" i="2" s="1"/>
  <c r="W342" i="2" s="1"/>
  <c r="U928" i="2"/>
  <c r="V928" i="2" s="1"/>
  <c r="W928" i="2" s="1"/>
  <c r="U977" i="2"/>
  <c r="V977" i="2" s="1"/>
  <c r="W977" i="2" s="1"/>
  <c r="U1355" i="2"/>
  <c r="V1355" i="2" s="1"/>
  <c r="W1355" i="2" s="1"/>
  <c r="U536" i="2"/>
  <c r="V536" i="2" s="1"/>
  <c r="W536" i="2" s="1"/>
  <c r="U859" i="2"/>
  <c r="V859" i="2" s="1"/>
  <c r="W859" i="2" s="1"/>
  <c r="U61" i="2"/>
  <c r="V61" i="2" s="1"/>
  <c r="W61" i="2" s="1"/>
  <c r="U658" i="2"/>
  <c r="V658" i="2" s="1"/>
  <c r="W658" i="2" s="1"/>
  <c r="U358" i="2"/>
  <c r="V358" i="2" s="1"/>
  <c r="W358" i="2" s="1"/>
  <c r="U83" i="2"/>
  <c r="V83" i="2" s="1"/>
  <c r="W83" i="2" s="1"/>
  <c r="U892" i="2"/>
  <c r="V892" i="2" s="1"/>
  <c r="W892" i="2" s="1"/>
  <c r="U524" i="2"/>
  <c r="V524" i="2" s="1"/>
  <c r="W524" i="2" s="1"/>
  <c r="U943" i="2"/>
  <c r="V943" i="2" s="1"/>
  <c r="W943" i="2" s="1"/>
  <c r="U606" i="2"/>
  <c r="V606" i="2" s="1"/>
  <c r="W606" i="2" s="1"/>
  <c r="U986" i="2"/>
  <c r="V986" i="2" s="1"/>
  <c r="W986" i="2" s="1"/>
  <c r="U899" i="2"/>
  <c r="V899" i="2" s="1"/>
  <c r="W899" i="2" s="1"/>
  <c r="U1125" i="2"/>
  <c r="V1125" i="2" s="1"/>
  <c r="W1125" i="2" s="1"/>
  <c r="U1012" i="2"/>
  <c r="V1012" i="2" s="1"/>
  <c r="W1012" i="2" s="1"/>
  <c r="U957" i="2"/>
  <c r="V957" i="2" s="1"/>
  <c r="W957" i="2" s="1"/>
  <c r="U55" i="2"/>
  <c r="V55" i="2" s="1"/>
  <c r="W55" i="2" s="1"/>
  <c r="U1309" i="2"/>
  <c r="V1309" i="2" s="1"/>
  <c r="W1309" i="2" s="1"/>
  <c r="U530" i="2"/>
  <c r="V530" i="2" s="1"/>
  <c r="W530" i="2" s="1"/>
  <c r="U910" i="2"/>
  <c r="V910" i="2" s="1"/>
  <c r="W910" i="2" s="1"/>
  <c r="U878" i="2"/>
  <c r="V878" i="2" s="1"/>
  <c r="W878" i="2" s="1"/>
  <c r="U118" i="2"/>
  <c r="V118" i="2" s="1"/>
  <c r="W118" i="2" s="1"/>
  <c r="U793" i="2"/>
  <c r="V793" i="2" s="1"/>
  <c r="W793" i="2" s="1"/>
  <c r="U1394" i="2"/>
  <c r="V1394" i="2" s="1"/>
  <c r="W1394" i="2" s="1"/>
  <c r="U1100" i="2"/>
  <c r="V1100" i="2" s="1"/>
  <c r="W1100" i="2" s="1"/>
  <c r="U764" i="2"/>
  <c r="V764" i="2" s="1"/>
  <c r="W764" i="2" s="1"/>
  <c r="U818" i="2"/>
  <c r="V818" i="2" s="1"/>
  <c r="W818" i="2" s="1"/>
  <c r="U995" i="2"/>
  <c r="V995" i="2" s="1"/>
  <c r="W995" i="2" s="1"/>
  <c r="U770" i="2"/>
  <c r="V770" i="2" s="1"/>
  <c r="W770" i="2" s="1"/>
  <c r="U762" i="2"/>
  <c r="V762" i="2" s="1"/>
  <c r="W762" i="2" s="1"/>
  <c r="U921" i="2"/>
  <c r="V921" i="2" s="1"/>
  <c r="W921" i="2" s="1"/>
  <c r="U1137" i="2"/>
  <c r="V1137" i="2" s="1"/>
  <c r="W1137" i="2" s="1"/>
  <c r="U618" i="2"/>
  <c r="V618" i="2" s="1"/>
  <c r="W618" i="2" s="1"/>
  <c r="U509" i="2"/>
  <c r="V509" i="2" s="1"/>
  <c r="W509" i="2" s="1"/>
  <c r="U812" i="2"/>
  <c r="V812" i="2" s="1"/>
  <c r="W812" i="2" s="1"/>
  <c r="U849" i="2"/>
  <c r="V849" i="2" s="1"/>
  <c r="W849" i="2" s="1"/>
  <c r="U622" i="2"/>
  <c r="V622" i="2" s="1"/>
  <c r="W622" i="2" s="1"/>
  <c r="U1454" i="2"/>
  <c r="V1454" i="2" s="1"/>
  <c r="W1454" i="2" s="1"/>
  <c r="U815" i="2"/>
  <c r="V815" i="2" s="1"/>
  <c r="W815" i="2" s="1"/>
  <c r="U1004" i="2"/>
  <c r="V1004" i="2" s="1"/>
  <c r="W1004" i="2" s="1"/>
  <c r="U734" i="2"/>
  <c r="V734" i="2" s="1"/>
  <c r="W734" i="2" s="1"/>
  <c r="U639" i="2"/>
  <c r="V639" i="2" s="1"/>
  <c r="W639" i="2" s="1"/>
  <c r="U684" i="2"/>
  <c r="V684" i="2" s="1"/>
  <c r="W684" i="2" s="1"/>
  <c r="U1033" i="2"/>
  <c r="V1033" i="2" s="1"/>
  <c r="W1033" i="2" s="1"/>
  <c r="U1083" i="2"/>
  <c r="V1083" i="2" s="1"/>
  <c r="W1083" i="2" s="1"/>
  <c r="U962" i="2"/>
  <c r="V962" i="2" s="1"/>
  <c r="W962" i="2" s="1"/>
  <c r="U641" i="2"/>
  <c r="V641" i="2" s="1"/>
  <c r="W641" i="2" s="1"/>
  <c r="U48" i="2"/>
  <c r="V48" i="2" s="1"/>
  <c r="W48" i="2" s="1"/>
  <c r="U107" i="2"/>
  <c r="V107" i="2" s="1"/>
  <c r="W107" i="2" s="1"/>
  <c r="U717" i="2"/>
  <c r="V717" i="2" s="1"/>
  <c r="W717" i="2" s="1"/>
  <c r="U567" i="2"/>
  <c r="V567" i="2" s="1"/>
  <c r="W567" i="2" s="1"/>
  <c r="U519" i="2"/>
  <c r="V519" i="2" s="1"/>
  <c r="W519" i="2" s="1"/>
  <c r="U900" i="2"/>
  <c r="V900" i="2" s="1"/>
  <c r="W900" i="2" s="1"/>
  <c r="U335" i="2"/>
  <c r="V335" i="2" s="1"/>
  <c r="W335" i="2" s="1"/>
  <c r="U646" i="2"/>
  <c r="V646" i="2" s="1"/>
  <c r="W646" i="2" s="1"/>
  <c r="U353" i="2"/>
  <c r="V353" i="2" s="1"/>
  <c r="W353" i="2" s="1"/>
  <c r="U931" i="2"/>
  <c r="V931" i="2" s="1"/>
  <c r="W931" i="2" s="1"/>
  <c r="U700" i="2"/>
  <c r="V700" i="2" s="1"/>
  <c r="W700" i="2" s="1"/>
  <c r="U855" i="2"/>
  <c r="V855" i="2" s="1"/>
  <c r="W855" i="2" s="1"/>
  <c r="U729" i="2"/>
  <c r="V729" i="2" s="1"/>
  <c r="W729" i="2" s="1"/>
  <c r="U241" i="2"/>
  <c r="V241" i="2" s="1"/>
  <c r="W241" i="2" s="1"/>
  <c r="U991" i="2"/>
  <c r="V991" i="2" s="1"/>
  <c r="W991" i="2" s="1"/>
  <c r="U645" i="2"/>
  <c r="V645" i="2" s="1"/>
  <c r="W645" i="2" s="1"/>
  <c r="U1387" i="2"/>
  <c r="V1387" i="2" s="1"/>
  <c r="W1387" i="2" s="1"/>
  <c r="U966" i="2"/>
  <c r="V966" i="2" s="1"/>
  <c r="W966" i="2" s="1"/>
  <c r="U1288" i="2"/>
  <c r="V1288" i="2" s="1"/>
  <c r="W1288" i="2" s="1"/>
  <c r="U418" i="2"/>
  <c r="V418" i="2" s="1"/>
  <c r="W418" i="2" s="1"/>
  <c r="U1116" i="2"/>
  <c r="V1116" i="2" s="1"/>
  <c r="W1116" i="2" s="1"/>
  <c r="U22" i="2"/>
  <c r="V22" i="2" s="1"/>
  <c r="W22" i="2" s="1"/>
  <c r="U636" i="2"/>
  <c r="V636" i="2" s="1"/>
  <c r="W636" i="2" s="1"/>
  <c r="U547" i="2"/>
  <c r="V547" i="2" s="1"/>
  <c r="W547" i="2" s="1"/>
  <c r="U333" i="2"/>
  <c r="V333" i="2" s="1"/>
  <c r="W333" i="2" s="1"/>
  <c r="U1043" i="2"/>
  <c r="V1043" i="2" s="1"/>
  <c r="W1043" i="2" s="1"/>
  <c r="U694" i="2"/>
  <c r="V694" i="2" s="1"/>
  <c r="W694" i="2" s="1"/>
  <c r="U896" i="2"/>
  <c r="V896" i="2" s="1"/>
  <c r="W896" i="2" s="1"/>
  <c r="U784" i="2"/>
  <c r="V784" i="2" s="1"/>
  <c r="W784" i="2" s="1"/>
  <c r="U134" i="2"/>
  <c r="V134" i="2" s="1"/>
  <c r="W134" i="2" s="1"/>
  <c r="U582" i="2"/>
  <c r="V582" i="2" s="1"/>
  <c r="W582" i="2" s="1"/>
  <c r="U503" i="2"/>
  <c r="V503" i="2" s="1"/>
  <c r="W503" i="2" s="1"/>
  <c r="U1099" i="2"/>
  <c r="V1099" i="2" s="1"/>
  <c r="W1099" i="2" s="1"/>
  <c r="U637" i="2"/>
  <c r="V637" i="2" s="1"/>
  <c r="W637" i="2" s="1"/>
  <c r="U516" i="2"/>
  <c r="V516" i="2" s="1"/>
  <c r="W516" i="2" s="1"/>
  <c r="U571" i="2"/>
  <c r="V571" i="2" s="1"/>
  <c r="W571" i="2" s="1"/>
  <c r="U640" i="2"/>
  <c r="V640" i="2" s="1"/>
  <c r="W640" i="2" s="1"/>
  <c r="U273" i="2"/>
  <c r="V273" i="2" s="1"/>
  <c r="W273" i="2" s="1"/>
  <c r="U947" i="2"/>
  <c r="V947" i="2" s="1"/>
  <c r="W947" i="2" s="1"/>
  <c r="U248" i="2"/>
  <c r="V248" i="2" s="1"/>
  <c r="W248" i="2" s="1"/>
  <c r="U935" i="2"/>
  <c r="V935" i="2" s="1"/>
  <c r="W935" i="2" s="1"/>
  <c r="U1192" i="2"/>
  <c r="V1192" i="2" s="1"/>
  <c r="W1192" i="2" s="1"/>
  <c r="U807" i="2"/>
  <c r="V807" i="2" s="1"/>
  <c r="W807" i="2" s="1"/>
  <c r="U514" i="2"/>
  <c r="V514" i="2" s="1"/>
  <c r="W514" i="2" s="1"/>
  <c r="U1361" i="2"/>
  <c r="V1361" i="2" s="1"/>
  <c r="W1361" i="2" s="1"/>
  <c r="U120" i="2"/>
  <c r="V120" i="2" s="1"/>
  <c r="W120" i="2" s="1"/>
  <c r="U244" i="2"/>
  <c r="V244" i="2" s="1"/>
  <c r="W244" i="2" s="1"/>
  <c r="U511" i="2"/>
  <c r="V511" i="2" s="1"/>
  <c r="W511" i="2" s="1"/>
  <c r="U1442" i="2"/>
  <c r="V1442" i="2" s="1"/>
  <c r="W1442" i="2" s="1"/>
  <c r="U526" i="2"/>
  <c r="V526" i="2" s="1"/>
  <c r="W526" i="2" s="1"/>
  <c r="U218" i="2"/>
  <c r="V218" i="2" s="1"/>
  <c r="W218" i="2" s="1"/>
  <c r="U600" i="2"/>
  <c r="V600" i="2" s="1"/>
  <c r="W600" i="2" s="1"/>
  <c r="U476" i="2"/>
  <c r="V476" i="2" s="1"/>
  <c r="W476" i="2" s="1"/>
  <c r="U1166" i="2"/>
  <c r="V1166" i="2" s="1"/>
  <c r="W1166" i="2" s="1"/>
  <c r="U675" i="2"/>
  <c r="V675" i="2" s="1"/>
  <c r="W675" i="2" s="1"/>
  <c r="U352" i="2"/>
  <c r="V352" i="2" s="1"/>
  <c r="W352" i="2" s="1"/>
  <c r="U961" i="2"/>
  <c r="V961" i="2" s="1"/>
  <c r="W961" i="2" s="1"/>
  <c r="U228" i="2"/>
  <c r="V228" i="2" s="1"/>
  <c r="W228" i="2" s="1"/>
  <c r="U894" i="2"/>
  <c r="V894" i="2" s="1"/>
  <c r="W894" i="2" s="1"/>
  <c r="U293" i="2"/>
  <c r="V293" i="2" s="1"/>
  <c r="W293" i="2" s="1"/>
  <c r="U749" i="2"/>
  <c r="V749" i="2" s="1"/>
  <c r="W749" i="2" s="1"/>
  <c r="U722" i="2"/>
  <c r="V722" i="2" s="1"/>
  <c r="W722" i="2" s="1"/>
  <c r="U569" i="2"/>
  <c r="V569" i="2" s="1"/>
  <c r="W569" i="2" s="1"/>
  <c r="U146" i="2"/>
  <c r="V146" i="2" s="1"/>
  <c r="W146" i="2" s="1"/>
  <c r="U959" i="2"/>
  <c r="V959" i="2" s="1"/>
  <c r="W959" i="2" s="1"/>
  <c r="U766" i="2"/>
  <c r="V766" i="2" s="1"/>
  <c r="W766" i="2" s="1"/>
  <c r="U929" i="2"/>
  <c r="V929" i="2" s="1"/>
  <c r="W929" i="2" s="1"/>
  <c r="U523" i="2"/>
  <c r="V523" i="2" s="1"/>
  <c r="W523" i="2" s="1"/>
  <c r="U944" i="2"/>
  <c r="V944" i="2" s="1"/>
  <c r="W944" i="2" s="1"/>
  <c r="U1286" i="2"/>
  <c r="V1286" i="2" s="1"/>
  <c r="W1286" i="2" s="1"/>
  <c r="U683" i="2"/>
  <c r="V683" i="2" s="1"/>
  <c r="W683" i="2" s="1"/>
  <c r="U727" i="2"/>
  <c r="V727" i="2" s="1"/>
  <c r="W727" i="2" s="1"/>
  <c r="U145" i="2"/>
  <c r="V145" i="2" s="1"/>
  <c r="W145" i="2" s="1"/>
  <c r="U1338" i="2"/>
  <c r="V1338" i="2" s="1"/>
  <c r="W1338" i="2" s="1"/>
  <c r="U240" i="2"/>
  <c r="V240" i="2" s="1"/>
  <c r="W240" i="2" s="1"/>
  <c r="U862" i="2"/>
  <c r="V862" i="2" s="1"/>
  <c r="W862" i="2" s="1"/>
  <c r="U924" i="2"/>
  <c r="V924" i="2" s="1"/>
  <c r="W924" i="2" s="1"/>
  <c r="U877" i="2"/>
  <c r="V877" i="2" s="1"/>
  <c r="W877" i="2" s="1"/>
  <c r="U757" i="2"/>
  <c r="V757" i="2" s="1"/>
  <c r="W757" i="2" s="1"/>
  <c r="U1128" i="2"/>
  <c r="V1128" i="2" s="1"/>
  <c r="W1128" i="2" s="1"/>
  <c r="U1312" i="2"/>
  <c r="V1312" i="2" s="1"/>
  <c r="W1312" i="2" s="1"/>
  <c r="U823" i="2"/>
  <c r="V823" i="2" s="1"/>
  <c r="W823" i="2" s="1"/>
  <c r="U588" i="2"/>
  <c r="V588" i="2" s="1"/>
  <c r="W588" i="2" s="1"/>
  <c r="U1049" i="2"/>
  <c r="V1049" i="2" s="1"/>
  <c r="W1049" i="2" s="1"/>
  <c r="U875" i="2"/>
  <c r="V875" i="2" s="1"/>
  <c r="W875" i="2" s="1"/>
  <c r="U653" i="2"/>
  <c r="V653" i="2" s="1"/>
  <c r="W653" i="2" s="1"/>
  <c r="U581" i="2"/>
  <c r="V581" i="2" s="1"/>
  <c r="W581" i="2" s="1"/>
  <c r="U387" i="2"/>
  <c r="V387" i="2" s="1"/>
  <c r="W387" i="2" s="1"/>
  <c r="U648" i="2"/>
  <c r="V648" i="2" s="1"/>
  <c r="W648" i="2" s="1"/>
  <c r="U826" i="2"/>
  <c r="V826" i="2" s="1"/>
  <c r="W826" i="2" s="1"/>
  <c r="U918" i="2"/>
  <c r="V918" i="2" s="1"/>
  <c r="W918" i="2" s="1"/>
  <c r="U589" i="2"/>
  <c r="V589" i="2" s="1"/>
  <c r="W589" i="2" s="1"/>
  <c r="U171" i="2"/>
  <c r="V171" i="2" s="1"/>
  <c r="W171" i="2" s="1"/>
  <c r="U743" i="2"/>
  <c r="V743" i="2" s="1"/>
  <c r="W743" i="2" s="1"/>
  <c r="U599" i="2"/>
  <c r="V599" i="2" s="1"/>
  <c r="W599" i="2" s="1"/>
  <c r="U952" i="2"/>
  <c r="V952" i="2" s="1"/>
  <c r="W952" i="2" s="1"/>
  <c r="U781" i="2"/>
  <c r="V781" i="2" s="1"/>
  <c r="W781" i="2" s="1"/>
  <c r="U69" i="2"/>
  <c r="V69" i="2" s="1"/>
  <c r="W69" i="2" s="1"/>
  <c r="U179" i="2"/>
  <c r="V179" i="2" s="1"/>
  <c r="W179" i="2" s="1"/>
  <c r="U1399" i="2"/>
  <c r="V1399" i="2" s="1"/>
  <c r="W1399" i="2" s="1"/>
  <c r="U1170" i="2"/>
  <c r="V1170" i="2" s="1"/>
  <c r="W1170" i="2" s="1"/>
  <c r="U439" i="2"/>
  <c r="V439" i="2" s="1"/>
  <c r="W439" i="2" s="1"/>
  <c r="U739" i="2"/>
  <c r="V739" i="2" s="1"/>
  <c r="W739" i="2" s="1"/>
  <c r="U792" i="2"/>
  <c r="V792" i="2" s="1"/>
  <c r="W792" i="2" s="1"/>
  <c r="U490" i="2"/>
  <c r="V490" i="2" s="1"/>
  <c r="W490" i="2" s="1"/>
  <c r="U339" i="2"/>
  <c r="V339" i="2" s="1"/>
  <c r="W339" i="2" s="1"/>
  <c r="U1135" i="2"/>
  <c r="V1135" i="2" s="1"/>
  <c r="W1135" i="2" s="1"/>
  <c r="U466" i="2"/>
  <c r="V466" i="2" s="1"/>
  <c r="W466" i="2" s="1"/>
  <c r="U987" i="2"/>
  <c r="V987" i="2" s="1"/>
  <c r="W987" i="2" s="1"/>
  <c r="U1000" i="2"/>
  <c r="V1000" i="2" s="1"/>
  <c r="W1000" i="2" s="1"/>
  <c r="U615" i="2"/>
  <c r="V615" i="2" s="1"/>
  <c r="W615" i="2" s="1"/>
  <c r="U360" i="2"/>
  <c r="V360" i="2" s="1"/>
  <c r="W360" i="2" s="1"/>
  <c r="U659" i="2"/>
  <c r="V659" i="2" s="1"/>
  <c r="W659" i="2" s="1"/>
  <c r="U84" i="2"/>
  <c r="V84" i="2" s="1"/>
  <c r="W84" i="2" s="1"/>
  <c r="U1197" i="2"/>
  <c r="V1197" i="2" s="1"/>
  <c r="W1197" i="2" s="1"/>
  <c r="U1161" i="2"/>
  <c r="V1161" i="2" s="1"/>
  <c r="W1161" i="2" s="1"/>
  <c r="U819" i="2"/>
  <c r="V819" i="2" s="1"/>
  <c r="W819" i="2" s="1"/>
  <c r="U617" i="2"/>
  <c r="V617" i="2" s="1"/>
  <c r="W617" i="2" s="1"/>
  <c r="U247" i="2"/>
  <c r="V247" i="2" s="1"/>
  <c r="W247" i="2" s="1"/>
  <c r="U251" i="2"/>
  <c r="V251" i="2" s="1"/>
  <c r="W251" i="2" s="1"/>
  <c r="U139" i="2"/>
  <c r="V139" i="2" s="1"/>
  <c r="W139" i="2" s="1"/>
  <c r="U969" i="2"/>
  <c r="V969" i="2" s="1"/>
  <c r="W969" i="2" s="1"/>
  <c r="U1324" i="2"/>
  <c r="V1324" i="2" s="1"/>
  <c r="W1324" i="2" s="1"/>
  <c r="U415" i="2"/>
  <c r="V415" i="2" s="1"/>
  <c r="W415" i="2" s="1"/>
  <c r="U1445" i="2"/>
  <c r="V1445" i="2" s="1"/>
  <c r="W1445" i="2" s="1"/>
  <c r="U399" i="2"/>
  <c r="V399" i="2" s="1"/>
  <c r="W399" i="2" s="1"/>
  <c r="U542" i="2"/>
  <c r="V542" i="2" s="1"/>
  <c r="W542" i="2" s="1"/>
  <c r="U1039" i="2"/>
  <c r="V1039" i="2" s="1"/>
  <c r="W1039" i="2" s="1"/>
  <c r="U1270" i="2"/>
  <c r="V1270" i="2" s="1"/>
  <c r="W1270" i="2" s="1"/>
  <c r="U407" i="2"/>
  <c r="V407" i="2" s="1"/>
  <c r="W407" i="2" s="1"/>
  <c r="U143" i="2"/>
  <c r="V143" i="2" s="1"/>
  <c r="W143" i="2" s="1"/>
  <c r="U789" i="2"/>
  <c r="V789" i="2" s="1"/>
  <c r="W789" i="2" s="1"/>
  <c r="U96" i="2"/>
  <c r="V96" i="2" s="1"/>
  <c r="W96" i="2" s="1"/>
  <c r="U506" i="2"/>
  <c r="V506" i="2" s="1"/>
  <c r="W506" i="2" s="1"/>
  <c r="U601" i="2"/>
  <c r="V601" i="2" s="1"/>
  <c r="W601" i="2" s="1"/>
  <c r="U1154" i="2"/>
  <c r="V1154" i="2" s="1"/>
  <c r="W1154" i="2" s="1"/>
  <c r="U1072" i="2"/>
  <c r="V1072" i="2" s="1"/>
  <c r="W1072" i="2" s="1"/>
  <c r="U1035" i="2"/>
  <c r="V1035" i="2" s="1"/>
  <c r="W1035" i="2" s="1"/>
  <c r="U889" i="2"/>
  <c r="V889" i="2" s="1"/>
  <c r="W889" i="2" s="1"/>
  <c r="U934" i="2"/>
  <c r="V934" i="2" s="1"/>
  <c r="W934" i="2" s="1"/>
  <c r="U805" i="2"/>
  <c r="V805" i="2" s="1"/>
  <c r="W805" i="2" s="1"/>
  <c r="U871" i="2"/>
  <c r="V871" i="2" s="1"/>
  <c r="W871" i="2" s="1"/>
  <c r="U265" i="2"/>
  <c r="V265" i="2" s="1"/>
  <c r="W265" i="2" s="1"/>
  <c r="U165" i="2"/>
  <c r="V165" i="2" s="1"/>
  <c r="W165" i="2" s="1"/>
  <c r="U942" i="2"/>
  <c r="V942" i="2" s="1"/>
  <c r="W942" i="2" s="1"/>
  <c r="U574" i="2"/>
  <c r="V574" i="2" s="1"/>
  <c r="W574" i="2" s="1"/>
  <c r="U127" i="2"/>
  <c r="V127" i="2" s="1"/>
  <c r="W127" i="2" s="1"/>
  <c r="U42" i="2"/>
  <c r="V42" i="2" s="1"/>
  <c r="W42" i="2" s="1"/>
  <c r="U690" i="2"/>
  <c r="V690" i="2" s="1"/>
  <c r="W690" i="2" s="1"/>
  <c r="U229" i="2"/>
  <c r="V229" i="2" s="1"/>
  <c r="W229" i="2" s="1"/>
  <c r="U804" i="2"/>
  <c r="V804" i="2" s="1"/>
  <c r="W804" i="2" s="1"/>
  <c r="U1290" i="2"/>
  <c r="V1290" i="2" s="1"/>
  <c r="W1290" i="2" s="1"/>
  <c r="U800" i="2"/>
  <c r="V800" i="2" s="1"/>
  <c r="W800" i="2" s="1"/>
  <c r="U538" i="2"/>
  <c r="V538" i="2" s="1"/>
  <c r="W538" i="2" s="1"/>
  <c r="U992" i="2"/>
  <c r="V992" i="2" s="1"/>
  <c r="W992" i="2" s="1"/>
  <c r="U203" i="2"/>
  <c r="V203" i="2" s="1"/>
  <c r="W203" i="2" s="1"/>
  <c r="U1200" i="2"/>
  <c r="V1200" i="2" s="1"/>
  <c r="W1200" i="2" s="1"/>
  <c r="U177" i="2"/>
  <c r="V177" i="2" s="1"/>
  <c r="W177" i="2" s="1"/>
  <c r="U445" i="2"/>
  <c r="V445" i="2" s="1"/>
  <c r="W445" i="2" s="1"/>
  <c r="U1306" i="2"/>
  <c r="V1306" i="2" s="1"/>
  <c r="W1306" i="2" s="1"/>
  <c r="U741" i="2"/>
  <c r="V741" i="2" s="1"/>
  <c r="W741" i="2" s="1"/>
  <c r="U809" i="2"/>
  <c r="V809" i="2" s="1"/>
  <c r="W809" i="2" s="1"/>
  <c r="U711" i="2"/>
  <c r="V711" i="2" s="1"/>
  <c r="W711" i="2" s="1"/>
  <c r="U803" i="2"/>
  <c r="V803" i="2" s="1"/>
  <c r="W803" i="2" s="1"/>
  <c r="U113" i="2"/>
  <c r="V113" i="2" s="1"/>
  <c r="W113" i="2" s="1"/>
  <c r="U1488" i="2"/>
  <c r="V1488" i="2" s="1"/>
  <c r="W1488" i="2" s="1"/>
  <c r="U1464" i="2"/>
  <c r="V1464" i="2" s="1"/>
  <c r="W1464" i="2" s="1"/>
  <c r="U1057" i="2"/>
  <c r="V1057" i="2" s="1"/>
  <c r="W1057" i="2" s="1"/>
  <c r="U940" i="2"/>
  <c r="V940" i="2" s="1"/>
  <c r="W940" i="2" s="1"/>
  <c r="U459" i="2"/>
  <c r="V459" i="2" s="1"/>
  <c r="W459" i="2" s="1"/>
  <c r="U709" i="2"/>
  <c r="V709" i="2" s="1"/>
  <c r="W709" i="2" s="1"/>
  <c r="U1234" i="2"/>
  <c r="V1234" i="2" s="1"/>
  <c r="W1234" i="2" s="1"/>
  <c r="U307" i="2"/>
  <c r="V307" i="2" s="1"/>
  <c r="W307" i="2" s="1"/>
  <c r="U337" i="2"/>
  <c r="V337" i="2" s="1"/>
  <c r="W337" i="2" s="1"/>
  <c r="U1299" i="2"/>
  <c r="V1299" i="2" s="1"/>
  <c r="W1299" i="2" s="1"/>
  <c r="U814" i="2"/>
  <c r="V814" i="2" s="1"/>
  <c r="W814" i="2" s="1"/>
  <c r="U329" i="2"/>
  <c r="V329" i="2" s="1"/>
  <c r="W329" i="2" s="1"/>
  <c r="U555" i="2"/>
  <c r="V555" i="2" s="1"/>
  <c r="W555" i="2" s="1"/>
  <c r="U629" i="2"/>
  <c r="V629" i="2" s="1"/>
  <c r="W629" i="2" s="1"/>
  <c r="U1500" i="2"/>
  <c r="V1500" i="2" s="1"/>
  <c r="W1500" i="2" s="1"/>
  <c r="U1021" i="2"/>
  <c r="V1021" i="2" s="1"/>
  <c r="W1021" i="2" s="1"/>
  <c r="U140" i="2"/>
  <c r="V140" i="2" s="1"/>
  <c r="W140" i="2" s="1"/>
  <c r="U1027" i="2"/>
  <c r="V1027" i="2" s="1"/>
  <c r="W1027" i="2" s="1"/>
  <c r="U903" i="2"/>
  <c r="V903" i="2" s="1"/>
  <c r="W903" i="2" s="1"/>
  <c r="U609" i="2"/>
  <c r="V609" i="2" s="1"/>
  <c r="W609" i="2" s="1"/>
  <c r="U1243" i="2"/>
  <c r="V1243" i="2" s="1"/>
  <c r="W1243" i="2" s="1"/>
  <c r="U884" i="2"/>
  <c r="V884" i="2" s="1"/>
  <c r="W884" i="2" s="1"/>
  <c r="U404" i="2"/>
  <c r="V404" i="2" s="1"/>
  <c r="W404" i="2" s="1"/>
  <c r="U1085" i="2"/>
  <c r="V1085" i="2" s="1"/>
  <c r="W1085" i="2" s="1"/>
  <c r="U888" i="2"/>
  <c r="V888" i="2" s="1"/>
  <c r="W888" i="2" s="1"/>
  <c r="U755" i="2"/>
  <c r="V755" i="2" s="1"/>
  <c r="W755" i="2" s="1"/>
  <c r="U1487" i="2"/>
  <c r="V1487" i="2" s="1"/>
  <c r="W1487" i="2" s="1"/>
  <c r="U780" i="2"/>
  <c r="V780" i="2" s="1"/>
  <c r="W780" i="2" s="1"/>
  <c r="U552" i="2"/>
  <c r="V552" i="2" s="1"/>
  <c r="W552" i="2" s="1"/>
  <c r="U221" i="2"/>
  <c r="V221" i="2" s="1"/>
  <c r="W221" i="2" s="1"/>
  <c r="U923" i="2"/>
  <c r="V923" i="2" s="1"/>
  <c r="W923" i="2" s="1"/>
  <c r="U773" i="2"/>
  <c r="V773" i="2" s="1"/>
  <c r="W773" i="2" s="1"/>
  <c r="U243" i="2"/>
  <c r="V243" i="2" s="1"/>
  <c r="W243" i="2" s="1"/>
  <c r="U787" i="2"/>
  <c r="V787" i="2" s="1"/>
  <c r="W787" i="2" s="1"/>
  <c r="U1165" i="2"/>
  <c r="V1165" i="2" s="1"/>
  <c r="W1165" i="2" s="1"/>
  <c r="U1010" i="2"/>
  <c r="V1010" i="2" s="1"/>
  <c r="W1010" i="2" s="1"/>
  <c r="U760" i="2"/>
  <c r="V760" i="2" s="1"/>
  <c r="W760" i="2" s="1"/>
  <c r="U1175" i="2"/>
  <c r="V1175" i="2" s="1"/>
  <c r="W1175" i="2" s="1"/>
  <c r="U1492" i="2"/>
  <c r="V1492" i="2" s="1"/>
  <c r="W1492" i="2" s="1"/>
  <c r="U848" i="2"/>
  <c r="V848" i="2" s="1"/>
  <c r="W848" i="2" s="1"/>
  <c r="U704" i="2"/>
  <c r="V704" i="2" s="1"/>
  <c r="W704" i="2" s="1"/>
  <c r="U346" i="2"/>
  <c r="V346" i="2" s="1"/>
  <c r="W346" i="2" s="1"/>
  <c r="U550" i="2"/>
  <c r="V550" i="2" s="1"/>
  <c r="W550" i="2" s="1"/>
  <c r="U767" i="2"/>
  <c r="V767" i="2" s="1"/>
  <c r="W767" i="2" s="1"/>
  <c r="U172" i="2"/>
  <c r="V172" i="2" s="1"/>
  <c r="W172" i="2" s="1"/>
  <c r="U920" i="2"/>
  <c r="V920" i="2" s="1"/>
  <c r="W920" i="2" s="1"/>
  <c r="U87" i="2"/>
  <c r="V87" i="2" s="1"/>
  <c r="W87" i="2" s="1"/>
  <c r="U520" i="2"/>
  <c r="V520" i="2" s="1"/>
  <c r="W520" i="2" s="1"/>
  <c r="U590" i="2"/>
  <c r="V590" i="2" s="1"/>
  <c r="W590" i="2" s="1"/>
  <c r="U1373" i="2"/>
  <c r="V1373" i="2" s="1"/>
  <c r="W1373" i="2" s="1"/>
  <c r="U79" i="2"/>
  <c r="V79" i="2" s="1"/>
  <c r="W79" i="2" s="1"/>
  <c r="U1159" i="2"/>
  <c r="V1159" i="2" s="1"/>
  <c r="W1159" i="2" s="1"/>
  <c r="U184" i="2"/>
  <c r="V184" i="2" s="1"/>
  <c r="W184" i="2" s="1"/>
  <c r="U106" i="2"/>
  <c r="V106" i="2" s="1"/>
  <c r="W106" i="2" s="1"/>
  <c r="U330" i="2"/>
  <c r="V330" i="2" s="1"/>
  <c r="W330" i="2" s="1"/>
  <c r="U1259" i="2"/>
  <c r="V1259" i="2" s="1"/>
  <c r="W1259" i="2" s="1"/>
  <c r="U1050" i="2"/>
  <c r="V1050" i="2" s="1"/>
  <c r="W1050" i="2" s="1"/>
  <c r="U699" i="2"/>
  <c r="V699" i="2" s="1"/>
  <c r="W699" i="2" s="1"/>
  <c r="U832" i="2"/>
  <c r="V832" i="2" s="1"/>
  <c r="W832" i="2" s="1"/>
  <c r="U830" i="2"/>
  <c r="V830" i="2" s="1"/>
  <c r="W830" i="2" s="1"/>
  <c r="U421" i="2"/>
  <c r="V421" i="2" s="1"/>
  <c r="W421" i="2" s="1"/>
  <c r="U1193" i="2"/>
  <c r="V1193" i="2" s="1"/>
  <c r="W1193" i="2" s="1"/>
  <c r="U378" i="2"/>
  <c r="V378" i="2" s="1"/>
  <c r="W378" i="2" s="1"/>
  <c r="U985" i="2"/>
  <c r="V985" i="2" s="1"/>
  <c r="W985" i="2" s="1"/>
  <c r="U372" i="2"/>
  <c r="V372" i="2" s="1"/>
  <c r="W372" i="2" s="1"/>
  <c r="U937" i="2"/>
  <c r="V937" i="2" s="1"/>
  <c r="W937" i="2" s="1"/>
  <c r="U912" i="2"/>
  <c r="V912" i="2" s="1"/>
  <c r="W912" i="2" s="1"/>
  <c r="U858" i="2"/>
  <c r="V858" i="2" s="1"/>
  <c r="W858" i="2" s="1"/>
  <c r="U1316" i="2"/>
  <c r="V1316" i="2" s="1"/>
  <c r="W1316" i="2" s="1"/>
  <c r="U866" i="2"/>
  <c r="V866" i="2" s="1"/>
  <c r="W866" i="2" s="1"/>
  <c r="U159" i="2"/>
  <c r="V159" i="2" s="1"/>
  <c r="W159" i="2" s="1"/>
  <c r="U761" i="2"/>
  <c r="V761" i="2" s="1"/>
  <c r="W761" i="2" s="1"/>
  <c r="U984" i="2"/>
  <c r="V984" i="2" s="1"/>
  <c r="W984" i="2" s="1"/>
  <c r="U813" i="2"/>
  <c r="V813" i="2" s="1"/>
  <c r="W813" i="2" s="1"/>
  <c r="U465" i="2"/>
  <c r="V465" i="2" s="1"/>
  <c r="W465" i="2" s="1"/>
  <c r="U252" i="2"/>
  <c r="V252" i="2" s="1"/>
  <c r="W252" i="2" s="1"/>
  <c r="U619" i="2"/>
  <c r="V619" i="2" s="1"/>
  <c r="W619" i="2" s="1"/>
  <c r="U908" i="2"/>
  <c r="V908" i="2" s="1"/>
  <c r="W908" i="2" s="1"/>
  <c r="U680" i="2"/>
  <c r="V680" i="2" s="1"/>
  <c r="W680" i="2" s="1"/>
  <c r="U740" i="2"/>
  <c r="V740" i="2" s="1"/>
  <c r="W740" i="2" s="1"/>
  <c r="U579" i="2"/>
  <c r="V579" i="2" s="1"/>
  <c r="W579" i="2" s="1"/>
  <c r="U1189" i="2"/>
  <c r="V1189" i="2" s="1"/>
  <c r="W1189" i="2" s="1"/>
  <c r="U86" i="2"/>
  <c r="V86" i="2" s="1"/>
  <c r="W86" i="2" s="1"/>
  <c r="U670" i="2"/>
  <c r="V670" i="2" s="1"/>
  <c r="W670" i="2" s="1"/>
  <c r="U938" i="2"/>
  <c r="V938" i="2" s="1"/>
  <c r="W938" i="2" s="1"/>
  <c r="U705" i="2"/>
  <c r="V705" i="2" s="1"/>
  <c r="W705" i="2" s="1"/>
  <c r="U16" i="2"/>
  <c r="V16" i="2" s="1"/>
  <c r="W16" i="2" s="1"/>
  <c r="U976" i="2"/>
  <c r="V976" i="2" s="1"/>
  <c r="W976" i="2" s="1"/>
  <c r="U1006" i="2"/>
  <c r="V1006" i="2" s="1"/>
  <c r="W1006" i="2" s="1"/>
  <c r="U1014" i="2"/>
  <c r="V1014" i="2" s="1"/>
  <c r="W1014" i="2" s="1"/>
  <c r="U576" i="2"/>
  <c r="V576" i="2" s="1"/>
  <c r="W576" i="2" s="1"/>
  <c r="U669" i="2"/>
  <c r="V669" i="2" s="1"/>
  <c r="W669" i="2" s="1"/>
  <c r="U801" i="2"/>
  <c r="V801" i="2" s="1"/>
  <c r="W801" i="2" s="1"/>
  <c r="U291" i="2"/>
  <c r="V291" i="2" s="1"/>
  <c r="W291" i="2" s="1"/>
  <c r="U1134" i="2"/>
  <c r="V1134" i="2" s="1"/>
  <c r="W1134" i="2" s="1"/>
  <c r="U1425" i="2"/>
  <c r="V1425" i="2" s="1"/>
  <c r="W1425" i="2" s="1"/>
  <c r="U1415" i="2"/>
  <c r="V1415" i="2" s="1"/>
  <c r="W1415" i="2" s="1"/>
  <c r="U480" i="2"/>
  <c r="V480" i="2" s="1"/>
  <c r="W480" i="2" s="1"/>
  <c r="U771" i="2"/>
  <c r="V771" i="2" s="1"/>
  <c r="W771" i="2" s="1"/>
  <c r="U533" i="2"/>
  <c r="V533" i="2" s="1"/>
  <c r="W533" i="2" s="1"/>
  <c r="U39" i="2"/>
  <c r="V39" i="2" s="1"/>
  <c r="W39" i="2" s="1"/>
  <c r="U831" i="2"/>
  <c r="V831" i="2" s="1"/>
  <c r="W831" i="2" s="1"/>
  <c r="U230" i="2"/>
  <c r="V230" i="2" s="1"/>
  <c r="W230" i="2" s="1"/>
  <c r="U41" i="2"/>
  <c r="V41" i="2" s="1"/>
  <c r="W41" i="2" s="1"/>
  <c r="U1131" i="2"/>
  <c r="V1131" i="2" s="1"/>
  <c r="W1131" i="2" s="1"/>
  <c r="U876" i="2"/>
  <c r="V876" i="2" s="1"/>
  <c r="W876" i="2" s="1"/>
  <c r="U967" i="2"/>
  <c r="V967" i="2" s="1"/>
  <c r="W967" i="2" s="1"/>
  <c r="U706" i="2"/>
  <c r="V706" i="2" s="1"/>
  <c r="W706" i="2" s="1"/>
  <c r="U109" i="2"/>
  <c r="V109" i="2" s="1"/>
  <c r="W109" i="2" s="1"/>
  <c r="U507" i="2"/>
  <c r="V507" i="2" s="1"/>
  <c r="W507" i="2" s="1"/>
  <c r="U288" i="2"/>
  <c r="V288" i="2" s="1"/>
  <c r="W288" i="2" s="1"/>
  <c r="U1248" i="2"/>
  <c r="V1248" i="2" s="1"/>
  <c r="W1248" i="2" s="1"/>
  <c r="U597" i="2"/>
  <c r="V597" i="2" s="1"/>
  <c r="W597" i="2" s="1"/>
  <c r="U1118" i="2"/>
  <c r="V1118" i="2" s="1"/>
  <c r="W1118" i="2" s="1"/>
  <c r="U280" i="2"/>
  <c r="V280" i="2" s="1"/>
  <c r="W280" i="2" s="1"/>
  <c r="U310" i="2"/>
  <c r="V310" i="2" s="1"/>
  <c r="W310" i="2" s="1"/>
  <c r="U1231" i="2"/>
  <c r="V1231" i="2" s="1"/>
  <c r="W1231" i="2" s="1"/>
  <c r="U114" i="2"/>
  <c r="V114" i="2" s="1"/>
  <c r="W114" i="2" s="1"/>
  <c r="U1001" i="2"/>
  <c r="V1001" i="2" s="1"/>
  <c r="W1001" i="2" s="1"/>
  <c r="U686" i="2"/>
  <c r="V686" i="2" s="1"/>
  <c r="W686" i="2" s="1"/>
  <c r="U913" i="2"/>
  <c r="V913" i="2" s="1"/>
  <c r="W913" i="2" s="1"/>
  <c r="U698" i="2"/>
  <c r="V698" i="2" s="1"/>
  <c r="W698" i="2" s="1"/>
  <c r="U1368" i="2"/>
  <c r="V1368" i="2" s="1"/>
  <c r="W1368" i="2" s="1"/>
  <c r="U664" i="2"/>
  <c r="V664" i="2" s="1"/>
  <c r="W664" i="2" s="1"/>
  <c r="U692" i="2"/>
  <c r="V692" i="2" s="1"/>
  <c r="W692" i="2" s="1"/>
  <c r="U838" i="2"/>
  <c r="V838" i="2" s="1"/>
  <c r="W838" i="2" s="1"/>
  <c r="U267" i="2"/>
  <c r="V267" i="2" s="1"/>
  <c r="W267" i="2" s="1"/>
  <c r="U385" i="2"/>
  <c r="V385" i="2" s="1"/>
  <c r="W385" i="2" s="1"/>
  <c r="U772" i="2"/>
  <c r="V772" i="2" s="1"/>
  <c r="W772" i="2" s="1"/>
  <c r="U883" i="2"/>
  <c r="V883" i="2" s="1"/>
  <c r="W883" i="2" s="1"/>
  <c r="U115" i="2"/>
  <c r="V115" i="2" s="1"/>
  <c r="W115" i="2" s="1"/>
  <c r="U1053" i="2"/>
  <c r="V1053" i="2" s="1"/>
  <c r="W1053" i="2" s="1"/>
  <c r="U573" i="2"/>
  <c r="V573" i="2" s="1"/>
  <c r="W573" i="2" s="1"/>
  <c r="U868" i="2"/>
  <c r="V868" i="2" s="1"/>
  <c r="W868" i="2" s="1"/>
  <c r="U364" i="2"/>
  <c r="V364" i="2" s="1"/>
  <c r="W364" i="2" s="1"/>
  <c r="U262" i="2"/>
  <c r="V262" i="2" s="1"/>
  <c r="W262" i="2" s="1"/>
  <c r="U915" i="2"/>
  <c r="V915" i="2" s="1"/>
  <c r="W915" i="2" s="1"/>
  <c r="U806" i="2"/>
  <c r="V806" i="2" s="1"/>
  <c r="W806" i="2" s="1"/>
  <c r="U901" i="2"/>
  <c r="V901" i="2" s="1"/>
  <c r="W901" i="2" s="1"/>
  <c r="U909" i="2"/>
  <c r="V909" i="2" s="1"/>
  <c r="W909" i="2" s="1"/>
  <c r="U312" i="2"/>
  <c r="V312" i="2" s="1"/>
  <c r="W312" i="2" s="1"/>
  <c r="U1002" i="2"/>
  <c r="V1002" i="2" s="1"/>
  <c r="W1002" i="2" s="1"/>
  <c r="U939" i="2"/>
  <c r="V939" i="2" s="1"/>
  <c r="W939" i="2" s="1"/>
  <c r="U456" i="2"/>
  <c r="V456" i="2" s="1"/>
  <c r="W456" i="2" s="1"/>
  <c r="U778" i="2"/>
  <c r="V778" i="2" s="1"/>
  <c r="W778" i="2" s="1"/>
  <c r="U585" i="2"/>
  <c r="V585" i="2" s="1"/>
  <c r="W585" i="2" s="1"/>
  <c r="U255" i="2"/>
  <c r="V255" i="2" s="1"/>
  <c r="W255" i="2" s="1"/>
  <c r="U584" i="2"/>
  <c r="V584" i="2" s="1"/>
  <c r="W584" i="2" s="1"/>
  <c r="U1470" i="2"/>
  <c r="V1470" i="2" s="1"/>
  <c r="W1470" i="2" s="1"/>
  <c r="U308" i="2"/>
  <c r="V308" i="2" s="1"/>
  <c r="W308" i="2" s="1"/>
  <c r="U474" i="2"/>
  <c r="V474" i="2" s="1"/>
  <c r="W474" i="2" s="1"/>
  <c r="U116" i="2"/>
  <c r="V116" i="2" s="1"/>
  <c r="W116" i="2" s="1"/>
  <c r="U1417" i="2"/>
  <c r="V1417" i="2" s="1"/>
  <c r="W1417" i="2" s="1"/>
  <c r="U535" i="2"/>
  <c r="V535" i="2" s="1"/>
  <c r="W535" i="2" s="1"/>
  <c r="U436" i="2"/>
  <c r="V436" i="2" s="1"/>
  <c r="W436" i="2" s="1"/>
  <c r="U1201" i="2"/>
  <c r="V1201" i="2" s="1"/>
  <c r="W1201" i="2" s="1"/>
  <c r="U1180" i="2"/>
  <c r="V1180" i="2" s="1"/>
  <c r="W1180" i="2" s="1"/>
  <c r="U75" i="2"/>
  <c r="V75" i="2" s="1"/>
  <c r="W75" i="2" s="1"/>
  <c r="U720" i="2"/>
  <c r="V720" i="2" s="1"/>
  <c r="W720" i="2" s="1"/>
  <c r="U712" i="2"/>
  <c r="V712" i="2" s="1"/>
  <c r="W712" i="2" s="1"/>
  <c r="U1438" i="2"/>
  <c r="V1438" i="2" s="1"/>
  <c r="W1438" i="2" s="1"/>
  <c r="U494" i="2"/>
  <c r="V494" i="2" s="1"/>
  <c r="W494" i="2" s="1"/>
  <c r="U685" i="2"/>
  <c r="V685" i="2" s="1"/>
  <c r="W685" i="2" s="1"/>
  <c r="U1264" i="2"/>
  <c r="V1264" i="2" s="1"/>
  <c r="W1264" i="2" s="1"/>
  <c r="U393" i="2"/>
  <c r="V393" i="2" s="1"/>
  <c r="W393" i="2" s="1"/>
  <c r="U1015" i="2"/>
  <c r="V1015" i="2" s="1"/>
  <c r="W1015" i="2" s="1"/>
  <c r="U1510" i="2"/>
  <c r="V1510" i="2" s="1"/>
  <c r="W1510" i="2" s="1"/>
  <c r="U1274" i="2"/>
  <c r="V1274" i="2" s="1"/>
  <c r="W1274" i="2" s="1"/>
  <c r="U70" i="2"/>
  <c r="V70" i="2" s="1"/>
  <c r="W70" i="2" s="1"/>
  <c r="U368" i="2"/>
  <c r="V368" i="2" s="1"/>
  <c r="W368" i="2" s="1"/>
  <c r="U59" i="2"/>
  <c r="V59" i="2" s="1"/>
  <c r="W59" i="2" s="1"/>
  <c r="U963" i="2"/>
  <c r="V963" i="2" s="1"/>
  <c r="W963" i="2" s="1"/>
  <c r="U400" i="2"/>
  <c r="V400" i="2" s="1"/>
  <c r="W400" i="2" s="1"/>
  <c r="U160" i="2"/>
  <c r="V160" i="2" s="1"/>
  <c r="W160" i="2" s="1"/>
  <c r="U672" i="2"/>
  <c r="V672" i="2" s="1"/>
  <c r="W672" i="2" s="1"/>
  <c r="U1279" i="2"/>
  <c r="V1279" i="2" s="1"/>
  <c r="W1279" i="2" s="1"/>
  <c r="U332" i="2"/>
  <c r="V332" i="2" s="1"/>
  <c r="W332" i="2" s="1"/>
  <c r="U1400" i="2"/>
  <c r="V1400" i="2" s="1"/>
  <c r="W1400" i="2" s="1"/>
  <c r="U1152" i="2"/>
  <c r="V1152" i="2" s="1"/>
  <c r="W1152" i="2" s="1"/>
  <c r="U954" i="2"/>
  <c r="V954" i="2" s="1"/>
  <c r="W954" i="2" s="1"/>
  <c r="U543" i="2"/>
  <c r="V543" i="2" s="1"/>
  <c r="W543" i="2" s="1"/>
  <c r="U462" i="2"/>
  <c r="V462" i="2" s="1"/>
  <c r="W462" i="2" s="1"/>
  <c r="U714" i="2"/>
  <c r="V714" i="2" s="1"/>
  <c r="W714" i="2" s="1"/>
  <c r="U345" i="2"/>
  <c r="V345" i="2" s="1"/>
  <c r="W345" i="2" s="1"/>
  <c r="U898" i="2"/>
  <c r="V898" i="2" s="1"/>
  <c r="W898" i="2" s="1"/>
  <c r="U302" i="2"/>
  <c r="V302" i="2" s="1"/>
  <c r="W302" i="2" s="1"/>
  <c r="U882" i="2"/>
  <c r="V882" i="2" s="1"/>
  <c r="W882" i="2" s="1"/>
  <c r="U1496" i="2"/>
  <c r="V1496" i="2" s="1"/>
  <c r="W1496" i="2" s="1"/>
  <c r="U973" i="2"/>
  <c r="V973" i="2" s="1"/>
  <c r="W973" i="2" s="1"/>
  <c r="U905" i="2"/>
  <c r="V905" i="2" s="1"/>
  <c r="W905" i="2" s="1"/>
  <c r="U354" i="2"/>
  <c r="V354" i="2" s="1"/>
  <c r="W354" i="2" s="1"/>
  <c r="U693" i="2"/>
  <c r="V693" i="2" s="1"/>
  <c r="W693" i="2" s="1"/>
  <c r="U1346" i="2"/>
  <c r="V1346" i="2" s="1"/>
  <c r="W1346" i="2" s="1"/>
  <c r="U88" i="2"/>
  <c r="V88" i="2" s="1"/>
  <c r="W88" i="2" s="1"/>
  <c r="U266" i="2"/>
  <c r="V266" i="2" s="1"/>
  <c r="W266" i="2" s="1"/>
  <c r="U824" i="2"/>
  <c r="V824" i="2" s="1"/>
  <c r="W824" i="2" s="1"/>
  <c r="U249" i="2"/>
  <c r="V249" i="2" s="1"/>
  <c r="W249" i="2" s="1"/>
  <c r="U1182" i="2"/>
  <c r="V1182" i="2" s="1"/>
  <c r="W1182" i="2" s="1"/>
  <c r="U104" i="2"/>
  <c r="V104" i="2" s="1"/>
  <c r="W104" i="2" s="1"/>
  <c r="U702" i="2"/>
  <c r="V702" i="2" s="1"/>
  <c r="W702" i="2" s="1"/>
  <c r="U839" i="2"/>
  <c r="V839" i="2" s="1"/>
  <c r="W839" i="2" s="1"/>
  <c r="U642" i="2"/>
  <c r="V642" i="2" s="1"/>
  <c r="W642" i="2" s="1"/>
  <c r="U620" i="2"/>
  <c r="V620" i="2" s="1"/>
  <c r="W620" i="2" s="1"/>
  <c r="U117" i="2"/>
  <c r="V117" i="2" s="1"/>
  <c r="W117" i="2" s="1"/>
  <c r="U1380" i="2"/>
  <c r="V1380" i="2" s="1"/>
  <c r="W1380" i="2" s="1"/>
  <c r="U386" i="2"/>
  <c r="V386" i="2" s="1"/>
  <c r="W386" i="2" s="1"/>
  <c r="U105" i="2"/>
  <c r="V105" i="2" s="1"/>
  <c r="W105" i="2" s="1"/>
  <c r="U47" i="2"/>
  <c r="V47" i="2" s="1"/>
  <c r="W47" i="2" s="1"/>
  <c r="U1514" i="2"/>
  <c r="V1514" i="2" s="1"/>
  <c r="W1514" i="2" s="1"/>
  <c r="U45" i="2"/>
  <c r="V45" i="2" s="1"/>
  <c r="W45" i="2" s="1"/>
  <c r="U975" i="2"/>
  <c r="V975" i="2" s="1"/>
  <c r="W975" i="2" s="1"/>
  <c r="U1407" i="2"/>
  <c r="V1407" i="2" s="1"/>
  <c r="W1407" i="2" s="1"/>
  <c r="U126" i="2"/>
  <c r="V126" i="2" s="1"/>
  <c r="W126" i="2" s="1"/>
  <c r="U1062" i="2"/>
  <c r="V1062" i="2" s="1"/>
  <c r="W1062" i="2" s="1"/>
  <c r="U950" i="2"/>
  <c r="V950" i="2" s="1"/>
  <c r="W950" i="2" s="1"/>
  <c r="U724" i="2"/>
  <c r="V724" i="2" s="1"/>
  <c r="W724" i="2" s="1"/>
  <c r="U1451" i="2"/>
  <c r="V1451" i="2" s="1"/>
  <c r="W1451" i="2" s="1"/>
  <c r="U1479" i="2"/>
  <c r="V1479" i="2" s="1"/>
  <c r="W1479" i="2" s="1"/>
  <c r="U974" i="2"/>
  <c r="V974" i="2" s="1"/>
  <c r="W974" i="2" s="1"/>
  <c r="U1008" i="2"/>
  <c r="V1008" i="2" s="1"/>
  <c r="W1008" i="2" s="1"/>
  <c r="U1092" i="2"/>
  <c r="V1092" i="2" s="1"/>
  <c r="W1092" i="2" s="1"/>
  <c r="U1482" i="2"/>
  <c r="V1482" i="2" s="1"/>
  <c r="W1482" i="2" s="1"/>
  <c r="U409" i="2"/>
  <c r="V409" i="2" s="1"/>
  <c r="W409" i="2" s="1"/>
  <c r="U1094" i="2"/>
  <c r="V1094" i="2" s="1"/>
  <c r="W1094" i="2" s="1"/>
  <c r="U554" i="2"/>
  <c r="V554" i="2" s="1"/>
  <c r="W554" i="2" s="1"/>
  <c r="U1058" i="2"/>
  <c r="V1058" i="2" s="1"/>
  <c r="W1058" i="2" s="1"/>
  <c r="U891" i="2"/>
  <c r="V891" i="2" s="1"/>
  <c r="W891" i="2" s="1"/>
  <c r="U1261" i="2"/>
  <c r="V1261" i="2" s="1"/>
  <c r="W1261" i="2" s="1"/>
  <c r="U1130" i="2"/>
  <c r="V1130" i="2" s="1"/>
  <c r="W1130" i="2" s="1"/>
  <c r="U357" i="2"/>
  <c r="V357" i="2" s="1"/>
  <c r="W357" i="2" s="1"/>
  <c r="U1458" i="2"/>
  <c r="V1458" i="2" s="1"/>
  <c r="W1458" i="2" s="1"/>
  <c r="U275" i="2"/>
  <c r="V275" i="2" s="1"/>
  <c r="W275" i="2" s="1"/>
  <c r="U195" i="2"/>
  <c r="V195" i="2" s="1"/>
  <c r="W195" i="2" s="1"/>
  <c r="U133" i="2"/>
  <c r="V133" i="2" s="1"/>
  <c r="W133" i="2" s="1"/>
  <c r="U737" i="2"/>
  <c r="V737" i="2" s="1"/>
  <c r="W737" i="2" s="1"/>
  <c r="U1258" i="2"/>
  <c r="V1258" i="2" s="1"/>
  <c r="W1258" i="2" s="1"/>
  <c r="U545" i="2"/>
  <c r="V545" i="2" s="1"/>
  <c r="W545" i="2" s="1"/>
  <c r="U1013" i="2"/>
  <c r="V1013" i="2" s="1"/>
  <c r="W1013" i="2" s="1"/>
  <c r="U19" i="2"/>
  <c r="V19" i="2" s="1"/>
  <c r="W19" i="2" s="1"/>
  <c r="U851" i="2"/>
  <c r="V851" i="2" s="1"/>
  <c r="W851" i="2" s="1"/>
  <c r="U527" i="2"/>
  <c r="V527" i="2" s="1"/>
  <c r="W527" i="2" s="1"/>
  <c r="U843" i="2"/>
  <c r="V843" i="2" s="1"/>
  <c r="W843" i="2" s="1"/>
  <c r="U936" i="2"/>
  <c r="V936" i="2" s="1"/>
  <c r="W936" i="2" s="1"/>
  <c r="U604" i="2"/>
  <c r="V604" i="2" s="1"/>
  <c r="W604" i="2" s="1"/>
  <c r="U802" i="2"/>
  <c r="V802" i="2" s="1"/>
  <c r="W802" i="2" s="1"/>
  <c r="U665" i="2"/>
  <c r="V665" i="2" s="1"/>
  <c r="W665" i="2" s="1"/>
  <c r="U324" i="2"/>
  <c r="V324" i="2" s="1"/>
  <c r="W324" i="2" s="1"/>
  <c r="U1461" i="2"/>
  <c r="V1461" i="2" s="1"/>
  <c r="W1461" i="2" s="1"/>
  <c r="U861" i="2"/>
  <c r="V861" i="2" s="1"/>
  <c r="W861" i="2" s="1"/>
  <c r="U1509" i="2"/>
  <c r="V1509" i="2" s="1"/>
  <c r="W1509" i="2" s="1"/>
  <c r="U932" i="2"/>
  <c r="V932" i="2" s="1"/>
  <c r="W932" i="2" s="1"/>
  <c r="U1441" i="2"/>
  <c r="V1441" i="2" s="1"/>
  <c r="W1441" i="2" s="1"/>
  <c r="U666" i="2"/>
  <c r="V666" i="2" s="1"/>
  <c r="W666" i="2" s="1"/>
  <c r="U37" i="2"/>
  <c r="V37" i="2" s="1"/>
  <c r="W37" i="2" s="1"/>
  <c r="U163" i="2"/>
  <c r="V163" i="2" s="1"/>
  <c r="W163" i="2" s="1"/>
  <c r="U570" i="2"/>
  <c r="V570" i="2" s="1"/>
  <c r="W570" i="2" s="1"/>
  <c r="U979" i="2"/>
  <c r="V979" i="2" s="1"/>
  <c r="W979" i="2" s="1"/>
  <c r="U286" i="2"/>
  <c r="V286" i="2" s="1"/>
  <c r="W286" i="2" s="1"/>
  <c r="U829" i="2"/>
  <c r="V829" i="2" s="1"/>
  <c r="W829" i="2" s="1"/>
  <c r="U1260" i="2"/>
  <c r="V1260" i="2" s="1"/>
  <c r="W1260" i="2" s="1"/>
  <c r="U904" i="2"/>
  <c r="V904" i="2" s="1"/>
  <c r="W904" i="2" s="1"/>
  <c r="U369" i="2"/>
  <c r="V369" i="2" s="1"/>
  <c r="W369" i="2" s="1"/>
  <c r="U656" i="2"/>
  <c r="V656" i="2" s="1"/>
  <c r="W656" i="2" s="1"/>
  <c r="U880" i="2"/>
  <c r="V880" i="2" s="1"/>
  <c r="W880" i="2" s="1"/>
  <c r="U657" i="2"/>
  <c r="V657" i="2" s="1"/>
  <c r="W657" i="2" s="1"/>
  <c r="U1144" i="2"/>
  <c r="V1144" i="2" s="1"/>
  <c r="W1144" i="2" s="1"/>
  <c r="U881" i="2"/>
  <c r="V881" i="2" s="1"/>
  <c r="W881" i="2" s="1"/>
  <c r="U1271" i="2"/>
  <c r="V1271" i="2" s="1"/>
  <c r="W1271" i="2" s="1"/>
  <c r="U1176" i="2"/>
  <c r="V1176" i="2" s="1"/>
  <c r="W1176" i="2" s="1"/>
  <c r="U1472" i="2"/>
  <c r="V1472" i="2" s="1"/>
  <c r="W1472" i="2" s="1"/>
  <c r="U534" i="2"/>
  <c r="V534" i="2" s="1"/>
  <c r="W534" i="2" s="1"/>
  <c r="U1109" i="2"/>
  <c r="V1109" i="2" s="1"/>
  <c r="W1109" i="2" s="1"/>
  <c r="U484" i="2"/>
  <c r="V484" i="2" s="1"/>
  <c r="W484" i="2" s="1"/>
  <c r="U1115" i="2"/>
  <c r="V1115" i="2" s="1"/>
  <c r="W1115" i="2" s="1"/>
  <c r="U501" i="2"/>
  <c r="V501" i="2" s="1"/>
  <c r="W501" i="2" s="1"/>
  <c r="U397" i="2"/>
  <c r="V397" i="2" s="1"/>
  <c r="W397" i="2" s="1"/>
  <c r="U605" i="2"/>
  <c r="V605" i="2" s="1"/>
  <c r="W605" i="2" s="1"/>
  <c r="U872" i="2"/>
  <c r="V872" i="2" s="1"/>
  <c r="W872" i="2" s="1"/>
  <c r="U1292" i="2"/>
  <c r="V1292" i="2" s="1"/>
  <c r="W1292" i="2" s="1"/>
  <c r="U1289" i="2"/>
  <c r="V1289" i="2" s="1"/>
  <c r="W1289" i="2" s="1"/>
  <c r="U650" i="2"/>
  <c r="V650" i="2" s="1"/>
  <c r="W650" i="2" s="1"/>
  <c r="U448" i="2"/>
  <c r="V448" i="2" s="1"/>
  <c r="W448" i="2" s="1"/>
  <c r="U68" i="2"/>
  <c r="V68" i="2" s="1"/>
  <c r="W68" i="2" s="1"/>
  <c r="U350" i="2"/>
  <c r="V350" i="2" s="1"/>
  <c r="W350" i="2" s="1"/>
  <c r="U1333" i="2"/>
  <c r="V1333" i="2" s="1"/>
  <c r="W1333" i="2" s="1"/>
  <c r="U313" i="2"/>
  <c r="V313" i="2" s="1"/>
  <c r="W313" i="2" s="1"/>
  <c r="U412" i="2"/>
  <c r="V412" i="2" s="1"/>
  <c r="W412" i="2" s="1"/>
  <c r="U510" i="2"/>
  <c r="V510" i="2" s="1"/>
  <c r="W510" i="2" s="1"/>
  <c r="U1504" i="2"/>
  <c r="V1504" i="2" s="1"/>
  <c r="W1504" i="2" s="1"/>
  <c r="U132" i="2"/>
  <c r="V132" i="2" s="1"/>
  <c r="W132" i="2" s="1"/>
  <c r="U631" i="2"/>
  <c r="V631" i="2" s="1"/>
  <c r="W631" i="2" s="1"/>
  <c r="U1195" i="2"/>
  <c r="V1195" i="2" s="1"/>
  <c r="W1195" i="2" s="1"/>
  <c r="U440" i="2"/>
  <c r="V440" i="2" s="1"/>
  <c r="W440" i="2" s="1"/>
  <c r="U917" i="2"/>
  <c r="V917" i="2" s="1"/>
  <c r="W917" i="2" s="1"/>
  <c r="U93" i="2"/>
  <c r="V93" i="2" s="1"/>
  <c r="W93" i="2" s="1"/>
  <c r="U1424" i="2"/>
  <c r="V1424" i="2" s="1"/>
  <c r="W1424" i="2" s="1"/>
  <c r="U449" i="2"/>
  <c r="V449" i="2" s="1"/>
  <c r="W449" i="2" s="1"/>
  <c r="U431" i="2"/>
  <c r="V431" i="2" s="1"/>
  <c r="W431" i="2" s="1"/>
  <c r="U828" i="2"/>
  <c r="V828" i="2" s="1"/>
  <c r="W828" i="2" s="1"/>
  <c r="U835" i="2"/>
  <c r="V835" i="2" s="1"/>
  <c r="W835" i="2" s="1"/>
  <c r="U263" i="2"/>
  <c r="V263" i="2" s="1"/>
  <c r="W263" i="2" s="1"/>
  <c r="U678" i="2"/>
  <c r="V678" i="2" s="1"/>
  <c r="W678" i="2" s="1"/>
  <c r="U1112" i="2"/>
  <c r="V1112" i="2" s="1"/>
  <c r="W1112" i="2" s="1"/>
  <c r="U1495" i="2"/>
  <c r="V1495" i="2" s="1"/>
  <c r="W1495" i="2" s="1"/>
  <c r="U1494" i="2"/>
  <c r="V1494" i="2" s="1"/>
  <c r="W1494" i="2" s="1"/>
  <c r="U1330" i="2"/>
  <c r="V1330" i="2" s="1"/>
  <c r="W1330" i="2" s="1"/>
  <c r="U797" i="2"/>
  <c r="V797" i="2" s="1"/>
  <c r="W797" i="2" s="1"/>
  <c r="U1052" i="2"/>
  <c r="V1052" i="2" s="1"/>
  <c r="W1052" i="2" s="1"/>
  <c r="U1263" i="2"/>
  <c r="V1263" i="2" s="1"/>
  <c r="W1263" i="2" s="1"/>
  <c r="U522" i="2"/>
  <c r="V522" i="2" s="1"/>
  <c r="W522" i="2" s="1"/>
  <c r="U911" i="2"/>
  <c r="V911" i="2" s="1"/>
  <c r="W911" i="2" s="1"/>
  <c r="U1505" i="2"/>
  <c r="V1505" i="2" s="1"/>
  <c r="W1505" i="2" s="1"/>
  <c r="U1179" i="2"/>
  <c r="V1179" i="2" s="1"/>
  <c r="W1179" i="2" s="1"/>
  <c r="U1127" i="2"/>
  <c r="V1127" i="2" s="1"/>
  <c r="W1127" i="2" s="1"/>
  <c r="U1108" i="2"/>
  <c r="V1108" i="2" s="1"/>
  <c r="W1108" i="2" s="1"/>
  <c r="U926" i="2"/>
  <c r="V926" i="2" s="1"/>
  <c r="W926" i="2" s="1"/>
  <c r="U1474" i="2"/>
  <c r="V1474" i="2" s="1"/>
  <c r="W1474" i="2" s="1"/>
  <c r="U187" i="2"/>
  <c r="V187" i="2" s="1"/>
  <c r="W187" i="2" s="1"/>
  <c r="U208" i="2"/>
  <c r="V208" i="2" s="1"/>
  <c r="W208" i="2" s="1"/>
  <c r="U1098" i="2"/>
  <c r="V1098" i="2" s="1"/>
  <c r="W1098" i="2" s="1"/>
  <c r="U1348" i="2"/>
  <c r="V1348" i="2" s="1"/>
  <c r="W1348" i="2" s="1"/>
  <c r="U821" i="2"/>
  <c r="V821" i="2" s="1"/>
  <c r="W821" i="2" s="1"/>
  <c r="U253" i="2"/>
  <c r="V253" i="2" s="1"/>
  <c r="W253" i="2" s="1"/>
  <c r="U331" i="2"/>
  <c r="V331" i="2" s="1"/>
  <c r="W331" i="2" s="1"/>
  <c r="U844" i="2"/>
  <c r="V844" i="2" s="1"/>
  <c r="W844" i="2" s="1"/>
  <c r="U49" i="2"/>
  <c r="V49" i="2" s="1"/>
  <c r="W49" i="2" s="1"/>
  <c r="U1163" i="2"/>
  <c r="V1163" i="2" s="1"/>
  <c r="W1163" i="2" s="1"/>
  <c r="U438" i="2"/>
  <c r="V438" i="2" s="1"/>
  <c r="W438" i="2" s="1"/>
  <c r="U375" i="2"/>
  <c r="V375" i="2" s="1"/>
  <c r="W375" i="2" s="1"/>
  <c r="U442" i="2"/>
  <c r="V442" i="2" s="1"/>
  <c r="W442" i="2" s="1"/>
  <c r="U710" i="2"/>
  <c r="V710" i="2" s="1"/>
  <c r="W710" i="2" s="1"/>
  <c r="U647" i="2"/>
  <c r="V647" i="2" s="1"/>
  <c r="W647" i="2" s="1"/>
  <c r="U54" i="2"/>
  <c r="V54" i="2" s="1"/>
  <c r="W54" i="2" s="1"/>
  <c r="U971" i="2"/>
  <c r="V971" i="2" s="1"/>
  <c r="W971" i="2" s="1"/>
  <c r="U1465" i="2"/>
  <c r="V1465" i="2" s="1"/>
  <c r="W1465" i="2" s="1"/>
  <c r="U292" i="2"/>
  <c r="V292" i="2" s="1"/>
  <c r="W292" i="2" s="1"/>
  <c r="U1371" i="2"/>
  <c r="V1371" i="2" s="1"/>
  <c r="W1371" i="2" s="1"/>
  <c r="U112" i="2"/>
  <c r="V112" i="2" s="1"/>
  <c r="W112" i="2" s="1"/>
  <c r="U691" i="2"/>
  <c r="V691" i="2" s="1"/>
  <c r="W691" i="2" s="1"/>
  <c r="U1367" i="2"/>
  <c r="V1367" i="2" s="1"/>
  <c r="W1367" i="2" s="1"/>
  <c r="U667" i="2"/>
  <c r="V667" i="2" s="1"/>
  <c r="W667" i="2" s="1"/>
  <c r="U1177" i="2"/>
  <c r="V1177" i="2" s="1"/>
  <c r="W1177" i="2" s="1"/>
  <c r="U1024" i="2"/>
  <c r="V1024" i="2" s="1"/>
  <c r="W1024" i="2" s="1"/>
  <c r="U697" i="2"/>
  <c r="V697" i="2" s="1"/>
  <c r="W697" i="2" s="1"/>
  <c r="U1191" i="2"/>
  <c r="V1191" i="2" s="1"/>
  <c r="W1191" i="2" s="1"/>
  <c r="U808" i="2"/>
  <c r="V808" i="2" s="1"/>
  <c r="W808" i="2" s="1"/>
  <c r="U437" i="2"/>
  <c r="V437" i="2" s="1"/>
  <c r="W437" i="2" s="1"/>
  <c r="U621" i="2"/>
  <c r="V621" i="2" s="1"/>
  <c r="W621" i="2" s="1"/>
  <c r="U446" i="2"/>
  <c r="V446" i="2" s="1"/>
  <c r="W446" i="2" s="1"/>
  <c r="U996" i="2"/>
  <c r="V996" i="2" s="1"/>
  <c r="W996" i="2" s="1"/>
  <c r="U174" i="2"/>
  <c r="V174" i="2" s="1"/>
  <c r="W174" i="2" s="1"/>
  <c r="U572" i="2"/>
  <c r="V572" i="2" s="1"/>
  <c r="W572" i="2" s="1"/>
  <c r="U152" i="2"/>
  <c r="V152" i="2" s="1"/>
  <c r="W152" i="2" s="1"/>
  <c r="U64" i="2"/>
  <c r="V64" i="2" s="1"/>
  <c r="W64" i="2" s="1"/>
  <c r="U1208" i="2"/>
  <c r="V1208" i="2" s="1"/>
  <c r="W1208" i="2" s="1"/>
  <c r="U477" i="2"/>
  <c r="V477" i="2" s="1"/>
  <c r="W477" i="2" s="1"/>
  <c r="U840" i="2"/>
  <c r="V840" i="2" s="1"/>
  <c r="W840" i="2" s="1"/>
  <c r="U549" i="2"/>
  <c r="V549" i="2" s="1"/>
  <c r="W549" i="2" s="1"/>
  <c r="U402" i="2"/>
  <c r="V402" i="2" s="1"/>
  <c r="W402" i="2" s="1"/>
  <c r="U983" i="2"/>
  <c r="V983" i="2" s="1"/>
  <c r="W983" i="2" s="1"/>
  <c r="U304" i="2"/>
  <c r="V304" i="2" s="1"/>
  <c r="W304" i="2" s="1"/>
  <c r="U482" i="2"/>
  <c r="V482" i="2" s="1"/>
  <c r="W482" i="2" s="1"/>
  <c r="U392" i="2"/>
  <c r="V392" i="2" s="1"/>
  <c r="W392" i="2" s="1"/>
  <c r="U810" i="2"/>
  <c r="V810" i="2" s="1"/>
  <c r="W810" i="2" s="1"/>
  <c r="U349" i="2"/>
  <c r="V349" i="2" s="1"/>
  <c r="W349" i="2" s="1"/>
  <c r="U612" i="2"/>
  <c r="V612" i="2" s="1"/>
  <c r="W612" i="2" s="1"/>
  <c r="U1269" i="2"/>
  <c r="V1269" i="2" s="1"/>
  <c r="W1269" i="2" s="1"/>
  <c r="U1402" i="2"/>
  <c r="V1402" i="2" s="1"/>
  <c r="W1402" i="2" s="1"/>
  <c r="U759" i="2"/>
  <c r="V759" i="2" s="1"/>
  <c r="W759" i="2" s="1"/>
  <c r="U492" i="2"/>
  <c r="V492" i="2" s="1"/>
  <c r="W492" i="2" s="1"/>
  <c r="U1068" i="2"/>
  <c r="V1068" i="2" s="1"/>
  <c r="W1068" i="2" s="1"/>
  <c r="U370" i="2"/>
  <c r="V370" i="2" s="1"/>
  <c r="W370" i="2" s="1"/>
  <c r="U371" i="2"/>
  <c r="V371" i="2" s="1"/>
  <c r="W371" i="2" s="1"/>
  <c r="U873" i="2"/>
  <c r="V873" i="2" s="1"/>
  <c r="W873" i="2" s="1"/>
  <c r="U25" i="2"/>
  <c r="V25" i="2" s="1"/>
  <c r="W25" i="2" s="1"/>
  <c r="U822" i="2"/>
  <c r="V822" i="2" s="1"/>
  <c r="W822" i="2" s="1"/>
  <c r="U1436" i="2"/>
  <c r="V1436" i="2" s="1"/>
  <c r="W1436" i="2" s="1"/>
  <c r="U478" i="2"/>
  <c r="V478" i="2" s="1"/>
  <c r="W478" i="2" s="1"/>
  <c r="U356" i="2"/>
  <c r="V356" i="2" s="1"/>
  <c r="W356" i="2" s="1"/>
  <c r="U1095" i="2"/>
  <c r="V1095" i="2" s="1"/>
  <c r="W1095" i="2" s="1"/>
  <c r="U1396" i="2"/>
  <c r="V1396" i="2" s="1"/>
  <c r="W1396" i="2" s="1"/>
  <c r="U587" i="2"/>
  <c r="V587" i="2" s="1"/>
  <c r="W587" i="2" s="1"/>
  <c r="U1363" i="2"/>
  <c r="V1363" i="2" s="1"/>
  <c r="W1363" i="2" s="1"/>
  <c r="U750" i="2"/>
  <c r="V750" i="2" s="1"/>
  <c r="W750" i="2" s="1"/>
  <c r="U161" i="2"/>
  <c r="V161" i="2" s="1"/>
  <c r="W161" i="2" s="1"/>
  <c r="U744" i="2"/>
  <c r="V744" i="2" s="1"/>
  <c r="W744" i="2" s="1"/>
  <c r="U695" i="2"/>
  <c r="V695" i="2" s="1"/>
  <c r="W695" i="2" s="1"/>
  <c r="U1238" i="2"/>
  <c r="V1238" i="2" s="1"/>
  <c r="W1238" i="2" s="1"/>
  <c r="U193" i="2"/>
  <c r="V193" i="2" s="1"/>
  <c r="W193" i="2" s="1"/>
  <c r="U1020" i="2"/>
  <c r="V1020" i="2" s="1"/>
  <c r="W1020" i="2" s="1"/>
  <c r="U1123" i="2"/>
  <c r="V1123" i="2" s="1"/>
  <c r="W1123" i="2" s="1"/>
  <c r="U563" i="2"/>
  <c r="V563" i="2" s="1"/>
  <c r="W563" i="2" s="1"/>
  <c r="U897" i="2"/>
  <c r="V897" i="2" s="1"/>
  <c r="W897" i="2" s="1"/>
  <c r="U1090" i="2"/>
  <c r="V1090" i="2" s="1"/>
  <c r="W1090" i="2" s="1"/>
  <c r="U1138" i="2"/>
  <c r="V1138" i="2" s="1"/>
  <c r="W1138" i="2" s="1"/>
  <c r="U173" i="2"/>
  <c r="V173" i="2" s="1"/>
  <c r="W173" i="2" s="1"/>
  <c r="U297" i="2"/>
  <c r="V297" i="2" s="1"/>
  <c r="W297" i="2" s="1"/>
  <c r="U1023" i="2"/>
  <c r="V1023" i="2" s="1"/>
  <c r="W1023" i="2" s="1"/>
  <c r="U1047" i="2"/>
  <c r="V1047" i="2" s="1"/>
  <c r="W1047" i="2" s="1"/>
  <c r="U632" i="2"/>
  <c r="V632" i="2" s="1"/>
  <c r="W632" i="2" s="1"/>
  <c r="U1251" i="2"/>
  <c r="V1251" i="2" s="1"/>
  <c r="W1251" i="2" s="1"/>
  <c r="U164" i="2"/>
  <c r="V164" i="2" s="1"/>
  <c r="W164" i="2" s="1"/>
  <c r="U294" i="2"/>
  <c r="V294" i="2" s="1"/>
  <c r="W294" i="2" s="1"/>
  <c r="U964" i="2"/>
  <c r="V964" i="2" s="1"/>
  <c r="W964" i="2" s="1"/>
  <c r="U1512" i="2"/>
  <c r="V1512" i="2" s="1"/>
  <c r="W1512" i="2" s="1"/>
  <c r="U27" i="2"/>
  <c r="V27" i="2" s="1"/>
  <c r="W27" i="2" s="1"/>
  <c r="U626" i="2"/>
  <c r="V626" i="2" s="1"/>
  <c r="W626" i="2" s="1"/>
  <c r="U1320" i="2"/>
  <c r="V1320" i="2" s="1"/>
  <c r="W1320" i="2" s="1"/>
  <c r="U723" i="2"/>
  <c r="V723" i="2" s="1"/>
  <c r="W723" i="2" s="1"/>
  <c r="U817" i="2"/>
  <c r="V817" i="2" s="1"/>
  <c r="W817" i="2" s="1"/>
  <c r="U958" i="2"/>
  <c r="V958" i="2" s="1"/>
  <c r="W958" i="2" s="1"/>
  <c r="U1225" i="2"/>
  <c r="V1225" i="2" s="1"/>
  <c r="W1225" i="2" s="1"/>
  <c r="U725" i="2"/>
  <c r="V725" i="2" s="1"/>
  <c r="W725" i="2" s="1"/>
  <c r="U782" i="2"/>
  <c r="V782" i="2" s="1"/>
  <c r="W782" i="2" s="1"/>
  <c r="U1076" i="2"/>
  <c r="V1076" i="2" s="1"/>
  <c r="W1076" i="2" s="1"/>
  <c r="U38" i="2"/>
  <c r="V38" i="2" s="1"/>
  <c r="W38" i="2" s="1"/>
  <c r="U1375" i="2"/>
  <c r="V1375" i="2" s="1"/>
  <c r="W1375" i="2" s="1"/>
  <c r="U1437" i="2"/>
  <c r="V1437" i="2" s="1"/>
  <c r="W1437" i="2" s="1"/>
  <c r="U1410" i="2"/>
  <c r="V1410" i="2" s="1"/>
  <c r="W1410" i="2" s="1"/>
  <c r="U756" i="2"/>
  <c r="V756" i="2" s="1"/>
  <c r="W756" i="2" s="1"/>
  <c r="U1041" i="2"/>
  <c r="V1041" i="2" s="1"/>
  <c r="W1041" i="2" s="1"/>
  <c r="U564" i="2"/>
  <c r="V564" i="2" s="1"/>
  <c r="W564" i="2" s="1"/>
  <c r="U314" i="2"/>
  <c r="V314" i="2" s="1"/>
  <c r="W314" i="2" s="1"/>
  <c r="U560" i="2"/>
  <c r="V560" i="2" s="1"/>
  <c r="W560" i="2" s="1"/>
  <c r="U468" i="2"/>
  <c r="V468" i="2" s="1"/>
  <c r="W468" i="2" s="1"/>
  <c r="U578" i="2"/>
  <c r="V578" i="2" s="1"/>
  <c r="W578" i="2" s="1"/>
  <c r="U1283" i="2"/>
  <c r="V1283" i="2" s="1"/>
  <c r="W1283" i="2" s="1"/>
  <c r="U1236" i="2"/>
  <c r="V1236" i="2" s="1"/>
  <c r="W1236" i="2" s="1"/>
  <c r="U716" i="2"/>
  <c r="V716" i="2" s="1"/>
  <c r="W716" i="2" s="1"/>
  <c r="U895" i="2"/>
  <c r="V895" i="2" s="1"/>
  <c r="W895" i="2" s="1"/>
  <c r="U623" i="2"/>
  <c r="V623" i="2" s="1"/>
  <c r="W623" i="2" s="1"/>
  <c r="U388" i="2"/>
  <c r="V388" i="2" s="1"/>
  <c r="W388" i="2" s="1"/>
  <c r="U1120" i="2"/>
  <c r="V1120" i="2" s="1"/>
  <c r="W1120" i="2" s="1"/>
  <c r="U885" i="2"/>
  <c r="V885" i="2" s="1"/>
  <c r="W885" i="2" s="1"/>
  <c r="U460" i="2"/>
  <c r="V460" i="2" s="1"/>
  <c r="W460" i="2" s="1"/>
  <c r="U1460" i="2"/>
  <c r="V1460" i="2" s="1"/>
  <c r="W1460" i="2" s="1"/>
  <c r="U1395" i="2"/>
  <c r="V1395" i="2" s="1"/>
  <c r="W1395" i="2" s="1"/>
  <c r="U941" i="2"/>
  <c r="V941" i="2" s="1"/>
  <c r="W941" i="2" s="1"/>
  <c r="U162" i="2"/>
  <c r="V162" i="2" s="1"/>
  <c r="W162" i="2" s="1"/>
  <c r="U786" i="2"/>
  <c r="V786" i="2" s="1"/>
  <c r="W786" i="2" s="1"/>
  <c r="U857" i="2"/>
  <c r="V857" i="2" s="1"/>
  <c r="W857" i="2" s="1"/>
  <c r="U796" i="2"/>
  <c r="V796" i="2" s="1"/>
  <c r="W796" i="2" s="1"/>
  <c r="U1304" i="2"/>
  <c r="V1304" i="2" s="1"/>
  <c r="W1304" i="2" s="1"/>
  <c r="U1281" i="2"/>
  <c r="V1281" i="2" s="1"/>
  <c r="W1281" i="2" s="1"/>
  <c r="U1167" i="2"/>
  <c r="V1167" i="2" s="1"/>
  <c r="W1167" i="2" s="1"/>
  <c r="U628" i="2"/>
  <c r="V628" i="2" s="1"/>
  <c r="W628" i="2" s="1"/>
  <c r="U1268" i="2"/>
  <c r="V1268" i="2" s="1"/>
  <c r="W1268" i="2" s="1"/>
  <c r="U715" i="2"/>
  <c r="V715" i="2" s="1"/>
  <c r="W715" i="2" s="1"/>
  <c r="U970" i="2"/>
  <c r="V970" i="2" s="1"/>
  <c r="W970" i="2" s="1"/>
  <c r="U56" i="2"/>
  <c r="V56" i="2" s="1"/>
  <c r="W56" i="2" s="1"/>
  <c r="U769" i="2"/>
  <c r="V769" i="2" s="1"/>
  <c r="W769" i="2" s="1"/>
  <c r="U1025" i="2"/>
  <c r="V1025" i="2" s="1"/>
  <c r="W1025" i="2" s="1"/>
  <c r="U1141" i="2"/>
  <c r="V1141" i="2" s="1"/>
  <c r="W1141" i="2" s="1"/>
  <c r="U1124" i="2"/>
  <c r="V1124" i="2" s="1"/>
  <c r="W1124" i="2" s="1"/>
  <c r="U1392" i="2"/>
  <c r="V1392" i="2" s="1"/>
  <c r="W1392" i="2" s="1"/>
  <c r="U74" i="2"/>
  <c r="V74" i="2" s="1"/>
  <c r="W74" i="2" s="1"/>
  <c r="U643" i="2"/>
  <c r="V643" i="2" s="1"/>
  <c r="W643" i="2" s="1"/>
  <c r="U1416" i="2"/>
  <c r="V1416" i="2" s="1"/>
  <c r="W1416" i="2" s="1"/>
  <c r="U1214" i="2"/>
  <c r="V1214" i="2" s="1"/>
  <c r="W1214" i="2" s="1"/>
  <c r="U425" i="2"/>
  <c r="V425" i="2" s="1"/>
  <c r="W425" i="2" s="1"/>
  <c r="U688" i="2"/>
  <c r="V688" i="2" s="1"/>
  <c r="W688" i="2" s="1"/>
  <c r="U455" i="2"/>
  <c r="V455" i="2" s="1"/>
  <c r="W455" i="2" s="1"/>
  <c r="U1502" i="2"/>
  <c r="V1502" i="2" s="1"/>
  <c r="W1502" i="2" s="1"/>
  <c r="U850" i="2"/>
  <c r="V850" i="2" s="1"/>
  <c r="W850" i="2" s="1"/>
  <c r="U1003" i="2"/>
  <c r="V1003" i="2" s="1"/>
  <c r="W1003" i="2" s="1"/>
  <c r="U728" i="2"/>
  <c r="V728" i="2" s="1"/>
  <c r="W728" i="2" s="1"/>
  <c r="U463" i="2"/>
  <c r="V463" i="2" s="1"/>
  <c r="W463" i="2" s="1"/>
  <c r="U649" i="2"/>
  <c r="V649" i="2" s="1"/>
  <c r="W649" i="2" s="1"/>
  <c r="U874" i="2"/>
  <c r="V874" i="2" s="1"/>
  <c r="W874" i="2" s="1"/>
  <c r="U18" i="2"/>
  <c r="V18" i="2" s="1"/>
  <c r="W18" i="2" s="1"/>
  <c r="U1254" i="2"/>
  <c r="V1254" i="2" s="1"/>
  <c r="W1254" i="2" s="1"/>
  <c r="U978" i="2"/>
  <c r="V978" i="2" s="1"/>
  <c r="W978" i="2" s="1"/>
  <c r="U1386" i="2"/>
  <c r="V1386" i="2" s="1"/>
  <c r="W1386" i="2" s="1"/>
  <c r="U635" i="2"/>
  <c r="V635" i="2" s="1"/>
  <c r="W635" i="2" s="1"/>
  <c r="U719" i="2"/>
  <c r="V719" i="2" s="1"/>
  <c r="W719" i="2" s="1"/>
  <c r="U541" i="2"/>
  <c r="V541" i="2" s="1"/>
  <c r="W541" i="2" s="1"/>
  <c r="U311" i="2"/>
  <c r="V311" i="2" s="1"/>
  <c r="W311" i="2" s="1"/>
  <c r="U1096" i="2"/>
  <c r="V1096" i="2" s="1"/>
  <c r="W1096" i="2" s="1"/>
  <c r="U1335" i="2"/>
  <c r="V1335" i="2" s="1"/>
  <c r="W1335" i="2" s="1"/>
  <c r="U1497" i="2"/>
  <c r="V1497" i="2" s="1"/>
  <c r="W1497" i="2" s="1"/>
  <c r="U668" i="2"/>
  <c r="V668" i="2" s="1"/>
  <c r="W668" i="2" s="1"/>
  <c r="U902" i="2"/>
  <c r="V902" i="2" s="1"/>
  <c r="W902" i="2" s="1"/>
  <c r="U334" i="2"/>
  <c r="V334" i="2" s="1"/>
  <c r="W334" i="2" s="1"/>
  <c r="U993" i="2"/>
  <c r="V993" i="2" s="1"/>
  <c r="W993" i="2" s="1"/>
  <c r="U225" i="2"/>
  <c r="V225" i="2" s="1"/>
  <c r="W225" i="2" s="1"/>
  <c r="U982" i="2"/>
  <c r="V982" i="2" s="1"/>
  <c r="W982" i="2" s="1"/>
  <c r="U1215" i="2"/>
  <c r="V1215" i="2" s="1"/>
  <c r="W1215" i="2" s="1"/>
  <c r="U1358" i="2"/>
  <c r="V1358" i="2" s="1"/>
  <c r="W1358" i="2" s="1"/>
  <c r="U853" i="2"/>
  <c r="V853" i="2" s="1"/>
  <c r="W853" i="2" s="1"/>
  <c r="U1300" i="2"/>
  <c r="V1300" i="2" s="1"/>
  <c r="W1300" i="2" s="1"/>
  <c r="U893" i="2"/>
  <c r="V893" i="2" s="1"/>
  <c r="W893" i="2" s="1"/>
  <c r="U1351" i="2"/>
  <c r="V1351" i="2" s="1"/>
  <c r="W1351" i="2" s="1"/>
  <c r="U1475" i="2"/>
  <c r="V1475" i="2" s="1"/>
  <c r="W1475" i="2" s="1"/>
  <c r="U1055" i="2"/>
  <c r="V1055" i="2" s="1"/>
  <c r="W1055" i="2" s="1"/>
  <c r="U1078" i="2"/>
  <c r="V1078" i="2" s="1"/>
  <c r="W1078" i="2" s="1"/>
  <c r="U1287" i="2"/>
  <c r="V1287" i="2" s="1"/>
  <c r="W1287" i="2" s="1"/>
  <c r="U1218" i="2"/>
  <c r="V1218" i="2" s="1"/>
  <c r="W1218" i="2" s="1"/>
  <c r="U1216" i="2"/>
  <c r="V1216" i="2" s="1"/>
  <c r="W1216" i="2" s="1"/>
  <c r="U1038" i="2"/>
  <c r="V1038" i="2" s="1"/>
  <c r="W1038" i="2" s="1"/>
  <c r="U1081" i="2"/>
  <c r="V1081" i="2" s="1"/>
  <c r="W1081" i="2" s="1"/>
  <c r="U1413" i="2"/>
  <c r="V1413" i="2" s="1"/>
  <c r="W1413" i="2" s="1"/>
  <c r="U433" i="2"/>
  <c r="V433" i="2" s="1"/>
  <c r="W433" i="2" s="1"/>
  <c r="U1418" i="2"/>
  <c r="V1418" i="2" s="1"/>
  <c r="W1418" i="2" s="1"/>
  <c r="U487" i="2"/>
  <c r="V487" i="2" s="1"/>
  <c r="W487" i="2" s="1"/>
  <c r="U389" i="2"/>
  <c r="V389" i="2" s="1"/>
  <c r="W389" i="2" s="1"/>
  <c r="U441" i="2"/>
  <c r="V441" i="2" s="1"/>
  <c r="W441" i="2" s="1"/>
  <c r="U322" i="2"/>
  <c r="V322" i="2" s="1"/>
  <c r="W322" i="2" s="1"/>
  <c r="U708" i="2"/>
  <c r="V708" i="2" s="1"/>
  <c r="W708" i="2" s="1"/>
  <c r="U495" i="2"/>
  <c r="V495" i="2" s="1"/>
  <c r="W495" i="2" s="1"/>
  <c r="U1178" i="2"/>
  <c r="V1178" i="2" s="1"/>
  <c r="W1178" i="2" s="1"/>
  <c r="U500" i="2"/>
  <c r="V500" i="2" s="1"/>
  <c r="W500" i="2" s="1"/>
  <c r="U1379" i="2"/>
  <c r="V1379" i="2" s="1"/>
  <c r="W1379" i="2" s="1"/>
  <c r="U738" i="2"/>
  <c r="V738" i="2" s="1"/>
  <c r="W738" i="2" s="1"/>
  <c r="U1411" i="2"/>
  <c r="V1411" i="2" s="1"/>
  <c r="W1411" i="2" s="1"/>
  <c r="U988" i="2"/>
  <c r="V988" i="2" s="1"/>
  <c r="W988" i="2" s="1"/>
  <c r="U595" i="2"/>
  <c r="V595" i="2" s="1"/>
  <c r="W595" i="2" s="1"/>
  <c r="U742" i="2"/>
  <c r="V742" i="2" s="1"/>
  <c r="W742" i="2" s="1"/>
  <c r="U989" i="2"/>
  <c r="V989" i="2" s="1"/>
  <c r="W989" i="2" s="1"/>
  <c r="U396" i="2"/>
  <c r="V396" i="2" s="1"/>
  <c r="W396" i="2" s="1"/>
  <c r="U1084" i="2"/>
  <c r="V1084" i="2" s="1"/>
  <c r="W1084" i="2" s="1"/>
  <c r="U1240" i="2"/>
  <c r="V1240" i="2" s="1"/>
  <c r="W1240" i="2" s="1"/>
  <c r="U508" i="2"/>
  <c r="V508" i="2" s="1"/>
  <c r="W508" i="2" s="1"/>
  <c r="U768" i="2"/>
  <c r="V768" i="2" s="1"/>
  <c r="W768" i="2" s="1"/>
  <c r="U486" i="2"/>
  <c r="V486" i="2" s="1"/>
  <c r="W486" i="2" s="1"/>
  <c r="U751" i="2"/>
  <c r="V751" i="2" s="1"/>
  <c r="W751" i="2" s="1"/>
  <c r="U548" i="2"/>
  <c r="V548" i="2" s="1"/>
  <c r="W548" i="2" s="1"/>
  <c r="U1129" i="2"/>
  <c r="V1129" i="2" s="1"/>
  <c r="W1129" i="2" s="1"/>
  <c r="U1091" i="2"/>
  <c r="V1091" i="2" s="1"/>
  <c r="W1091" i="2" s="1"/>
  <c r="U1227" i="2"/>
  <c r="V1227" i="2" s="1"/>
  <c r="W1227" i="2" s="1"/>
  <c r="U327" i="2"/>
  <c r="V327" i="2" s="1"/>
  <c r="W327" i="2" s="1"/>
  <c r="U1185" i="2"/>
  <c r="V1185" i="2" s="1"/>
  <c r="W1185" i="2" s="1"/>
  <c r="U1255" i="2"/>
  <c r="V1255" i="2" s="1"/>
  <c r="W1255" i="2" s="1"/>
  <c r="U209" i="2"/>
  <c r="V209" i="2" s="1"/>
  <c r="W209" i="2" s="1"/>
  <c r="U1456" i="2"/>
  <c r="V1456" i="2" s="1"/>
  <c r="W1456" i="2" s="1"/>
  <c r="U1070" i="2"/>
  <c r="V1070" i="2" s="1"/>
  <c r="W1070" i="2" s="1"/>
  <c r="U383" i="2"/>
  <c r="V383" i="2" s="1"/>
  <c r="W383" i="2" s="1"/>
  <c r="U529" i="2"/>
  <c r="V529" i="2" s="1"/>
  <c r="W529" i="2" s="1"/>
  <c r="U528" i="2"/>
  <c r="V528" i="2" s="1"/>
  <c r="W528" i="2" s="1"/>
  <c r="U454" i="2"/>
  <c r="V454" i="2" s="1"/>
  <c r="W454" i="2" s="1"/>
  <c r="U1168" i="2"/>
  <c r="V1168" i="2" s="1"/>
  <c r="W1168" i="2" s="1"/>
  <c r="U259" i="2"/>
  <c r="V259" i="2" s="1"/>
  <c r="W259" i="2" s="1"/>
  <c r="U66" i="2"/>
  <c r="V66" i="2" s="1"/>
  <c r="W66" i="2" s="1"/>
  <c r="U1345" i="2"/>
  <c r="V1345" i="2" s="1"/>
  <c r="W1345" i="2" s="1"/>
  <c r="U1278" i="2"/>
  <c r="V1278" i="2" s="1"/>
  <c r="W1278" i="2" s="1"/>
  <c r="U1104" i="2"/>
  <c r="V1104" i="2" s="1"/>
  <c r="W1104" i="2" s="1"/>
  <c r="U1285" i="2"/>
  <c r="V1285" i="2" s="1"/>
  <c r="W1285" i="2" s="1"/>
  <c r="U67" i="2"/>
  <c r="V67" i="2" s="1"/>
  <c r="W67" i="2" s="1"/>
  <c r="U1280" i="2"/>
  <c r="V1280" i="2" s="1"/>
  <c r="W1280" i="2" s="1"/>
  <c r="U121" i="2"/>
  <c r="V121" i="2" s="1"/>
  <c r="W121" i="2" s="1"/>
  <c r="U1007" i="2"/>
  <c r="V1007" i="2" s="1"/>
  <c r="W1007" i="2" s="1"/>
  <c r="U1229" i="2"/>
  <c r="V1229" i="2" s="1"/>
  <c r="W1229" i="2" s="1"/>
  <c r="U158" i="2"/>
  <c r="V158" i="2" s="1"/>
  <c r="W158" i="2" s="1"/>
  <c r="U1404" i="2"/>
  <c r="V1404" i="2" s="1"/>
  <c r="W1404" i="2" s="1"/>
  <c r="U186" i="2"/>
  <c r="V186" i="2" s="1"/>
  <c r="W186" i="2" s="1"/>
  <c r="U323" i="2"/>
  <c r="V323" i="2" s="1"/>
  <c r="W323" i="2" s="1"/>
  <c r="U427" i="2"/>
  <c r="V427" i="2" s="1"/>
  <c r="W427" i="2" s="1"/>
  <c r="U347" i="2"/>
  <c r="V347" i="2" s="1"/>
  <c r="W347" i="2" s="1"/>
  <c r="U512" i="2"/>
  <c r="V512" i="2" s="1"/>
  <c r="W512" i="2" s="1"/>
  <c r="U319" i="2"/>
  <c r="V319" i="2" s="1"/>
  <c r="W319" i="2" s="1"/>
  <c r="U338" i="2"/>
  <c r="V338" i="2" s="1"/>
  <c r="W338" i="2" s="1"/>
  <c r="U420" i="2"/>
  <c r="V420" i="2" s="1"/>
  <c r="W420" i="2" s="1"/>
  <c r="U1370" i="2"/>
  <c r="V1370" i="2" s="1"/>
  <c r="W1370" i="2" s="1"/>
  <c r="U513" i="2"/>
  <c r="V513" i="2" s="1"/>
  <c r="W513" i="2" s="1"/>
  <c r="U21" i="2"/>
  <c r="V21" i="2" s="1"/>
  <c r="W21" i="2" s="1"/>
  <c r="U491" i="2"/>
  <c r="V491" i="2" s="1"/>
  <c r="W491" i="2" s="1"/>
  <c r="U1446" i="2"/>
  <c r="V1446" i="2" s="1"/>
  <c r="W1446" i="2" s="1"/>
  <c r="U299" i="2"/>
  <c r="V299" i="2" s="1"/>
  <c r="W299" i="2" s="1"/>
  <c r="U1224" i="2"/>
  <c r="V1224" i="2" s="1"/>
  <c r="W1224" i="2" s="1"/>
  <c r="U1030" i="2"/>
  <c r="V1030" i="2" s="1"/>
  <c r="W1030" i="2" s="1"/>
  <c r="U131" i="2"/>
  <c r="V131" i="2" s="1"/>
  <c r="W131" i="2" s="1"/>
  <c r="U930" i="2"/>
  <c r="V930" i="2" s="1"/>
  <c r="W930" i="2" s="1"/>
  <c r="U960" i="2"/>
  <c r="V960" i="2" s="1"/>
  <c r="W960" i="2" s="1"/>
  <c r="U925" i="2"/>
  <c r="V925" i="2" s="1"/>
  <c r="W925" i="2" s="1"/>
  <c r="U1423" i="2"/>
  <c r="V1423" i="2" s="1"/>
  <c r="W1423" i="2" s="1"/>
  <c r="U1245" i="2"/>
  <c r="V1245" i="2" s="1"/>
  <c r="W1245" i="2" s="1"/>
  <c r="U1040" i="2"/>
  <c r="V1040" i="2" s="1"/>
  <c r="W1040" i="2" s="1"/>
  <c r="U736" i="2"/>
  <c r="V736" i="2" s="1"/>
  <c r="W736" i="2" s="1"/>
  <c r="U1045" i="2"/>
  <c r="V1045" i="2" s="1"/>
  <c r="W1045" i="2" s="1"/>
  <c r="U827" i="2"/>
  <c r="V827" i="2" s="1"/>
  <c r="W827" i="2" s="1"/>
  <c r="U820" i="2"/>
  <c r="V820" i="2" s="1"/>
  <c r="W820" i="2" s="1"/>
  <c r="U763" i="2"/>
  <c r="V763" i="2" s="1"/>
  <c r="W763" i="2" s="1"/>
  <c r="U426" i="2"/>
  <c r="V426" i="2" s="1"/>
  <c r="W426" i="2" s="1"/>
  <c r="U638" i="2"/>
  <c r="V638" i="2" s="1"/>
  <c r="W638" i="2" s="1"/>
  <c r="U907" i="2"/>
  <c r="V907" i="2" s="1"/>
  <c r="W907" i="2" s="1"/>
  <c r="U1212" i="2"/>
  <c r="V1212" i="2" s="1"/>
  <c r="W1212" i="2" s="1"/>
  <c r="U60" i="2"/>
  <c r="V60" i="2" s="1"/>
  <c r="W60" i="2" s="1"/>
  <c r="U1491" i="2"/>
  <c r="V1491" i="2" s="1"/>
  <c r="W1491" i="2" s="1"/>
  <c r="U1172" i="2"/>
  <c r="V1172" i="2" s="1"/>
  <c r="W1172" i="2" s="1"/>
  <c r="U981" i="2"/>
  <c r="V981" i="2" s="1"/>
  <c r="W981" i="2" s="1"/>
  <c r="U833" i="2"/>
  <c r="V833" i="2" s="1"/>
  <c r="W833" i="2" s="1"/>
  <c r="U488" i="2"/>
  <c r="V488" i="2" s="1"/>
  <c r="W488" i="2" s="1"/>
  <c r="U775" i="2"/>
  <c r="V775" i="2" s="1"/>
  <c r="W775" i="2" s="1"/>
  <c r="U561" i="2"/>
  <c r="V561" i="2" s="1"/>
  <c r="W561" i="2" s="1"/>
  <c r="U575" i="2"/>
  <c r="V575" i="2" s="1"/>
  <c r="W575" i="2" s="1"/>
  <c r="U1101" i="2"/>
  <c r="V1101" i="2" s="1"/>
  <c r="W1101" i="2" s="1"/>
  <c r="U730" i="2"/>
  <c r="V730" i="2" s="1"/>
  <c r="W730" i="2" s="1"/>
  <c r="U633" i="2"/>
  <c r="V633" i="2" s="1"/>
  <c r="W633" i="2" s="1"/>
  <c r="U283" i="2"/>
  <c r="V283" i="2" s="1"/>
  <c r="W283" i="2" s="1"/>
  <c r="U682" i="2"/>
  <c r="V682" i="2" s="1"/>
  <c r="W682" i="2" s="1"/>
  <c r="U1202" i="2"/>
  <c r="V1202" i="2" s="1"/>
  <c r="W1202" i="2" s="1"/>
  <c r="U644" i="2"/>
  <c r="V644" i="2" s="1"/>
  <c r="W644" i="2" s="1"/>
  <c r="U1337" i="2"/>
  <c r="V1337" i="2" s="1"/>
  <c r="W1337" i="2" s="1"/>
  <c r="U1051" i="2"/>
  <c r="V1051" i="2" s="1"/>
  <c r="W1051" i="2" s="1"/>
  <c r="U296" i="2"/>
  <c r="V296" i="2" s="1"/>
  <c r="W296" i="2" s="1"/>
  <c r="U914" i="2"/>
  <c r="V914" i="2" s="1"/>
  <c r="W914" i="2" s="1"/>
  <c r="U135" i="2"/>
  <c r="V135" i="2" s="1"/>
  <c r="W135" i="2" s="1"/>
  <c r="U1466" i="2"/>
  <c r="V1466" i="2" s="1"/>
  <c r="W1466" i="2" s="1"/>
  <c r="U264" i="2"/>
  <c r="V264" i="2" s="1"/>
  <c r="W264" i="2" s="1"/>
  <c r="U1462" i="2"/>
  <c r="V1462" i="2" s="1"/>
  <c r="W1462" i="2" s="1"/>
  <c r="U155" i="2"/>
  <c r="V155" i="2" s="1"/>
  <c r="W155" i="2" s="1"/>
  <c r="U1222" i="2"/>
  <c r="V1222" i="2" s="1"/>
  <c r="W1222" i="2" s="1"/>
  <c r="U1075" i="2"/>
  <c r="V1075" i="2" s="1"/>
  <c r="W1075" i="2" s="1"/>
  <c r="U546" i="2"/>
  <c r="V546" i="2" s="1"/>
  <c r="W546" i="2" s="1"/>
  <c r="U1158" i="2"/>
  <c r="V1158" i="2" s="1"/>
  <c r="W1158" i="2" s="1"/>
  <c r="U1331" i="2"/>
  <c r="V1331" i="2" s="1"/>
  <c r="W1331" i="2" s="1"/>
  <c r="U1228" i="2"/>
  <c r="V1228" i="2" s="1"/>
  <c r="W1228" i="2" s="1"/>
  <c r="U1432" i="2"/>
  <c r="V1432" i="2" s="1"/>
  <c r="W1432" i="2" s="1"/>
  <c r="U1126" i="2"/>
  <c r="V1126" i="2" s="1"/>
  <c r="W1126" i="2" s="1"/>
  <c r="U1009" i="2"/>
  <c r="V1009" i="2" s="1"/>
  <c r="W1009" i="2" s="1"/>
  <c r="U1403" i="2"/>
  <c r="V1403" i="2" s="1"/>
  <c r="W1403" i="2" s="1"/>
  <c r="U274" i="2"/>
  <c r="V274" i="2" s="1"/>
  <c r="W274" i="2" s="1"/>
  <c r="U1382" i="2"/>
  <c r="V1382" i="2" s="1"/>
  <c r="W1382" i="2" s="1"/>
  <c r="U256" i="2"/>
  <c r="V256" i="2" s="1"/>
  <c r="W256" i="2" s="1"/>
  <c r="U92" i="2"/>
  <c r="V92" i="2" s="1"/>
  <c r="W92" i="2" s="1"/>
  <c r="U1069" i="2"/>
  <c r="V1069" i="2" s="1"/>
  <c r="W1069" i="2" s="1"/>
  <c r="U336" i="2"/>
  <c r="V336" i="2" s="1"/>
  <c r="W336" i="2" s="1"/>
  <c r="U403" i="2"/>
  <c r="V403" i="2" s="1"/>
  <c r="W403" i="2" s="1"/>
  <c r="U1089" i="2"/>
  <c r="V1089" i="2" s="1"/>
  <c r="W1089" i="2" s="1"/>
  <c r="U1353" i="2"/>
  <c r="V1353" i="2" s="1"/>
  <c r="W1353" i="2" s="1"/>
  <c r="U62" i="2"/>
  <c r="V62" i="2" s="1"/>
  <c r="W62" i="2" s="1"/>
  <c r="U1132" i="2"/>
  <c r="V1132" i="2" s="1"/>
  <c r="W1132" i="2" s="1"/>
  <c r="U32" i="2"/>
  <c r="V32" i="2" s="1"/>
  <c r="W32" i="2" s="1"/>
  <c r="U1266" i="2"/>
  <c r="V1266" i="2" s="1"/>
  <c r="W1266" i="2" s="1"/>
  <c r="U212" i="2"/>
  <c r="V212" i="2" s="1"/>
  <c r="W212" i="2" s="1"/>
  <c r="U906" i="2"/>
  <c r="V906" i="2" s="1"/>
  <c r="W906" i="2" s="1"/>
  <c r="U531" i="2"/>
  <c r="V531" i="2" s="1"/>
  <c r="W531" i="2" s="1"/>
  <c r="U1211" i="2"/>
  <c r="V1211" i="2" s="1"/>
  <c r="W1211" i="2" s="1"/>
  <c r="U1277" i="2"/>
  <c r="V1277" i="2" s="1"/>
  <c r="W1277" i="2" s="1"/>
  <c r="U365" i="2"/>
  <c r="V365" i="2" s="1"/>
  <c r="W365" i="2" s="1"/>
  <c r="U1434" i="2"/>
  <c r="V1434" i="2" s="1"/>
  <c r="W1434" i="2" s="1"/>
  <c r="U199" i="2"/>
  <c r="V199" i="2" s="1"/>
  <c r="W199" i="2" s="1"/>
  <c r="U359" i="2"/>
  <c r="V359" i="2" s="1"/>
  <c r="W359" i="2" s="1"/>
  <c r="U1314" i="2"/>
  <c r="V1314" i="2" s="1"/>
  <c r="W1314" i="2" s="1"/>
  <c r="U382" i="2"/>
  <c r="V382" i="2" s="1"/>
  <c r="W382" i="2" s="1"/>
  <c r="U1443" i="2"/>
  <c r="V1443" i="2" s="1"/>
  <c r="W1443" i="2" s="1"/>
  <c r="U1029" i="2"/>
  <c r="V1029" i="2" s="1"/>
  <c r="W1029" i="2" s="1"/>
  <c r="U1147" i="2"/>
  <c r="V1147" i="2" s="1"/>
  <c r="W1147" i="2" s="1"/>
  <c r="U129" i="2"/>
  <c r="V129" i="2" s="1"/>
  <c r="W129" i="2" s="1"/>
  <c r="U674" i="2"/>
  <c r="V674" i="2" s="1"/>
  <c r="W674" i="2" s="1"/>
  <c r="U608" i="2"/>
  <c r="V608" i="2" s="1"/>
  <c r="W608" i="2" s="1"/>
  <c r="U188" i="2"/>
  <c r="V188" i="2" s="1"/>
  <c r="W188" i="2" s="1"/>
  <c r="U1508" i="2"/>
  <c r="V1508" i="2" s="1"/>
  <c r="W1508" i="2" s="1"/>
  <c r="U305" i="2"/>
  <c r="V305" i="2" s="1"/>
  <c r="W305" i="2" s="1"/>
  <c r="U450" i="2"/>
  <c r="V450" i="2" s="1"/>
  <c r="W450" i="2" s="1"/>
  <c r="U224" i="2"/>
  <c r="V224" i="2" s="1"/>
  <c r="W224" i="2" s="1"/>
  <c r="U1357" i="2"/>
  <c r="V1357" i="2" s="1"/>
  <c r="W1357" i="2" s="1"/>
  <c r="U1162" i="2"/>
  <c r="V1162" i="2" s="1"/>
  <c r="W1162" i="2" s="1"/>
  <c r="U790" i="2"/>
  <c r="V790" i="2" s="1"/>
  <c r="W790" i="2" s="1"/>
  <c r="U1362" i="2"/>
  <c r="V1362" i="2" s="1"/>
  <c r="W1362" i="2" s="1"/>
  <c r="U1455" i="2"/>
  <c r="V1455" i="2" s="1"/>
  <c r="W1455" i="2" s="1"/>
  <c r="U1054" i="2"/>
  <c r="V1054" i="2" s="1"/>
  <c r="W1054" i="2" s="1"/>
  <c r="U89" i="2"/>
  <c r="V89" i="2" s="1"/>
  <c r="W89" i="2" s="1"/>
  <c r="U401" i="2"/>
  <c r="V401" i="2" s="1"/>
  <c r="W401" i="2" s="1"/>
  <c r="U1293" i="2"/>
  <c r="V1293" i="2" s="1"/>
  <c r="W1293" i="2" s="1"/>
  <c r="U65" i="2"/>
  <c r="V65" i="2" s="1"/>
  <c r="W65" i="2" s="1"/>
  <c r="U246" i="2"/>
  <c r="V246" i="2" s="1"/>
  <c r="W246" i="2" s="1"/>
  <c r="U1498" i="2"/>
  <c r="V1498" i="2" s="1"/>
  <c r="W1498" i="2" s="1"/>
  <c r="U423" i="2"/>
  <c r="V423" i="2" s="1"/>
  <c r="W423" i="2" s="1"/>
  <c r="U351" i="2"/>
  <c r="V351" i="2" s="1"/>
  <c r="W351" i="2" s="1"/>
  <c r="U1121" i="2"/>
  <c r="V1121" i="2" s="1"/>
  <c r="W1121" i="2" s="1"/>
  <c r="U518" i="2"/>
  <c r="V518" i="2" s="1"/>
  <c r="W518" i="2" s="1"/>
  <c r="U194" i="2"/>
  <c r="V194" i="2" s="1"/>
  <c r="W194" i="2" s="1"/>
  <c r="U1321" i="2"/>
  <c r="V1321" i="2" s="1"/>
  <c r="W1321" i="2" s="1"/>
  <c r="U1433" i="2"/>
  <c r="V1433" i="2" s="1"/>
  <c r="W1433" i="2" s="1"/>
  <c r="U1440" i="2"/>
  <c r="V1440" i="2" s="1"/>
  <c r="W1440" i="2" s="1"/>
  <c r="U1239" i="2"/>
  <c r="V1239" i="2" s="1"/>
  <c r="W1239" i="2" s="1"/>
  <c r="U1060" i="2"/>
  <c r="V1060" i="2" s="1"/>
  <c r="W1060" i="2" s="1"/>
  <c r="U192" i="2"/>
  <c r="V192" i="2" s="1"/>
  <c r="W192" i="2" s="1"/>
  <c r="U198" i="2"/>
  <c r="V198" i="2" s="1"/>
  <c r="W198" i="2" s="1"/>
  <c r="U496" i="2"/>
  <c r="V496" i="2" s="1"/>
  <c r="W496" i="2" s="1"/>
  <c r="U137" i="2"/>
  <c r="V137" i="2" s="1"/>
  <c r="W137" i="2" s="1"/>
  <c r="U1431" i="2"/>
  <c r="V1431" i="2" s="1"/>
  <c r="W1431" i="2" s="1"/>
  <c r="U99" i="2"/>
  <c r="V99" i="2" s="1"/>
  <c r="W99" i="2" s="1"/>
  <c r="U95" i="2"/>
  <c r="V95" i="2" s="1"/>
  <c r="W95" i="2" s="1"/>
  <c r="U236" i="2"/>
  <c r="V236" i="2" s="1"/>
  <c r="W236" i="2" s="1"/>
  <c r="U390" i="2"/>
  <c r="V390" i="2" s="1"/>
  <c r="W390" i="2" s="1"/>
  <c r="U1093" i="2"/>
  <c r="V1093" i="2" s="1"/>
  <c r="W1093" i="2" s="1"/>
  <c r="U856" i="2"/>
  <c r="V856" i="2" s="1"/>
  <c r="W856" i="2" s="1"/>
  <c r="U836" i="2"/>
  <c r="V836" i="2" s="1"/>
  <c r="W836" i="2" s="1"/>
  <c r="U464" i="2"/>
  <c r="V464" i="2" s="1"/>
  <c r="W464" i="2" s="1"/>
  <c r="U1323" i="2"/>
  <c r="V1323" i="2" s="1"/>
  <c r="W1323" i="2" s="1"/>
  <c r="U417" i="2"/>
  <c r="V417" i="2" s="1"/>
  <c r="W417" i="2" s="1"/>
  <c r="U997" i="2"/>
  <c r="V997" i="2" s="1"/>
  <c r="W997" i="2" s="1"/>
  <c r="U613" i="2"/>
  <c r="V613" i="2" s="1"/>
  <c r="W613" i="2" s="1"/>
  <c r="U1226" i="2"/>
  <c r="V1226" i="2" s="1"/>
  <c r="W1226" i="2" s="1"/>
  <c r="U1307" i="2"/>
  <c r="V1307" i="2" s="1"/>
  <c r="W1307" i="2" s="1"/>
  <c r="U181" i="2"/>
  <c r="V181" i="2" s="1"/>
  <c r="W181" i="2" s="1"/>
  <c r="U33" i="2"/>
  <c r="V33" i="2" s="1"/>
  <c r="W33" i="2" s="1"/>
  <c r="U176" i="2"/>
  <c r="V176" i="2" s="1"/>
  <c r="W176" i="2" s="1"/>
  <c r="U398" i="2"/>
  <c r="V398" i="2" s="1"/>
  <c r="W398" i="2" s="1"/>
  <c r="U1153" i="2"/>
  <c r="V1153" i="2" s="1"/>
  <c r="W1153" i="2" s="1"/>
  <c r="U625" i="2"/>
  <c r="V625" i="2" s="1"/>
  <c r="W625" i="2" s="1"/>
  <c r="U279" i="2"/>
  <c r="V279" i="2" s="1"/>
  <c r="W279" i="2" s="1"/>
  <c r="U1203" i="2"/>
  <c r="V1203" i="2" s="1"/>
  <c r="W1203" i="2" s="1"/>
  <c r="U591" i="2"/>
  <c r="V591" i="2" s="1"/>
  <c r="W591" i="2" s="1"/>
  <c r="U124" i="2"/>
  <c r="V124" i="2" s="1"/>
  <c r="W124" i="2" s="1"/>
  <c r="U598" i="2"/>
  <c r="V598" i="2" s="1"/>
  <c r="W598" i="2" s="1"/>
  <c r="U1419" i="2"/>
  <c r="V1419" i="2" s="1"/>
  <c r="W1419" i="2" s="1"/>
  <c r="U497" i="2"/>
  <c r="V497" i="2" s="1"/>
  <c r="W497" i="2" s="1"/>
  <c r="U29" i="2"/>
  <c r="V29" i="2" s="1"/>
  <c r="W29" i="2" s="1"/>
  <c r="U785" i="2"/>
  <c r="V785" i="2" s="1"/>
  <c r="W785" i="2" s="1"/>
  <c r="U1364" i="2"/>
  <c r="V1364" i="2" s="1"/>
  <c r="W1364" i="2" s="1"/>
  <c r="U1246" i="2"/>
  <c r="V1246" i="2" s="1"/>
  <c r="W1246" i="2" s="1"/>
  <c r="U1209" i="2"/>
  <c r="V1209" i="2" s="1"/>
  <c r="W1209" i="2" s="1"/>
  <c r="U300" i="2"/>
  <c r="V300" i="2" s="1"/>
  <c r="W300" i="2" s="1"/>
  <c r="U122" i="2"/>
  <c r="V122" i="2" s="1"/>
  <c r="W122" i="2" s="1"/>
  <c r="U1148" i="2"/>
  <c r="V1148" i="2" s="1"/>
  <c r="W1148" i="2" s="1"/>
  <c r="U363" i="2"/>
  <c r="V363" i="2" s="1"/>
  <c r="W363" i="2" s="1"/>
  <c r="U235" i="2"/>
  <c r="V235" i="2" s="1"/>
  <c r="W235" i="2" s="1"/>
  <c r="U231" i="2"/>
  <c r="V231" i="2" s="1"/>
  <c r="W231" i="2" s="1"/>
  <c r="U1310" i="2"/>
  <c r="V1310" i="2" s="1"/>
  <c r="W1310" i="2" s="1"/>
  <c r="U630" i="2"/>
  <c r="V630" i="2" s="1"/>
  <c r="W630" i="2" s="1"/>
  <c r="U1252" i="2"/>
  <c r="V1252" i="2" s="1"/>
  <c r="W1252" i="2" s="1"/>
  <c r="U1296" i="2"/>
  <c r="V1296" i="2" s="1"/>
  <c r="W1296" i="2" s="1"/>
  <c r="U1393" i="2"/>
  <c r="V1393" i="2" s="1"/>
  <c r="W1393" i="2" s="1"/>
  <c r="U1336" i="2"/>
  <c r="V1336" i="2" s="1"/>
  <c r="W1336" i="2" s="1"/>
  <c r="U1294" i="2"/>
  <c r="V1294" i="2" s="1"/>
  <c r="W1294" i="2" s="1"/>
  <c r="U1086" i="2"/>
  <c r="V1086" i="2" s="1"/>
  <c r="W1086" i="2" s="1"/>
  <c r="U429" i="2"/>
  <c r="V429" i="2" s="1"/>
  <c r="W429" i="2" s="1"/>
  <c r="U1315" i="2"/>
  <c r="V1315" i="2" s="1"/>
  <c r="W1315" i="2" s="1"/>
  <c r="U277" i="2"/>
  <c r="V277" i="2" s="1"/>
  <c r="W277" i="2" s="1"/>
  <c r="U607" i="2"/>
  <c r="V607" i="2" s="1"/>
  <c r="W607" i="2" s="1"/>
  <c r="U1097" i="2"/>
  <c r="V1097" i="2" s="1"/>
  <c r="W1097" i="2" s="1"/>
  <c r="U842" i="2"/>
  <c r="V842" i="2" s="1"/>
  <c r="W842" i="2" s="1"/>
  <c r="U98" i="2"/>
  <c r="V98" i="2" s="1"/>
  <c r="W98" i="2" s="1"/>
  <c r="U945" i="2"/>
  <c r="V945" i="2" s="1"/>
  <c r="W945" i="2" s="1"/>
  <c r="U1056" i="2"/>
  <c r="V1056" i="2" s="1"/>
  <c r="W1056" i="2" s="1"/>
  <c r="U662" i="2"/>
  <c r="V662" i="2" s="1"/>
  <c r="W662" i="2" s="1"/>
  <c r="U1420" i="2"/>
  <c r="V1420" i="2" s="1"/>
  <c r="W1420" i="2" s="1"/>
  <c r="U1074" i="2"/>
  <c r="V1074" i="2" s="1"/>
  <c r="W1074" i="2" s="1"/>
  <c r="U381" i="2"/>
  <c r="V381" i="2" s="1"/>
  <c r="W381" i="2" s="1"/>
  <c r="U583" i="2"/>
  <c r="V583" i="2" s="1"/>
  <c r="W583" i="2" s="1"/>
  <c r="U238" i="2"/>
  <c r="V238" i="2" s="1"/>
  <c r="W238" i="2" s="1"/>
  <c r="U191" i="2"/>
  <c r="V191" i="2" s="1"/>
  <c r="W191" i="2" s="1"/>
  <c r="U1151" i="2"/>
  <c r="V1151" i="2" s="1"/>
  <c r="W1151" i="2" s="1"/>
  <c r="U136" i="2"/>
  <c r="V136" i="2" s="1"/>
  <c r="W136" i="2" s="1"/>
  <c r="U408" i="2"/>
  <c r="V408" i="2" s="1"/>
  <c r="W408" i="2" s="1"/>
  <c r="U1463" i="2"/>
  <c r="V1463" i="2" s="1"/>
  <c r="W1463" i="2" s="1"/>
  <c r="U216" i="2"/>
  <c r="V216" i="2" s="1"/>
  <c r="W216" i="2" s="1"/>
  <c r="U594" i="2"/>
  <c r="V594" i="2" s="1"/>
  <c r="W594" i="2" s="1"/>
  <c r="U43" i="2"/>
  <c r="V43" i="2" s="1"/>
  <c r="W43" i="2" s="1"/>
  <c r="U149" i="2"/>
  <c r="V149" i="2" s="1"/>
  <c r="W149" i="2" s="1"/>
  <c r="U85" i="2"/>
  <c r="V85" i="2" s="1"/>
  <c r="W85" i="2" s="1"/>
  <c r="U435" i="2"/>
  <c r="V435" i="2" s="1"/>
  <c r="W435" i="2" s="1"/>
  <c r="U1171" i="2"/>
  <c r="V1171" i="2" s="1"/>
  <c r="W1171" i="2" s="1"/>
  <c r="U1356" i="2"/>
  <c r="V1356" i="2" s="1"/>
  <c r="W1356" i="2" s="1"/>
  <c r="U1503" i="2"/>
  <c r="V1503" i="2" s="1"/>
  <c r="W1503" i="2" s="1"/>
  <c r="U1327" i="2"/>
  <c r="V1327" i="2" s="1"/>
  <c r="W1327" i="2" s="1"/>
  <c r="U1499" i="2"/>
  <c r="V1499" i="2" s="1"/>
  <c r="W1499" i="2" s="1"/>
  <c r="U1448" i="2"/>
  <c r="V1448" i="2" s="1"/>
  <c r="W1448" i="2" s="1"/>
  <c r="U1196" i="2"/>
  <c r="V1196" i="2" s="1"/>
  <c r="W1196" i="2" s="1"/>
  <c r="U1265" i="2"/>
  <c r="V1265" i="2" s="1"/>
  <c r="W1265" i="2" s="1"/>
  <c r="U1493" i="2"/>
  <c r="V1493" i="2" s="1"/>
  <c r="W1493" i="2" s="1"/>
  <c r="U211" i="2"/>
  <c r="V211" i="2" s="1"/>
  <c r="W211" i="2" s="1"/>
  <c r="U933" i="2"/>
  <c r="V933" i="2" s="1"/>
  <c r="W933" i="2" s="1"/>
  <c r="U147" i="2"/>
  <c r="V147" i="2" s="1"/>
  <c r="W147" i="2" s="1"/>
  <c r="U457" i="2"/>
  <c r="V457" i="2" s="1"/>
  <c r="W457" i="2" s="1"/>
  <c r="U673" i="2"/>
  <c r="V673" i="2" s="1"/>
  <c r="W673" i="2" s="1"/>
  <c r="U63" i="2"/>
  <c r="V63" i="2" s="1"/>
  <c r="W63" i="2" s="1"/>
  <c r="U1308" i="2"/>
  <c r="V1308" i="2" s="1"/>
  <c r="W1308" i="2" s="1"/>
  <c r="U721" i="2"/>
  <c r="V721" i="2" s="1"/>
  <c r="W721" i="2" s="1"/>
  <c r="U1297" i="2"/>
  <c r="V1297" i="2" s="1"/>
  <c r="W1297" i="2" s="1"/>
  <c r="U1444" i="2"/>
  <c r="V1444" i="2" s="1"/>
  <c r="W1444" i="2" s="1"/>
  <c r="U73" i="2"/>
  <c r="V73" i="2" s="1"/>
  <c r="W73" i="2" s="1"/>
  <c r="U1107" i="2"/>
  <c r="V1107" i="2" s="1"/>
  <c r="W1107" i="2" s="1"/>
  <c r="U317" i="2"/>
  <c r="V317" i="2" s="1"/>
  <c r="W317" i="2" s="1"/>
  <c r="U1042" i="2"/>
  <c r="V1042" i="2" s="1"/>
  <c r="W1042" i="2" s="1"/>
  <c r="U205" i="2"/>
  <c r="V205" i="2" s="1"/>
  <c r="W205" i="2" s="1"/>
  <c r="U35" i="2"/>
  <c r="V35" i="2" s="1"/>
  <c r="W35" i="2" s="1"/>
  <c r="U1073" i="2"/>
  <c r="V1073" i="2" s="1"/>
  <c r="W1073" i="2" s="1"/>
  <c r="U834" i="2"/>
  <c r="V834" i="2" s="1"/>
  <c r="W834" i="2" s="1"/>
  <c r="U210" i="2"/>
  <c r="V210" i="2" s="1"/>
  <c r="W210" i="2" s="1"/>
  <c r="U28" i="2"/>
  <c r="V28" i="2" s="1"/>
  <c r="W28" i="2" s="1"/>
  <c r="U537" i="2"/>
  <c r="V537" i="2" s="1"/>
  <c r="W537" i="2" s="1"/>
  <c r="U1422" i="2"/>
  <c r="V1422" i="2" s="1"/>
  <c r="W1422" i="2" s="1"/>
  <c r="U443" i="2"/>
  <c r="V443" i="2" s="1"/>
  <c r="W443" i="2" s="1"/>
  <c r="U1031" i="2"/>
  <c r="V1031" i="2" s="1"/>
  <c r="W1031" i="2" s="1"/>
  <c r="U141" i="2"/>
  <c r="V141" i="2" s="1"/>
  <c r="W141" i="2" s="1"/>
  <c r="U553" i="2"/>
  <c r="V553" i="2" s="1"/>
  <c r="W553" i="2" s="1"/>
  <c r="U867" i="2"/>
  <c r="V867" i="2" s="1"/>
  <c r="W867" i="2" s="1"/>
  <c r="U1291" i="2"/>
  <c r="V1291" i="2" s="1"/>
  <c r="W1291" i="2" s="1"/>
  <c r="U1111" i="2"/>
  <c r="V1111" i="2" s="1"/>
  <c r="W1111" i="2" s="1"/>
  <c r="U223" i="2"/>
  <c r="V223" i="2" s="1"/>
  <c r="W223" i="2" s="1"/>
  <c r="U1326" i="2"/>
  <c r="V1326" i="2" s="1"/>
  <c r="W1326" i="2" s="1"/>
  <c r="U130" i="2"/>
  <c r="V130" i="2" s="1"/>
  <c r="W130" i="2" s="1"/>
  <c r="U1253" i="2"/>
  <c r="V1253" i="2" s="1"/>
  <c r="W1253" i="2" s="1"/>
  <c r="U1485" i="2"/>
  <c r="V1485" i="2" s="1"/>
  <c r="W1485" i="2" s="1"/>
  <c r="U103" i="2"/>
  <c r="V103" i="2" s="1"/>
  <c r="W103" i="2" s="1"/>
  <c r="U1034" i="2"/>
  <c r="V1034" i="2" s="1"/>
  <c r="W1034" i="2" s="1"/>
  <c r="U999" i="2"/>
  <c r="V999" i="2" s="1"/>
  <c r="W999" i="2" s="1"/>
  <c r="U1473" i="2"/>
  <c r="V1473" i="2" s="1"/>
  <c r="W1473" i="2" s="1"/>
  <c r="U1207" i="2"/>
  <c r="V1207" i="2" s="1"/>
  <c r="W1207" i="2" s="1"/>
  <c r="U373" i="2"/>
  <c r="V373" i="2" s="1"/>
  <c r="W373" i="2" s="1"/>
  <c r="U138" i="2"/>
  <c r="V138" i="2" s="1"/>
  <c r="W138" i="2" s="1"/>
  <c r="U1188" i="2"/>
  <c r="V1188" i="2" s="1"/>
  <c r="W1188" i="2" s="1"/>
  <c r="U1344" i="2"/>
  <c r="V1344" i="2" s="1"/>
  <c r="W1344" i="2" s="1"/>
  <c r="U1378" i="2"/>
  <c r="V1378" i="2" s="1"/>
  <c r="W1378" i="2" s="1"/>
  <c r="U150" i="2"/>
  <c r="V150" i="2" s="1"/>
  <c r="W150" i="2" s="1"/>
  <c r="U23" i="2"/>
  <c r="V23" i="2" s="1"/>
  <c r="W23" i="2" s="1"/>
  <c r="U1198" i="2"/>
  <c r="V1198" i="2" s="1"/>
  <c r="W1198" i="2" s="1"/>
  <c r="U1011" i="2"/>
  <c r="V1011" i="2" s="1"/>
  <c r="W1011" i="2" s="1"/>
  <c r="U652" i="2"/>
  <c r="V652" i="2" s="1"/>
  <c r="W652" i="2" s="1"/>
  <c r="U1082" i="2"/>
  <c r="V1082" i="2" s="1"/>
  <c r="W1082" i="2" s="1"/>
  <c r="U233" i="2"/>
  <c r="V233" i="2" s="1"/>
  <c r="W233" i="2" s="1"/>
  <c r="U515" i="2"/>
  <c r="V515" i="2" s="1"/>
  <c r="W515" i="2" s="1"/>
  <c r="U201" i="2"/>
  <c r="V201" i="2" s="1"/>
  <c r="W201" i="2" s="1"/>
  <c r="U1342" i="2"/>
  <c r="V1342" i="2" s="1"/>
  <c r="W1342" i="2" s="1"/>
  <c r="U655" i="2"/>
  <c r="V655" i="2" s="1"/>
  <c r="W655" i="2" s="1"/>
  <c r="U119" i="2"/>
  <c r="V119" i="2" s="1"/>
  <c r="W119" i="2" s="1"/>
  <c r="U428" i="2"/>
  <c r="V428" i="2" s="1"/>
  <c r="W428" i="2" s="1"/>
  <c r="U1257" i="2"/>
  <c r="V1257" i="2" s="1"/>
  <c r="W1257" i="2" s="1"/>
  <c r="U1237" i="2"/>
  <c r="V1237" i="2" s="1"/>
  <c r="W1237" i="2" s="1"/>
  <c r="U295" i="2"/>
  <c r="V295" i="2" s="1"/>
  <c r="W295" i="2" s="1"/>
  <c r="U846" i="2"/>
  <c r="V846" i="2" s="1"/>
  <c r="W846" i="2" s="1"/>
  <c r="U1354" i="2"/>
  <c r="V1354" i="2" s="1"/>
  <c r="W1354" i="2" s="1"/>
  <c r="U125" i="2"/>
  <c r="V125" i="2" s="1"/>
  <c r="W125" i="2" s="1"/>
  <c r="U865" i="2"/>
  <c r="V865" i="2" s="1"/>
  <c r="W865" i="2" s="1"/>
  <c r="U499" i="2"/>
  <c r="V499" i="2" s="1"/>
  <c r="W499" i="2" s="1"/>
  <c r="U261" i="2"/>
  <c r="V261" i="2" s="1"/>
  <c r="W261" i="2" s="1"/>
  <c r="U1186" i="2"/>
  <c r="V1186" i="2" s="1"/>
  <c r="W1186" i="2" s="1"/>
  <c r="U916" i="2"/>
  <c r="V916" i="2" s="1"/>
  <c r="W916" i="2" s="1"/>
  <c r="U207" i="2"/>
  <c r="V207" i="2" s="1"/>
  <c r="W207" i="2" s="1"/>
  <c r="U1220" i="2"/>
  <c r="V1220" i="2" s="1"/>
  <c r="W1220" i="2" s="1"/>
  <c r="U202" i="2"/>
  <c r="V202" i="2" s="1"/>
  <c r="W202" i="2" s="1"/>
  <c r="U1489" i="2"/>
  <c r="V1489" i="2" s="1"/>
  <c r="W1489" i="2" s="1"/>
  <c r="U845" i="2"/>
  <c r="V845" i="2" s="1"/>
  <c r="W845" i="2" s="1"/>
  <c r="U46" i="2"/>
  <c r="V46" i="2" s="1"/>
  <c r="W46" i="2" s="1"/>
  <c r="U153" i="2"/>
  <c r="V153" i="2" s="1"/>
  <c r="W153" i="2" s="1"/>
  <c r="U1405" i="2"/>
  <c r="V1405" i="2" s="1"/>
  <c r="W1405" i="2" s="1"/>
  <c r="U343" i="2"/>
  <c r="V343" i="2" s="1"/>
  <c r="W343" i="2" s="1"/>
  <c r="U1067" i="2"/>
  <c r="V1067" i="2" s="1"/>
  <c r="W1067" i="2" s="1"/>
  <c r="U689" i="2"/>
  <c r="V689" i="2" s="1"/>
  <c r="W689" i="2" s="1"/>
  <c r="U1471" i="2"/>
  <c r="V1471" i="2" s="1"/>
  <c r="W1471" i="2" s="1"/>
  <c r="U76" i="2"/>
  <c r="V76" i="2" s="1"/>
  <c r="W76" i="2" s="1"/>
  <c r="U31" i="2"/>
  <c r="V31" i="2" s="1"/>
  <c r="W31" i="2" s="1"/>
  <c r="U1079" i="2"/>
  <c r="V1079" i="2" s="1"/>
  <c r="W1079" i="2" s="1"/>
  <c r="U34" i="2"/>
  <c r="V34" i="2" s="1"/>
  <c r="W34" i="2" s="1"/>
  <c r="U422" i="2"/>
  <c r="V422" i="2" s="1"/>
  <c r="W422" i="2" s="1"/>
  <c r="U1447" i="2"/>
  <c r="V1447" i="2" s="1"/>
  <c r="W1447" i="2" s="1"/>
  <c r="U458" i="2"/>
  <c r="V458" i="2" s="1"/>
  <c r="W458" i="2" s="1"/>
  <c r="U271" i="2"/>
  <c r="V271" i="2" s="1"/>
  <c r="W271" i="2" s="1"/>
  <c r="U854" i="2"/>
  <c r="V854" i="2" s="1"/>
  <c r="W854" i="2" s="1"/>
  <c r="U852" i="2"/>
  <c r="V852" i="2" s="1"/>
  <c r="W852" i="2" s="1"/>
  <c r="U1341" i="2"/>
  <c r="V1341" i="2" s="1"/>
  <c r="W1341" i="2" s="1"/>
  <c r="U502" i="2"/>
  <c r="V502" i="2" s="1"/>
  <c r="W502" i="2" s="1"/>
  <c r="U660" i="2"/>
  <c r="V660" i="2" s="1"/>
  <c r="W660" i="2" s="1"/>
  <c r="U1408" i="2"/>
  <c r="V1408" i="2" s="1"/>
  <c r="W1408" i="2" s="1"/>
  <c r="U362" i="2"/>
  <c r="V362" i="2" s="1"/>
  <c r="W362" i="2" s="1"/>
  <c r="U798" i="2"/>
  <c r="V798" i="2" s="1"/>
  <c r="W798" i="2" s="1"/>
  <c r="U1477" i="2"/>
  <c r="V1477" i="2" s="1"/>
  <c r="W1477" i="2" s="1"/>
  <c r="U1184" i="2"/>
  <c r="V1184" i="2" s="1"/>
  <c r="W1184" i="2" s="1"/>
  <c r="U1430" i="2"/>
  <c r="V1430" i="2" s="1"/>
  <c r="W1430" i="2" s="1"/>
  <c r="U732" i="2"/>
  <c r="V732" i="2" s="1"/>
  <c r="W732" i="2" s="1"/>
  <c r="U788" i="2"/>
  <c r="V788" i="2" s="1"/>
  <c r="W788" i="2" s="1"/>
  <c r="U922" i="2"/>
  <c r="V922" i="2" s="1"/>
  <c r="W922" i="2" s="1"/>
  <c r="U215" i="2"/>
  <c r="V215" i="2" s="1"/>
  <c r="W215" i="2" s="1"/>
  <c r="U791" i="2"/>
  <c r="V791" i="2" s="1"/>
  <c r="W791" i="2" s="1"/>
  <c r="U1233" i="2"/>
  <c r="V1233" i="2" s="1"/>
  <c r="W1233" i="2" s="1"/>
  <c r="U148" i="2"/>
  <c r="V148" i="2" s="1"/>
  <c r="W148" i="2" s="1"/>
  <c r="U1352" i="2"/>
  <c r="V1352" i="2" s="1"/>
  <c r="W1352" i="2" s="1"/>
  <c r="U320" i="2"/>
  <c r="V320" i="2" s="1"/>
  <c r="W320" i="2" s="1"/>
  <c r="U577" i="2"/>
  <c r="V577" i="2" s="1"/>
  <c r="W577" i="2" s="1"/>
  <c r="U1210" i="2"/>
  <c r="V1210" i="2" s="1"/>
  <c r="W1210" i="2" s="1"/>
  <c r="U1366" i="2"/>
  <c r="V1366" i="2" s="1"/>
  <c r="W1366" i="2" s="1"/>
  <c r="U110" i="2"/>
  <c r="V110" i="2" s="1"/>
  <c r="W110" i="2" s="1"/>
  <c r="U701" i="2"/>
  <c r="V701" i="2" s="1"/>
  <c r="W701" i="2" s="1"/>
  <c r="U1242" i="2"/>
  <c r="V1242" i="2" s="1"/>
  <c r="W1242" i="2" s="1"/>
  <c r="U416" i="2"/>
  <c r="V416" i="2" s="1"/>
  <c r="W416" i="2" s="1"/>
  <c r="U444" i="2"/>
  <c r="V444" i="2" s="1"/>
  <c r="W444" i="2" s="1"/>
  <c r="U245" i="2"/>
  <c r="V245" i="2" s="1"/>
  <c r="W245" i="2" s="1"/>
  <c r="U1262" i="2"/>
  <c r="V1262" i="2" s="1"/>
  <c r="W1262" i="2" s="1"/>
  <c r="U1389" i="2"/>
  <c r="V1389" i="2" s="1"/>
  <c r="W1389" i="2" s="1"/>
  <c r="U414" i="2"/>
  <c r="V414" i="2" s="1"/>
  <c r="W414" i="2" s="1"/>
  <c r="U1205" i="2"/>
  <c r="V1205" i="2" s="1"/>
  <c r="W1205" i="2" s="1"/>
  <c r="U77" i="2"/>
  <c r="V77" i="2" s="1"/>
  <c r="W77" i="2" s="1"/>
  <c r="U799" i="2"/>
  <c r="V799" i="2" s="1"/>
  <c r="W799" i="2" s="1"/>
  <c r="U1332" i="2"/>
  <c r="V1332" i="2" s="1"/>
  <c r="W1332" i="2" s="1"/>
  <c r="U1476" i="2"/>
  <c r="V1476" i="2" s="1"/>
  <c r="W1476" i="2" s="1"/>
  <c r="U50" i="2"/>
  <c r="V50" i="2" s="1"/>
  <c r="W50" i="2" s="1"/>
  <c r="U1140" i="2"/>
  <c r="V1140" i="2" s="1"/>
  <c r="W1140" i="2" s="1"/>
  <c r="U1384" i="2"/>
  <c r="V1384" i="2" s="1"/>
  <c r="W1384" i="2" s="1"/>
  <c r="U1250" i="2"/>
  <c r="V1250" i="2" s="1"/>
  <c r="W1250" i="2" s="1"/>
  <c r="U276" i="2"/>
  <c r="V276" i="2" s="1"/>
  <c r="W276" i="2" s="1"/>
  <c r="U185" i="2"/>
  <c r="V185" i="2" s="1"/>
  <c r="W185" i="2" s="1"/>
  <c r="U1244" i="2"/>
  <c r="V1244" i="2" s="1"/>
  <c r="W1244" i="2" s="1"/>
  <c r="U505" i="2"/>
  <c r="V505" i="2" s="1"/>
  <c r="W505" i="2" s="1"/>
  <c r="U890" i="2"/>
  <c r="V890" i="2" s="1"/>
  <c r="W890" i="2" s="1"/>
  <c r="U1213" i="2"/>
  <c r="V1213" i="2" s="1"/>
  <c r="W1213" i="2" s="1"/>
  <c r="U234" i="2"/>
  <c r="V234" i="2" s="1"/>
  <c r="W234" i="2" s="1"/>
  <c r="U1469" i="2"/>
  <c r="V1469" i="2" s="1"/>
  <c r="W1469" i="2" s="1"/>
  <c r="U745" i="2"/>
  <c r="V745" i="2" s="1"/>
  <c r="W745" i="2" s="1"/>
  <c r="U1022" i="2"/>
  <c r="V1022" i="2" s="1"/>
  <c r="W1022" i="2" s="1"/>
  <c r="U170" i="2"/>
  <c r="V170" i="2" s="1"/>
  <c r="W170" i="2" s="1"/>
  <c r="U166" i="2"/>
  <c r="V166" i="2" s="1"/>
  <c r="W166" i="2" s="1"/>
  <c r="U747" i="2"/>
  <c r="V747" i="2" s="1"/>
  <c r="W747" i="2" s="1"/>
  <c r="U860" i="2"/>
  <c r="V860" i="2" s="1"/>
  <c r="W860" i="2" s="1"/>
  <c r="U1486" i="2"/>
  <c r="V1486" i="2" s="1"/>
  <c r="W1486" i="2" s="1"/>
  <c r="U36" i="2"/>
  <c r="V36" i="2" s="1"/>
  <c r="W36" i="2" s="1"/>
  <c r="U1484" i="2"/>
  <c r="V1484" i="2" s="1"/>
  <c r="W1484" i="2" s="1"/>
  <c r="U270" i="2"/>
  <c r="V270" i="2" s="1"/>
  <c r="W270" i="2" s="1"/>
  <c r="U24" i="2"/>
  <c r="V24" i="2" s="1"/>
  <c r="W24" i="2" s="1"/>
  <c r="U864" i="2"/>
  <c r="V864" i="2" s="1"/>
  <c r="W864" i="2" s="1"/>
  <c r="U204" i="2"/>
  <c r="V204" i="2" s="1"/>
  <c r="W204" i="2" s="1"/>
  <c r="U1478" i="2"/>
  <c r="V1478" i="2" s="1"/>
  <c r="W1478" i="2" s="1"/>
  <c r="U1412" i="2"/>
  <c r="V1412" i="2" s="1"/>
  <c r="W1412" i="2" s="1"/>
  <c r="U197" i="2"/>
  <c r="V197" i="2" s="1"/>
  <c r="W197" i="2" s="1"/>
  <c r="U391" i="2"/>
  <c r="V391" i="2" s="1"/>
  <c r="W391" i="2" s="1"/>
  <c r="U406" i="2"/>
  <c r="V406" i="2" s="1"/>
  <c r="W406" i="2" s="1"/>
  <c r="U1249" i="2"/>
  <c r="V1249" i="2" s="1"/>
  <c r="W1249" i="2" s="1"/>
  <c r="U1365" i="2"/>
  <c r="V1365" i="2" s="1"/>
  <c r="W1365" i="2" s="1"/>
  <c r="U886" i="2"/>
  <c r="V886" i="2" s="1"/>
  <c r="W886" i="2" s="1"/>
  <c r="U367" i="2"/>
  <c r="V367" i="2" s="1"/>
  <c r="W367" i="2" s="1"/>
  <c r="U811" i="2"/>
  <c r="V811" i="2" s="1"/>
  <c r="W811" i="2" s="1"/>
  <c r="U72" i="2"/>
  <c r="V72" i="2" s="1"/>
  <c r="W72" i="2" s="1"/>
  <c r="U1071" i="2"/>
  <c r="V1071" i="2" s="1"/>
  <c r="W1071" i="2" s="1"/>
  <c r="U504" i="2"/>
  <c r="V504" i="2" s="1"/>
  <c r="W504" i="2" s="1"/>
  <c r="U1235" i="2"/>
  <c r="V1235" i="2" s="1"/>
  <c r="W1235" i="2" s="1"/>
  <c r="U284" i="2"/>
  <c r="V284" i="2" s="1"/>
  <c r="W284" i="2" s="1"/>
  <c r="U1381" i="2"/>
  <c r="V1381" i="2" s="1"/>
  <c r="W1381" i="2" s="1"/>
  <c r="U1016" i="2"/>
  <c r="V1016" i="2" s="1"/>
  <c r="W1016" i="2" s="1"/>
  <c r="U681" i="2"/>
  <c r="V681" i="2" s="1"/>
  <c r="W681" i="2" s="1"/>
  <c r="U498" i="2"/>
  <c r="V498" i="2" s="1"/>
  <c r="W498" i="2" s="1"/>
  <c r="U1037" i="2"/>
  <c r="V1037" i="2" s="1"/>
  <c r="W1037" i="2" s="1"/>
  <c r="U634" i="2"/>
  <c r="V634" i="2" s="1"/>
  <c r="W634" i="2" s="1"/>
  <c r="U242" i="2"/>
  <c r="V242" i="2" s="1"/>
  <c r="W242" i="2" s="1"/>
  <c r="U1377" i="2"/>
  <c r="V1377" i="2" s="1"/>
  <c r="W1377" i="2" s="1"/>
  <c r="U1319" i="2"/>
  <c r="V1319" i="2" s="1"/>
  <c r="W1319" i="2" s="1"/>
  <c r="U758" i="2"/>
  <c r="V758" i="2" s="1"/>
  <c r="W758" i="2" s="1"/>
  <c r="U1414" i="2"/>
  <c r="V1414" i="2" s="1"/>
  <c r="W1414" i="2" s="1"/>
  <c r="U58" i="2"/>
  <c r="V58" i="2" s="1"/>
  <c r="W58" i="2" s="1"/>
  <c r="U596" i="2"/>
  <c r="V596" i="2" s="1"/>
  <c r="W596" i="2" s="1"/>
  <c r="U434" i="2"/>
  <c r="V434" i="2" s="1"/>
  <c r="W434" i="2" s="1"/>
  <c r="U1133" i="2"/>
  <c r="V1133" i="2" s="1"/>
  <c r="W1133" i="2" s="1"/>
  <c r="U1230" i="2"/>
  <c r="V1230" i="2" s="1"/>
  <c r="W1230" i="2" s="1"/>
  <c r="U551" i="2"/>
  <c r="V551" i="2" s="1"/>
  <c r="W551" i="2" s="1"/>
  <c r="U325" i="2"/>
  <c r="V325" i="2" s="1"/>
  <c r="W325" i="2" s="1"/>
  <c r="U1146" i="2"/>
  <c r="V1146" i="2" s="1"/>
  <c r="W1146" i="2" s="1"/>
  <c r="U841" i="2"/>
  <c r="V841" i="2" s="1"/>
  <c r="W841" i="2" s="1"/>
  <c r="U703" i="2"/>
  <c r="V703" i="2" s="1"/>
  <c r="W703" i="2" s="1"/>
  <c r="U948" i="2"/>
  <c r="V948" i="2" s="1"/>
  <c r="W948" i="2" s="1"/>
  <c r="U965" i="2"/>
  <c r="V965" i="2" s="1"/>
  <c r="W965" i="2" s="1"/>
  <c r="U376" i="2"/>
  <c r="V376" i="2" s="1"/>
  <c r="W376" i="2" s="1"/>
  <c r="U726" i="2"/>
  <c r="V726" i="2" s="1"/>
  <c r="W726" i="2" s="1"/>
  <c r="U927" i="2"/>
  <c r="V927" i="2" s="1"/>
  <c r="W927" i="2" s="1"/>
  <c r="U17" i="2"/>
  <c r="V17" i="2" s="1"/>
  <c r="W17" i="2" s="1"/>
  <c r="U1114" i="2"/>
  <c r="V1114" i="2" s="1"/>
  <c r="W1114" i="2" s="1"/>
  <c r="U1005" i="2"/>
  <c r="V1005" i="2" s="1"/>
  <c r="W1005" i="2" s="1"/>
  <c r="U182" i="2"/>
  <c r="V182" i="2" s="1"/>
  <c r="W182" i="2" s="1"/>
  <c r="U44" i="2"/>
  <c r="V44" i="2" s="1"/>
  <c r="W44" i="2" s="1"/>
  <c r="U470" i="2"/>
  <c r="V470" i="2" s="1"/>
  <c r="W470" i="2" s="1"/>
  <c r="U677" i="2"/>
  <c r="V677" i="2" s="1"/>
  <c r="W677" i="2" s="1"/>
  <c r="U461" i="2"/>
  <c r="V461" i="2" s="1"/>
  <c r="W461" i="2" s="1"/>
  <c r="U566" i="2"/>
  <c r="V566" i="2" s="1"/>
  <c r="W566" i="2" s="1"/>
  <c r="U1298" i="2"/>
  <c r="V1298" i="2" s="1"/>
  <c r="W1298" i="2" s="1"/>
  <c r="U951" i="2"/>
  <c r="V951" i="2" s="1"/>
  <c r="W951" i="2" s="1"/>
  <c r="U239" i="2"/>
  <c r="V239" i="2" s="1"/>
  <c r="W239" i="2" s="1"/>
  <c r="U108" i="2"/>
  <c r="V108" i="2" s="1"/>
  <c r="W108" i="2" s="1"/>
  <c r="U1036" i="2"/>
  <c r="V1036" i="2" s="1"/>
  <c r="W1036" i="2" s="1"/>
  <c r="U348" i="2"/>
  <c r="V348" i="2" s="1"/>
  <c r="W348" i="2" s="1"/>
  <c r="U272" i="2"/>
  <c r="V272" i="2" s="1"/>
  <c r="W272" i="2" s="1"/>
  <c r="U783" i="2"/>
  <c r="V783" i="2" s="1"/>
  <c r="W783" i="2" s="1"/>
  <c r="U301" i="2"/>
  <c r="V301" i="2" s="1"/>
  <c r="W301" i="2" s="1"/>
  <c r="U1295" i="2"/>
  <c r="V1295" i="2" s="1"/>
  <c r="W1295" i="2" s="1"/>
  <c r="U616" i="2"/>
  <c r="V616" i="2" s="1"/>
  <c r="W616" i="2" s="1"/>
  <c r="U493" i="2"/>
  <c r="V493" i="2" s="1"/>
  <c r="W493" i="2" s="1"/>
  <c r="U20" i="2"/>
  <c r="V20" i="2" s="1"/>
  <c r="W20" i="2" s="1"/>
  <c r="U1117" i="2"/>
  <c r="V1117" i="2" s="1"/>
  <c r="W1117" i="2" s="1"/>
  <c r="U1219" i="2"/>
  <c r="V1219" i="2" s="1"/>
  <c r="W1219" i="2" s="1"/>
  <c r="U1409" i="2"/>
  <c r="V1409" i="2" s="1"/>
  <c r="W1409" i="2" s="1"/>
  <c r="U1048" i="2"/>
  <c r="V1048" i="2" s="1"/>
  <c r="W1048" i="2" s="1"/>
  <c r="U1267" i="2"/>
  <c r="V1267" i="2" s="1"/>
  <c r="W1267" i="2" s="1"/>
  <c r="U562" i="2"/>
  <c r="V562" i="2" s="1"/>
  <c r="W562" i="2" s="1"/>
  <c r="U953" i="2"/>
  <c r="V953" i="2" s="1"/>
  <c r="W953" i="2" s="1"/>
  <c r="U472" i="2"/>
  <c r="V472" i="2" s="1"/>
  <c r="W472" i="2" s="1"/>
  <c r="U1398" i="2"/>
  <c r="V1398" i="2" s="1"/>
  <c r="W1398" i="2" s="1"/>
  <c r="U1428" i="2"/>
  <c r="V1428" i="2" s="1"/>
  <c r="W1428" i="2" s="1"/>
  <c r="U1136" i="2"/>
  <c r="V1136" i="2" s="1"/>
  <c r="W1136" i="2" s="1"/>
  <c r="U289" i="2"/>
  <c r="V289" i="2" s="1"/>
  <c r="W289" i="2" s="1"/>
  <c r="U1513" i="2"/>
  <c r="V1513" i="2" s="1"/>
  <c r="W1513" i="2" s="1"/>
  <c r="U1329" i="2"/>
  <c r="V1329" i="2" s="1"/>
  <c r="W1329" i="2" s="1"/>
  <c r="U1318" i="2"/>
  <c r="V1318" i="2" s="1"/>
  <c r="W1318" i="2" s="1"/>
  <c r="U169" i="2"/>
  <c r="V169" i="2" s="1"/>
  <c r="W169" i="2" s="1"/>
  <c r="U847" i="2"/>
  <c r="V847" i="2" s="1"/>
  <c r="W847" i="2" s="1"/>
  <c r="U592" i="2"/>
  <c r="V592" i="2" s="1"/>
  <c r="W592" i="2" s="1"/>
  <c r="U469" i="2"/>
  <c r="V469" i="2" s="1"/>
  <c r="W469" i="2" s="1"/>
  <c r="U1453" i="2"/>
  <c r="V1453" i="2" s="1"/>
  <c r="W1453" i="2" s="1"/>
  <c r="U413" i="2"/>
  <c r="V413" i="2" s="1"/>
  <c r="W413" i="2" s="1"/>
  <c r="U1507" i="2"/>
  <c r="V1507" i="2" s="1"/>
  <c r="W1507" i="2" s="1"/>
  <c r="U78" i="2"/>
  <c r="V78" i="2" s="1"/>
  <c r="W78" i="2" s="1"/>
  <c r="U1143" i="2"/>
  <c r="V1143" i="2" s="1"/>
  <c r="W1143" i="2" s="1"/>
  <c r="U250" i="2"/>
  <c r="V250" i="2" s="1"/>
  <c r="W250" i="2" s="1"/>
  <c r="U1459" i="2"/>
  <c r="V1459" i="2" s="1"/>
  <c r="W1459" i="2" s="1"/>
  <c r="U447" i="2"/>
  <c r="V447" i="2" s="1"/>
  <c r="W447" i="2" s="1"/>
  <c r="U157" i="2"/>
  <c r="V157" i="2" s="1"/>
  <c r="W157" i="2" s="1"/>
  <c r="U189" i="2"/>
  <c r="V189" i="2" s="1"/>
  <c r="W189" i="2" s="1"/>
  <c r="U1119" i="2"/>
  <c r="V1119" i="2" s="1"/>
  <c r="W1119" i="2" s="1"/>
  <c r="U473" i="2"/>
  <c r="V473" i="2" s="1"/>
  <c r="W473" i="2" s="1"/>
  <c r="U1511" i="2"/>
  <c r="V1511" i="2" s="1"/>
  <c r="W1511" i="2" s="1"/>
  <c r="U15" i="2"/>
  <c r="V15" i="2" s="1"/>
  <c r="W15" i="2" s="1"/>
  <c r="U1452" i="2"/>
  <c r="V1452" i="2" s="1"/>
  <c r="W1452" i="2" s="1"/>
  <c r="U1077" i="2"/>
  <c r="V1077" i="2" s="1"/>
  <c r="W1077" i="2" s="1"/>
  <c r="U1113" i="2"/>
  <c r="V1113" i="2" s="1"/>
  <c r="W1113" i="2" s="1"/>
  <c r="U671" i="2"/>
  <c r="V671" i="2" s="1"/>
  <c r="W671" i="2" s="1"/>
  <c r="U340" i="2"/>
  <c r="V340" i="2" s="1"/>
  <c r="W340" i="2" s="1"/>
  <c r="U432" i="2"/>
  <c r="V432" i="2" s="1"/>
  <c r="W432" i="2" s="1"/>
  <c r="U568" i="2"/>
  <c r="V568" i="2" s="1"/>
  <c r="W568" i="2" s="1"/>
  <c r="U1221" i="2"/>
  <c r="V1221" i="2" s="1"/>
  <c r="W1221" i="2" s="1"/>
  <c r="U1276" i="2"/>
  <c r="V1276" i="2" s="1"/>
  <c r="W1276" i="2" s="1"/>
  <c r="U1145" i="2"/>
  <c r="V1145" i="2" s="1"/>
  <c r="W1145" i="2" s="1"/>
  <c r="U90" i="2"/>
  <c r="V90" i="2" s="1"/>
  <c r="W90" i="2" s="1"/>
  <c r="U175" i="2"/>
  <c r="V175" i="2" s="1"/>
  <c r="W175" i="2" s="1"/>
  <c r="U1282" i="2"/>
  <c r="V1282" i="2" s="1"/>
  <c r="W1282" i="2" s="1"/>
  <c r="U51" i="2"/>
  <c r="V51" i="2" s="1"/>
  <c r="W51" i="2" s="1"/>
  <c r="U1199" i="2"/>
  <c r="V1199" i="2" s="1"/>
  <c r="W1199" i="2" s="1"/>
  <c r="U395" i="2"/>
  <c r="V395" i="2" s="1"/>
  <c r="W395" i="2" s="1"/>
  <c r="U1325" i="2"/>
  <c r="V1325" i="2" s="1"/>
  <c r="W1325" i="2" s="1"/>
  <c r="U475" i="2"/>
  <c r="V475" i="2" s="1"/>
  <c r="W475" i="2" s="1"/>
  <c r="U1506" i="2"/>
  <c r="V1506" i="2" s="1"/>
  <c r="W1506" i="2" s="1"/>
  <c r="U410" i="2"/>
  <c r="V410" i="2" s="1"/>
  <c r="W410" i="2" s="1"/>
  <c r="U517" i="2"/>
  <c r="V517" i="2" s="1"/>
  <c r="W517" i="2" s="1"/>
  <c r="U128" i="2"/>
  <c r="V128" i="2" s="1"/>
  <c r="W128" i="2" s="1"/>
  <c r="U752" i="2"/>
  <c r="V752" i="2" s="1"/>
  <c r="W752" i="2" s="1"/>
  <c r="U586" i="2"/>
  <c r="V586" i="2" s="1"/>
  <c r="W586" i="2" s="1"/>
  <c r="U1142" i="2"/>
  <c r="V1142" i="2" s="1"/>
  <c r="W1142" i="2" s="1"/>
  <c r="U746" i="2"/>
  <c r="V746" i="2" s="1"/>
  <c r="W746" i="2" s="1"/>
  <c r="U1429" i="2"/>
  <c r="V1429" i="2" s="1"/>
  <c r="W1429" i="2" s="1"/>
  <c r="U1359" i="2"/>
  <c r="V1359" i="2" s="1"/>
  <c r="W1359" i="2" s="1"/>
  <c r="U1317" i="2"/>
  <c r="V1317" i="2" s="1"/>
  <c r="W1317" i="2" s="1"/>
  <c r="U1044" i="2"/>
  <c r="V1044" i="2" s="1"/>
  <c r="W1044" i="2" s="1"/>
  <c r="U1174" i="2"/>
  <c r="V1174" i="2" s="1"/>
  <c r="W1174" i="2" s="1"/>
  <c r="U1427" i="2"/>
  <c r="V1427" i="2" s="1"/>
  <c r="W1427" i="2" s="1"/>
  <c r="U40" i="2"/>
  <c r="V40" i="2" s="1"/>
  <c r="W40" i="2" s="1"/>
  <c r="U196" i="2"/>
  <c r="V196" i="2" s="1"/>
  <c r="W196" i="2" s="1"/>
  <c r="U1139" i="2"/>
  <c r="V1139" i="2" s="1"/>
  <c r="W1139" i="2" s="1"/>
  <c r="U282" i="2"/>
  <c r="V282" i="2" s="1"/>
  <c r="W282" i="2" s="1"/>
  <c r="U679" i="2"/>
  <c r="V679" i="2" s="1"/>
  <c r="W679" i="2" s="1"/>
  <c r="U430" i="2"/>
  <c r="V430" i="2" s="1"/>
  <c r="W430" i="2" s="1"/>
  <c r="U411" i="2"/>
  <c r="V411" i="2" s="1"/>
  <c r="W411" i="2" s="1"/>
  <c r="U144" i="2"/>
  <c r="V144" i="2" s="1"/>
  <c r="W144" i="2" s="1"/>
  <c r="U1449" i="2"/>
  <c r="V1449" i="2" s="1"/>
  <c r="W1449" i="2" s="1"/>
  <c r="U870" i="2"/>
  <c r="V870" i="2" s="1"/>
  <c r="W870" i="2" s="1"/>
  <c r="U142" i="2"/>
  <c r="V142" i="2" s="1"/>
  <c r="W142" i="2" s="1"/>
  <c r="U217" i="2"/>
  <c r="V217" i="2" s="1"/>
  <c r="W217" i="2" s="1"/>
  <c r="U1322" i="2"/>
  <c r="V1322" i="2" s="1"/>
  <c r="W1322" i="2" s="1"/>
  <c r="U1468" i="2"/>
  <c r="V1468" i="2" s="1"/>
  <c r="W1468" i="2" s="1"/>
  <c r="U998" i="2"/>
  <c r="V998" i="2" s="1"/>
  <c r="W998" i="2" s="1"/>
  <c r="U384" i="2"/>
  <c r="V384" i="2" s="1"/>
  <c r="W384" i="2" s="1"/>
  <c r="U696" i="2"/>
  <c r="V696" i="2" s="1"/>
  <c r="W696" i="2" s="1"/>
  <c r="U1328" i="2"/>
  <c r="V1328" i="2" s="1"/>
  <c r="W1328" i="2" s="1"/>
  <c r="U1160" i="2"/>
  <c r="V1160" i="2" s="1"/>
  <c r="W1160" i="2" s="1"/>
  <c r="U1241" i="2"/>
  <c r="V1241" i="2" s="1"/>
  <c r="W1241" i="2" s="1"/>
  <c r="U341" i="2"/>
  <c r="V341" i="2" s="1"/>
  <c r="W341" i="2" s="1"/>
  <c r="U101" i="2"/>
  <c r="V101" i="2" s="1"/>
  <c r="W101" i="2" s="1"/>
  <c r="U451" i="2"/>
  <c r="V451" i="2" s="1"/>
  <c r="W451" i="2" s="1"/>
  <c r="U1272" i="2"/>
  <c r="V1272" i="2" s="1"/>
  <c r="W1272" i="2" s="1"/>
  <c r="U1360" i="2"/>
  <c r="V1360" i="2" s="1"/>
  <c r="W1360" i="2" s="1"/>
  <c r="U168" i="2"/>
  <c r="V168" i="2" s="1"/>
  <c r="W168" i="2" s="1"/>
  <c r="U1256" i="2"/>
  <c r="V1256" i="2" s="1"/>
  <c r="W1256" i="2" s="1"/>
  <c r="U1435" i="2"/>
  <c r="V1435" i="2" s="1"/>
  <c r="W1435" i="2" s="1"/>
  <c r="U318" i="2"/>
  <c r="V318" i="2" s="1"/>
  <c r="W318" i="2" s="1"/>
  <c r="U1018" i="2"/>
  <c r="V1018" i="2" s="1"/>
  <c r="W1018" i="2" s="1"/>
  <c r="U379" i="2"/>
  <c r="V379" i="2" s="1"/>
  <c r="W379" i="2" s="1"/>
  <c r="U227" i="2"/>
  <c r="V227" i="2" s="1"/>
  <c r="W227" i="2" s="1"/>
  <c r="U156" i="2"/>
  <c r="V156" i="2" s="1"/>
  <c r="W156" i="2" s="1"/>
  <c r="U419" i="2"/>
  <c r="V419" i="2" s="1"/>
  <c r="W419" i="2" s="1"/>
  <c r="U424" i="2"/>
  <c r="V424" i="2" s="1"/>
  <c r="W424" i="2" s="1"/>
  <c r="U258" i="2"/>
  <c r="V258" i="2" s="1"/>
  <c r="W258" i="2" s="1"/>
  <c r="U1106" i="2"/>
  <c r="V1106" i="2" s="1"/>
  <c r="W1106" i="2" s="1"/>
  <c r="U374" i="2"/>
  <c r="V374" i="2" s="1"/>
  <c r="W374" i="2" s="1"/>
  <c r="U1187" i="2"/>
  <c r="V1187" i="2" s="1"/>
  <c r="W1187" i="2" s="1"/>
  <c r="U1206" i="2"/>
  <c r="V1206" i="2" s="1"/>
  <c r="W1206" i="2" s="1"/>
  <c r="U26" i="2"/>
  <c r="V26" i="2" s="1"/>
  <c r="W26" i="2" s="1"/>
  <c r="U1483" i="2"/>
  <c r="V1483" i="2" s="1"/>
  <c r="W1483" i="2" s="1"/>
  <c r="U278" i="2"/>
  <c r="V278" i="2" s="1"/>
  <c r="W278" i="2" s="1"/>
  <c r="U863" i="2"/>
  <c r="V863" i="2" s="1"/>
  <c r="W863" i="2" s="1"/>
  <c r="U1303" i="2"/>
  <c r="V1303" i="2" s="1"/>
  <c r="W1303" i="2" s="1"/>
  <c r="U154" i="2"/>
  <c r="V154" i="2" s="1"/>
  <c r="W154" i="2" s="1"/>
  <c r="U1301" i="2"/>
  <c r="V1301" i="2" s="1"/>
  <c r="W1301" i="2" s="1"/>
  <c r="U290" i="2"/>
  <c r="V290" i="2" s="1"/>
  <c r="W290" i="2" s="1"/>
  <c r="U1388" i="2"/>
  <c r="V1388" i="2" s="1"/>
  <c r="W1388" i="2" s="1"/>
  <c r="U1087" i="2"/>
  <c r="V1087" i="2" s="1"/>
  <c r="W1087" i="2" s="1"/>
  <c r="U453" i="2"/>
  <c r="V453" i="2" s="1"/>
  <c r="W453" i="2" s="1"/>
  <c r="U1181" i="2"/>
  <c r="V1181" i="2" s="1"/>
  <c r="W1181" i="2" s="1"/>
  <c r="U1204" i="2"/>
  <c r="V1204" i="2" s="1"/>
  <c r="W1204" i="2" s="1"/>
  <c r="U1063" i="2"/>
  <c r="V1063" i="2" s="1"/>
  <c r="W1063" i="2" s="1"/>
  <c r="U1385" i="2"/>
  <c r="V1385" i="2" s="1"/>
  <c r="W1385" i="2" s="1"/>
  <c r="U100" i="2"/>
  <c r="V100" i="2" s="1"/>
  <c r="W100" i="2" s="1"/>
  <c r="U1173" i="2"/>
  <c r="V1173" i="2" s="1"/>
  <c r="W1173" i="2" s="1"/>
  <c r="U1065" i="2"/>
  <c r="V1065" i="2" s="1"/>
  <c r="W1065" i="2" s="1"/>
  <c r="U1157" i="2"/>
  <c r="V1157" i="2" s="1"/>
  <c r="W1157" i="2" s="1"/>
  <c r="U1190" i="2"/>
  <c r="V1190" i="2" s="1"/>
  <c r="W1190" i="2" s="1"/>
  <c r="U1349" i="2"/>
  <c r="V1349" i="2" s="1"/>
  <c r="W1349" i="2" s="1"/>
  <c r="U754" i="2"/>
  <c r="V754" i="2" s="1"/>
  <c r="W754" i="2" s="1"/>
  <c r="U544" i="2"/>
  <c r="V544" i="2" s="1"/>
  <c r="W544" i="2" s="1"/>
  <c r="U539" i="2"/>
  <c r="V539" i="2" s="1"/>
  <c r="W539" i="2" s="1"/>
  <c r="U467" i="2"/>
  <c r="V467" i="2" s="1"/>
  <c r="W467" i="2" s="1"/>
  <c r="U661" i="2"/>
  <c r="V661" i="2" s="1"/>
  <c r="W661" i="2" s="1"/>
  <c r="U1501" i="2"/>
  <c r="V1501" i="2" s="1"/>
  <c r="W1501" i="2" s="1"/>
  <c r="U1105" i="2"/>
  <c r="V1105" i="2" s="1"/>
  <c r="W1105" i="2" s="1"/>
  <c r="U1397" i="2"/>
  <c r="V1397" i="2" s="1"/>
  <c r="W1397" i="2" s="1"/>
  <c r="U651" i="2"/>
  <c r="V651" i="2" s="1"/>
  <c r="W651" i="2" s="1"/>
  <c r="U776" i="2"/>
  <c r="V776" i="2" s="1"/>
  <c r="W776" i="2" s="1"/>
  <c r="U481" i="2"/>
  <c r="V481" i="2" s="1"/>
  <c r="W481" i="2" s="1"/>
  <c r="U654" i="2"/>
  <c r="V654" i="2" s="1"/>
  <c r="W654" i="2" s="1"/>
  <c r="U1028" i="2"/>
  <c r="V1028" i="2" s="1"/>
  <c r="W1028" i="2" s="1"/>
  <c r="U220" i="2"/>
  <c r="V220" i="2" s="1"/>
  <c r="W220" i="2" s="1"/>
  <c r="U1347" i="2"/>
  <c r="V1347" i="2" s="1"/>
  <c r="W1347" i="2" s="1"/>
  <c r="U328" i="2"/>
  <c r="V328" i="2" s="1"/>
  <c r="W328" i="2" s="1"/>
  <c r="U1223" i="2"/>
  <c r="V1223" i="2" s="1"/>
  <c r="W1223" i="2" s="1"/>
  <c r="U946" i="2"/>
  <c r="V946" i="2" s="1"/>
  <c r="W946" i="2" s="1"/>
  <c r="U219" i="2"/>
  <c r="V219" i="2" s="1"/>
  <c r="W219" i="2" s="1"/>
  <c r="U97" i="2"/>
  <c r="V97" i="2" s="1"/>
  <c r="W97" i="2" s="1"/>
  <c r="U1391" i="2"/>
  <c r="V1391" i="2" s="1"/>
  <c r="W1391" i="2" s="1"/>
  <c r="U521" i="2"/>
  <c r="V521" i="2" s="1"/>
  <c r="W521" i="2" s="1"/>
  <c r="U71" i="2"/>
  <c r="V71" i="2" s="1"/>
  <c r="W71" i="2" s="1"/>
  <c r="U52" i="2"/>
  <c r="V52" i="2" s="1"/>
  <c r="W52" i="2" s="1"/>
  <c r="U718" i="2"/>
  <c r="V718" i="2" s="1"/>
  <c r="W718" i="2" s="1"/>
  <c r="U94" i="2"/>
  <c r="V94" i="2" s="1"/>
  <c r="W94" i="2" s="1"/>
  <c r="U1017" i="2"/>
  <c r="V1017" i="2" s="1"/>
  <c r="W1017" i="2" s="1"/>
  <c r="U1313" i="2"/>
  <c r="V1313" i="2" s="1"/>
  <c r="W1313" i="2" s="1"/>
  <c r="U1457" i="2"/>
  <c r="V1457" i="2" s="1"/>
  <c r="W1457" i="2" s="1"/>
  <c r="U949" i="2"/>
  <c r="V949" i="2" s="1"/>
  <c r="W949" i="2" s="1"/>
  <c r="U580" i="2"/>
  <c r="V580" i="2" s="1"/>
  <c r="W580" i="2" s="1"/>
  <c r="U285" i="2"/>
  <c r="V285" i="2" s="1"/>
  <c r="W285" i="2" s="1"/>
  <c r="U1103" i="2"/>
  <c r="V1103" i="2" s="1"/>
  <c r="W1103" i="2" s="1"/>
  <c r="U226" i="2"/>
  <c r="V226" i="2" s="1"/>
  <c r="W226" i="2" s="1"/>
  <c r="U1169" i="2"/>
  <c r="V1169" i="2" s="1"/>
  <c r="W1169" i="2" s="1"/>
  <c r="U735" i="2"/>
  <c r="V735" i="2" s="1"/>
  <c r="W735" i="2" s="1"/>
  <c r="U1122" i="2"/>
  <c r="V1122" i="2" s="1"/>
  <c r="W1122" i="2" s="1"/>
  <c r="U565" i="2"/>
  <c r="V565" i="2" s="1"/>
  <c r="W565" i="2" s="1"/>
  <c r="U1275" i="2"/>
  <c r="V1275" i="2" s="1"/>
  <c r="W1275" i="2" s="1"/>
  <c r="U707" i="2"/>
  <c r="V707" i="2" s="1"/>
  <c r="W707" i="2" s="1"/>
  <c r="U1490" i="2"/>
  <c r="V1490" i="2" s="1"/>
  <c r="W1490" i="2" s="1"/>
  <c r="U980" i="2"/>
  <c r="V980" i="2" s="1"/>
  <c r="W980" i="2" s="1"/>
  <c r="U1194" i="2"/>
  <c r="V1194" i="2" s="1"/>
  <c r="W1194" i="2" s="1"/>
  <c r="U316" i="2"/>
  <c r="V316" i="2" s="1"/>
  <c r="W316" i="2" s="1"/>
  <c r="U287" i="2"/>
  <c r="V287" i="2" s="1"/>
  <c r="W287" i="2" s="1"/>
  <c r="U102" i="2"/>
  <c r="V102" i="2" s="1"/>
  <c r="W102" i="2" s="1"/>
  <c r="U610" i="2"/>
  <c r="V610" i="2" s="1"/>
  <c r="W610" i="2" s="1"/>
  <c r="U260" i="2"/>
  <c r="V260" i="2" s="1"/>
  <c r="W260" i="2" s="1"/>
  <c r="U1383" i="2"/>
  <c r="V1383" i="2" s="1"/>
  <c r="W1383" i="2" s="1"/>
  <c r="U1311" i="2"/>
  <c r="V1311" i="2" s="1"/>
  <c r="W1311" i="2" s="1"/>
  <c r="U315" i="2"/>
  <c r="V315" i="2" s="1"/>
  <c r="W315" i="2" s="1"/>
  <c r="U268" i="2"/>
  <c r="V268" i="2" s="1"/>
  <c r="W268" i="2" s="1"/>
  <c r="U1480" i="2"/>
  <c r="V1480" i="2" s="1"/>
  <c r="W1480" i="2" s="1"/>
  <c r="U614" i="2"/>
  <c r="V614" i="2" s="1"/>
  <c r="W614" i="2" s="1"/>
  <c r="U676" i="2"/>
  <c r="V676" i="2" s="1"/>
  <c r="W676" i="2" s="1"/>
  <c r="U269" i="2"/>
  <c r="V269" i="2" s="1"/>
  <c r="W269" i="2" s="1"/>
  <c r="U1439" i="2"/>
  <c r="V1439" i="2" s="1"/>
  <c r="W1439" i="2" s="1"/>
  <c r="U111" i="2"/>
  <c r="V111" i="2" s="1"/>
  <c r="W111" i="2" s="1"/>
  <c r="U1026" i="2"/>
  <c r="V1026" i="2" s="1"/>
  <c r="W1026" i="2" s="1"/>
  <c r="U774" i="2"/>
  <c r="V774" i="2" s="1"/>
  <c r="W774" i="2" s="1"/>
  <c r="U1421" i="2"/>
  <c r="V1421" i="2" s="1"/>
  <c r="W1421" i="2" s="1"/>
  <c r="U151" i="2"/>
  <c r="V151" i="2" s="1"/>
  <c r="W151" i="2" s="1"/>
  <c r="U1343" i="2"/>
  <c r="V1343" i="2" s="1"/>
  <c r="W1343" i="2" s="1"/>
  <c r="U206" i="2"/>
  <c r="V206" i="2" s="1"/>
  <c r="W206" i="2" s="1"/>
  <c r="U603" i="2"/>
  <c r="V603" i="2" s="1"/>
  <c r="W603" i="2" s="1"/>
  <c r="U485" i="2"/>
  <c r="V485" i="2" s="1"/>
  <c r="W485" i="2" s="1"/>
  <c r="U1059" i="2"/>
  <c r="V1059" i="2" s="1"/>
  <c r="W1059" i="2" s="1"/>
  <c r="U167" i="2"/>
  <c r="V167" i="2" s="1"/>
  <c r="W167" i="2" s="1"/>
  <c r="U81" i="2"/>
  <c r="V81" i="2" s="1"/>
  <c r="W81" i="2" s="1"/>
  <c r="U713" i="2"/>
  <c r="V713" i="2" s="1"/>
  <c r="W713" i="2" s="1"/>
  <c r="U183" i="2"/>
  <c r="V183" i="2" s="1"/>
  <c r="W183" i="2" s="1"/>
  <c r="U1156" i="2"/>
  <c r="V1156" i="2" s="1"/>
  <c r="W1156" i="2" s="1"/>
  <c r="U298" i="2"/>
  <c r="V298" i="2" s="1"/>
  <c r="W298" i="2" s="1"/>
  <c r="U57" i="2"/>
  <c r="V57" i="2" s="1"/>
  <c r="W57" i="2" s="1"/>
  <c r="U1164" i="2"/>
  <c r="V1164" i="2" s="1"/>
  <c r="W1164" i="2" s="1"/>
  <c r="U1284" i="2"/>
  <c r="V1284" i="2" s="1"/>
  <c r="W1284" i="2" s="1"/>
  <c r="U405" i="2"/>
  <c r="V405" i="2" s="1"/>
  <c r="W405" i="2" s="1"/>
  <c r="U1149" i="2"/>
  <c r="V1149" i="2" s="1"/>
  <c r="W1149" i="2" s="1"/>
  <c r="U483" i="2"/>
  <c r="V483" i="2" s="1"/>
  <c r="W483" i="2" s="1"/>
  <c r="U257" i="2"/>
  <c r="V257" i="2" s="1"/>
  <c r="W257" i="2" s="1"/>
  <c r="U377" i="2"/>
  <c r="V377" i="2" s="1"/>
  <c r="W377" i="2" s="1"/>
  <c r="U180" i="2"/>
  <c r="V180" i="2" s="1"/>
  <c r="W180" i="2" s="1"/>
  <c r="U593" i="2"/>
  <c r="V593" i="2" s="1"/>
  <c r="W593" i="2" s="1"/>
  <c r="U309" i="2"/>
  <c r="V309" i="2" s="1"/>
  <c r="W309" i="2" s="1"/>
  <c r="U1450" i="2"/>
  <c r="V1450" i="2" s="1"/>
  <c r="W1450" i="2" s="1"/>
  <c r="U1390" i="2"/>
  <c r="V1390" i="2" s="1"/>
  <c r="W1390" i="2" s="1"/>
  <c r="U1150" i="2"/>
  <c r="V1150" i="2" s="1"/>
  <c r="W1150" i="2" s="1"/>
  <c r="U540" i="2"/>
  <c r="V540" i="2" s="1"/>
  <c r="W540" i="2" s="1"/>
  <c r="U1334" i="2"/>
  <c r="V1334" i="2" s="1"/>
  <c r="W1334" i="2" s="1"/>
  <c r="U326" i="2"/>
  <c r="V326" i="2" s="1"/>
  <c r="W326" i="2" s="1"/>
  <c r="U816" i="2"/>
  <c r="V816" i="2" s="1"/>
  <c r="W816" i="2" s="1"/>
  <c r="U687" i="2"/>
  <c r="V687" i="2" s="1"/>
  <c r="W687" i="2" s="1"/>
  <c r="U525" i="2"/>
  <c r="V525" i="2" s="1"/>
  <c r="W525" i="2" s="1"/>
  <c r="U1340" i="2"/>
  <c r="V1340" i="2" s="1"/>
  <c r="W1340" i="2" s="1"/>
  <c r="U1401" i="2"/>
  <c r="V1401" i="2" s="1"/>
  <c r="W1401" i="2" s="1"/>
  <c r="U213" i="2"/>
  <c r="V213" i="2" s="1"/>
  <c r="W213" i="2" s="1"/>
  <c r="U1046" i="2"/>
  <c r="V1046" i="2" s="1"/>
  <c r="W1046" i="2" s="1"/>
  <c r="U955" i="2"/>
  <c r="V955" i="2" s="1"/>
  <c r="W955" i="2" s="1"/>
  <c r="U306" i="2"/>
  <c r="V306" i="2" s="1"/>
  <c r="W306" i="2" s="1"/>
  <c r="U1273" i="2"/>
  <c r="V1273" i="2" s="1"/>
  <c r="W1273" i="2" s="1"/>
  <c r="U1032" i="2"/>
  <c r="V1032" i="2" s="1"/>
  <c r="W1032" i="2" s="1"/>
  <c r="U1066" i="2"/>
  <c r="V1066" i="2" s="1"/>
  <c r="W1066" i="2" s="1"/>
  <c r="U200" i="2"/>
  <c r="V200" i="2" s="1"/>
  <c r="W200" i="2" s="1"/>
  <c r="U1406" i="2"/>
  <c r="V1406" i="2" s="1"/>
  <c r="W1406" i="2" s="1"/>
  <c r="U303" i="2"/>
  <c r="V303" i="2" s="1"/>
  <c r="W303" i="2" s="1"/>
  <c r="U1481" i="2"/>
  <c r="V1481" i="2" s="1"/>
  <c r="W1481" i="2" s="1"/>
  <c r="U558" i="2"/>
  <c r="V558" i="2" s="1"/>
  <c r="W558" i="2" s="1"/>
  <c r="U611" i="2"/>
  <c r="V611" i="2" s="1"/>
  <c r="W611" i="2" s="1"/>
  <c r="U1088" i="2"/>
  <c r="V1088" i="2" s="1"/>
  <c r="W1088" i="2" s="1"/>
  <c r="U1369" i="2"/>
  <c r="V1369" i="2" s="1"/>
  <c r="W1369" i="2" s="1"/>
  <c r="U1426" i="2"/>
  <c r="V1426" i="2" s="1"/>
  <c r="W1426" i="2" s="1"/>
  <c r="U281" i="2"/>
  <c r="V281" i="2" s="1"/>
  <c r="W281" i="2" s="1"/>
  <c r="U321" i="2"/>
  <c r="V321" i="2" s="1"/>
  <c r="W321" i="2" s="1"/>
  <c r="U489" i="2"/>
  <c r="V489" i="2" s="1"/>
  <c r="W489" i="2" s="1"/>
  <c r="U1217" i="2"/>
  <c r="V1217" i="2" s="1"/>
  <c r="W1217" i="2" s="1"/>
  <c r="U1350" i="2"/>
  <c r="V1350" i="2" s="1"/>
  <c r="W1350" i="2" s="1"/>
  <c r="U1064" i="2"/>
  <c r="V1064" i="2" s="1"/>
  <c r="W1064" i="2" s="1"/>
  <c r="U1467" i="2"/>
  <c r="V1467" i="2" s="1"/>
  <c r="W1467" i="2" s="1"/>
  <c r="U471" i="2"/>
  <c r="V471" i="2" s="1"/>
  <c r="W471" i="2" s="1"/>
  <c r="U1061" i="2"/>
  <c r="V1061" i="2" s="1"/>
  <c r="W1061" i="2" s="1"/>
  <c r="U557" i="2"/>
  <c r="V557" i="2" s="1"/>
  <c r="W557" i="2" s="1"/>
  <c r="U394" i="2"/>
  <c r="V394" i="2" s="1"/>
  <c r="W394" i="2" s="1"/>
  <c r="U1102" i="2"/>
  <c r="V1102" i="2" s="1"/>
  <c r="W1102" i="2" s="1"/>
  <c r="U214" i="2"/>
  <c r="V214" i="2" s="1"/>
  <c r="W214" i="2" s="1"/>
  <c r="U1080" i="2"/>
  <c r="V1080" i="2" s="1"/>
  <c r="W1080" i="2" s="1"/>
  <c r="U990" i="2"/>
  <c r="V990" i="2" s="1"/>
  <c r="W990" i="2" s="1"/>
  <c r="U1339" i="2"/>
  <c r="V1339" i="2" s="1"/>
  <c r="W1339" i="2" s="1"/>
  <c r="U1183" i="2"/>
  <c r="V1183" i="2" s="1"/>
  <c r="W1183" i="2" s="1"/>
  <c r="U1372" i="2"/>
  <c r="V1372" i="2" s="1"/>
  <c r="W1372" i="2" s="1"/>
  <c r="U237" i="2"/>
  <c r="V237" i="2" s="1"/>
  <c r="W237" i="2" s="1"/>
  <c r="U80" i="2"/>
  <c r="V80" i="2" s="1"/>
  <c r="W80" i="2" s="1"/>
  <c r="U254" i="2"/>
  <c r="V254" i="2" s="1"/>
  <c r="W254" i="2" s="1"/>
  <c r="U624" i="2"/>
  <c r="V624" i="2" s="1"/>
  <c r="W624" i="2" s="1"/>
  <c r="V6" i="2" l="1"/>
  <c r="W9" i="2" s="1"/>
  <c r="B1522" i="2" s="1"/>
  <c r="W8" i="2" l="1" a="1"/>
  <c r="W8" i="2" s="1"/>
  <c r="X8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<sst xmlns="http://schemas.openxmlformats.org/spreadsheetml/2006/main" count="165" uniqueCount="92">
  <si>
    <t>Metais</t>
  </si>
  <si>
    <t>Lease rate</t>
  </si>
  <si>
    <t>Prazo</t>
  </si>
  <si>
    <t>Pagável</t>
  </si>
  <si>
    <t>Pd</t>
  </si>
  <si>
    <t>Pt</t>
  </si>
  <si>
    <t>Rh</t>
  </si>
  <si>
    <t>Cotação do dia dos metais (sem descontos da tabela ao lado)</t>
  </si>
  <si>
    <t>Resultado de análise:</t>
  </si>
  <si>
    <t>Valor dos Metais (USD)</t>
  </si>
  <si>
    <t>Teor (g/kg)</t>
  </si>
  <si>
    <t>Cotação do dia USD/kg</t>
  </si>
  <si>
    <t>Dedução Mínima</t>
  </si>
  <si>
    <t>custo total de operações e cotação sem descontos nos metais</t>
  </si>
  <si>
    <t>Valor liquido dos metais</t>
  </si>
  <si>
    <t>Custos da Operação USD</t>
  </si>
  <si>
    <t>Pesagem, amostragem e análise</t>
  </si>
  <si>
    <t>Tratamento</t>
  </si>
  <si>
    <t>/kg liq.</t>
  </si>
  <si>
    <t>Desconto no tratamento</t>
  </si>
  <si>
    <t>/kg</t>
  </si>
  <si>
    <t>Refino</t>
  </si>
  <si>
    <t>/kg Pd</t>
  </si>
  <si>
    <t>/kg Rh</t>
  </si>
  <si>
    <t>Total Custos da Operação</t>
  </si>
  <si>
    <t>Valor à pagar antes do custo financeiro e juros</t>
  </si>
  <si>
    <t>Custo Financeiro</t>
  </si>
  <si>
    <t>Valor Líquido</t>
  </si>
  <si>
    <t>Adicional</t>
  </si>
  <si>
    <t>Resultado Final (Dolar)</t>
  </si>
  <si>
    <t>Resultado Final (Real)</t>
  </si>
  <si>
    <t>Preço unitário umicore</t>
  </si>
  <si>
    <t>R$</t>
  </si>
  <si>
    <t>Diferença Peso</t>
  </si>
  <si>
    <t xml:space="preserve">  </t>
  </si>
  <si>
    <t>Umidade</t>
  </si>
  <si>
    <t xml:space="preserve"> </t>
  </si>
  <si>
    <t>Média Análise</t>
  </si>
  <si>
    <t>ANALISES</t>
  </si>
  <si>
    <t>KG</t>
  </si>
  <si>
    <t>TOTAL</t>
  </si>
  <si>
    <t>MÉDIA</t>
  </si>
  <si>
    <t>Dedução Calculada</t>
  </si>
  <si>
    <t>Dedução Minima</t>
  </si>
  <si>
    <t>Dedução Aplicada</t>
  </si>
  <si>
    <t>Metais a receber</t>
  </si>
  <si>
    <t>Valor dos Metais U$</t>
  </si>
  <si>
    <t>Custos</t>
  </si>
  <si>
    <t>Sub</t>
  </si>
  <si>
    <t>Total</t>
  </si>
  <si>
    <t>Vl Liq. Mertais</t>
  </si>
  <si>
    <t>Custo</t>
  </si>
  <si>
    <t>Financ.</t>
  </si>
  <si>
    <t>Adic</t>
  </si>
  <si>
    <t>U$</t>
  </si>
  <si>
    <t>R$ KG</t>
  </si>
  <si>
    <t>Imposto</t>
  </si>
  <si>
    <t>Devolução</t>
  </si>
  <si>
    <t>Interno</t>
  </si>
  <si>
    <t>Peso</t>
  </si>
  <si>
    <t>Financeiro</t>
  </si>
  <si>
    <t>Fixo</t>
  </si>
  <si>
    <t>Valor</t>
  </si>
  <si>
    <t>Kg</t>
  </si>
  <si>
    <t>S/ IMPOSTO</t>
  </si>
  <si>
    <t>C/ IMPOSTO</t>
  </si>
  <si>
    <t>INTERNA</t>
  </si>
  <si>
    <t>Peso Seco</t>
  </si>
  <si>
    <t>Peso Liquido</t>
  </si>
  <si>
    <t>Peso Liq. NF</t>
  </si>
  <si>
    <t>1 kg/ ozt =</t>
  </si>
  <si>
    <t>Dollar $</t>
  </si>
  <si>
    <r>
      <t xml:space="preserve">Dedução (kg) </t>
    </r>
    <r>
      <rPr>
        <b/>
        <sz val="10"/>
        <rFont val="Arial"/>
        <family val="2"/>
      </rPr>
      <t>diferença do Retorno (fica com Umicore)</t>
    </r>
  </si>
  <si>
    <t>cotação dia USD/ozt</t>
  </si>
  <si>
    <t>Desconto USD/ozt</t>
  </si>
  <si>
    <t>cotação aplicada USD/ozt</t>
  </si>
  <si>
    <t>Metal contido (kg)</t>
  </si>
  <si>
    <t>Cotação Aplicada USD/kg</t>
  </si>
  <si>
    <t xml:space="preserve">Retorno para EscapShow </t>
  </si>
  <si>
    <t>Valor dos Metais (USD)  antes da operação</t>
  </si>
  <si>
    <r>
      <t xml:space="preserve">Peso dos metais (kg) </t>
    </r>
    <r>
      <rPr>
        <b/>
        <sz val="10"/>
        <rFont val="Arial"/>
        <family val="2"/>
      </rPr>
      <t>à receber</t>
    </r>
  </si>
  <si>
    <t>Nova Cotação</t>
  </si>
  <si>
    <t>Logística</t>
  </si>
  <si>
    <t>/kg Pt</t>
  </si>
  <si>
    <t>Cotações</t>
  </si>
  <si>
    <t>Dólar</t>
  </si>
  <si>
    <t>Assinatura</t>
  </si>
  <si>
    <t>Valor Kg</t>
  </si>
  <si>
    <t>LANÇAMENTO DE ANALISE</t>
  </si>
  <si>
    <t>Apuração Total</t>
  </si>
  <si>
    <t>Média Kg</t>
  </si>
  <si>
    <t>ADRIANO CRICIUMA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</si>
</sst>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$-409]#,##0.00_ ;\-[$$-409]#,##0.00\ "/>
    <numFmt numFmtId="165" formatCode="#,##0.000"/>
    <numFmt numFmtId="166" formatCode="0.000"/>
    <numFmt numFmtId="167" formatCode="_-[$$-409]* #,##0.00_ ;_-[$$-409]* \-#,##0.00\ ;_-[$$-409]* &quot;-&quot;??_ ;_-@_ "/>
    <numFmt numFmtId="168" formatCode="0.0000%"/>
    <numFmt numFmtId="169" formatCode="0.0%"/>
    <numFmt numFmtId="170" formatCode="&quot;R$&quot;\ #,##0.0000"/>
    <numFmt numFmtId="171" formatCode="0.0000"/>
    <numFmt numFmtId="172" formatCode="_-[$$-409]* #,##0.00_ ;_-[$$-409]* \-#,##0.00\ ;_-[$$-409]* &quot;-&quot;????_ ;_-@_ "/>
    <numFmt numFmtId="173" formatCode="&quot;R$&quot;\ #,##0.00"/>
    <numFmt numFmtId="174" formatCode="_-[$R$-416]\ * #,##0.00_-;\-[$R$-416]\ * #,##0.00_-;_-[$R$-416]\ * &quot;-&quot;??_-;_-@_-"/>
    <numFmt numFmtId="175" formatCode="0.000%"/>
    <numFmt numFmtId="176" formatCode="_-&quot;R$&quot;* #,##0.00_-;\-&quot;R$&quot;* #,##0.00_-;_-&quot;R$&quot;* &quot;-&quot;??_-;_-@_-"/>
    <numFmt numFmtId="177" formatCode="0.00000%"/>
    <numFmt numFmtId="178" formatCode="_-[$R$-416]\ * #,##0.0000_-;\-[$R$-416]\ * #,##0.0000_-;_-[$R$-416]\ * &quot;-&quot;????_-;_-@_-"/>
    <numFmt numFmtId="179" formatCode="_-[$R$-416]\ * #,##0.00_-;\-[$R$-416]\ * #,##0.00_-;_-[$R$-416]\ * &quot;-&quot;????_-;_-@_-"/>
    <numFmt numFmtId="180" formatCode="_-[$R$-416]\ * #,##0.00_-;\-[$R$-416]\ * #,##0.00_-;_-[$R$-416]\ * &quot;-&quot;???_-;_-@_-"/>
    <numFmt numFmtId="181" formatCode="0.00000"/>
    <numFmt numFmtId="182" formatCode="_-* #,##0.00_-;\-* #,##0.00_-;_-* &quot;-&quot;????_-;_-@_-"/>
    <numFmt numFmtId="183" formatCode="_-&quot;R$&quot;\ * #,##0.0000_-;\-&quot;R$&quot;\ * #,##0.0000_-;_-&quot;R$&quot;\ * &quot;-&quot;????_-;_-@_-"/>
    <numFmt numFmtId="184" formatCode="_-&quot;R$&quot;\ * #,##0.00_-;\-&quot;R$&quot;\ * #,##0.00_-;_-&quot;R$&quot;\ * &quot;-&quot;????_-;_-@_-"/>
    <numFmt numFmtId="185" formatCode="0.000000%"/>
  </numFmts>
  <fonts count="3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u/>
      <sz val="12"/>
      <color theme="10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u/>
      <sz val="12"/>
      <color theme="1"/>
      <name val="Arial"/>
      <family val="2"/>
    </font>
    <font>
      <u/>
      <sz val="12"/>
      <color theme="0"/>
      <name val="Arial"/>
      <family val="2"/>
    </font>
    <font>
      <b/>
      <i/>
      <sz val="20"/>
      <color theme="1"/>
      <name val="Arial"/>
      <family val="2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thick">
        <color theme="0" tint="-0.499984740745262"/>
      </top>
      <bottom style="medium">
        <color theme="0" tint="-0.499984740745262"/>
      </bottom>
      <diagonal/>
    </border>
    <border>
      <left/>
      <right/>
      <top style="thick">
        <color theme="0" tint="-0.499984740745262"/>
      </top>
      <bottom style="medium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medium">
        <color theme="0" tint="-0.499984740745262"/>
      </right>
      <top/>
      <bottom style="thin">
        <color theme="0" tint="-0.24994659260841701"/>
      </bottom>
      <diagonal/>
    </border>
    <border>
      <left style="medium">
        <color theme="0" tint="-0.499984740745262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auto="1"/>
      </top>
      <bottom/>
      <diagonal/>
    </border>
    <border>
      <left style="medium">
        <color theme="0" tint="-0.249977111117893"/>
      </left>
      <right/>
      <top/>
      <bottom style="thin">
        <color indexed="64"/>
      </bottom>
      <diagonal/>
    </border>
    <border>
      <left/>
      <right style="medium">
        <color theme="0" tint="-0.499984740745262"/>
      </right>
      <top/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0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6" fontId="10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346">
    <xf numFmtId="0" fontId="0" fillId="0" borderId="0" xfId="0"/>
    <xf numFmtId="176" fontId="0" fillId="0" borderId="0" xfId="3" applyFont="1" applyProtection="1"/>
    <xf numFmtId="0" fontId="7" fillId="7" borderId="0" xfId="5" applyNumberFormat="1" applyFont="1" applyFill="1" applyBorder="1" applyAlignment="1" applyProtection="1">
      <alignment horizontal="center"/>
    </xf>
    <xf numFmtId="0" fontId="7" fillId="7" borderId="15" xfId="5" applyNumberFormat="1" applyFont="1" applyFill="1" applyBorder="1" applyAlignment="1" applyProtection="1">
      <alignment horizontal="center"/>
    </xf>
    <xf numFmtId="0" fontId="5" fillId="0" borderId="0" xfId="5" applyNumberFormat="1" applyFont="1" applyBorder="1" applyProtection="1"/>
    <xf numFmtId="166" fontId="5" fillId="0" borderId="0" xfId="5" applyNumberFormat="1" applyFont="1" applyBorder="1" applyProtection="1"/>
    <xf numFmtId="0" fontId="5" fillId="0" borderId="0" xfId="5" applyNumberFormat="1" applyFont="1" applyBorder="1" applyAlignment="1" applyProtection="1">
      <alignment horizontal="center"/>
    </xf>
    <xf numFmtId="164" fontId="11" fillId="0" borderId="0" xfId="2" applyNumberFormat="1" applyFill="1" applyProtection="1"/>
    <xf numFmtId="168" fontId="17" fillId="0" borderId="0" xfId="1" applyNumberFormat="1" applyFont="1" applyFill="1" applyBorder="1" applyAlignment="1" applyProtection="1">
      <alignment horizontal="center"/>
    </xf>
    <xf numFmtId="164" fontId="11" fillId="0" borderId="0" xfId="2" applyNumberFormat="1" applyFill="1" applyBorder="1" applyProtection="1"/>
    <xf numFmtId="0" fontId="11" fillId="0" borderId="0" xfId="2" applyFill="1" applyBorder="1" applyProtection="1"/>
    <xf numFmtId="0" fontId="21" fillId="0" borderId="0" xfId="2" applyFont="1" applyFill="1" applyAlignment="1" applyProtection="1">
      <alignment vertical="center"/>
    </xf>
    <xf numFmtId="0" fontId="23" fillId="0" borderId="0" xfId="2" applyFont="1" applyFill="1" applyAlignment="1" applyProtection="1">
      <alignment vertical="center"/>
    </xf>
    <xf numFmtId="0" fontId="26" fillId="0" borderId="0" xfId="2" applyFont="1" applyFill="1" applyAlignment="1" applyProtection="1">
      <alignment vertical="top"/>
    </xf>
    <xf numFmtId="0" fontId="27" fillId="0" borderId="0" xfId="2" applyFont="1" applyAlignment="1" applyProtection="1">
      <alignment horizontal="left"/>
    </xf>
    <xf numFmtId="1" fontId="17" fillId="0" borderId="0" xfId="1" applyNumberFormat="1" applyFont="1" applyFill="1" applyBorder="1" applyAlignment="1" applyProtection="1">
      <alignment horizontal="center"/>
    </xf>
    <xf numFmtId="169" fontId="17" fillId="0" borderId="0" xfId="1" applyNumberFormat="1" applyFont="1" applyFill="1" applyBorder="1" applyAlignment="1" applyProtection="1">
      <alignment horizontal="center"/>
    </xf>
    <xf numFmtId="168" fontId="17" fillId="0" borderId="25" xfId="1" applyNumberFormat="1" applyFont="1" applyFill="1" applyBorder="1" applyAlignment="1" applyProtection="1">
      <alignment horizontal="center"/>
    </xf>
    <xf numFmtId="169" fontId="17" fillId="0" borderId="25" xfId="1" applyNumberFormat="1" applyFont="1" applyFill="1" applyBorder="1" applyAlignment="1" applyProtection="1">
      <alignment horizontal="center"/>
    </xf>
    <xf numFmtId="168" fontId="17" fillId="0" borderId="22" xfId="1" applyNumberFormat="1" applyFont="1" applyFill="1" applyBorder="1" applyAlignment="1" applyProtection="1">
      <alignment horizontal="center"/>
    </xf>
    <xf numFmtId="169" fontId="17" fillId="0" borderId="22" xfId="1" applyNumberFormat="1" applyFont="1" applyFill="1" applyBorder="1" applyAlignment="1" applyProtection="1">
      <alignment horizontal="center"/>
    </xf>
    <xf numFmtId="168" fontId="17" fillId="0" borderId="23" xfId="1" applyNumberFormat="1" applyFont="1" applyFill="1" applyBorder="1" applyAlignment="1" applyProtection="1">
      <alignment horizontal="center"/>
    </xf>
    <xf numFmtId="169" fontId="17" fillId="0" borderId="23" xfId="1" applyNumberFormat="1" applyFont="1" applyFill="1" applyBorder="1" applyAlignment="1" applyProtection="1">
      <alignment horizontal="center"/>
    </xf>
    <xf numFmtId="175" fontId="16" fillId="0" borderId="0" xfId="1" applyNumberFormat="1" applyFont="1" applyFill="1" applyBorder="1" applyAlignment="1" applyProtection="1">
      <alignment horizontal="center"/>
    </xf>
    <xf numFmtId="2" fontId="16" fillId="0" borderId="0" xfId="1" applyNumberFormat="1" applyFont="1" applyFill="1" applyBorder="1" applyAlignment="1" applyProtection="1">
      <alignment horizontal="center"/>
    </xf>
    <xf numFmtId="171" fontId="17" fillId="0" borderId="28" xfId="1" applyNumberFormat="1" applyFont="1" applyFill="1" applyBorder="1" applyAlignment="1" applyProtection="1">
      <alignment horizontal="center"/>
    </xf>
    <xf numFmtId="171" fontId="17" fillId="0" borderId="22" xfId="1" applyNumberFormat="1" applyFont="1" applyFill="1" applyBorder="1" applyAlignment="1" applyProtection="1">
      <alignment horizontal="center"/>
    </xf>
    <xf numFmtId="171" fontId="17" fillId="0" borderId="23" xfId="1" applyNumberFormat="1" applyFont="1" applyFill="1" applyBorder="1" applyAlignment="1" applyProtection="1">
      <alignment horizontal="center"/>
    </xf>
    <xf numFmtId="169" fontId="17" fillId="4" borderId="4" xfId="1" applyNumberFormat="1" applyFont="1" applyFill="1" applyBorder="1" applyAlignment="1" applyProtection="1">
      <alignment horizontal="center"/>
    </xf>
    <xf numFmtId="177" fontId="0" fillId="0" borderId="22" xfId="1" applyNumberFormat="1" applyFont="1" applyFill="1" applyBorder="1" applyAlignment="1" applyProtection="1">
      <alignment horizontal="center" vertical="center"/>
    </xf>
    <xf numFmtId="0" fontId="7" fillId="7" borderId="10" xfId="5" applyNumberFormat="1" applyFont="1" applyFill="1" applyBorder="1" applyAlignment="1" applyProtection="1">
      <alignment horizontal="center"/>
    </xf>
    <xf numFmtId="166" fontId="5" fillId="0" borderId="22" xfId="5" applyNumberFormat="1" applyFont="1" applyBorder="1" applyAlignment="1" applyProtection="1">
      <alignment horizontal="center"/>
    </xf>
    <xf numFmtId="166" fontId="5" fillId="0" borderId="37" xfId="5" applyNumberFormat="1" applyFont="1" applyBorder="1" applyAlignment="1" applyProtection="1">
      <alignment horizontal="center"/>
    </xf>
    <xf numFmtId="166" fontId="5" fillId="0" borderId="34" xfId="5" applyNumberFormat="1" applyFont="1" applyBorder="1" applyAlignment="1" applyProtection="1">
      <alignment horizontal="center"/>
    </xf>
    <xf numFmtId="166" fontId="5" fillId="0" borderId="38" xfId="5" applyNumberFormat="1" applyFont="1" applyBorder="1" applyAlignment="1" applyProtection="1">
      <alignment horizontal="center"/>
    </xf>
    <xf numFmtId="166" fontId="5" fillId="0" borderId="25" xfId="5" applyNumberFormat="1" applyFont="1" applyBorder="1" applyAlignment="1" applyProtection="1">
      <alignment horizontal="center"/>
    </xf>
    <xf numFmtId="166" fontId="5" fillId="0" borderId="40" xfId="5" applyNumberFormat="1" applyFont="1" applyBorder="1" applyAlignment="1" applyProtection="1">
      <alignment horizontal="center"/>
    </xf>
    <xf numFmtId="175" fontId="16" fillId="12" borderId="22" xfId="1" applyNumberFormat="1" applyFont="1" applyFill="1" applyBorder="1" applyAlignment="1" applyProtection="1">
      <alignment horizontal="center"/>
    </xf>
    <xf numFmtId="175" fontId="16" fillId="12" borderId="23" xfId="1" applyNumberFormat="1" applyFont="1" applyFill="1" applyBorder="1" applyAlignment="1" applyProtection="1">
      <alignment horizontal="center"/>
    </xf>
    <xf numFmtId="175" fontId="16" fillId="12" borderId="28" xfId="1" applyNumberFormat="1" applyFont="1" applyFill="1" applyBorder="1" applyAlignment="1" applyProtection="1">
      <alignment horizontal="center"/>
    </xf>
    <xf numFmtId="0" fontId="8" fillId="13" borderId="10" xfId="5" applyNumberFormat="1" applyFont="1" applyFill="1" applyBorder="1" applyAlignment="1" applyProtection="1">
      <alignment horizontal="center"/>
    </xf>
    <xf numFmtId="0" fontId="7" fillId="8" borderId="10" xfId="5" applyNumberFormat="1" applyFont="1" applyFill="1" applyBorder="1" applyAlignment="1" applyProtection="1">
      <alignment horizontal="center"/>
    </xf>
    <xf numFmtId="0" fontId="19" fillId="13" borderId="11" xfId="5" applyNumberFormat="1" applyFont="1" applyFill="1" applyBorder="1" applyAlignment="1" applyProtection="1">
      <alignment horizontal="center"/>
    </xf>
    <xf numFmtId="166" fontId="8" fillId="13" borderId="14" xfId="5" applyNumberFormat="1" applyFont="1" applyFill="1" applyBorder="1" applyAlignment="1" applyProtection="1">
      <alignment horizontal="center"/>
    </xf>
    <xf numFmtId="171" fontId="7" fillId="7" borderId="14" xfId="5" applyNumberFormat="1" applyFont="1" applyFill="1" applyBorder="1" applyAlignment="1" applyProtection="1">
      <alignment horizontal="center"/>
    </xf>
    <xf numFmtId="0" fontId="7" fillId="8" borderId="14" xfId="5" applyNumberFormat="1" applyFont="1" applyFill="1" applyBorder="1" applyAlignment="1" applyProtection="1">
      <alignment horizontal="center"/>
    </xf>
    <xf numFmtId="166" fontId="7" fillId="7" borderId="14" xfId="5" applyNumberFormat="1" applyFont="1" applyFill="1" applyBorder="1" applyAlignment="1" applyProtection="1">
      <alignment horizontal="center"/>
    </xf>
    <xf numFmtId="0" fontId="9" fillId="7" borderId="52" xfId="5" applyNumberFormat="1" applyFont="1" applyFill="1" applyBorder="1" applyAlignment="1" applyProtection="1">
      <alignment horizontal="center"/>
    </xf>
    <xf numFmtId="0" fontId="9" fillId="7" borderId="53" xfId="5" applyNumberFormat="1" applyFont="1" applyFill="1" applyBorder="1" applyAlignment="1" applyProtection="1">
      <alignment horizontal="center"/>
    </xf>
    <xf numFmtId="171" fontId="29" fillId="7" borderId="52" xfId="5" applyNumberFormat="1" applyFont="1" applyFill="1" applyBorder="1" applyAlignment="1" applyProtection="1">
      <alignment horizontal="center"/>
    </xf>
    <xf numFmtId="171" fontId="29" fillId="7" borderId="46" xfId="5" applyNumberFormat="1" applyFont="1" applyFill="1" applyBorder="1" applyAlignment="1" applyProtection="1">
      <alignment horizontal="center"/>
    </xf>
    <xf numFmtId="0" fontId="7" fillId="8" borderId="52" xfId="5" applyNumberFormat="1" applyFont="1" applyFill="1" applyBorder="1" applyAlignment="1" applyProtection="1">
      <alignment horizontal="center"/>
    </xf>
    <xf numFmtId="166" fontId="8" fillId="9" borderId="39" xfId="4" applyNumberFormat="1" applyFont="1" applyFill="1" applyBorder="1" applyAlignment="1" applyProtection="1">
      <alignment horizontal="center"/>
      <protection locked="0"/>
    </xf>
    <xf numFmtId="166" fontId="8" fillId="9" borderId="30" xfId="4" applyNumberFormat="1" applyFont="1" applyFill="1" applyBorder="1" applyAlignment="1" applyProtection="1">
      <alignment horizontal="center"/>
      <protection locked="0"/>
    </xf>
    <xf numFmtId="0" fontId="5" fillId="0" borderId="0" xfId="4" applyFont="1" applyAlignment="1">
      <alignment horizontal="center"/>
    </xf>
    <xf numFmtId="166" fontId="5" fillId="0" borderId="0" xfId="4" applyNumberFormat="1" applyFont="1"/>
    <xf numFmtId="0" fontId="8" fillId="8" borderId="0" xfId="4" applyFont="1" applyFill="1"/>
    <xf numFmtId="0" fontId="5" fillId="0" borderId="0" xfId="4" applyFont="1"/>
    <xf numFmtId="0" fontId="8" fillId="9" borderId="0" xfId="4" applyFont="1" applyFill="1"/>
    <xf numFmtId="0" fontId="30" fillId="0" borderId="0" xfId="4" applyFont="1"/>
    <xf numFmtId="0" fontId="8" fillId="0" borderId="0" xfId="4" applyFont="1" applyAlignment="1">
      <alignment horizontal="center"/>
    </xf>
    <xf numFmtId="0" fontId="8" fillId="13" borderId="9" xfId="4" applyFont="1" applyFill="1" applyBorder="1" applyAlignment="1">
      <alignment horizontal="center"/>
    </xf>
    <xf numFmtId="0" fontId="8" fillId="0" borderId="10" xfId="4" applyFont="1" applyBorder="1" applyAlignment="1">
      <alignment horizontal="center"/>
    </xf>
    <xf numFmtId="0" fontId="7" fillId="7" borderId="10" xfId="4" applyFont="1" applyFill="1" applyBorder="1" applyAlignment="1">
      <alignment horizontal="center"/>
    </xf>
    <xf numFmtId="43" fontId="19" fillId="13" borderId="49" xfId="4" applyNumberFormat="1" applyFont="1" applyFill="1" applyBorder="1" applyAlignment="1">
      <alignment horizontal="center"/>
    </xf>
    <xf numFmtId="0" fontId="8" fillId="8" borderId="0" xfId="4" applyFont="1" applyFill="1" applyAlignment="1">
      <alignment horizontal="center"/>
    </xf>
    <xf numFmtId="166" fontId="8" fillId="13" borderId="12" xfId="4" applyNumberFormat="1" applyFont="1" applyFill="1" applyBorder="1" applyAlignment="1">
      <alignment horizontal="center"/>
    </xf>
    <xf numFmtId="0" fontId="7" fillId="7" borderId="14" xfId="4" applyFont="1" applyFill="1" applyBorder="1" applyAlignment="1">
      <alignment horizontal="center"/>
    </xf>
    <xf numFmtId="166" fontId="7" fillId="7" borderId="14" xfId="4" applyNumberFormat="1" applyFont="1" applyFill="1" applyBorder="1" applyAlignment="1">
      <alignment horizontal="center"/>
    </xf>
    <xf numFmtId="0" fontId="8" fillId="0" borderId="14" xfId="4" applyFont="1" applyBorder="1" applyAlignment="1">
      <alignment horizontal="center"/>
    </xf>
    <xf numFmtId="43" fontId="19" fillId="13" borderId="50" xfId="4" applyNumberFormat="1" applyFont="1" applyFill="1" applyBorder="1" applyAlignment="1">
      <alignment horizontal="center"/>
    </xf>
    <xf numFmtId="182" fontId="19" fillId="13" borderId="13" xfId="4" applyNumberFormat="1" applyFont="1" applyFill="1" applyBorder="1" applyAlignment="1">
      <alignment horizontal="center"/>
    </xf>
    <xf numFmtId="0" fontId="7" fillId="7" borderId="45" xfId="4" applyFont="1" applyFill="1" applyBorder="1" applyAlignment="1">
      <alignment horizontal="center"/>
    </xf>
    <xf numFmtId="166" fontId="9" fillId="7" borderId="45" xfId="4" applyNumberFormat="1" applyFont="1" applyFill="1" applyBorder="1" applyAlignment="1">
      <alignment horizontal="center"/>
    </xf>
    <xf numFmtId="166" fontId="9" fillId="7" borderId="52" xfId="4" applyNumberFormat="1" applyFont="1" applyFill="1" applyBorder="1" applyAlignment="1">
      <alignment horizontal="center"/>
    </xf>
    <xf numFmtId="166" fontId="9" fillId="7" borderId="53" xfId="4" applyNumberFormat="1" applyFont="1" applyFill="1" applyBorder="1" applyAlignment="1">
      <alignment horizontal="center"/>
    </xf>
    <xf numFmtId="171" fontId="7" fillId="7" borderId="52" xfId="4" applyNumberFormat="1" applyFont="1" applyFill="1" applyBorder="1" applyAlignment="1">
      <alignment horizontal="center"/>
    </xf>
    <xf numFmtId="171" fontId="7" fillId="7" borderId="46" xfId="4" applyNumberFormat="1" applyFont="1" applyFill="1" applyBorder="1" applyAlignment="1">
      <alignment horizontal="center"/>
    </xf>
    <xf numFmtId="0" fontId="5" fillId="0" borderId="52" xfId="4" applyFont="1" applyBorder="1" applyAlignment="1">
      <alignment horizontal="center"/>
    </xf>
    <xf numFmtId="171" fontId="7" fillId="6" borderId="54" xfId="4" applyNumberFormat="1" applyFont="1" applyFill="1" applyBorder="1" applyAlignment="1">
      <alignment horizontal="center"/>
    </xf>
    <xf numFmtId="43" fontId="5" fillId="0" borderId="0" xfId="4" applyNumberFormat="1" applyFont="1" applyAlignment="1">
      <alignment horizontal="center"/>
    </xf>
    <xf numFmtId="175" fontId="5" fillId="0" borderId="0" xfId="1" applyNumberFormat="1" applyFont="1" applyAlignment="1" applyProtection="1">
      <alignment horizontal="center"/>
    </xf>
    <xf numFmtId="0" fontId="5" fillId="8" borderId="0" xfId="4" applyFont="1" applyFill="1" applyAlignment="1">
      <alignment horizontal="center"/>
    </xf>
    <xf numFmtId="171" fontId="7" fillId="7" borderId="0" xfId="4" applyNumberFormat="1" applyFont="1" applyFill="1" applyAlignment="1">
      <alignment horizontal="center"/>
    </xf>
    <xf numFmtId="171" fontId="8" fillId="9" borderId="41" xfId="4" applyNumberFormat="1" applyFont="1" applyFill="1" applyBorder="1" applyAlignment="1">
      <alignment horizontal="center"/>
    </xf>
    <xf numFmtId="171" fontId="8" fillId="9" borderId="25" xfId="4" applyNumberFormat="1" applyFont="1" applyFill="1" applyBorder="1" applyAlignment="1">
      <alignment horizontal="center"/>
    </xf>
    <xf numFmtId="171" fontId="8" fillId="9" borderId="42" xfId="4" applyNumberFormat="1" applyFont="1" applyFill="1" applyBorder="1" applyAlignment="1">
      <alignment horizontal="center"/>
    </xf>
    <xf numFmtId="0" fontId="2" fillId="0" borderId="0" xfId="4" applyFont="1"/>
    <xf numFmtId="166" fontId="5" fillId="0" borderId="39" xfId="4" applyNumberFormat="1" applyFont="1" applyBorder="1"/>
    <xf numFmtId="166" fontId="8" fillId="9" borderId="41" xfId="4" applyNumberFormat="1" applyFont="1" applyFill="1" applyBorder="1" applyAlignment="1">
      <alignment horizontal="center"/>
    </xf>
    <xf numFmtId="166" fontId="8" fillId="9" borderId="25" xfId="4" applyNumberFormat="1" applyFont="1" applyFill="1" applyBorder="1" applyAlignment="1">
      <alignment horizontal="center"/>
    </xf>
    <xf numFmtId="166" fontId="8" fillId="9" borderId="42" xfId="4" applyNumberFormat="1" applyFont="1" applyFill="1" applyBorder="1" applyAlignment="1">
      <alignment horizontal="center"/>
    </xf>
    <xf numFmtId="43" fontId="8" fillId="9" borderId="48" xfId="4" applyNumberFormat="1" applyFont="1" applyFill="1" applyBorder="1" applyAlignment="1">
      <alignment horizontal="center"/>
    </xf>
    <xf numFmtId="43" fontId="8" fillId="9" borderId="51" xfId="4" applyNumberFormat="1" applyFont="1" applyFill="1" applyBorder="1"/>
    <xf numFmtId="0" fontId="8" fillId="8" borderId="15" xfId="4" applyFont="1" applyFill="1" applyBorder="1"/>
    <xf numFmtId="166" fontId="8" fillId="9" borderId="16" xfId="4" applyNumberFormat="1" applyFont="1" applyFill="1" applyBorder="1"/>
    <xf numFmtId="166" fontId="8" fillId="9" borderId="17" xfId="4" applyNumberFormat="1" applyFont="1" applyFill="1" applyBorder="1"/>
    <xf numFmtId="166" fontId="8" fillId="9" borderId="18" xfId="4" applyNumberFormat="1" applyFont="1" applyFill="1" applyBorder="1"/>
    <xf numFmtId="181" fontId="8" fillId="9" borderId="16" xfId="4" applyNumberFormat="1" applyFont="1" applyFill="1" applyBorder="1"/>
    <xf numFmtId="181" fontId="8" fillId="9" borderId="17" xfId="4" applyNumberFormat="1" applyFont="1" applyFill="1" applyBorder="1"/>
    <xf numFmtId="181" fontId="8" fillId="9" borderId="18" xfId="4" applyNumberFormat="1" applyFont="1" applyFill="1" applyBorder="1"/>
    <xf numFmtId="43" fontId="8" fillId="9" borderId="16" xfId="4" applyNumberFormat="1" applyFont="1" applyFill="1" applyBorder="1"/>
    <xf numFmtId="43" fontId="8" fillId="9" borderId="17" xfId="4" applyNumberFormat="1" applyFont="1" applyFill="1" applyBorder="1"/>
    <xf numFmtId="43" fontId="8" fillId="9" borderId="18" xfId="4" applyNumberFormat="1" applyFont="1" applyFill="1" applyBorder="1"/>
    <xf numFmtId="171" fontId="8" fillId="9" borderId="31" xfId="4" applyNumberFormat="1" applyFont="1" applyFill="1" applyBorder="1" applyAlignment="1">
      <alignment horizontal="center"/>
    </xf>
    <xf numFmtId="171" fontId="8" fillId="9" borderId="22" xfId="4" applyNumberFormat="1" applyFont="1" applyFill="1" applyBorder="1" applyAlignment="1">
      <alignment horizontal="center"/>
    </xf>
    <xf numFmtId="171" fontId="8" fillId="9" borderId="32" xfId="4" applyNumberFormat="1" applyFont="1" applyFill="1" applyBorder="1" applyAlignment="1">
      <alignment horizontal="center"/>
    </xf>
    <xf numFmtId="166" fontId="5" fillId="0" borderId="30" xfId="4" applyNumberFormat="1" applyFont="1" applyBorder="1"/>
    <xf numFmtId="166" fontId="8" fillId="9" borderId="31" xfId="4" applyNumberFormat="1" applyFont="1" applyFill="1" applyBorder="1" applyAlignment="1">
      <alignment horizontal="center"/>
    </xf>
    <xf numFmtId="166" fontId="8" fillId="9" borderId="22" xfId="4" applyNumberFormat="1" applyFont="1" applyFill="1" applyBorder="1" applyAlignment="1">
      <alignment horizontal="center"/>
    </xf>
    <xf numFmtId="166" fontId="8" fillId="9" borderId="32" xfId="4" applyNumberFormat="1" applyFont="1" applyFill="1" applyBorder="1" applyAlignment="1">
      <alignment horizontal="center"/>
    </xf>
    <xf numFmtId="43" fontId="8" fillId="9" borderId="43" xfId="4" applyNumberFormat="1" applyFont="1" applyFill="1" applyBorder="1" applyAlignment="1">
      <alignment horizontal="center"/>
    </xf>
    <xf numFmtId="171" fontId="8" fillId="9" borderId="35" xfId="4" applyNumberFormat="1" applyFont="1" applyFill="1" applyBorder="1" applyAlignment="1">
      <alignment horizontal="center"/>
    </xf>
    <xf numFmtId="171" fontId="8" fillId="9" borderId="34" xfId="4" applyNumberFormat="1" applyFont="1" applyFill="1" applyBorder="1" applyAlignment="1">
      <alignment horizontal="center"/>
    </xf>
    <xf numFmtId="171" fontId="8" fillId="9" borderId="36" xfId="4" applyNumberFormat="1" applyFont="1" applyFill="1" applyBorder="1" applyAlignment="1">
      <alignment horizontal="center"/>
    </xf>
    <xf numFmtId="0" fontId="8" fillId="8" borderId="14" xfId="4" applyFont="1" applyFill="1" applyBorder="1"/>
    <xf numFmtId="0" fontId="2" fillId="0" borderId="14" xfId="4" applyFont="1" applyBorder="1"/>
    <xf numFmtId="166" fontId="5" fillId="0" borderId="33" xfId="4" applyNumberFormat="1" applyFont="1" applyBorder="1"/>
    <xf numFmtId="166" fontId="8" fillId="9" borderId="35" xfId="4" applyNumberFormat="1" applyFont="1" applyFill="1" applyBorder="1" applyAlignment="1">
      <alignment horizontal="center"/>
    </xf>
    <xf numFmtId="166" fontId="8" fillId="9" borderId="34" xfId="4" applyNumberFormat="1" applyFont="1" applyFill="1" applyBorder="1" applyAlignment="1">
      <alignment horizontal="center"/>
    </xf>
    <xf numFmtId="166" fontId="8" fillId="9" borderId="36" xfId="4" applyNumberFormat="1" applyFont="1" applyFill="1" applyBorder="1" applyAlignment="1">
      <alignment horizontal="center"/>
    </xf>
    <xf numFmtId="0" fontId="5" fillId="0" borderId="14" xfId="4" applyFont="1" applyBorder="1"/>
    <xf numFmtId="43" fontId="8" fillId="9" borderId="55" xfId="4" applyNumberFormat="1" applyFont="1" applyFill="1" applyBorder="1" applyAlignment="1">
      <alignment horizontal="center"/>
    </xf>
    <xf numFmtId="0" fontId="8" fillId="9" borderId="15" xfId="4" applyFont="1" applyFill="1" applyBorder="1" applyAlignment="1">
      <alignment horizontal="center"/>
    </xf>
    <xf numFmtId="0" fontId="8" fillId="9" borderId="0" xfId="4" applyFont="1" applyFill="1" applyAlignment="1">
      <alignment horizontal="center"/>
    </xf>
    <xf numFmtId="0" fontId="8" fillId="9" borderId="15" xfId="4" applyFont="1" applyFill="1" applyBorder="1"/>
    <xf numFmtId="2" fontId="8" fillId="9" borderId="17" xfId="4" applyNumberFormat="1" applyFont="1" applyFill="1" applyBorder="1"/>
    <xf numFmtId="14" fontId="5" fillId="0" borderId="0" xfId="4" applyNumberFormat="1" applyFont="1" applyAlignment="1">
      <alignment horizontal="left"/>
    </xf>
    <xf numFmtId="166" fontId="5" fillId="0" borderId="0" xfId="4" applyNumberFormat="1" applyFont="1" applyAlignment="1">
      <alignment horizontal="center" vertical="center" wrapText="1"/>
    </xf>
    <xf numFmtId="0" fontId="14" fillId="0" borderId="0" xfId="0" applyFont="1"/>
    <xf numFmtId="164" fontId="14" fillId="0" borderId="0" xfId="0" applyNumberFormat="1" applyFont="1"/>
    <xf numFmtId="0" fontId="12" fillId="0" borderId="0" xfId="0" applyFont="1"/>
    <xf numFmtId="164" fontId="0" fillId="0" borderId="0" xfId="0" applyNumberForma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4" fillId="2" borderId="0" xfId="0" applyFont="1" applyFill="1" applyAlignment="1">
      <alignment horizontal="center"/>
    </xf>
    <xf numFmtId="164" fontId="12" fillId="0" borderId="0" xfId="0" applyNumberFormat="1" applyFont="1"/>
    <xf numFmtId="165" fontId="14" fillId="2" borderId="0" xfId="0" applyNumberFormat="1" applyFont="1" applyFill="1" applyAlignment="1">
      <alignment horizontal="center"/>
    </xf>
    <xf numFmtId="0" fontId="14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16" fillId="0" borderId="0" xfId="0" applyNumberFormat="1" applyFont="1" applyAlignment="1">
      <alignment horizontal="right"/>
    </xf>
    <xf numFmtId="170" fontId="14" fillId="11" borderId="0" xfId="0" applyNumberFormat="1" applyFont="1" applyFill="1" applyAlignment="1">
      <alignment horizontal="center"/>
    </xf>
    <xf numFmtId="0" fontId="16" fillId="0" borderId="24" xfId="0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7" fillId="0" borderId="25" xfId="0" applyFont="1" applyBorder="1" applyAlignment="1">
      <alignment horizontal="center"/>
    </xf>
    <xf numFmtId="167" fontId="16" fillId="11" borderId="25" xfId="0" applyNumberFormat="1" applyFont="1" applyFill="1" applyBorder="1"/>
    <xf numFmtId="167" fontId="16" fillId="10" borderId="25" xfId="0" applyNumberFormat="1" applyFont="1" applyFill="1" applyBorder="1"/>
    <xf numFmtId="167" fontId="0" fillId="0" borderId="25" xfId="0" applyNumberFormat="1" applyBorder="1"/>
    <xf numFmtId="0" fontId="17" fillId="0" borderId="22" xfId="0" applyFont="1" applyBorder="1" applyAlignment="1">
      <alignment horizontal="center"/>
    </xf>
    <xf numFmtId="167" fontId="16" fillId="10" borderId="22" xfId="0" applyNumberFormat="1" applyFont="1" applyFill="1" applyBorder="1"/>
    <xf numFmtId="167" fontId="0" fillId="0" borderId="22" xfId="0" applyNumberFormat="1" applyBorder="1"/>
    <xf numFmtId="0" fontId="17" fillId="0" borderId="23" xfId="0" applyFont="1" applyBorder="1" applyAlignment="1">
      <alignment horizontal="center"/>
    </xf>
    <xf numFmtId="167" fontId="16" fillId="10" borderId="23" xfId="0" applyNumberFormat="1" applyFont="1" applyFill="1" applyBorder="1"/>
    <xf numFmtId="167" fontId="0" fillId="0" borderId="23" xfId="0" applyNumberFormat="1" applyBorder="1"/>
    <xf numFmtId="0" fontId="17" fillId="0" borderId="0" xfId="0" applyFont="1" applyAlignment="1">
      <alignment horizontal="center"/>
    </xf>
    <xf numFmtId="167" fontId="16" fillId="0" borderId="0" xfId="0" applyNumberFormat="1" applyFont="1"/>
    <xf numFmtId="167" fontId="0" fillId="0" borderId="0" xfId="0" applyNumberFormat="1"/>
    <xf numFmtId="0" fontId="0" fillId="0" borderId="0" xfId="0" applyAlignment="1">
      <alignment horizontal="center" vertical="center" wrapText="1"/>
    </xf>
    <xf numFmtId="0" fontId="17" fillId="0" borderId="28" xfId="0" applyFont="1" applyBorder="1" applyAlignment="1">
      <alignment horizontal="center"/>
    </xf>
    <xf numFmtId="171" fontId="16" fillId="10" borderId="28" xfId="0" applyNumberFormat="1" applyFont="1" applyFill="1" applyBorder="1" applyAlignment="1">
      <alignment horizontal="center"/>
    </xf>
    <xf numFmtId="0" fontId="17" fillId="0" borderId="28" xfId="0" applyFont="1" applyBorder="1"/>
    <xf numFmtId="171" fontId="17" fillId="0" borderId="28" xfId="0" applyNumberFormat="1" applyFont="1" applyBorder="1" applyAlignment="1">
      <alignment horizontal="center"/>
    </xf>
    <xf numFmtId="167" fontId="17" fillId="0" borderId="28" xfId="0" applyNumberFormat="1" applyFont="1" applyBorder="1"/>
    <xf numFmtId="172" fontId="17" fillId="0" borderId="28" xfId="0" applyNumberFormat="1" applyFont="1" applyBorder="1"/>
    <xf numFmtId="171" fontId="16" fillId="10" borderId="22" xfId="0" applyNumberFormat="1" applyFont="1" applyFill="1" applyBorder="1" applyAlignment="1">
      <alignment horizontal="center"/>
    </xf>
    <xf numFmtId="0" fontId="17" fillId="0" borderId="22" xfId="0" applyFont="1" applyBorder="1"/>
    <xf numFmtId="171" fontId="17" fillId="0" borderId="22" xfId="0" applyNumberFormat="1" applyFont="1" applyBorder="1" applyAlignment="1">
      <alignment horizontal="center"/>
    </xf>
    <xf numFmtId="167" fontId="17" fillId="0" borderId="22" xfId="0" applyNumberFormat="1" applyFont="1" applyBorder="1"/>
    <xf numFmtId="172" fontId="17" fillId="0" borderId="22" xfId="0" applyNumberFormat="1" applyFont="1" applyBorder="1"/>
    <xf numFmtId="171" fontId="16" fillId="10" borderId="23" xfId="0" applyNumberFormat="1" applyFont="1" applyFill="1" applyBorder="1" applyAlignment="1">
      <alignment horizontal="center"/>
    </xf>
    <xf numFmtId="0" fontId="17" fillId="0" borderId="23" xfId="0" applyFont="1" applyBorder="1"/>
    <xf numFmtId="171" fontId="17" fillId="0" borderId="23" xfId="0" applyNumberFormat="1" applyFont="1" applyBorder="1" applyAlignment="1">
      <alignment horizontal="center"/>
    </xf>
    <xf numFmtId="167" fontId="17" fillId="0" borderId="23" xfId="0" applyNumberFormat="1" applyFont="1" applyBorder="1"/>
    <xf numFmtId="172" fontId="17" fillId="0" borderId="23" xfId="0" applyNumberFormat="1" applyFont="1" applyBorder="1"/>
    <xf numFmtId="167" fontId="0" fillId="3" borderId="4" xfId="0" applyNumberFormat="1" applyFill="1" applyBorder="1"/>
    <xf numFmtId="172" fontId="0" fillId="3" borderId="5" xfId="0" applyNumberFormat="1" applyFill="1" applyBorder="1" applyAlignment="1">
      <alignment horizontal="center"/>
    </xf>
    <xf numFmtId="0" fontId="16" fillId="0" borderId="0" xfId="0" applyFont="1"/>
    <xf numFmtId="173" fontId="13" fillId="0" borderId="26" xfId="0" applyNumberFormat="1" applyFont="1" applyBorder="1" applyAlignment="1">
      <alignment horizontal="center" vertical="center" wrapText="1"/>
    </xf>
    <xf numFmtId="0" fontId="17" fillId="0" borderId="0" xfId="0" applyFont="1"/>
    <xf numFmtId="172" fontId="16" fillId="0" borderId="27" xfId="0" applyNumberFormat="1" applyFont="1" applyBorder="1"/>
    <xf numFmtId="172" fontId="0" fillId="3" borderId="8" xfId="0" applyNumberFormat="1" applyFill="1" applyBorder="1" applyAlignment="1">
      <alignment horizontal="center"/>
    </xf>
    <xf numFmtId="0" fontId="24" fillId="0" borderId="24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172" fontId="17" fillId="0" borderId="28" xfId="0" applyNumberFormat="1" applyFont="1" applyBorder="1" applyAlignment="1">
      <alignment horizontal="center"/>
    </xf>
    <xf numFmtId="172" fontId="17" fillId="0" borderId="22" xfId="0" applyNumberFormat="1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172" fontId="17" fillId="0" borderId="23" xfId="0" applyNumberFormat="1" applyFont="1" applyBorder="1" applyAlignment="1">
      <alignment horizontal="center"/>
    </xf>
    <xf numFmtId="172" fontId="14" fillId="0" borderId="27" xfId="0" applyNumberFormat="1" applyFont="1" applyBorder="1"/>
    <xf numFmtId="0" fontId="0" fillId="4" borderId="6" xfId="0" applyFill="1" applyBorder="1"/>
    <xf numFmtId="0" fontId="17" fillId="8" borderId="21" xfId="0" applyFont="1" applyFill="1" applyBorder="1"/>
    <xf numFmtId="0" fontId="17" fillId="8" borderId="21" xfId="0" applyFont="1" applyFill="1" applyBorder="1" applyAlignment="1">
      <alignment horizontal="right"/>
    </xf>
    <xf numFmtId="167" fontId="17" fillId="8" borderId="21" xfId="0" applyNumberFormat="1" applyFont="1" applyFill="1" applyBorder="1"/>
    <xf numFmtId="0" fontId="17" fillId="8" borderId="22" xfId="0" applyFont="1" applyFill="1" applyBorder="1"/>
    <xf numFmtId="0" fontId="17" fillId="8" borderId="22" xfId="0" applyFont="1" applyFill="1" applyBorder="1" applyAlignment="1">
      <alignment horizontal="right"/>
    </xf>
    <xf numFmtId="167" fontId="17" fillId="8" borderId="22" xfId="0" applyNumberFormat="1" applyFont="1" applyFill="1" applyBorder="1"/>
    <xf numFmtId="0" fontId="0" fillId="0" borderId="0" xfId="0" applyAlignment="1">
      <alignment vertical="top" wrapText="1"/>
    </xf>
    <xf numFmtId="0" fontId="17" fillId="8" borderId="22" xfId="0" applyFont="1" applyFill="1" applyBorder="1" applyAlignment="1">
      <alignment vertical="center" wrapText="1"/>
    </xf>
    <xf numFmtId="172" fontId="17" fillId="8" borderId="22" xfId="0" applyNumberFormat="1" applyFont="1" applyFill="1" applyBorder="1"/>
    <xf numFmtId="0" fontId="17" fillId="8" borderId="23" xfId="0" applyFont="1" applyFill="1" applyBorder="1" applyAlignment="1">
      <alignment vertical="center" wrapText="1"/>
    </xf>
    <xf numFmtId="172" fontId="17" fillId="8" borderId="23" xfId="0" applyNumberFormat="1" applyFont="1" applyFill="1" applyBorder="1" applyAlignment="1">
      <alignment horizontal="center"/>
    </xf>
    <xf numFmtId="172" fontId="16" fillId="8" borderId="27" xfId="0" applyNumberFormat="1" applyFont="1" applyFill="1" applyBorder="1"/>
    <xf numFmtId="166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21" xfId="0" applyFont="1" applyBorder="1"/>
    <xf numFmtId="0" fontId="17" fillId="0" borderId="21" xfId="0" applyFont="1" applyBorder="1" applyAlignment="1">
      <alignment horizontal="right"/>
    </xf>
    <xf numFmtId="0" fontId="0" fillId="0" borderId="21" xfId="0" applyBorder="1"/>
    <xf numFmtId="167" fontId="14" fillId="9" borderId="21" xfId="0" applyNumberFormat="1" applyFont="1" applyFill="1" applyBorder="1"/>
    <xf numFmtId="0" fontId="17" fillId="0" borderId="22" xfId="0" applyFont="1" applyBorder="1" applyAlignment="1">
      <alignment horizontal="right"/>
    </xf>
    <xf numFmtId="0" fontId="0" fillId="0" borderId="22" xfId="0" applyBorder="1"/>
    <xf numFmtId="172" fontId="0" fillId="9" borderId="22" xfId="0" applyNumberFormat="1" applyFill="1" applyBorder="1"/>
    <xf numFmtId="167" fontId="14" fillId="9" borderId="22" xfId="0" applyNumberFormat="1" applyFont="1" applyFill="1" applyBorder="1"/>
    <xf numFmtId="174" fontId="14" fillId="10" borderId="22" xfId="0" applyNumberFormat="1" applyFont="1" applyFill="1" applyBorder="1" applyAlignment="1">
      <alignment horizontal="center"/>
    </xf>
    <xf numFmtId="174" fontId="14" fillId="0" borderId="22" xfId="0" applyNumberFormat="1" applyFont="1" applyBorder="1" applyAlignment="1">
      <alignment horizontal="center"/>
    </xf>
    <xf numFmtId="167" fontId="16" fillId="10" borderId="22" xfId="0" applyNumberFormat="1" applyFont="1" applyFill="1" applyBorder="1" applyAlignment="1">
      <alignment horizontal="center"/>
    </xf>
    <xf numFmtId="9" fontId="0" fillId="0" borderId="22" xfId="0" applyNumberFormat="1" applyBorder="1"/>
    <xf numFmtId="174" fontId="14" fillId="10" borderId="22" xfId="0" applyNumberFormat="1" applyFont="1" applyFill="1" applyBorder="1"/>
    <xf numFmtId="174" fontId="0" fillId="0" borderId="22" xfId="0" applyNumberFormat="1" applyBorder="1"/>
    <xf numFmtId="167" fontId="1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22" xfId="0" applyBorder="1" applyAlignment="1">
      <alignment horizontal="right"/>
    </xf>
    <xf numFmtId="178" fontId="12" fillId="0" borderId="22" xfId="0" applyNumberFormat="1" applyFont="1" applyBorder="1"/>
    <xf numFmtId="167" fontId="17" fillId="0" borderId="0" xfId="0" applyNumberFormat="1" applyFont="1" applyAlignment="1">
      <alignment horizontal="center"/>
    </xf>
    <xf numFmtId="179" fontId="14" fillId="10" borderId="22" xfId="0" applyNumberFormat="1" applyFont="1" applyFill="1" applyBorder="1"/>
    <xf numFmtId="0" fontId="0" fillId="0" borderId="23" xfId="0" applyBorder="1"/>
    <xf numFmtId="0" fontId="12" fillId="0" borderId="0" xfId="0" applyFont="1" applyAlignment="1">
      <alignment horizontal="center"/>
    </xf>
    <xf numFmtId="174" fontId="0" fillId="0" borderId="0" xfId="0" applyNumberFormat="1"/>
    <xf numFmtId="2" fontId="16" fillId="12" borderId="25" xfId="1" applyNumberFormat="1" applyFont="1" applyFill="1" applyBorder="1" applyAlignment="1" applyProtection="1">
      <alignment horizontal="center"/>
      <protection locked="0"/>
    </xf>
    <xf numFmtId="2" fontId="16" fillId="12" borderId="22" xfId="1" applyNumberFormat="1" applyFont="1" applyFill="1" applyBorder="1" applyAlignment="1" applyProtection="1">
      <alignment horizontal="center"/>
      <protection locked="0"/>
    </xf>
    <xf numFmtId="2" fontId="16" fillId="12" borderId="23" xfId="1" applyNumberFormat="1" applyFont="1" applyFill="1" applyBorder="1" applyAlignment="1" applyProtection="1">
      <alignment horizontal="center"/>
      <protection locked="0"/>
    </xf>
    <xf numFmtId="167" fontId="16" fillId="12" borderId="21" xfId="0" applyNumberFormat="1" applyFont="1" applyFill="1" applyBorder="1" applyAlignment="1" applyProtection="1">
      <alignment horizontal="center"/>
      <protection locked="0"/>
    </xf>
    <xf numFmtId="167" fontId="16" fillId="12" borderId="22" xfId="0" applyNumberFormat="1" applyFont="1" applyFill="1" applyBorder="1" applyAlignment="1" applyProtection="1">
      <alignment horizontal="center"/>
      <protection locked="0"/>
    </xf>
    <xf numFmtId="167" fontId="16" fillId="12" borderId="23" xfId="0" applyNumberFormat="1" applyFont="1" applyFill="1" applyBorder="1" applyAlignment="1" applyProtection="1">
      <alignment horizontal="center"/>
      <protection locked="0"/>
    </xf>
    <xf numFmtId="10" fontId="14" fillId="12" borderId="22" xfId="1" applyNumberFormat="1" applyFont="1" applyFill="1" applyBorder="1" applyAlignment="1" applyProtection="1">
      <alignment horizontal="center"/>
      <protection locked="0"/>
    </xf>
    <xf numFmtId="168" fontId="14" fillId="12" borderId="22" xfId="1" applyNumberFormat="1" applyFont="1" applyFill="1" applyBorder="1" applyAlignment="1" applyProtection="1">
      <alignment horizontal="center"/>
      <protection locked="0"/>
    </xf>
    <xf numFmtId="0" fontId="19" fillId="13" borderId="0" xfId="5" applyNumberFormat="1" applyFont="1" applyFill="1" applyBorder="1" applyAlignment="1" applyProtection="1">
      <alignment horizontal="center"/>
    </xf>
    <xf numFmtId="182" fontId="19" fillId="13" borderId="0" xfId="4" applyNumberFormat="1" applyFont="1" applyFill="1" applyAlignment="1">
      <alignment horizontal="center"/>
    </xf>
    <xf numFmtId="43" fontId="8" fillId="9" borderId="0" xfId="4" applyNumberFormat="1" applyFont="1" applyFill="1"/>
    <xf numFmtId="0" fontId="8" fillId="13" borderId="0" xfId="5" applyNumberFormat="1" applyFont="1" applyFill="1" applyBorder="1" applyAlignment="1" applyProtection="1">
      <alignment horizontal="center"/>
    </xf>
    <xf numFmtId="0" fontId="18" fillId="13" borderId="0" xfId="4" applyFont="1" applyFill="1"/>
    <xf numFmtId="0" fontId="18" fillId="0" borderId="0" xfId="4" applyFont="1"/>
    <xf numFmtId="0" fontId="30" fillId="0" borderId="0" xfId="5" applyNumberFormat="1" applyFont="1" applyFill="1" applyBorder="1" applyAlignment="1" applyProtection="1">
      <alignment horizontal="center"/>
    </xf>
    <xf numFmtId="0" fontId="8" fillId="0" borderId="0" xfId="4" applyFont="1"/>
    <xf numFmtId="0" fontId="5" fillId="0" borderId="0" xfId="5" applyNumberFormat="1" applyFont="1" applyFill="1" applyBorder="1" applyAlignment="1" applyProtection="1">
      <alignment horizontal="center"/>
    </xf>
    <xf numFmtId="166" fontId="8" fillId="9" borderId="33" xfId="4" applyNumberFormat="1" applyFont="1" applyFill="1" applyBorder="1" applyAlignment="1" applyProtection="1">
      <alignment horizontal="center"/>
      <protection locked="0"/>
    </xf>
    <xf numFmtId="43" fontId="8" fillId="9" borderId="57" xfId="4" applyNumberFormat="1" applyFont="1" applyFill="1" applyBorder="1"/>
    <xf numFmtId="1" fontId="17" fillId="0" borderId="25" xfId="1" applyNumberFormat="1" applyFont="1" applyFill="1" applyBorder="1" applyAlignment="1" applyProtection="1">
      <alignment horizontal="center"/>
    </xf>
    <xf numFmtId="1" fontId="17" fillId="0" borderId="22" xfId="1" applyNumberFormat="1" applyFont="1" applyFill="1" applyBorder="1" applyAlignment="1" applyProtection="1">
      <alignment horizontal="center"/>
    </xf>
    <xf numFmtId="1" fontId="17" fillId="0" borderId="23" xfId="1" applyNumberFormat="1" applyFont="1" applyFill="1" applyBorder="1" applyAlignment="1" applyProtection="1">
      <alignment horizontal="center"/>
    </xf>
    <xf numFmtId="167" fontId="16" fillId="11" borderId="28" xfId="0" applyNumberFormat="1" applyFont="1" applyFill="1" applyBorder="1"/>
    <xf numFmtId="167" fontId="16" fillId="11" borderId="14" xfId="0" applyNumberFormat="1" applyFont="1" applyFill="1" applyBorder="1"/>
    <xf numFmtId="171" fontId="5" fillId="0" borderId="25" xfId="5" applyNumberFormat="1" applyFont="1" applyBorder="1" applyAlignment="1" applyProtection="1">
      <alignment horizontal="center"/>
      <protection locked="0"/>
    </xf>
    <xf numFmtId="171" fontId="5" fillId="0" borderId="22" xfId="5" applyNumberFormat="1" applyFont="1" applyBorder="1" applyAlignment="1" applyProtection="1">
      <alignment horizontal="center"/>
      <protection locked="0"/>
    </xf>
    <xf numFmtId="171" fontId="5" fillId="0" borderId="34" xfId="5" applyNumberFormat="1" applyFont="1" applyBorder="1" applyAlignment="1" applyProtection="1">
      <alignment horizontal="center"/>
      <protection locked="0"/>
    </xf>
    <xf numFmtId="0" fontId="18" fillId="0" borderId="0" xfId="4" applyFont="1" applyAlignment="1">
      <alignment horizontal="center"/>
    </xf>
    <xf numFmtId="0" fontId="18" fillId="13" borderId="58" xfId="4" applyFont="1" applyFill="1" applyBorder="1" applyAlignment="1">
      <alignment horizontal="center"/>
    </xf>
    <xf numFmtId="184" fontId="32" fillId="13" borderId="59" xfId="4" applyNumberFormat="1" applyFont="1" applyFill="1" applyBorder="1" applyAlignment="1" applyProtection="1">
      <alignment horizontal="center"/>
      <protection locked="0"/>
    </xf>
    <xf numFmtId="0" fontId="18" fillId="13" borderId="58" xfId="6" applyNumberFormat="1" applyFont="1" applyFill="1" applyBorder="1" applyAlignment="1" applyProtection="1">
      <alignment horizontal="center"/>
    </xf>
    <xf numFmtId="0" fontId="18" fillId="13" borderId="12" xfId="6" applyNumberFormat="1" applyFont="1" applyFill="1" applyBorder="1" applyAlignment="1" applyProtection="1">
      <alignment horizontal="center"/>
    </xf>
    <xf numFmtId="183" fontId="32" fillId="13" borderId="13" xfId="4" applyNumberFormat="1" applyFont="1" applyFill="1" applyBorder="1" applyAlignment="1" applyProtection="1">
      <alignment horizontal="center"/>
      <protection locked="0"/>
    </xf>
    <xf numFmtId="171" fontId="18" fillId="13" borderId="59" xfId="4" applyNumberFormat="1" applyFont="1" applyFill="1" applyBorder="1" applyAlignment="1">
      <alignment horizontal="center"/>
    </xf>
    <xf numFmtId="166" fontId="18" fillId="13" borderId="13" xfId="4" applyNumberFormat="1" applyFont="1" applyFill="1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right"/>
    </xf>
    <xf numFmtId="168" fontId="14" fillId="12" borderId="29" xfId="1" applyNumberFormat="1" applyFont="1" applyFill="1" applyBorder="1" applyAlignment="1" applyProtection="1">
      <alignment horizontal="center"/>
      <protection locked="0"/>
    </xf>
    <xf numFmtId="178" fontId="12" fillId="0" borderId="29" xfId="0" applyNumberFormat="1" applyFont="1" applyBorder="1"/>
    <xf numFmtId="179" fontId="14" fillId="10" borderId="29" xfId="0" applyNumberFormat="1" applyFont="1" applyFill="1" applyBorder="1"/>
    <xf numFmtId="168" fontId="0" fillId="0" borderId="22" xfId="1" applyNumberFormat="1" applyFont="1" applyFill="1" applyBorder="1" applyAlignment="1" applyProtection="1">
      <alignment horizontal="center"/>
    </xf>
    <xf numFmtId="180" fontId="14" fillId="10" borderId="22" xfId="0" applyNumberFormat="1" applyFont="1" applyFill="1" applyBorder="1"/>
    <xf numFmtId="185" fontId="14" fillId="10" borderId="23" xfId="1" applyNumberFormat="1" applyFont="1" applyFill="1" applyBorder="1"/>
    <xf numFmtId="9" fontId="8" fillId="13" borderId="44" xfId="5" applyNumberFormat="1" applyFont="1" applyFill="1" applyBorder="1" applyAlignment="1" applyProtection="1">
      <alignment horizontal="center"/>
    </xf>
    <xf numFmtId="2" fontId="8" fillId="0" borderId="46" xfId="5" applyNumberFormat="1" applyFont="1" applyFill="1" applyBorder="1" applyAlignment="1" applyProtection="1"/>
    <xf numFmtId="0" fontId="8" fillId="13" borderId="44" xfId="5" applyNumberFormat="1" applyFont="1" applyFill="1" applyBorder="1" applyAlignment="1" applyProtection="1"/>
    <xf numFmtId="43" fontId="18" fillId="14" borderId="44" xfId="4" applyNumberFormat="1" applyFont="1" applyFill="1" applyBorder="1"/>
    <xf numFmtId="177" fontId="8" fillId="0" borderId="44" xfId="1" applyNumberFormat="1" applyFont="1" applyBorder="1" applyAlignment="1" applyProtection="1">
      <alignment horizontal="center" vertical="center"/>
      <protection locked="0"/>
    </xf>
    <xf numFmtId="166" fontId="8" fillId="9" borderId="0" xfId="4" applyNumberFormat="1" applyFont="1" applyFill="1" applyAlignment="1" applyProtection="1">
      <alignment horizontal="center"/>
      <protection locked="0"/>
    </xf>
    <xf numFmtId="171" fontId="5" fillId="0" borderId="0" xfId="5" applyNumberFormat="1" applyFont="1" applyBorder="1" applyAlignment="1" applyProtection="1">
      <alignment horizontal="center"/>
      <protection locked="0"/>
    </xf>
    <xf numFmtId="171" fontId="8" fillId="9" borderId="15" xfId="4" applyNumberFormat="1" applyFont="1" applyFill="1" applyBorder="1" applyAlignment="1">
      <alignment horizontal="center"/>
    </xf>
    <xf numFmtId="171" fontId="8" fillId="9" borderId="0" xfId="4" applyNumberFormat="1" applyFont="1" applyFill="1" applyAlignment="1">
      <alignment horizontal="center"/>
    </xf>
    <xf numFmtId="166" fontId="5" fillId="0" borderId="0" xfId="5" applyNumberFormat="1" applyFont="1" applyBorder="1" applyAlignment="1" applyProtection="1">
      <alignment horizontal="center"/>
    </xf>
    <xf numFmtId="166" fontId="8" fillId="9" borderId="15" xfId="4" applyNumberFormat="1" applyFont="1" applyFill="1" applyBorder="1" applyAlignment="1">
      <alignment horizontal="center"/>
    </xf>
    <xf numFmtId="166" fontId="8" fillId="9" borderId="0" xfId="4" applyNumberFormat="1" applyFont="1" applyFill="1" applyAlignment="1">
      <alignment horizontal="center"/>
    </xf>
    <xf numFmtId="43" fontId="8" fillId="9" borderId="0" xfId="4" applyNumberFormat="1" applyFont="1" applyFill="1" applyAlignment="1">
      <alignment horizontal="center"/>
    </xf>
    <xf numFmtId="166" fontId="8" fillId="9" borderId="0" xfId="4" applyNumberFormat="1" applyFont="1" applyFill="1"/>
    <xf numFmtId="181" fontId="8" fillId="9" borderId="0" xfId="4" applyNumberFormat="1" applyFont="1" applyFill="1"/>
    <xf numFmtId="0" fontId="1" fillId="0" borderId="0" xfId="4" applyFont="1" applyAlignment="1">
      <alignment horizontal="right"/>
    </xf>
    <xf numFmtId="0" fontId="24" fillId="4" borderId="1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5" fillId="8" borderId="0" xfId="0" applyFont="1" applyFill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9" fontId="0" fillId="0" borderId="29" xfId="0" applyNumberFormat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0" fontId="23" fillId="0" borderId="0" xfId="2" applyFont="1" applyFill="1" applyAlignment="1" applyProtection="1">
      <alignment horizontal="center" vertical="center"/>
    </xf>
    <xf numFmtId="164" fontId="12" fillId="0" borderId="0" xfId="0" applyNumberFormat="1" applyFont="1" applyAlignment="1">
      <alignment horizontal="center"/>
    </xf>
    <xf numFmtId="0" fontId="20" fillId="0" borderId="20" xfId="0" applyFont="1" applyBorder="1" applyAlignment="1">
      <alignment horizontal="center"/>
    </xf>
    <xf numFmtId="0" fontId="28" fillId="5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5" fillId="0" borderId="14" xfId="0" applyFont="1" applyBorder="1" applyAlignment="1">
      <alignment horizontal="center"/>
    </xf>
    <xf numFmtId="174" fontId="0" fillId="0" borderId="0" xfId="0" applyNumberFormat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right" vertical="center" wrapText="1"/>
    </xf>
    <xf numFmtId="0" fontId="17" fillId="4" borderId="1" xfId="0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 wrapText="1"/>
    </xf>
    <xf numFmtId="0" fontId="17" fillId="4" borderId="4" xfId="0" applyFont="1" applyFill="1" applyBorder="1" applyAlignment="1">
      <alignment horizontal="center" wrapText="1"/>
    </xf>
    <xf numFmtId="0" fontId="17" fillId="4" borderId="5" xfId="0" applyFont="1" applyFill="1" applyBorder="1" applyAlignment="1">
      <alignment horizontal="center" wrapText="1"/>
    </xf>
    <xf numFmtId="164" fontId="12" fillId="4" borderId="6" xfId="0" applyNumberFormat="1" applyFont="1" applyFill="1" applyBorder="1" applyAlignment="1">
      <alignment horizontal="center" vertical="justify"/>
    </xf>
    <xf numFmtId="164" fontId="12" fillId="4" borderId="7" xfId="0" applyNumberFormat="1" applyFont="1" applyFill="1" applyBorder="1" applyAlignment="1">
      <alignment horizontal="center" vertical="justify"/>
    </xf>
    <xf numFmtId="166" fontId="17" fillId="12" borderId="28" xfId="1" applyNumberFormat="1" applyFont="1" applyFill="1" applyBorder="1" applyAlignment="1" applyProtection="1">
      <alignment horizontal="center" vertical="center"/>
    </xf>
    <xf numFmtId="166" fontId="17" fillId="12" borderId="22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top" wrapText="1"/>
    </xf>
    <xf numFmtId="166" fontId="17" fillId="12" borderId="23" xfId="1" applyNumberFormat="1" applyFont="1" applyFill="1" applyBorder="1" applyAlignment="1" applyProtection="1">
      <alignment horizontal="center" vertical="center"/>
    </xf>
    <xf numFmtId="177" fontId="14" fillId="12" borderId="22" xfId="1" applyNumberFormat="1" applyFont="1" applyFill="1" applyBorder="1" applyAlignment="1" applyProtection="1">
      <alignment horizontal="center" vertical="center"/>
      <protection locked="0"/>
    </xf>
    <xf numFmtId="0" fontId="17" fillId="8" borderId="23" xfId="0" applyFont="1" applyFill="1" applyBorder="1" applyAlignment="1">
      <alignment horizontal="right"/>
    </xf>
    <xf numFmtId="0" fontId="16" fillId="8" borderId="2" xfId="0" applyFont="1" applyFill="1" applyBorder="1" applyAlignment="1">
      <alignment horizontal="right"/>
    </xf>
    <xf numFmtId="0" fontId="17" fillId="0" borderId="22" xfId="0" applyFont="1" applyBorder="1" applyAlignment="1">
      <alignment horizontal="right"/>
    </xf>
    <xf numFmtId="168" fontId="14" fillId="12" borderId="22" xfId="1" applyNumberFormat="1" applyFont="1" applyFill="1" applyBorder="1" applyAlignment="1" applyProtection="1">
      <alignment horizontal="center" vertical="center"/>
      <protection locked="0"/>
    </xf>
    <xf numFmtId="166" fontId="2" fillId="0" borderId="10" xfId="5" applyNumberFormat="1" applyFont="1" applyBorder="1" applyAlignment="1" applyProtection="1">
      <alignment horizontal="center"/>
    </xf>
    <xf numFmtId="166" fontId="5" fillId="0" borderId="10" xfId="5" applyNumberFormat="1" applyFont="1" applyBorder="1" applyAlignment="1" applyProtection="1">
      <alignment horizontal="center"/>
    </xf>
    <xf numFmtId="0" fontId="5" fillId="0" borderId="0" xfId="5" applyNumberFormat="1" applyFont="1" applyBorder="1" applyAlignment="1" applyProtection="1">
      <alignment horizontal="center"/>
    </xf>
    <xf numFmtId="0" fontId="18" fillId="13" borderId="9" xfId="4" applyFont="1" applyFill="1" applyBorder="1" applyAlignment="1">
      <alignment horizontal="center"/>
    </xf>
    <xf numFmtId="0" fontId="18" fillId="13" borderId="11" xfId="4" applyFont="1" applyFill="1" applyBorder="1" applyAlignment="1">
      <alignment horizontal="center"/>
    </xf>
    <xf numFmtId="166" fontId="5" fillId="0" borderId="0" xfId="4" applyNumberFormat="1" applyFont="1" applyAlignment="1">
      <alignment horizontal="center" vertical="center" wrapText="1"/>
    </xf>
    <xf numFmtId="0" fontId="7" fillId="7" borderId="15" xfId="5" applyNumberFormat="1" applyFont="1" applyFill="1" applyBorder="1" applyAlignment="1" applyProtection="1">
      <alignment horizontal="center"/>
    </xf>
    <xf numFmtId="0" fontId="7" fillId="7" borderId="0" xfId="5" applyNumberFormat="1" applyFont="1" applyFill="1" applyBorder="1" applyAlignment="1" applyProtection="1">
      <alignment horizontal="center"/>
    </xf>
    <xf numFmtId="182" fontId="19" fillId="0" borderId="45" xfId="4" applyNumberFormat="1" applyFont="1" applyBorder="1" applyAlignment="1">
      <alignment horizontal="center"/>
    </xf>
    <xf numFmtId="182" fontId="19" fillId="0" borderId="46" xfId="4" applyNumberFormat="1" applyFont="1" applyBorder="1" applyAlignment="1">
      <alignment horizontal="center"/>
    </xf>
    <xf numFmtId="0" fontId="8" fillId="13" borderId="45" xfId="5" applyNumberFormat="1" applyFont="1" applyFill="1" applyBorder="1" applyAlignment="1" applyProtection="1">
      <alignment horizontal="center"/>
    </xf>
    <xf numFmtId="0" fontId="8" fillId="13" borderId="46" xfId="5" applyNumberFormat="1" applyFont="1" applyFill="1" applyBorder="1" applyAlignment="1" applyProtection="1">
      <alignment horizontal="center"/>
    </xf>
    <xf numFmtId="166" fontId="33" fillId="0" borderId="56" xfId="4" applyNumberFormat="1" applyFont="1" applyBorder="1" applyAlignment="1">
      <alignment horizontal="center"/>
    </xf>
    <xf numFmtId="166" fontId="31" fillId="0" borderId="47" xfId="4" applyNumberFormat="1" applyFont="1" applyBorder="1" applyAlignment="1" applyProtection="1">
      <alignment horizontal="center"/>
      <protection locked="0"/>
    </xf>
    <xf numFmtId="182" fontId="9" fillId="0" borderId="10" xfId="4" applyNumberFormat="1" applyFont="1" applyBorder="1" applyAlignment="1">
      <alignment horizontal="center"/>
    </xf>
    <xf numFmtId="0" fontId="2" fillId="0" borderId="0" xfId="5" applyNumberFormat="1" applyFont="1" applyBorder="1" applyAlignment="1" applyProtection="1">
      <alignment horizontal="center"/>
    </xf>
    <xf numFmtId="0" fontId="7" fillId="7" borderId="19" xfId="5" applyNumberFormat="1" applyFont="1" applyFill="1" applyBorder="1" applyAlignment="1" applyProtection="1">
      <alignment horizontal="center" wrapText="1"/>
    </xf>
    <xf numFmtId="0" fontId="8" fillId="0" borderId="0" xfId="4" applyFont="1" applyAlignment="1">
      <alignment horizontal="center"/>
    </xf>
  </cellXfs>
  <cellStyles count="15">
    <cellStyle name="Hiperlink" xfId="2" builtinId="8"/>
    <cellStyle name="Moeda 2" xfId="3" xr:uid="{39061B8B-4049-4D63-B9E3-C2DAA20A76F9}"/>
    <cellStyle name="Moeda 3" xfId="5" xr:uid="{744E5900-3428-451D-9367-8C794DB371FB}"/>
    <cellStyle name="Moeda 3 2" xfId="10" xr:uid="{89B5DFFD-6DF7-4661-A681-76597464F1B2}"/>
    <cellStyle name="Moeda 4" xfId="14" xr:uid="{6F733C0F-BE25-44CC-BAE4-2E48219B8F27}"/>
    <cellStyle name="Normal" xfId="0" builtinId="0"/>
    <cellStyle name="Normal 4" xfId="4" xr:uid="{A821E84F-4769-48A0-9EEB-A13521C8FF44}"/>
    <cellStyle name="Normal 4 2" xfId="7" xr:uid="{7E1A533B-2CE3-42C7-9E22-10E5FF9AAFB2}"/>
    <cellStyle name="Normal 4 2 2" xfId="12" xr:uid="{0749CDF8-3B62-4749-A708-BDDB3CD0CB01}"/>
    <cellStyle name="Normal 4 3" xfId="9" xr:uid="{2E199BC4-E95A-4419-81EC-F258841CD86F}"/>
    <cellStyle name="Porcentagem" xfId="1" builtinId="5"/>
    <cellStyle name="Porcentagem 3" xfId="6" xr:uid="{C299B629-D1C6-47D7-97C3-946442E09132}"/>
    <cellStyle name="Porcentagem 3 2" xfId="8" xr:uid="{D056719C-BA0B-4125-8F2A-E7BCEC51D103}"/>
    <cellStyle name="Porcentagem 3 2 2" xfId="13" xr:uid="{3F20108B-EA4D-4F3B-9117-B3B96782131A}"/>
    <cellStyle name="Porcentagem 3 3" xfId="11" xr:uid="{0A509F69-5975-475F-8607-D9FC67DFE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A077-F985-4E98-A3A0-A5FFECACE995}">
  <sheetPr>
    <pageSetUpPr fitToPage="1"/>
  </sheetPr>
  <dimension ref="A1:S68"/>
  <sheetViews>
    <sheetView showGridLines="0" zoomScaleNormal="100" workbookViewId="0">
      <selection activeCell="B30" sqref="B30:G32"/>
    </sheetView>
  </sheetViews>
  <sheetFormatPr defaultColWidth="0" defaultRowHeight="15" zeroHeight="1" x14ac:dyDescent="0.2"/>
  <cols>
    <col min="1" max="1" width="2" customWidth="1"/>
    <col min="2" max="2" width="6.33203125" customWidth="1"/>
    <col min="3" max="3" width="15.6640625" customWidth="1"/>
    <col min="4" max="4" width="9.6640625" bestFit="1" customWidth="1"/>
    <col min="5" max="5" width="10.44140625" bestFit="1" customWidth="1"/>
    <col min="6" max="6" width="10.88671875" bestFit="1" customWidth="1"/>
    <col min="7" max="7" width="19" customWidth="1"/>
    <col min="8" max="8" width="14.33203125" customWidth="1"/>
    <col min="9" max="9" width="11.21875" bestFit="1" customWidth="1"/>
    <col min="10" max="10" width="15.33203125" customWidth="1"/>
    <col min="11" max="11" width="15.77734375" customWidth="1"/>
    <col min="12" max="12" width="7.77734375" bestFit="1" customWidth="1"/>
    <col min="13" max="13" width="19.21875" hidden="1" customWidth="1"/>
    <col min="14" max="14" width="19.77734375" hidden="1" customWidth="1"/>
    <col min="15" max="15" width="19.6640625" hidden="1" customWidth="1"/>
    <col min="16" max="16" width="7" hidden="1" customWidth="1"/>
    <col min="17" max="18" width="13.21875" hidden="1" customWidth="1"/>
    <col min="19" max="19" width="0" hidden="1" customWidth="1"/>
    <col min="20" max="16384" width="8.88671875" hidden="1"/>
  </cols>
  <sheetData>
    <row r="1" spans="2:19" s="129" customFormat="1" ht="27" thickBot="1" x14ac:dyDescent="0.45">
      <c r="B1" s="297">
        <f>'Média de Valorização'!B3</f>
        <v>0</v>
      </c>
      <c r="C1" s="297"/>
      <c r="D1" s="297"/>
      <c r="E1" s="297"/>
      <c r="F1" s="297"/>
      <c r="G1" s="297"/>
      <c r="H1" s="297"/>
      <c r="I1" s="297"/>
      <c r="J1" s="297"/>
      <c r="K1" s="297"/>
      <c r="L1" s="297"/>
      <c r="N1" s="295"/>
      <c r="O1" s="295"/>
      <c r="P1" s="295"/>
      <c r="Q1" s="11"/>
      <c r="R1" s="12"/>
      <c r="S1" s="130"/>
    </row>
    <row r="2" spans="2:19" ht="15.75" thickTop="1" x14ac:dyDescent="0.2">
      <c r="B2" s="131"/>
      <c r="C2" s="131"/>
      <c r="D2" s="131"/>
      <c r="E2" s="131"/>
      <c r="F2" s="131"/>
      <c r="G2" s="131"/>
      <c r="N2" s="296"/>
      <c r="O2" s="296"/>
      <c r="P2" s="296"/>
      <c r="Q2" s="7"/>
      <c r="R2" s="132"/>
      <c r="S2" s="13"/>
    </row>
    <row r="3" spans="2:19" ht="15.75" x14ac:dyDescent="0.25">
      <c r="B3" s="298" t="s">
        <v>66</v>
      </c>
      <c r="C3" s="298"/>
      <c r="D3" s="298"/>
      <c r="E3" s="133" t="s">
        <v>67</v>
      </c>
      <c r="F3" s="129"/>
      <c r="G3" s="133" t="s">
        <v>68</v>
      </c>
      <c r="H3" s="129"/>
      <c r="I3" s="133" t="s">
        <v>69</v>
      </c>
      <c r="J3" s="134" t="s">
        <v>70</v>
      </c>
      <c r="K3" s="135">
        <v>32.150700000000001</v>
      </c>
      <c r="N3" s="296"/>
      <c r="O3" s="296"/>
      <c r="P3" s="296"/>
      <c r="Q3" s="9"/>
      <c r="R3" s="136"/>
      <c r="S3" s="14"/>
    </row>
    <row r="4" spans="2:19" ht="15.75" x14ac:dyDescent="0.25">
      <c r="B4" s="298"/>
      <c r="C4" s="298"/>
      <c r="D4" s="298"/>
      <c r="E4" s="137">
        <v>1000</v>
      </c>
      <c r="F4" s="138"/>
      <c r="G4" s="137">
        <v>1000</v>
      </c>
      <c r="H4" s="129"/>
      <c r="I4" s="137">
        <v>1000</v>
      </c>
      <c r="J4" s="139"/>
      <c r="K4" s="140"/>
      <c r="Q4" s="10"/>
    </row>
    <row r="5" spans="2:19" ht="15.75" x14ac:dyDescent="0.25">
      <c r="B5" s="298"/>
      <c r="C5" s="298"/>
      <c r="D5" s="298"/>
      <c r="E5" s="138"/>
      <c r="F5" s="138"/>
      <c r="G5" s="138"/>
      <c r="J5" s="141" t="s">
        <v>71</v>
      </c>
      <c r="K5" s="142">
        <f>'Média de Valorização'!E9</f>
        <v>4.9000000000000004</v>
      </c>
    </row>
    <row r="6" spans="2:19" x14ac:dyDescent="0.2"/>
    <row r="7" spans="2:19" s="144" customFormat="1" ht="32.25" thickBot="1" x14ac:dyDescent="0.3">
      <c r="B7" s="143" t="s">
        <v>0</v>
      </c>
      <c r="C7" s="143" t="s">
        <v>73</v>
      </c>
      <c r="D7" s="143"/>
      <c r="E7" s="143"/>
      <c r="F7" s="143" t="s">
        <v>81</v>
      </c>
      <c r="G7" s="143" t="s">
        <v>1</v>
      </c>
      <c r="H7" s="143" t="s">
        <v>2</v>
      </c>
      <c r="I7" s="143"/>
      <c r="J7" s="143" t="s">
        <v>74</v>
      </c>
      <c r="K7" s="143" t="s">
        <v>75</v>
      </c>
      <c r="L7" s="143" t="s">
        <v>3</v>
      </c>
    </row>
    <row r="8" spans="2:19" ht="16.5" thickTop="1" x14ac:dyDescent="0.25">
      <c r="B8" s="145" t="s">
        <v>4</v>
      </c>
      <c r="C8" s="251">
        <f>'Média de Valorização'!E6</f>
        <v>1210</v>
      </c>
      <c r="D8" s="276">
        <v>0.06</v>
      </c>
      <c r="E8" s="147">
        <f>C8*D8</f>
        <v>72.599999999999994</v>
      </c>
      <c r="F8" s="147">
        <f>C8-E8</f>
        <v>1137.4000000000001</v>
      </c>
      <c r="G8" s="229">
        <v>7.5</v>
      </c>
      <c r="H8" s="248">
        <v>180</v>
      </c>
      <c r="I8" s="17">
        <f>(G8*H8)/360/100</f>
        <v>3.7499999999999999E-2</v>
      </c>
      <c r="J8" s="148">
        <v>7</v>
      </c>
      <c r="K8" s="148">
        <f>(F8-J8)*(1-I8)</f>
        <v>1088.0100000000002</v>
      </c>
      <c r="L8" s="18">
        <f>K8/C8</f>
        <v>0.89918181818181842</v>
      </c>
    </row>
    <row r="9" spans="2:19" ht="15.75" x14ac:dyDescent="0.25">
      <c r="B9" s="149" t="s">
        <v>5</v>
      </c>
      <c r="C9" s="146">
        <f>'Média de Valorização'!E7</f>
        <v>899</v>
      </c>
      <c r="D9" s="276">
        <v>0.06</v>
      </c>
      <c r="E9" s="150">
        <f t="shared" ref="E9:E10" si="0">C9*D9</f>
        <v>53.94</v>
      </c>
      <c r="F9" s="150">
        <f t="shared" ref="F9:F10" si="1">C9-E9</f>
        <v>845.06</v>
      </c>
      <c r="G9" s="230">
        <v>9.5</v>
      </c>
      <c r="H9" s="249">
        <v>180</v>
      </c>
      <c r="I9" s="19">
        <f>(G9*H9)/360/100</f>
        <v>4.7500000000000001E-2</v>
      </c>
      <c r="J9" s="151">
        <v>7</v>
      </c>
      <c r="K9" s="151">
        <f>(F9-J9)*(1-I9)</f>
        <v>798.25214999999992</v>
      </c>
      <c r="L9" s="20">
        <f>K9/C9</f>
        <v>0.88793342602892089</v>
      </c>
    </row>
    <row r="10" spans="2:19" ht="16.5" thickBot="1" x14ac:dyDescent="0.3">
      <c r="B10" s="152" t="s">
        <v>6</v>
      </c>
      <c r="C10" s="252">
        <f>'Média de Valorização'!E8</f>
        <v>3730</v>
      </c>
      <c r="D10" s="276">
        <v>0.06</v>
      </c>
      <c r="E10" s="153">
        <f t="shared" si="0"/>
        <v>223.79999999999998</v>
      </c>
      <c r="F10" s="153">
        <f t="shared" si="1"/>
        <v>3506.2</v>
      </c>
      <c r="G10" s="231">
        <v>9.5</v>
      </c>
      <c r="H10" s="250">
        <v>210</v>
      </c>
      <c r="I10" s="21">
        <f>(G10*H10)/360/100</f>
        <v>5.541666666666667E-2</v>
      </c>
      <c r="J10" s="154">
        <v>70</v>
      </c>
      <c r="K10" s="154">
        <f>(F10-J10)*(1-I10)</f>
        <v>3245.7772499999996</v>
      </c>
      <c r="L10" s="22">
        <f>K10/C10</f>
        <v>0.87018156836461114</v>
      </c>
    </row>
    <row r="11" spans="2:19" ht="16.5" thickBot="1" x14ac:dyDescent="0.3">
      <c r="B11" s="155"/>
      <c r="C11" s="156"/>
      <c r="D11" s="23"/>
      <c r="E11" s="156"/>
      <c r="F11" s="156"/>
      <c r="G11" s="24"/>
      <c r="H11" s="15"/>
      <c r="I11" s="8"/>
      <c r="J11" s="157"/>
      <c r="K11" s="157"/>
      <c r="L11" s="16"/>
    </row>
    <row r="12" spans="2:19" x14ac:dyDescent="0.2">
      <c r="C12" s="140"/>
      <c r="D12" s="140"/>
      <c r="E12" s="140"/>
      <c r="F12" s="140"/>
      <c r="N12" s="299" t="s">
        <v>7</v>
      </c>
      <c r="O12" s="300"/>
    </row>
    <row r="13" spans="2:19" x14ac:dyDescent="0.2">
      <c r="B13" s="309" t="s">
        <v>8</v>
      </c>
      <c r="C13" s="309"/>
      <c r="D13" s="309"/>
      <c r="E13" s="309"/>
      <c r="F13" s="309"/>
      <c r="G13" s="309"/>
      <c r="H13" s="309"/>
      <c r="I13" s="309"/>
      <c r="J13" s="309"/>
      <c r="N13" s="301"/>
      <c r="O13" s="302"/>
    </row>
    <row r="14" spans="2:19" ht="48" thickBot="1" x14ac:dyDescent="0.25">
      <c r="B14" s="143" t="s">
        <v>0</v>
      </c>
      <c r="C14" s="143" t="s">
        <v>10</v>
      </c>
      <c r="D14" s="143"/>
      <c r="E14" s="143"/>
      <c r="F14" s="143"/>
      <c r="G14" s="143" t="s">
        <v>76</v>
      </c>
      <c r="H14" s="143" t="s">
        <v>77</v>
      </c>
      <c r="I14" s="143"/>
      <c r="J14" s="143" t="s">
        <v>9</v>
      </c>
      <c r="L14" s="158"/>
      <c r="M14" s="158"/>
      <c r="N14" s="303"/>
      <c r="O14" s="304"/>
    </row>
    <row r="15" spans="2:19" ht="16.5" thickTop="1" x14ac:dyDescent="0.25">
      <c r="B15" s="159" t="s">
        <v>4</v>
      </c>
      <c r="C15" s="160" t="e">
        <f>'Média de Valorização'!C6</f>
        <v>#DIV/0!</v>
      </c>
      <c r="D15" s="161"/>
      <c r="E15" s="161"/>
      <c r="F15" s="161"/>
      <c r="G15" s="162" t="e">
        <f>ROUND($E$4*C15/1000,4)</f>
        <v>#DIV/0!</v>
      </c>
      <c r="H15" s="163">
        <f>K$3*K8</f>
        <v>34980.28310700001</v>
      </c>
      <c r="I15" s="161"/>
      <c r="J15" s="164" t="e">
        <f>(G15*K8)*$K$3</f>
        <v>#DIV/0!</v>
      </c>
      <c r="L15" s="158"/>
      <c r="M15" s="158"/>
      <c r="N15" s="305" t="s">
        <v>11</v>
      </c>
      <c r="O15" s="307" t="s">
        <v>9</v>
      </c>
    </row>
    <row r="16" spans="2:19" ht="15.75" x14ac:dyDescent="0.25">
      <c r="B16" s="149" t="s">
        <v>5</v>
      </c>
      <c r="C16" s="165" t="e">
        <f>'Média de Valorização'!C7</f>
        <v>#DIV/0!</v>
      </c>
      <c r="D16" s="166"/>
      <c r="E16" s="166"/>
      <c r="F16" s="166"/>
      <c r="G16" s="167" t="e">
        <f>ROUND($E$4*C16/1000,4)</f>
        <v>#DIV/0!</v>
      </c>
      <c r="H16" s="168">
        <f>K$3*K9</f>
        <v>25664.365399004997</v>
      </c>
      <c r="I16" s="166"/>
      <c r="J16" s="169" t="e">
        <f>(G16*K9)*$K$3</f>
        <v>#DIV/0!</v>
      </c>
      <c r="L16" s="158"/>
      <c r="M16" s="158"/>
      <c r="N16" s="306"/>
      <c r="O16" s="308"/>
    </row>
    <row r="17" spans="2:19" ht="16.5" thickBot="1" x14ac:dyDescent="0.3">
      <c r="B17" s="152" t="s">
        <v>6</v>
      </c>
      <c r="C17" s="170" t="e">
        <f>'Média de Valorização'!C8</f>
        <v>#DIV/0!</v>
      </c>
      <c r="D17" s="171"/>
      <c r="E17" s="171"/>
      <c r="F17" s="171"/>
      <c r="G17" s="172" t="e">
        <f>ROUND($E$4*C17/1000,4)</f>
        <v>#DIV/0!</v>
      </c>
      <c r="H17" s="173">
        <f>K$3*K10</f>
        <v>104354.01063157499</v>
      </c>
      <c r="I17" s="171"/>
      <c r="J17" s="174" t="e">
        <f>(H17*G17)</f>
        <v>#DIV/0!</v>
      </c>
      <c r="N17" s="175">
        <f>K$3*C8</f>
        <v>38902.347000000002</v>
      </c>
      <c r="O17" s="176" t="e">
        <f>G15*N17</f>
        <v>#DIV/0!</v>
      </c>
    </row>
    <row r="18" spans="2:19" ht="16.5" thickBot="1" x14ac:dyDescent="0.3">
      <c r="B18" s="177"/>
      <c r="C18" s="178" t="e">
        <f>J53</f>
        <v>#DIV/0!</v>
      </c>
      <c r="D18" s="177"/>
      <c r="E18" s="177"/>
      <c r="F18" s="177"/>
      <c r="G18" s="177"/>
      <c r="H18" s="177"/>
      <c r="I18" s="179"/>
      <c r="J18" s="180" t="e">
        <f>SUM(J15:J17)</f>
        <v>#DIV/0!</v>
      </c>
      <c r="N18" s="175">
        <f>K$3*C9</f>
        <v>28903.479299999999</v>
      </c>
      <c r="O18" s="176" t="e">
        <f>G16*N18</f>
        <v>#DIV/0!</v>
      </c>
    </row>
    <row r="19" spans="2:19" ht="16.5" thickTop="1" thickBot="1" x14ac:dyDescent="0.25">
      <c r="B19" s="158"/>
      <c r="D19" s="310"/>
      <c r="E19" s="310"/>
      <c r="F19" s="158"/>
      <c r="G19" s="158"/>
      <c r="H19" s="158"/>
      <c r="I19" s="158"/>
      <c r="N19" s="175">
        <f>K$3*C10</f>
        <v>119922.111</v>
      </c>
      <c r="O19" s="181" t="e">
        <f>G17*N19</f>
        <v>#DIV/0!</v>
      </c>
    </row>
    <row r="20" spans="2:19" s="183" customFormat="1" ht="46.5" thickTop="1" thickBot="1" x14ac:dyDescent="0.25">
      <c r="B20" s="182" t="s">
        <v>0</v>
      </c>
      <c r="C20" s="182" t="s">
        <v>78</v>
      </c>
      <c r="D20" s="311" t="s">
        <v>12</v>
      </c>
      <c r="E20" s="311"/>
      <c r="F20" s="311"/>
      <c r="G20" s="182" t="s">
        <v>72</v>
      </c>
      <c r="H20" s="182" t="s">
        <v>80</v>
      </c>
      <c r="I20" s="182"/>
      <c r="J20" s="182" t="s">
        <v>79</v>
      </c>
      <c r="N20" s="288" t="s">
        <v>13</v>
      </c>
      <c r="O20" s="289"/>
      <c r="P20" s="184">
        <v>2</v>
      </c>
    </row>
    <row r="21" spans="2:19" s="179" customFormat="1" ht="17.25" thickTop="1" thickBot="1" x14ac:dyDescent="0.3">
      <c r="B21" s="159" t="s">
        <v>4</v>
      </c>
      <c r="C21" s="39">
        <v>0.97899999999999998</v>
      </c>
      <c r="D21" s="319">
        <v>0.02</v>
      </c>
      <c r="E21" s="319"/>
      <c r="F21" s="25">
        <f>D21*($E$4/1000)</f>
        <v>0.02</v>
      </c>
      <c r="G21" s="162" t="e">
        <f>G15-(G15*C21)</f>
        <v>#DIV/0!</v>
      </c>
      <c r="H21" s="162" t="e">
        <f>IF(IF(G15&lt;=0,0,IF(F21&lt;G21,ROUND(G15-G21,4),ROUND(G15-F21,4)))&lt;0,0,IF(G15&lt;=0,0,IF(F21&lt;G21,ROUND(G15-G21,4),ROUND(G15-F21,4))))</f>
        <v>#DIV/0!</v>
      </c>
      <c r="I21" s="161"/>
      <c r="J21" s="185" t="e">
        <f>H21*H15</f>
        <v>#DIV/0!</v>
      </c>
    </row>
    <row r="22" spans="2:19" s="179" customFormat="1" ht="15.75" x14ac:dyDescent="0.25">
      <c r="B22" s="149" t="s">
        <v>5</v>
      </c>
      <c r="C22" s="37">
        <v>0.97899999999999998</v>
      </c>
      <c r="D22" s="320">
        <v>0.02</v>
      </c>
      <c r="E22" s="320"/>
      <c r="F22" s="26">
        <f>D22*($E$4/1000)</f>
        <v>0.02</v>
      </c>
      <c r="G22" s="167" t="e">
        <f>G16-(G16*C22)</f>
        <v>#DIV/0!</v>
      </c>
      <c r="H22" s="167" t="e">
        <f>IF(IF(G16&lt;=0,0,IF(F22&lt;G22,ROUND(G16-G22,4),ROUND(G16-F22,4)))&lt;0,0,IF(G16&lt;=0,0,IF(F22&lt;G22,ROUND(G16-G22,4),ROUND(G16-F22,4))))</f>
        <v>#DIV/0!</v>
      </c>
      <c r="I22" s="166"/>
      <c r="J22" s="186" t="e">
        <f>H22*H16</f>
        <v>#DIV/0!</v>
      </c>
      <c r="N22" s="313" t="s">
        <v>13</v>
      </c>
      <c r="O22" s="314"/>
      <c r="P22" s="187">
        <v>2</v>
      </c>
    </row>
    <row r="23" spans="2:19" s="179" customFormat="1" ht="16.5" thickBot="1" x14ac:dyDescent="0.3">
      <c r="B23" s="152" t="s">
        <v>6</v>
      </c>
      <c r="C23" s="38">
        <v>0.84899999999999998</v>
      </c>
      <c r="D23" s="322">
        <v>0.02</v>
      </c>
      <c r="E23" s="322"/>
      <c r="F23" s="27">
        <f>D23*($E$4/1000)</f>
        <v>0.02</v>
      </c>
      <c r="G23" s="172" t="e">
        <f>G17-(G17*C23)</f>
        <v>#DIV/0!</v>
      </c>
      <c r="H23" s="172" t="e">
        <f>IF(IF(G17&lt;=0,0,IF(F23&lt;G23,ROUND(G17-G23,4),ROUND(G17-F23,4)))&lt;0,0,IF(G17&lt;=0,0,IF(F23&lt;G23,ROUND(G17-G23,4),ROUND(G17-F23,4))))</f>
        <v>#DIV/0!</v>
      </c>
      <c r="I23" s="171"/>
      <c r="J23" s="188" t="e">
        <f>H23*H17</f>
        <v>#DIV/0!</v>
      </c>
      <c r="N23" s="315"/>
      <c r="O23" s="316"/>
      <c r="P23" s="28" t="e">
        <f>1-(O20/J38)</f>
        <v>#DIV/0!</v>
      </c>
    </row>
    <row r="24" spans="2:19" ht="16.5" thickBot="1" x14ac:dyDescent="0.3">
      <c r="B24" s="129"/>
      <c r="C24" s="129"/>
      <c r="D24" s="129"/>
      <c r="E24" s="129"/>
      <c r="F24" s="129"/>
      <c r="G24" s="129"/>
      <c r="H24" s="129"/>
      <c r="I24" s="134" t="s">
        <v>14</v>
      </c>
      <c r="J24" s="189" t="e">
        <f>SUM(J21:J23)</f>
        <v>#DIV/0!</v>
      </c>
      <c r="N24" s="317" t="e">
        <f>O20-J38</f>
        <v>#DIV/0!</v>
      </c>
      <c r="O24" s="318"/>
      <c r="P24" s="190"/>
    </row>
    <row r="25" spans="2:19" ht="15.75" thickTop="1" x14ac:dyDescent="0.2"/>
    <row r="26" spans="2:19" s="129" customFormat="1" ht="16.5" thickBot="1" x14ac:dyDescent="0.3">
      <c r="B26" s="290" t="s">
        <v>15</v>
      </c>
      <c r="C26" s="290"/>
      <c r="D26" s="290"/>
      <c r="E26" s="290"/>
      <c r="F26" s="290"/>
      <c r="G26" s="290"/>
      <c r="H26" s="290"/>
      <c r="I26" s="290"/>
      <c r="J26" s="290"/>
    </row>
    <row r="27" spans="2:19" ht="15.75" x14ac:dyDescent="0.25">
      <c r="B27" s="191"/>
      <c r="C27" s="191"/>
      <c r="D27" s="191"/>
      <c r="E27" s="191"/>
      <c r="F27" s="191"/>
      <c r="G27" s="192" t="s">
        <v>16</v>
      </c>
      <c r="H27" s="232">
        <v>1000</v>
      </c>
      <c r="I27" s="191"/>
      <c r="J27" s="193">
        <f>H27</f>
        <v>1000</v>
      </c>
      <c r="N27" s="321"/>
      <c r="O27" s="321"/>
      <c r="P27" s="321"/>
      <c r="Q27" s="321"/>
      <c r="R27" s="321"/>
      <c r="S27" s="321"/>
    </row>
    <row r="28" spans="2:19" ht="15.75" x14ac:dyDescent="0.25">
      <c r="B28" s="194"/>
      <c r="C28" s="194"/>
      <c r="D28" s="194"/>
      <c r="E28" s="194"/>
      <c r="F28" s="194"/>
      <c r="G28" s="195" t="s">
        <v>17</v>
      </c>
      <c r="H28" s="233">
        <v>2.5</v>
      </c>
      <c r="I28" s="194" t="s">
        <v>18</v>
      </c>
      <c r="J28" s="196">
        <f>H28*G4</f>
        <v>2500</v>
      </c>
      <c r="O28" s="197"/>
      <c r="P28" s="197"/>
      <c r="Q28" s="197"/>
      <c r="R28" s="197"/>
    </row>
    <row r="29" spans="2:19" ht="15.75" x14ac:dyDescent="0.25">
      <c r="B29" s="194"/>
      <c r="C29" s="194"/>
      <c r="D29" s="194"/>
      <c r="E29" s="194"/>
      <c r="F29" s="194"/>
      <c r="G29" s="195" t="s">
        <v>19</v>
      </c>
      <c r="H29" s="233">
        <v>0.25</v>
      </c>
      <c r="I29" s="194" t="s">
        <v>20</v>
      </c>
      <c r="J29" s="196">
        <f>-H29*G4</f>
        <v>-250</v>
      </c>
      <c r="N29" s="132"/>
      <c r="O29" s="132"/>
    </row>
    <row r="30" spans="2:19" ht="15.75" x14ac:dyDescent="0.25">
      <c r="B30" s="312" t="s">
        <v>21</v>
      </c>
      <c r="C30" s="312"/>
      <c r="D30" s="312"/>
      <c r="E30" s="312"/>
      <c r="F30" s="312"/>
      <c r="G30" s="312"/>
      <c r="H30" s="233">
        <v>500</v>
      </c>
      <c r="I30" s="198" t="s">
        <v>22</v>
      </c>
      <c r="J30" s="199" t="e">
        <f>H30*H21</f>
        <v>#DIV/0!</v>
      </c>
    </row>
    <row r="31" spans="2:19" ht="15.75" x14ac:dyDescent="0.25">
      <c r="B31" s="312"/>
      <c r="C31" s="312"/>
      <c r="D31" s="312"/>
      <c r="E31" s="312"/>
      <c r="F31" s="312"/>
      <c r="G31" s="312"/>
      <c r="H31" s="233">
        <v>500</v>
      </c>
      <c r="I31" s="198" t="s">
        <v>83</v>
      </c>
      <c r="J31" s="199" t="e">
        <f>H31*H22</f>
        <v>#DIV/0!</v>
      </c>
    </row>
    <row r="32" spans="2:19" ht="15.75" x14ac:dyDescent="0.25">
      <c r="B32" s="312"/>
      <c r="C32" s="312"/>
      <c r="D32" s="312"/>
      <c r="E32" s="312"/>
      <c r="F32" s="312"/>
      <c r="G32" s="312"/>
      <c r="H32" s="233">
        <v>2500</v>
      </c>
      <c r="I32" s="198" t="s">
        <v>23</v>
      </c>
      <c r="J32" s="199" t="e">
        <f>H32*H23</f>
        <v>#DIV/0!</v>
      </c>
    </row>
    <row r="33" spans="2:19" ht="16.5" thickBot="1" x14ac:dyDescent="0.3">
      <c r="B33" s="324" t="s">
        <v>82</v>
      </c>
      <c r="C33" s="324"/>
      <c r="D33" s="324"/>
      <c r="E33" s="324"/>
      <c r="F33" s="324"/>
      <c r="G33" s="324"/>
      <c r="H33" s="234">
        <v>0.6</v>
      </c>
      <c r="I33" s="200" t="s">
        <v>20</v>
      </c>
      <c r="J33" s="201">
        <f>H33*G4</f>
        <v>600</v>
      </c>
      <c r="K33" s="139"/>
      <c r="N33" s="197"/>
      <c r="O33" s="197"/>
      <c r="P33" s="197"/>
      <c r="Q33" s="197"/>
      <c r="R33" s="197"/>
    </row>
    <row r="34" spans="2:19" s="129" customFormat="1" ht="16.5" thickBot="1" x14ac:dyDescent="0.3">
      <c r="B34" s="325" t="s">
        <v>24</v>
      </c>
      <c r="C34" s="325"/>
      <c r="D34" s="325"/>
      <c r="E34" s="325"/>
      <c r="F34" s="325"/>
      <c r="G34" s="325"/>
      <c r="H34" s="325"/>
      <c r="I34" s="325"/>
      <c r="J34" s="202" t="e">
        <f>SUM(J27:J33)</f>
        <v>#DIV/0!</v>
      </c>
      <c r="K34" s="203"/>
      <c r="N34" s="204"/>
      <c r="O34" s="205"/>
      <c r="P34" s="205"/>
      <c r="Q34" s="205"/>
      <c r="R34" s="205"/>
    </row>
    <row r="35" spans="2:19" ht="16.5" thickTop="1" thickBot="1" x14ac:dyDescent="0.25"/>
    <row r="36" spans="2:19" ht="15.75" x14ac:dyDescent="0.25">
      <c r="B36" s="206"/>
      <c r="C36" s="206"/>
      <c r="D36" s="206"/>
      <c r="E36" s="206"/>
      <c r="F36" s="206"/>
      <c r="G36" s="207" t="s">
        <v>25</v>
      </c>
      <c r="H36" s="206"/>
      <c r="I36" s="208"/>
      <c r="J36" s="209" t="e">
        <f>J24-J34</f>
        <v>#DIV/0!</v>
      </c>
    </row>
    <row r="37" spans="2:19" ht="15.75" x14ac:dyDescent="0.25">
      <c r="B37" s="326" t="s">
        <v>26</v>
      </c>
      <c r="C37" s="326"/>
      <c r="D37" s="326"/>
      <c r="E37" s="326"/>
      <c r="F37" s="326"/>
      <c r="G37" s="326"/>
      <c r="H37" s="235">
        <v>0.01</v>
      </c>
      <c r="I37" s="211"/>
      <c r="J37" s="212" t="e">
        <f>J36*H37</f>
        <v>#DIV/0!</v>
      </c>
    </row>
    <row r="38" spans="2:19" ht="15.75" x14ac:dyDescent="0.25">
      <c r="B38" s="326" t="s">
        <v>27</v>
      </c>
      <c r="C38" s="326"/>
      <c r="D38" s="326"/>
      <c r="E38" s="326"/>
      <c r="F38" s="326"/>
      <c r="G38" s="326"/>
      <c r="H38" s="166"/>
      <c r="I38" s="211"/>
      <c r="J38" s="213" t="e">
        <f>J36-J37</f>
        <v>#DIV/0!</v>
      </c>
    </row>
    <row r="39" spans="2:19" ht="15.75" x14ac:dyDescent="0.25">
      <c r="B39" s="326" t="s">
        <v>28</v>
      </c>
      <c r="C39" s="326"/>
      <c r="D39" s="326"/>
      <c r="E39" s="326"/>
      <c r="F39" s="326"/>
      <c r="G39" s="326"/>
      <c r="H39" s="235">
        <v>0.04</v>
      </c>
      <c r="I39" s="211"/>
      <c r="J39" s="212" t="e">
        <f>J38*H39</f>
        <v>#DIV/0!</v>
      </c>
    </row>
    <row r="40" spans="2:19" x14ac:dyDescent="0.2">
      <c r="B40" s="210"/>
      <c r="C40" s="326" t="s">
        <v>29</v>
      </c>
      <c r="D40" s="326"/>
      <c r="E40" s="326"/>
      <c r="F40" s="326"/>
      <c r="G40" s="326"/>
      <c r="H40" s="210"/>
      <c r="I40" s="211"/>
      <c r="J40" s="212" t="e">
        <f>SUM(J38:J39)</f>
        <v>#DIV/0!</v>
      </c>
    </row>
    <row r="41" spans="2:19" ht="15.75" x14ac:dyDescent="0.25">
      <c r="B41" s="326" t="s">
        <v>30</v>
      </c>
      <c r="C41" s="326"/>
      <c r="D41" s="326"/>
      <c r="E41" s="326"/>
      <c r="F41" s="326"/>
      <c r="G41" s="326"/>
      <c r="H41" s="210"/>
      <c r="I41" s="211"/>
      <c r="J41" s="214" t="e">
        <f>J40*K5</f>
        <v>#DIV/0!</v>
      </c>
      <c r="N41" s="1"/>
    </row>
    <row r="42" spans="2:19" ht="15.75" x14ac:dyDescent="0.25">
      <c r="B42" s="210"/>
      <c r="C42" s="210"/>
      <c r="D42" s="210"/>
      <c r="E42" s="210"/>
      <c r="F42" s="210"/>
      <c r="G42" s="210"/>
      <c r="H42" s="210"/>
      <c r="I42" s="211"/>
      <c r="J42" s="215"/>
      <c r="N42" s="1"/>
    </row>
    <row r="43" spans="2:19" ht="15.75" x14ac:dyDescent="0.25">
      <c r="B43" s="326" t="s">
        <v>31</v>
      </c>
      <c r="C43" s="326"/>
      <c r="D43" s="326"/>
      <c r="E43" s="326"/>
      <c r="F43" s="326"/>
      <c r="G43" s="326"/>
      <c r="H43" s="210"/>
      <c r="I43" s="211"/>
      <c r="J43" s="216" t="e">
        <f>J40/I4</f>
        <v>#DIV/0!</v>
      </c>
      <c r="N43" s="1"/>
    </row>
    <row r="44" spans="2:19" ht="15.75" x14ac:dyDescent="0.25">
      <c r="B44" s="326" t="s">
        <v>31</v>
      </c>
      <c r="C44" s="326"/>
      <c r="D44" s="326"/>
      <c r="E44" s="326"/>
      <c r="F44" s="326"/>
      <c r="G44" s="326"/>
      <c r="H44" s="210"/>
      <c r="I44" s="217"/>
      <c r="J44" s="218" t="e">
        <f>J43*K5</f>
        <v>#DIV/0!</v>
      </c>
      <c r="K44" s="129" t="s">
        <v>64</v>
      </c>
      <c r="N44" s="1"/>
      <c r="P44" s="157"/>
    </row>
    <row r="45" spans="2:19" ht="15.75" x14ac:dyDescent="0.25">
      <c r="B45" s="210"/>
      <c r="C45" s="210"/>
      <c r="D45" s="210"/>
      <c r="E45" s="210"/>
      <c r="F45" s="210"/>
      <c r="G45" s="210"/>
      <c r="H45" s="210"/>
      <c r="I45" s="217"/>
      <c r="J45" s="219"/>
      <c r="K45" s="129"/>
      <c r="N45" s="1"/>
      <c r="P45" s="157"/>
    </row>
    <row r="46" spans="2:19" ht="15.75" x14ac:dyDescent="0.25">
      <c r="B46" s="291"/>
      <c r="C46" s="291"/>
      <c r="D46" s="291"/>
      <c r="E46" s="291"/>
      <c r="F46" s="291"/>
      <c r="G46" s="291"/>
      <c r="H46" s="327">
        <v>3.7879999999999997E-2</v>
      </c>
      <c r="I46" s="293"/>
      <c r="J46" s="219" t="e">
        <f>J44*H46</f>
        <v>#DIV/0!</v>
      </c>
      <c r="K46" s="220"/>
      <c r="N46" s="1"/>
      <c r="P46" s="157"/>
      <c r="S46" s="221"/>
    </row>
    <row r="47" spans="2:19" ht="15.75" x14ac:dyDescent="0.25">
      <c r="B47" s="292"/>
      <c r="C47" s="292"/>
      <c r="D47" s="292"/>
      <c r="E47" s="292"/>
      <c r="F47" s="292"/>
      <c r="G47" s="292"/>
      <c r="H47" s="327"/>
      <c r="I47" s="294"/>
      <c r="J47" s="218" t="e">
        <f>SUM(J44:J46)</f>
        <v>#DIV/0!</v>
      </c>
      <c r="K47" s="129" t="s">
        <v>65</v>
      </c>
      <c r="N47" s="1"/>
      <c r="P47" s="157"/>
      <c r="S47" s="221"/>
    </row>
    <row r="48" spans="2:19" x14ac:dyDescent="0.2">
      <c r="B48" s="291"/>
      <c r="C48" s="291"/>
      <c r="D48" s="291"/>
      <c r="E48" s="291"/>
      <c r="F48" s="291"/>
      <c r="G48" s="291"/>
      <c r="H48" s="323">
        <v>6.7299999999999999E-2</v>
      </c>
      <c r="I48" s="293"/>
      <c r="J48" s="219" t="e">
        <f>J47*H48</f>
        <v>#DIV/0!</v>
      </c>
      <c r="K48" s="221"/>
      <c r="N48" s="1"/>
      <c r="P48" s="157"/>
      <c r="S48" s="221"/>
    </row>
    <row r="49" spans="2:19" ht="15.75" x14ac:dyDescent="0.25">
      <c r="B49" s="292"/>
      <c r="C49" s="292"/>
      <c r="D49" s="292"/>
      <c r="E49" s="292"/>
      <c r="F49" s="292"/>
      <c r="G49" s="292"/>
      <c r="H49" s="323"/>
      <c r="I49" s="294"/>
      <c r="J49" s="218" t="e">
        <f>J47-J48</f>
        <v>#DIV/0!</v>
      </c>
      <c r="K49" s="131"/>
      <c r="N49" s="1"/>
      <c r="P49" s="157"/>
      <c r="S49" s="221"/>
    </row>
    <row r="50" spans="2:19" x14ac:dyDescent="0.2">
      <c r="B50" s="211"/>
      <c r="C50" s="211"/>
      <c r="D50" s="211"/>
      <c r="E50" s="211"/>
      <c r="F50" s="211"/>
      <c r="G50" s="211"/>
      <c r="H50" s="29"/>
      <c r="I50" s="211"/>
      <c r="J50" s="219"/>
      <c r="K50" s="131"/>
      <c r="N50" s="1"/>
      <c r="P50" s="157"/>
      <c r="S50" s="221"/>
    </row>
    <row r="51" spans="2:19" ht="15.75" x14ac:dyDescent="0.25">
      <c r="B51" s="211"/>
      <c r="C51" s="211"/>
      <c r="D51" s="211"/>
      <c r="E51" s="211"/>
      <c r="F51" s="211"/>
      <c r="G51" s="222" t="s">
        <v>33</v>
      </c>
      <c r="H51" s="236">
        <v>5.0000000000000001E-3</v>
      </c>
      <c r="I51" s="223" t="e">
        <f>J49*H51</f>
        <v>#DIV/0!</v>
      </c>
      <c r="J51" s="218" t="e">
        <f>J49-I51</f>
        <v>#DIV/0!</v>
      </c>
      <c r="K51" s="224"/>
      <c r="N51" s="1"/>
      <c r="P51" s="157"/>
      <c r="S51" s="221"/>
    </row>
    <row r="52" spans="2:19" ht="15.75" x14ac:dyDescent="0.25">
      <c r="B52" s="211"/>
      <c r="C52" s="211" t="s">
        <v>34</v>
      </c>
      <c r="D52" s="211"/>
      <c r="E52" s="211"/>
      <c r="F52" s="211"/>
      <c r="G52" s="222" t="s">
        <v>35</v>
      </c>
      <c r="H52" s="236">
        <v>8.0000000000000002E-3</v>
      </c>
      <c r="I52" s="223" t="e">
        <f>J51*H52</f>
        <v>#DIV/0!</v>
      </c>
      <c r="J52" s="225" t="e">
        <f>J51-I52</f>
        <v>#DIV/0!</v>
      </c>
    </row>
    <row r="53" spans="2:19" ht="15.75" x14ac:dyDescent="0.25">
      <c r="B53" s="264"/>
      <c r="C53" s="264"/>
      <c r="D53" s="264"/>
      <c r="E53" s="264"/>
      <c r="F53" s="264"/>
      <c r="G53" s="265" t="s">
        <v>26</v>
      </c>
      <c r="H53" s="266">
        <v>7.4999999999999997E-3</v>
      </c>
      <c r="I53" s="267" t="e">
        <f>J52*H53</f>
        <v>#DIV/0!</v>
      </c>
      <c r="J53" s="268" t="e">
        <f>J52-I53</f>
        <v>#DIV/0!</v>
      </c>
      <c r="K53" s="227"/>
    </row>
    <row r="54" spans="2:19" ht="15.75" x14ac:dyDescent="0.25">
      <c r="B54" s="211"/>
      <c r="C54" s="211"/>
      <c r="D54" s="211"/>
      <c r="E54" s="211"/>
      <c r="F54" s="211"/>
      <c r="G54" s="211"/>
      <c r="H54" s="269"/>
      <c r="I54" s="223"/>
      <c r="J54" s="225" t="e">
        <f>J53*'Média de Valorização'!C9</f>
        <v>#DIV/0!</v>
      </c>
    </row>
    <row r="55" spans="2:19" ht="15.75" x14ac:dyDescent="0.25">
      <c r="B55" s="211"/>
      <c r="C55" s="211"/>
      <c r="D55" s="211"/>
      <c r="E55" s="211"/>
      <c r="F55" s="211"/>
      <c r="G55" s="211"/>
      <c r="H55" s="211"/>
      <c r="I55" s="211"/>
      <c r="J55" s="270">
        <f>'Média de Valorização'!B1519</f>
        <v>0</v>
      </c>
    </row>
    <row r="56" spans="2:19" ht="15.75" x14ac:dyDescent="0.25">
      <c r="B56" s="211"/>
      <c r="C56" s="211"/>
      <c r="D56" s="211"/>
      <c r="E56" s="211"/>
      <c r="F56" s="211"/>
      <c r="G56" s="211"/>
      <c r="H56" s="211"/>
      <c r="I56" s="211"/>
      <c r="J56" s="218" t="e">
        <f>J55-J54</f>
        <v>#DIV/0!</v>
      </c>
    </row>
    <row r="57" spans="2:19" ht="16.5" thickBot="1" x14ac:dyDescent="0.3">
      <c r="B57" s="226"/>
      <c r="C57" s="226"/>
      <c r="D57" s="226"/>
      <c r="E57" s="226"/>
      <c r="F57" s="226"/>
      <c r="G57" s="226"/>
      <c r="H57" s="226"/>
      <c r="I57" s="226"/>
      <c r="J57" s="271" t="e">
        <f>J56/J55</f>
        <v>#DIV/0!</v>
      </c>
    </row>
    <row r="58" spans="2:19" hidden="1" x14ac:dyDescent="0.2">
      <c r="K58" s="228"/>
      <c r="L58" s="228"/>
    </row>
    <row r="68" spans="3:3" hidden="1" x14ac:dyDescent="0.2">
      <c r="C68" t="s">
        <v>36</v>
      </c>
    </row>
  </sheetData>
  <sheetProtection algorithmName="SHA-512" hashValue="5zlz8yleyFsQNcHlVrBag0jqW+PAYZlfJFI1pmI5xIaEv9ueNpURod/UlypQW4uH0/twAptL8z1vcs5OlPLzbg==" saltValue="Kc76VYaLMmzY6INAGu7lpQ==" spinCount="100000" sheet="1" selectLockedCells="1"/>
  <mergeCells count="35">
    <mergeCell ref="H48:H49"/>
    <mergeCell ref="B33:G33"/>
    <mergeCell ref="B34:I34"/>
    <mergeCell ref="B37:G37"/>
    <mergeCell ref="B38:G38"/>
    <mergeCell ref="B39:G39"/>
    <mergeCell ref="C40:G40"/>
    <mergeCell ref="B41:G41"/>
    <mergeCell ref="B43:G43"/>
    <mergeCell ref="B44:G44"/>
    <mergeCell ref="H46:H47"/>
    <mergeCell ref="B48:G49"/>
    <mergeCell ref="I48:I49"/>
    <mergeCell ref="N22:O23"/>
    <mergeCell ref="N24:O24"/>
    <mergeCell ref="D21:E21"/>
    <mergeCell ref="D22:E22"/>
    <mergeCell ref="N27:S27"/>
    <mergeCell ref="D23:E23"/>
    <mergeCell ref="N20:O20"/>
    <mergeCell ref="B26:J26"/>
    <mergeCell ref="B46:G47"/>
    <mergeCell ref="I46:I47"/>
    <mergeCell ref="N1:P1"/>
    <mergeCell ref="N2:P2"/>
    <mergeCell ref="N3:P3"/>
    <mergeCell ref="B1:L1"/>
    <mergeCell ref="B3:D5"/>
    <mergeCell ref="N12:O14"/>
    <mergeCell ref="N15:N16"/>
    <mergeCell ref="O15:O16"/>
    <mergeCell ref="B13:J13"/>
    <mergeCell ref="D19:E19"/>
    <mergeCell ref="D20:F20"/>
    <mergeCell ref="B30:G32"/>
  </mergeCells>
  <pageMargins left="0.511811024" right="0.511811024" top="0.78740157499999996" bottom="0.78740157499999996" header="0.31496062000000002" footer="0.31496062000000002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8450-D7F2-42A5-AA96-93231C9C0B51}">
  <sheetPr>
    <tabColor rgb="FF92D050"/>
  </sheetPr>
  <dimension ref="A1:BT1529"/>
  <sheetViews>
    <sheetView showGridLines="0" tabSelected="1" zoomScale="84" zoomScaleNormal="84" workbookViewId="0">
      <selection activeCell="B15" sqref="B15"/>
    </sheetView>
  </sheetViews>
  <sheetFormatPr defaultColWidth="0" defaultRowHeight="15" zeroHeight="1" x14ac:dyDescent="0.25"/>
  <cols>
    <col min="1" max="1" width="3.5546875" style="54" customWidth="1"/>
    <col min="2" max="2" width="7.6640625" style="55" bestFit="1" customWidth="1"/>
    <col min="3" max="3" width="10.6640625" style="5" bestFit="1" customWidth="1"/>
    <col min="4" max="4" width="9.44140625" style="5" customWidth="1"/>
    <col min="5" max="5" width="9.77734375" style="5" bestFit="1" customWidth="1"/>
    <col min="6" max="6" width="7" style="123" hidden="1" customWidth="1"/>
    <col min="7" max="8" width="7" style="124" hidden="1" customWidth="1"/>
    <col min="9" max="9" width="9.33203125" style="56" hidden="1" customWidth="1"/>
    <col min="10" max="10" width="6.5546875" style="57" hidden="1" customWidth="1"/>
    <col min="11" max="11" width="6.21875" style="57" hidden="1" customWidth="1"/>
    <col min="12" max="14" width="4.5546875" style="6" hidden="1" customWidth="1"/>
    <col min="15" max="15" width="7" style="125" hidden="1" customWidth="1"/>
    <col min="16" max="17" width="7" style="58" hidden="1" customWidth="1"/>
    <col min="18" max="18" width="6.33203125" style="57" hidden="1" customWidth="1"/>
    <col min="19" max="19" width="7.6640625" style="54" hidden="1" customWidth="1"/>
    <col min="20" max="20" width="9.33203125" style="57" hidden="1" customWidth="1"/>
    <col min="21" max="21" width="4.77734375" style="57" hidden="1" customWidth="1"/>
    <col min="22" max="22" width="8.6640625" style="57" bestFit="1" customWidth="1"/>
    <col min="23" max="23" width="11.88671875" style="57" customWidth="1"/>
    <col min="24" max="25" width="10.5546875" style="57" hidden="1" customWidth="1"/>
    <col min="26" max="26" width="12" style="4" hidden="1" customWidth="1"/>
    <col min="27" max="27" width="17" style="4" hidden="1" customWidth="1"/>
    <col min="28" max="28" width="9.6640625" style="4" hidden="1" customWidth="1"/>
    <col min="29" max="29" width="7.6640625" style="94" hidden="1" customWidth="1"/>
    <col min="30" max="38" width="4.5546875" style="57" hidden="1" customWidth="1"/>
    <col min="39" max="41" width="6.21875" style="57" hidden="1" customWidth="1"/>
    <col min="42" max="44" width="8.5546875" style="57" hidden="1" customWidth="1"/>
    <col min="45" max="45" width="10.6640625" style="57" hidden="1" customWidth="1"/>
    <col min="46" max="46" width="7.77734375" style="57" hidden="1" customWidth="1"/>
    <col min="47" max="49" width="6.44140625" style="57" hidden="1" customWidth="1"/>
    <col min="50" max="50" width="7.77734375" style="57" hidden="1" customWidth="1"/>
    <col min="51" max="51" width="9.33203125" style="57" hidden="1" customWidth="1"/>
    <col min="52" max="52" width="7.77734375" style="57" hidden="1" customWidth="1"/>
    <col min="53" max="53" width="9.33203125" style="57" hidden="1" customWidth="1"/>
    <col min="54" max="54" width="7.77734375" style="57" hidden="1" customWidth="1"/>
    <col min="55" max="56" width="9.33203125" style="57" hidden="1" customWidth="1"/>
    <col min="57" max="57" width="6.44140625" style="57" hidden="1" customWidth="1"/>
    <col min="58" max="58" width="8.109375" style="57" hidden="1" customWidth="1"/>
    <col min="59" max="59" width="6.44140625" style="57" hidden="1" customWidth="1"/>
    <col min="60" max="60" width="6.5546875" style="57" hidden="1" customWidth="1"/>
    <col min="61" max="61" width="6.44140625" style="57" hidden="1" customWidth="1"/>
    <col min="62" max="62" width="4.77734375" style="57" hidden="1" customWidth="1"/>
    <col min="63" max="63" width="6.44140625" style="57" hidden="1" customWidth="1"/>
    <col min="64" max="64" width="7.109375" style="57" hidden="1" customWidth="1"/>
    <col min="65" max="65" width="6.44140625" style="57" hidden="1" customWidth="1"/>
    <col min="66" max="66" width="8" style="57" hidden="1" customWidth="1"/>
    <col min="67" max="67" width="10.88671875" style="57" customWidth="1"/>
    <col min="68" max="68" width="9" style="57" hidden="1" customWidth="1"/>
    <col min="69" max="69" width="7.44140625" style="57" hidden="1" customWidth="1"/>
    <col min="70" max="70" width="8" style="57" hidden="1" customWidth="1"/>
    <col min="71" max="71" width="7.44140625" style="57" hidden="1" customWidth="1"/>
    <col min="72" max="72" width="9" style="57" hidden="1" customWidth="1"/>
    <col min="73" max="16384" width="7.21875" style="57" hidden="1"/>
  </cols>
  <sheetData>
    <row r="1" spans="1:67" x14ac:dyDescent="0.25">
      <c r="F1" s="56"/>
      <c r="G1" s="57"/>
      <c r="H1" s="57"/>
      <c r="I1" s="6"/>
      <c r="J1" s="6"/>
      <c r="O1" s="58"/>
      <c r="AC1" s="56"/>
    </row>
    <row r="2" spans="1:67" ht="21" x14ac:dyDescent="0.35">
      <c r="B2" s="340" t="s">
        <v>88</v>
      </c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C2" s="56"/>
    </row>
    <row r="3" spans="1:67" ht="19.5" thickBot="1" x14ac:dyDescent="0.35"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  <c r="AE3" s="341"/>
      <c r="AF3" s="341"/>
      <c r="AG3" s="341"/>
      <c r="AH3" s="341"/>
      <c r="AI3" s="341"/>
      <c r="AJ3" s="341"/>
      <c r="AK3" s="341"/>
      <c r="AL3" s="341"/>
      <c r="AM3" s="341"/>
      <c r="AN3" s="341"/>
      <c r="AO3" s="341"/>
      <c r="AP3" s="341"/>
      <c r="AQ3" s="341"/>
      <c r="AR3" s="341"/>
      <c r="AS3" s="341"/>
      <c r="AT3" s="341"/>
      <c r="AU3" s="341"/>
      <c r="AV3" s="341"/>
      <c r="AW3" s="341"/>
      <c r="AX3" s="341"/>
      <c r="AY3" s="341"/>
      <c r="AZ3" s="341"/>
      <c r="BA3" s="341"/>
      <c r="BB3" s="341"/>
      <c r="BC3" s="341"/>
      <c r="BD3" s="341"/>
      <c r="BE3" s="341"/>
      <c r="BF3" s="341"/>
      <c r="BG3" s="341"/>
      <c r="BH3" s="341"/>
      <c r="BI3" s="341"/>
      <c r="BJ3" s="341"/>
      <c r="BK3" s="341"/>
      <c r="BL3" s="341"/>
      <c r="BM3" s="341"/>
      <c r="BN3" s="341"/>
      <c r="BO3" s="341"/>
    </row>
    <row r="4" spans="1:67" ht="15.75" thickTop="1" x14ac:dyDescent="0.25">
      <c r="D4" s="287" t="s">
        <v>91</v>
      </c>
      <c r="F4" s="56"/>
      <c r="G4" s="57"/>
      <c r="H4" s="57"/>
      <c r="I4" s="6"/>
      <c r="J4" s="6"/>
      <c r="O4" s="244"/>
      <c r="P4" s="244"/>
      <c r="Q4" s="244"/>
      <c r="V4" s="127">
        <f ca="1">TODAY()</f>
        <v>45273</v>
      </c>
      <c r="AC4" s="56"/>
    </row>
    <row r="5" spans="1:67" ht="15.75" customHeight="1" x14ac:dyDescent="0.25">
      <c r="B5" s="331" t="s">
        <v>37</v>
      </c>
      <c r="C5" s="332"/>
      <c r="D5" s="331" t="s">
        <v>84</v>
      </c>
      <c r="E5" s="33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R5" s="241"/>
      <c r="V5" s="338" t="s">
        <v>89</v>
      </c>
      <c r="W5" s="339"/>
      <c r="Z5" s="57"/>
      <c r="AA5" s="57"/>
      <c r="AB5" s="57"/>
      <c r="AC5" s="57"/>
    </row>
    <row r="6" spans="1:67" x14ac:dyDescent="0.25">
      <c r="B6" s="257" t="s">
        <v>4</v>
      </c>
      <c r="C6" s="262" t="e">
        <f>F13/B13</f>
        <v>#DIV/0!</v>
      </c>
      <c r="D6" s="257" t="s">
        <v>4</v>
      </c>
      <c r="E6" s="258">
        <v>1210</v>
      </c>
      <c r="F6" s="256"/>
      <c r="G6" s="59"/>
      <c r="H6" s="59"/>
      <c r="I6" s="243"/>
      <c r="J6" s="243"/>
      <c r="K6" s="59"/>
      <c r="L6" s="243"/>
      <c r="M6" s="243"/>
      <c r="N6" s="243"/>
      <c r="O6" s="242"/>
      <c r="P6" s="242"/>
      <c r="R6" s="59"/>
      <c r="V6" s="336" t="e">
        <f>SUM(W15:W1514)</f>
        <v>#DIV/0!</v>
      </c>
      <c r="W6" s="337"/>
      <c r="Z6" s="330"/>
      <c r="AA6" s="330"/>
      <c r="AB6" s="330"/>
      <c r="AC6" s="330"/>
      <c r="AD6" s="330"/>
      <c r="AE6" s="330"/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30"/>
      <c r="AT6" s="330"/>
      <c r="AU6" s="330"/>
      <c r="AV6" s="330"/>
      <c r="AW6" s="330"/>
      <c r="AX6" s="330"/>
      <c r="AY6" s="330"/>
      <c r="AZ6" s="330"/>
      <c r="BA6" s="330"/>
      <c r="BB6" s="330"/>
      <c r="BC6" s="330"/>
      <c r="BD6" s="330"/>
      <c r="BE6" s="330"/>
      <c r="BF6" s="330"/>
      <c r="BG6" s="330"/>
      <c r="BH6" s="330"/>
      <c r="BI6" s="330"/>
      <c r="BJ6" s="330"/>
      <c r="BK6" s="330"/>
      <c r="BL6" s="330"/>
      <c r="BM6" s="330"/>
      <c r="BN6" s="330"/>
      <c r="BO6" s="330"/>
    </row>
    <row r="7" spans="1:67" x14ac:dyDescent="0.25">
      <c r="B7" s="257" t="s">
        <v>5</v>
      </c>
      <c r="C7" s="262" t="e">
        <f>G13/B13</f>
        <v>#DIV/0!</v>
      </c>
      <c r="D7" s="257" t="s">
        <v>5</v>
      </c>
      <c r="E7" s="258">
        <v>899</v>
      </c>
      <c r="F7" s="256"/>
      <c r="G7" s="59"/>
      <c r="H7" s="59"/>
      <c r="I7" s="243"/>
      <c r="J7" s="243"/>
      <c r="K7" s="59"/>
      <c r="L7" s="243"/>
      <c r="M7" s="243"/>
      <c r="N7" s="243"/>
      <c r="O7" s="242"/>
      <c r="P7" s="242"/>
      <c r="R7" s="59"/>
      <c r="AC7" s="56"/>
    </row>
    <row r="8" spans="1:67" x14ac:dyDescent="0.25">
      <c r="B8" s="259" t="s">
        <v>6</v>
      </c>
      <c r="C8" s="262" t="e">
        <f>H13/B13</f>
        <v>#DIV/0!</v>
      </c>
      <c r="D8" s="259" t="s">
        <v>6</v>
      </c>
      <c r="E8" s="258">
        <v>3730</v>
      </c>
      <c r="F8" s="256"/>
      <c r="G8" s="59"/>
      <c r="H8" s="59"/>
      <c r="I8" s="243"/>
      <c r="J8" s="243"/>
      <c r="K8" s="59"/>
      <c r="L8" s="243"/>
      <c r="M8" s="243"/>
      <c r="N8" s="243"/>
      <c r="O8" s="242"/>
      <c r="P8" s="242"/>
      <c r="R8" s="59"/>
      <c r="V8" s="274" t="s">
        <v>90</v>
      </c>
      <c r="W8" s="273" t="e" cm="1">
        <f t="array" ref="W8:X8">'Média de Valorização'!V6:W6/'Média de Valorização'!C9</f>
        <v>#DIV/0!</v>
      </c>
      <c r="X8" s="57" t="e">
        <v>#DIV/0!</v>
      </c>
      <c r="AA8" s="57"/>
      <c r="AB8" s="57"/>
      <c r="AC8" s="57"/>
    </row>
    <row r="9" spans="1:67" x14ac:dyDescent="0.25">
      <c r="B9" s="260" t="s">
        <v>59</v>
      </c>
      <c r="C9" s="263">
        <f>B13</f>
        <v>0</v>
      </c>
      <c r="D9" s="260" t="s">
        <v>85</v>
      </c>
      <c r="E9" s="261">
        <v>4.9000000000000004</v>
      </c>
      <c r="F9" s="256"/>
      <c r="G9" s="59"/>
      <c r="H9" s="59"/>
      <c r="I9" s="243"/>
      <c r="J9" s="243"/>
      <c r="K9" s="59"/>
      <c r="L9" s="243"/>
      <c r="M9" s="243"/>
      <c r="N9" s="243"/>
      <c r="O9" s="242"/>
      <c r="P9" s="242"/>
      <c r="R9" s="59"/>
      <c r="V9" s="272">
        <v>0.7</v>
      </c>
      <c r="W9" s="275" t="e">
        <f>ROUND(V6*0.7,2)</f>
        <v>#DIV/0!</v>
      </c>
      <c r="Z9" s="57"/>
      <c r="AA9" s="57"/>
      <c r="AB9" s="57"/>
      <c r="AC9" s="57"/>
    </row>
    <row r="10" spans="1:67" x14ac:dyDescent="0.25">
      <c r="B10" s="57"/>
      <c r="C10" s="57"/>
      <c r="F10" s="244"/>
      <c r="G10" s="57"/>
      <c r="H10" s="57"/>
      <c r="I10" s="244"/>
      <c r="L10" s="245"/>
      <c r="M10" s="245"/>
      <c r="N10" s="245"/>
      <c r="O10" s="244"/>
      <c r="P10" s="24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25">
      <c r="B11" s="345" t="s">
        <v>38</v>
      </c>
      <c r="C11" s="345"/>
      <c r="D11" s="345"/>
      <c r="E11" s="345"/>
      <c r="F11" s="345"/>
      <c r="G11" s="345"/>
      <c r="H11" s="345"/>
      <c r="L11" s="54"/>
      <c r="M11" s="54"/>
      <c r="N11" s="54"/>
      <c r="O11" s="57"/>
      <c r="P11" s="57"/>
      <c r="Q11" s="57"/>
      <c r="Z11" s="343"/>
      <c r="AA11" s="330"/>
      <c r="AB11" s="330"/>
      <c r="AC11" s="330"/>
      <c r="AD11" s="330"/>
      <c r="AE11" s="330"/>
      <c r="AF11" s="330"/>
      <c r="AG11" s="330"/>
      <c r="AH11" s="330"/>
      <c r="AI11" s="330"/>
      <c r="AJ11" s="330"/>
      <c r="AK11" s="330"/>
      <c r="AL11" s="330"/>
      <c r="AM11" s="330"/>
      <c r="AN11" s="330"/>
      <c r="AO11" s="330"/>
      <c r="AP11" s="330"/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0"/>
      <c r="BL11" s="330"/>
      <c r="BM11" s="330"/>
      <c r="BN11" s="330"/>
      <c r="BO11" s="330"/>
    </row>
    <row r="12" spans="1:67" s="60" customFormat="1" x14ac:dyDescent="0.25">
      <c r="B12" s="61" t="s">
        <v>39</v>
      </c>
      <c r="C12" s="40" t="s">
        <v>4</v>
      </c>
      <c r="D12" s="40" t="s">
        <v>5</v>
      </c>
      <c r="E12" s="40" t="s">
        <v>6</v>
      </c>
      <c r="F12" s="30" t="s">
        <v>4</v>
      </c>
      <c r="G12" s="30" t="s">
        <v>5</v>
      </c>
      <c r="H12" s="30" t="s">
        <v>6</v>
      </c>
      <c r="I12" s="41"/>
      <c r="J12" s="62"/>
      <c r="K12" s="63" t="s">
        <v>39</v>
      </c>
      <c r="L12" s="30" t="s">
        <v>4</v>
      </c>
      <c r="M12" s="30" t="s">
        <v>5</v>
      </c>
      <c r="N12" s="30" t="s">
        <v>6</v>
      </c>
      <c r="O12" s="30" t="s">
        <v>4</v>
      </c>
      <c r="P12" s="30" t="s">
        <v>5</v>
      </c>
      <c r="Q12" s="30" t="s">
        <v>6</v>
      </c>
      <c r="R12" s="62"/>
      <c r="S12" s="64" t="s">
        <v>87</v>
      </c>
      <c r="T12" s="42" t="s">
        <v>62</v>
      </c>
      <c r="U12" s="237"/>
      <c r="V12" s="64" t="s">
        <v>87</v>
      </c>
      <c r="W12" s="42" t="s">
        <v>62</v>
      </c>
      <c r="X12" s="237"/>
      <c r="Y12" s="237"/>
      <c r="AC12" s="65"/>
      <c r="AD12" s="334" t="s">
        <v>42</v>
      </c>
      <c r="AE12" s="335"/>
      <c r="AF12" s="335"/>
      <c r="AG12" s="334" t="s">
        <v>43</v>
      </c>
      <c r="AH12" s="335"/>
      <c r="AI12" s="335"/>
      <c r="AJ12" s="334" t="s">
        <v>44</v>
      </c>
      <c r="AK12" s="335"/>
      <c r="AL12" s="335"/>
      <c r="AM12" s="334" t="s">
        <v>45</v>
      </c>
      <c r="AN12" s="335"/>
      <c r="AO12" s="335"/>
      <c r="AP12" s="334" t="s">
        <v>46</v>
      </c>
      <c r="AQ12" s="335"/>
      <c r="AR12" s="335"/>
      <c r="AS12" s="344" t="s">
        <v>50</v>
      </c>
      <c r="AT12" s="3" t="s">
        <v>47</v>
      </c>
      <c r="AU12" s="335" t="s">
        <v>21</v>
      </c>
      <c r="AV12" s="335"/>
      <c r="AW12" s="335"/>
      <c r="AX12" s="2" t="s">
        <v>49</v>
      </c>
      <c r="AY12" s="2" t="s">
        <v>48</v>
      </c>
      <c r="AZ12" s="2" t="s">
        <v>51</v>
      </c>
      <c r="BA12" s="2" t="s">
        <v>48</v>
      </c>
      <c r="BB12" s="2" t="s">
        <v>53</v>
      </c>
      <c r="BC12" s="2" t="s">
        <v>48</v>
      </c>
      <c r="BD12" s="2" t="s">
        <v>48</v>
      </c>
      <c r="BE12" s="2" t="s">
        <v>48</v>
      </c>
      <c r="BF12" s="2" t="s">
        <v>56</v>
      </c>
      <c r="BG12" s="2" t="s">
        <v>48</v>
      </c>
      <c r="BH12" s="2" t="s">
        <v>56</v>
      </c>
      <c r="BI12" s="2" t="s">
        <v>48</v>
      </c>
      <c r="BJ12" s="2" t="s">
        <v>59</v>
      </c>
      <c r="BK12" s="2" t="s">
        <v>48</v>
      </c>
      <c r="BL12" s="2" t="s">
        <v>35</v>
      </c>
      <c r="BM12" s="2" t="s">
        <v>48</v>
      </c>
      <c r="BN12" s="2" t="s">
        <v>51</v>
      </c>
    </row>
    <row r="13" spans="1:67" s="60" customFormat="1" x14ac:dyDescent="0.25">
      <c r="B13" s="66">
        <f t="shared" ref="B13:H13" si="0">SUM(B15:B1514)</f>
        <v>0</v>
      </c>
      <c r="C13" s="43">
        <f t="shared" si="0"/>
        <v>0</v>
      </c>
      <c r="D13" s="43">
        <f t="shared" si="0"/>
        <v>0</v>
      </c>
      <c r="E13" s="43">
        <f t="shared" si="0"/>
        <v>0</v>
      </c>
      <c r="F13" s="44">
        <f t="shared" si="0"/>
        <v>0</v>
      </c>
      <c r="G13" s="44">
        <f t="shared" si="0"/>
        <v>0</v>
      </c>
      <c r="H13" s="44">
        <f t="shared" si="0"/>
        <v>0</v>
      </c>
      <c r="I13" s="45"/>
      <c r="J13" s="67" t="s">
        <v>40</v>
      </c>
      <c r="K13" s="68">
        <f t="shared" ref="K13:Q13" si="1">SUM(K15:K1514)</f>
        <v>0</v>
      </c>
      <c r="L13" s="46">
        <f t="shared" si="1"/>
        <v>0</v>
      </c>
      <c r="M13" s="46">
        <f t="shared" si="1"/>
        <v>0</v>
      </c>
      <c r="N13" s="46">
        <f t="shared" si="1"/>
        <v>0</v>
      </c>
      <c r="O13" s="44">
        <f t="shared" si="1"/>
        <v>0</v>
      </c>
      <c r="P13" s="44">
        <f t="shared" si="1"/>
        <v>0</v>
      </c>
      <c r="Q13" s="44">
        <f t="shared" si="1"/>
        <v>0</v>
      </c>
      <c r="R13" s="69"/>
      <c r="S13" s="70" t="s">
        <v>63</v>
      </c>
      <c r="T13" s="71">
        <f>SUM(T15:T1514)</f>
        <v>0</v>
      </c>
      <c r="U13" s="238"/>
      <c r="V13" s="238"/>
      <c r="W13" s="238"/>
      <c r="X13" s="238"/>
      <c r="Y13" s="238"/>
      <c r="AC13" s="65"/>
      <c r="AD13" s="3" t="s">
        <v>4</v>
      </c>
      <c r="AE13" s="2" t="s">
        <v>5</v>
      </c>
      <c r="AF13" s="2" t="s">
        <v>6</v>
      </c>
      <c r="AG13" s="3" t="s">
        <v>4</v>
      </c>
      <c r="AH13" s="2" t="s">
        <v>5</v>
      </c>
      <c r="AI13" s="2" t="s">
        <v>6</v>
      </c>
      <c r="AJ13" s="3" t="s">
        <v>4</v>
      </c>
      <c r="AK13" s="2" t="s">
        <v>5</v>
      </c>
      <c r="AL13" s="2" t="s">
        <v>6</v>
      </c>
      <c r="AM13" s="3" t="s">
        <v>4</v>
      </c>
      <c r="AN13" s="2" t="s">
        <v>5</v>
      </c>
      <c r="AO13" s="2" t="s">
        <v>6</v>
      </c>
      <c r="AP13" s="3" t="s">
        <v>4</v>
      </c>
      <c r="AQ13" s="2" t="s">
        <v>5</v>
      </c>
      <c r="AR13" s="2" t="s">
        <v>6</v>
      </c>
      <c r="AS13" s="344"/>
      <c r="AT13" s="3" t="s">
        <v>61</v>
      </c>
      <c r="AU13" s="3" t="s">
        <v>4</v>
      </c>
      <c r="AV13" s="2" t="s">
        <v>5</v>
      </c>
      <c r="AW13" s="2" t="s">
        <v>6</v>
      </c>
      <c r="AX13" s="2" t="s">
        <v>51</v>
      </c>
      <c r="AY13" s="2" t="s">
        <v>49</v>
      </c>
      <c r="AZ13" s="2" t="s">
        <v>52</v>
      </c>
      <c r="BA13" s="2" t="s">
        <v>49</v>
      </c>
      <c r="BB13" s="2" t="s">
        <v>49</v>
      </c>
      <c r="BC13" s="2" t="s">
        <v>54</v>
      </c>
      <c r="BD13" s="2" t="s">
        <v>32</v>
      </c>
      <c r="BE13" s="2" t="s">
        <v>55</v>
      </c>
      <c r="BF13" s="2" t="s">
        <v>57</v>
      </c>
      <c r="BG13" s="2" t="s">
        <v>49</v>
      </c>
      <c r="BH13" s="2" t="s">
        <v>58</v>
      </c>
      <c r="BI13" s="2" t="s">
        <v>49</v>
      </c>
      <c r="BJ13" s="2"/>
      <c r="BK13" s="2" t="s">
        <v>49</v>
      </c>
      <c r="BL13" s="2"/>
      <c r="BM13" s="2" t="s">
        <v>49</v>
      </c>
      <c r="BN13" s="2" t="s">
        <v>60</v>
      </c>
    </row>
    <row r="14" spans="1:67" s="54" customFormat="1" ht="15.75" thickBot="1" x14ac:dyDescent="0.3">
      <c r="B14" s="72"/>
      <c r="C14" s="47"/>
      <c r="D14" s="47"/>
      <c r="E14" s="48"/>
      <c r="F14" s="49" t="e">
        <f>F13/B13</f>
        <v>#DIV/0!</v>
      </c>
      <c r="G14" s="49" t="e">
        <f>G13/B13</f>
        <v>#DIV/0!</v>
      </c>
      <c r="H14" s="50" t="e">
        <f>H13/B13</f>
        <v>#DIV/0!</v>
      </c>
      <c r="I14" s="51"/>
      <c r="J14" s="72" t="s">
        <v>41</v>
      </c>
      <c r="K14" s="73"/>
      <c r="L14" s="74"/>
      <c r="M14" s="74"/>
      <c r="N14" s="75"/>
      <c r="O14" s="76" t="e">
        <f>O13/B13</f>
        <v>#DIV/0!</v>
      </c>
      <c r="P14" s="76" t="e">
        <f>P13/B13</f>
        <v>#DIV/0!</v>
      </c>
      <c r="Q14" s="77" t="e">
        <f>Q13/B13</f>
        <v>#DIV/0!</v>
      </c>
      <c r="R14" s="78"/>
      <c r="S14" s="79"/>
      <c r="T14" s="78"/>
      <c r="Z14" s="80"/>
      <c r="AA14" s="81"/>
      <c r="AC14" s="82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</row>
    <row r="15" spans="1:67" ht="16.5" thickTop="1" thickBot="1" x14ac:dyDescent="0.3">
      <c r="A15" s="54">
        <v>1</v>
      </c>
      <c r="B15" s="246"/>
      <c r="C15" s="255"/>
      <c r="D15" s="255"/>
      <c r="E15" s="255"/>
      <c r="F15" s="84">
        <f>B15*$C$15</f>
        <v>0</v>
      </c>
      <c r="G15" s="85">
        <f t="shared" ref="G15:G80" si="2">B15*D15</f>
        <v>0</v>
      </c>
      <c r="H15" s="86">
        <f t="shared" ref="H15:H80" si="3">B15*E15</f>
        <v>0</v>
      </c>
      <c r="J15" s="87">
        <f>B15*Interna!$H$51</f>
        <v>0</v>
      </c>
      <c r="K15" s="88">
        <f>B15-J15</f>
        <v>0</v>
      </c>
      <c r="L15" s="35">
        <f t="shared" ref="L15:N80" si="4">C15</f>
        <v>0</v>
      </c>
      <c r="M15" s="35">
        <f t="shared" si="4"/>
        <v>0</v>
      </c>
      <c r="N15" s="36">
        <f t="shared" si="4"/>
        <v>0</v>
      </c>
      <c r="O15" s="89">
        <f t="shared" ref="O15:O80" si="5">K15*L15</f>
        <v>0</v>
      </c>
      <c r="P15" s="90">
        <f t="shared" ref="P15:P80" si="6">K15*M15</f>
        <v>0</v>
      </c>
      <c r="Q15" s="91">
        <f t="shared" ref="Q15:Q80" si="7">K15*N15</f>
        <v>0</v>
      </c>
      <c r="S15" s="92">
        <f t="shared" ref="S15:S33" si="8">ROUND(IF(B15=0,0,BM15-BN15),2)</f>
        <v>0</v>
      </c>
      <c r="T15" s="93">
        <f t="shared" ref="T15:T33" si="9">ROUND(S15*B15,2)</f>
        <v>0</v>
      </c>
      <c r="U15" s="239" t="e">
        <f>S15*Interna!$J$57</f>
        <v>#DIV/0!</v>
      </c>
      <c r="V15" s="92" t="e">
        <f t="shared" ref="V15:V33" si="10">S15-U15</f>
        <v>#DIV/0!</v>
      </c>
      <c r="W15" s="93" t="e">
        <f t="shared" ref="W15:W33" si="11">V15*B15</f>
        <v>#DIV/0!</v>
      </c>
      <c r="X15" s="239"/>
      <c r="Y15" s="239"/>
      <c r="AD15" s="95">
        <f>IF(B15=0,0,L15-(L15*Interna!$C$21))</f>
        <v>0</v>
      </c>
      <c r="AE15" s="96">
        <f>IF(B15=0,0,M15-(M15*Interna!$C$22))</f>
        <v>0</v>
      </c>
      <c r="AF15" s="97">
        <f>IF(B15=0,0,N15-(N15*Interna!$C$23))</f>
        <v>0</v>
      </c>
      <c r="AG15" s="95">
        <f>IF(B15=0,0,Interna!$F$21)</f>
        <v>0</v>
      </c>
      <c r="AH15" s="96">
        <f>IF(B15=0,0,Interna!$F$22)</f>
        <v>0</v>
      </c>
      <c r="AI15" s="97">
        <f>IF(B15=0,0,Interna!$F$23)</f>
        <v>0</v>
      </c>
      <c r="AJ15" s="95">
        <f t="shared" ref="AJ15:AJ78" si="12">IF(L15=0,0,IF(AD15&gt;AG15,AD15,AG15))</f>
        <v>0</v>
      </c>
      <c r="AK15" s="96">
        <f t="shared" ref="AK15:AK78" si="13">IF(M15=0,0,IF(AE15&gt;AH15,AE15,AH15))</f>
        <v>0</v>
      </c>
      <c r="AL15" s="97">
        <f t="shared" ref="AL15:AL78" si="14">IF(N15=0,0,IF(AF15&gt;AI15,AF15,AI15))</f>
        <v>0</v>
      </c>
      <c r="AM15" s="98">
        <f t="shared" ref="AM15:AM78" si="15">IF(ROUND(L15-AJ15,4)&lt;0,0,ROUND(L15-AJ15,4))</f>
        <v>0</v>
      </c>
      <c r="AN15" s="99">
        <f t="shared" ref="AN15:AN78" si="16">IF(ROUND(M15-AK15,4)&lt;0,0,ROUND(M15-AK15,4))</f>
        <v>0</v>
      </c>
      <c r="AO15" s="100">
        <f t="shared" ref="AO15:AO78" si="17">IF(ROUND(N15-AL15,4)&lt;0,0,ROUND(N15-AL15,4))</f>
        <v>0</v>
      </c>
      <c r="AP15" s="101">
        <f>AM15*Interna!$H$15</f>
        <v>0</v>
      </c>
      <c r="AQ15" s="102">
        <f>AN15*Interna!$H$16</f>
        <v>0</v>
      </c>
      <c r="AR15" s="103">
        <f>AO15*Interna!$H$17</f>
        <v>0</v>
      </c>
      <c r="AS15" s="102">
        <f>SUM(AP15:AR15)</f>
        <v>0</v>
      </c>
      <c r="AT15" s="101">
        <f>IF(B15=0,0,Interna!$J$27+Interna!$J$28+Interna!$J$29+Interna!$J$33)</f>
        <v>0</v>
      </c>
      <c r="AU15" s="102">
        <f>IF(B15=0,0,AM15*Interna!$H$30)</f>
        <v>0</v>
      </c>
      <c r="AV15" s="102">
        <f>IF(B15=0,0,AN15*Interna!$H$31)</f>
        <v>0</v>
      </c>
      <c r="AW15" s="102">
        <f>IF(B15=0,0,AO15*Interna!$H$32)</f>
        <v>0</v>
      </c>
      <c r="AX15" s="102">
        <f t="shared" ref="AX15:AX78" si="18">IF(B15=0,0,SUM(AT15:AW15))</f>
        <v>0</v>
      </c>
      <c r="AY15" s="102">
        <f t="shared" ref="AY15:AY78" si="19">IF(B15=0,0,AS15-AX15)</f>
        <v>0</v>
      </c>
      <c r="AZ15" s="103">
        <f>IF(B15=0,0,AY15*Interna!$H$37)</f>
        <v>0</v>
      </c>
      <c r="BA15" s="102">
        <f t="shared" ref="BA15:BA78" si="20">IF(B15=0,0,AY15-AZ15)</f>
        <v>0</v>
      </c>
      <c r="BB15" s="102">
        <f>IF(B15=0,0,BA15*Interna!$H$39)</f>
        <v>0</v>
      </c>
      <c r="BC15" s="102">
        <f t="shared" ref="BC15:BC78" si="21">IF(B15=0,0,BA15+BB15)</f>
        <v>0</v>
      </c>
      <c r="BD15" s="102">
        <f>IF(B15=0,0,BC15*Interna!$K$5)</f>
        <v>0</v>
      </c>
      <c r="BE15" s="102">
        <f>BD15/Interna!$E$4</f>
        <v>0</v>
      </c>
      <c r="BF15" s="102">
        <f>IF(B15=0,0,BE15*Interna!$H$46)</f>
        <v>0</v>
      </c>
      <c r="BG15" s="102">
        <f t="shared" ref="BG15:BG78" si="22">IF(B15=0,0,BE15+BF15)</f>
        <v>0</v>
      </c>
      <c r="BH15" s="102">
        <f>IF(B15=0,0,BG15*Interna!$H$48)</f>
        <v>0</v>
      </c>
      <c r="BI15" s="102">
        <f t="shared" ref="BI15:BI78" si="23">IF(B15=0,0,BG15-BH15)</f>
        <v>0</v>
      </c>
      <c r="BJ15" s="102">
        <f>IF(B15=0,0,BI15*Interna!$H$51)</f>
        <v>0</v>
      </c>
      <c r="BK15" s="102">
        <f t="shared" ref="BK15:BK78" si="24">IF(B15=0,0,BI15-BJ15)</f>
        <v>0</v>
      </c>
      <c r="BL15" s="102">
        <f>IF(B15=0,0,BK15*Interna!$H$52)</f>
        <v>0</v>
      </c>
      <c r="BM15" s="102">
        <f t="shared" ref="BM15:BM78" si="25">IF(B15=0,0,BK15-BL15)</f>
        <v>0</v>
      </c>
      <c r="BN15" s="102">
        <f>IF(B15=0,0,BM15*Interna!$H$53)</f>
        <v>0</v>
      </c>
    </row>
    <row r="16" spans="1:67" ht="16.5" thickTop="1" thickBot="1" x14ac:dyDescent="0.3">
      <c r="A16" s="54">
        <v>2</v>
      </c>
      <c r="B16" s="53"/>
      <c r="C16" s="254"/>
      <c r="D16" s="254"/>
      <c r="E16" s="254"/>
      <c r="F16" s="104">
        <f t="shared" ref="F16:F81" si="26">B16*C16</f>
        <v>0</v>
      </c>
      <c r="G16" s="105">
        <f t="shared" si="2"/>
        <v>0</v>
      </c>
      <c r="H16" s="106">
        <f t="shared" si="3"/>
        <v>0</v>
      </c>
      <c r="J16" s="87">
        <f>B16*Interna!$H$51</f>
        <v>0</v>
      </c>
      <c r="K16" s="107">
        <f t="shared" ref="K16:K80" si="27">B16-J16</f>
        <v>0</v>
      </c>
      <c r="L16" s="31">
        <f t="shared" si="4"/>
        <v>0</v>
      </c>
      <c r="M16" s="31">
        <f t="shared" si="4"/>
        <v>0</v>
      </c>
      <c r="N16" s="32">
        <f t="shared" si="4"/>
        <v>0</v>
      </c>
      <c r="O16" s="108">
        <f t="shared" si="5"/>
        <v>0</v>
      </c>
      <c r="P16" s="109">
        <f t="shared" si="6"/>
        <v>0</v>
      </c>
      <c r="Q16" s="110">
        <f t="shared" si="7"/>
        <v>0</v>
      </c>
      <c r="S16" s="111">
        <f t="shared" si="8"/>
        <v>0</v>
      </c>
      <c r="T16" s="93">
        <f t="shared" si="9"/>
        <v>0</v>
      </c>
      <c r="U16" s="239" t="e">
        <f>S16*Interna!$J$57</f>
        <v>#DIV/0!</v>
      </c>
      <c r="V16" s="111" t="e">
        <f t="shared" si="10"/>
        <v>#DIV/0!</v>
      </c>
      <c r="W16" s="93" t="e">
        <f t="shared" si="11"/>
        <v>#DIV/0!</v>
      </c>
      <c r="X16" s="239"/>
      <c r="Y16" s="239"/>
      <c r="AD16" s="95">
        <f>IF(B16=0,0,L16-(L16*Interna!$C$21))</f>
        <v>0</v>
      </c>
      <c r="AE16" s="96">
        <f>IF(B16=0,0,M16-(M16*Interna!$C$22))</f>
        <v>0</v>
      </c>
      <c r="AF16" s="97">
        <f>IF(B16=0,0,N16-(N16*Interna!$C$23))</f>
        <v>0</v>
      </c>
      <c r="AG16" s="95">
        <f>IF(B16=0,0,Interna!$F$21)</f>
        <v>0</v>
      </c>
      <c r="AH16" s="96">
        <f>IF(B16=0,0,Interna!$F$22)</f>
        <v>0</v>
      </c>
      <c r="AI16" s="97">
        <f>IF(B16=0,0,Interna!$F$23)</f>
        <v>0</v>
      </c>
      <c r="AJ16" s="95">
        <f t="shared" si="12"/>
        <v>0</v>
      </c>
      <c r="AK16" s="96">
        <f t="shared" si="13"/>
        <v>0</v>
      </c>
      <c r="AL16" s="97">
        <f t="shared" si="14"/>
        <v>0</v>
      </c>
      <c r="AM16" s="98">
        <f t="shared" si="15"/>
        <v>0</v>
      </c>
      <c r="AN16" s="99">
        <f t="shared" si="16"/>
        <v>0</v>
      </c>
      <c r="AO16" s="100">
        <f t="shared" si="17"/>
        <v>0</v>
      </c>
      <c r="AP16" s="101">
        <f>AM16*Interna!$H$15</f>
        <v>0</v>
      </c>
      <c r="AQ16" s="102">
        <f>AN16*Interna!$H$16</f>
        <v>0</v>
      </c>
      <c r="AR16" s="103">
        <f>AO16*Interna!$H$17</f>
        <v>0</v>
      </c>
      <c r="AS16" s="102">
        <f t="shared" ref="AS16:AS79" si="28">SUM(AP16:AR16)</f>
        <v>0</v>
      </c>
      <c r="AT16" s="101">
        <f>IF(B16=0,0,Interna!$J$27+Interna!$J$28+Interna!$J$29+Interna!$J$33)</f>
        <v>0</v>
      </c>
      <c r="AU16" s="102">
        <f>IF(B16=0,0,AM16*Interna!$H$30)</f>
        <v>0</v>
      </c>
      <c r="AV16" s="102">
        <f>IF(B16=0,0,AN16*Interna!$H$31)</f>
        <v>0</v>
      </c>
      <c r="AW16" s="102">
        <f>IF(B16=0,0,AO16*Interna!$H$32)</f>
        <v>0</v>
      </c>
      <c r="AX16" s="102">
        <f t="shared" si="18"/>
        <v>0</v>
      </c>
      <c r="AY16" s="102">
        <f t="shared" si="19"/>
        <v>0</v>
      </c>
      <c r="AZ16" s="103">
        <f>IF(B16=0,0,AY16*Interna!$H$37)</f>
        <v>0</v>
      </c>
      <c r="BA16" s="102">
        <f t="shared" si="20"/>
        <v>0</v>
      </c>
      <c r="BB16" s="102">
        <f>IF(B16=0,0,BA16*Interna!$H$39)</f>
        <v>0</v>
      </c>
      <c r="BC16" s="102">
        <f t="shared" si="21"/>
        <v>0</v>
      </c>
      <c r="BD16" s="102">
        <f>IF(B16=0,0,BC16*Interna!$K$5)</f>
        <v>0</v>
      </c>
      <c r="BE16" s="102">
        <f>BD16/Interna!$E$4</f>
        <v>0</v>
      </c>
      <c r="BF16" s="102">
        <f>IF(B16=0,0,BE16*Interna!$H$46)</f>
        <v>0</v>
      </c>
      <c r="BG16" s="102">
        <f t="shared" si="22"/>
        <v>0</v>
      </c>
      <c r="BH16" s="102">
        <f>IF(B16=0,0,BG16*Interna!$H$48)</f>
        <v>0</v>
      </c>
      <c r="BI16" s="102">
        <f t="shared" si="23"/>
        <v>0</v>
      </c>
      <c r="BJ16" s="102">
        <f>IF(B16=0,0,BI16*Interna!$H$51)</f>
        <v>0</v>
      </c>
      <c r="BK16" s="102">
        <f t="shared" si="24"/>
        <v>0</v>
      </c>
      <c r="BL16" s="102">
        <f>IF(B16=0,0,BK16*Interna!$H$52)</f>
        <v>0</v>
      </c>
      <c r="BM16" s="102">
        <f t="shared" si="25"/>
        <v>0</v>
      </c>
      <c r="BN16" s="102">
        <f>IF(B16=0,0,BM16*Interna!$H$53)</f>
        <v>0</v>
      </c>
    </row>
    <row r="17" spans="1:66" ht="16.5" thickTop="1" thickBot="1" x14ac:dyDescent="0.3">
      <c r="A17" s="54">
        <v>3</v>
      </c>
      <c r="B17" s="53"/>
      <c r="C17" s="254"/>
      <c r="D17" s="254"/>
      <c r="E17" s="254"/>
      <c r="F17" s="104">
        <f t="shared" si="26"/>
        <v>0</v>
      </c>
      <c r="G17" s="105">
        <f t="shared" si="2"/>
        <v>0</v>
      </c>
      <c r="H17" s="106">
        <f t="shared" si="3"/>
        <v>0</v>
      </c>
      <c r="J17" s="87">
        <f>B17*Interna!$H$51</f>
        <v>0</v>
      </c>
      <c r="K17" s="107">
        <f t="shared" si="27"/>
        <v>0</v>
      </c>
      <c r="L17" s="31">
        <f t="shared" si="4"/>
        <v>0</v>
      </c>
      <c r="M17" s="31">
        <f t="shared" si="4"/>
        <v>0</v>
      </c>
      <c r="N17" s="32">
        <f t="shared" si="4"/>
        <v>0</v>
      </c>
      <c r="O17" s="108">
        <f t="shared" si="5"/>
        <v>0</v>
      </c>
      <c r="P17" s="109">
        <f t="shared" si="6"/>
        <v>0</v>
      </c>
      <c r="Q17" s="110">
        <f t="shared" si="7"/>
        <v>0</v>
      </c>
      <c r="S17" s="111">
        <f t="shared" si="8"/>
        <v>0</v>
      </c>
      <c r="T17" s="93">
        <f t="shared" si="9"/>
        <v>0</v>
      </c>
      <c r="U17" s="239" t="e">
        <f>S17*Interna!$J$57</f>
        <v>#DIV/0!</v>
      </c>
      <c r="V17" s="111" t="e">
        <f t="shared" si="10"/>
        <v>#DIV/0!</v>
      </c>
      <c r="W17" s="93" t="e">
        <f t="shared" si="11"/>
        <v>#DIV/0!</v>
      </c>
      <c r="X17" s="239"/>
      <c r="Y17" s="239"/>
      <c r="AD17" s="95">
        <f>IF(B17=0,0,L17-(L17*Interna!$C$21))</f>
        <v>0</v>
      </c>
      <c r="AE17" s="96">
        <f>IF(B17=0,0,M17-(M17*Interna!$C$22))</f>
        <v>0</v>
      </c>
      <c r="AF17" s="97">
        <f>IF(B17=0,0,N17-(N17*Interna!$C$23))</f>
        <v>0</v>
      </c>
      <c r="AG17" s="95">
        <f>IF(B17=0,0,Interna!$F$21)</f>
        <v>0</v>
      </c>
      <c r="AH17" s="96">
        <f>IF(B17=0,0,Interna!$F$22)</f>
        <v>0</v>
      </c>
      <c r="AI17" s="97">
        <f>IF(B17=0,0,Interna!$F$23)</f>
        <v>0</v>
      </c>
      <c r="AJ17" s="95">
        <f t="shared" si="12"/>
        <v>0</v>
      </c>
      <c r="AK17" s="96">
        <f t="shared" si="13"/>
        <v>0</v>
      </c>
      <c r="AL17" s="97">
        <f t="shared" si="14"/>
        <v>0</v>
      </c>
      <c r="AM17" s="98">
        <f t="shared" si="15"/>
        <v>0</v>
      </c>
      <c r="AN17" s="99">
        <f t="shared" si="16"/>
        <v>0</v>
      </c>
      <c r="AO17" s="100">
        <f t="shared" si="17"/>
        <v>0</v>
      </c>
      <c r="AP17" s="101">
        <f>AM17*Interna!$H$15</f>
        <v>0</v>
      </c>
      <c r="AQ17" s="102">
        <f>AN17*Interna!$H$16</f>
        <v>0</v>
      </c>
      <c r="AR17" s="103">
        <f>AO17*Interna!$H$17</f>
        <v>0</v>
      </c>
      <c r="AS17" s="102">
        <f t="shared" si="28"/>
        <v>0</v>
      </c>
      <c r="AT17" s="101">
        <f>IF(B17=0,0,Interna!$J$27+Interna!$J$28+Interna!$J$29+Interna!$J$33)</f>
        <v>0</v>
      </c>
      <c r="AU17" s="102">
        <f>IF(B17=0,0,AM17*Interna!$H$30)</f>
        <v>0</v>
      </c>
      <c r="AV17" s="102">
        <f>IF(B17=0,0,AN17*Interna!$H$31)</f>
        <v>0</v>
      </c>
      <c r="AW17" s="102">
        <f>IF(B17=0,0,AO17*Interna!$H$32)</f>
        <v>0</v>
      </c>
      <c r="AX17" s="102">
        <f t="shared" si="18"/>
        <v>0</v>
      </c>
      <c r="AY17" s="102">
        <f t="shared" si="19"/>
        <v>0</v>
      </c>
      <c r="AZ17" s="103">
        <f>IF(B17=0,0,AY17*Interna!$H$37)</f>
        <v>0</v>
      </c>
      <c r="BA17" s="102">
        <f t="shared" si="20"/>
        <v>0</v>
      </c>
      <c r="BB17" s="102">
        <f>IF(B17=0,0,BA17*Interna!$H$39)</f>
        <v>0</v>
      </c>
      <c r="BC17" s="102">
        <f t="shared" si="21"/>
        <v>0</v>
      </c>
      <c r="BD17" s="102">
        <f>IF(B17=0,0,BC17*Interna!$K$5)</f>
        <v>0</v>
      </c>
      <c r="BE17" s="102">
        <f>BD17/Interna!$E$4</f>
        <v>0</v>
      </c>
      <c r="BF17" s="102">
        <f>IF(B17=0,0,BE17*Interna!$H$46)</f>
        <v>0</v>
      </c>
      <c r="BG17" s="102">
        <f t="shared" si="22"/>
        <v>0</v>
      </c>
      <c r="BH17" s="102">
        <f>IF(B17=0,0,BG17*Interna!$H$48)</f>
        <v>0</v>
      </c>
      <c r="BI17" s="102">
        <f t="shared" si="23"/>
        <v>0</v>
      </c>
      <c r="BJ17" s="102">
        <f>IF(B17=0,0,BI17*Interna!$H$51)</f>
        <v>0</v>
      </c>
      <c r="BK17" s="102">
        <f t="shared" si="24"/>
        <v>0</v>
      </c>
      <c r="BL17" s="102">
        <f>IF(B17=0,0,BK17*Interna!$H$52)</f>
        <v>0</v>
      </c>
      <c r="BM17" s="102">
        <f t="shared" si="25"/>
        <v>0</v>
      </c>
      <c r="BN17" s="102">
        <f>IF(B17=0,0,BM17*Interna!$H$53)</f>
        <v>0</v>
      </c>
    </row>
    <row r="18" spans="1:66" ht="16.5" thickTop="1" thickBot="1" x14ac:dyDescent="0.3">
      <c r="A18" s="54">
        <v>4</v>
      </c>
      <c r="B18" s="53"/>
      <c r="C18" s="254"/>
      <c r="D18" s="254"/>
      <c r="E18" s="254"/>
      <c r="F18" s="104">
        <f t="shared" si="26"/>
        <v>0</v>
      </c>
      <c r="G18" s="105">
        <f t="shared" si="2"/>
        <v>0</v>
      </c>
      <c r="H18" s="106">
        <f t="shared" si="3"/>
        <v>0</v>
      </c>
      <c r="J18" s="87">
        <f>B18*Interna!$H$51</f>
        <v>0</v>
      </c>
      <c r="K18" s="107">
        <f t="shared" si="27"/>
        <v>0</v>
      </c>
      <c r="L18" s="31">
        <f t="shared" si="4"/>
        <v>0</v>
      </c>
      <c r="M18" s="31">
        <f t="shared" si="4"/>
        <v>0</v>
      </c>
      <c r="N18" s="32">
        <f t="shared" si="4"/>
        <v>0</v>
      </c>
      <c r="O18" s="108">
        <f t="shared" si="5"/>
        <v>0</v>
      </c>
      <c r="P18" s="109">
        <f t="shared" si="6"/>
        <v>0</v>
      </c>
      <c r="Q18" s="110">
        <f t="shared" si="7"/>
        <v>0</v>
      </c>
      <c r="S18" s="111">
        <f t="shared" si="8"/>
        <v>0</v>
      </c>
      <c r="T18" s="93">
        <f t="shared" si="9"/>
        <v>0</v>
      </c>
      <c r="U18" s="239" t="e">
        <f>S18*Interna!$J$57</f>
        <v>#DIV/0!</v>
      </c>
      <c r="V18" s="111" t="e">
        <f t="shared" si="10"/>
        <v>#DIV/0!</v>
      </c>
      <c r="W18" s="93" t="e">
        <f t="shared" si="11"/>
        <v>#DIV/0!</v>
      </c>
      <c r="X18" s="239"/>
      <c r="Y18" s="239"/>
      <c r="AD18" s="95">
        <f>IF(B18=0,0,L18-(L18*Interna!$C$21))</f>
        <v>0</v>
      </c>
      <c r="AE18" s="96">
        <f>IF(B18=0,0,M18-(M18*Interna!$C$22))</f>
        <v>0</v>
      </c>
      <c r="AF18" s="97">
        <f>IF(B18=0,0,N18-(N18*Interna!$C$23))</f>
        <v>0</v>
      </c>
      <c r="AG18" s="95">
        <f>IF(B18=0,0,Interna!$F$21)</f>
        <v>0</v>
      </c>
      <c r="AH18" s="96">
        <f>IF(B18=0,0,Interna!$F$22)</f>
        <v>0</v>
      </c>
      <c r="AI18" s="97">
        <f>IF(B18=0,0,Interna!$F$23)</f>
        <v>0</v>
      </c>
      <c r="AJ18" s="95">
        <f t="shared" si="12"/>
        <v>0</v>
      </c>
      <c r="AK18" s="96">
        <f t="shared" si="13"/>
        <v>0</v>
      </c>
      <c r="AL18" s="97">
        <f t="shared" si="14"/>
        <v>0</v>
      </c>
      <c r="AM18" s="98">
        <f t="shared" si="15"/>
        <v>0</v>
      </c>
      <c r="AN18" s="99">
        <f t="shared" si="16"/>
        <v>0</v>
      </c>
      <c r="AO18" s="100">
        <f t="shared" si="17"/>
        <v>0</v>
      </c>
      <c r="AP18" s="101">
        <f>AM18*Interna!$H$15</f>
        <v>0</v>
      </c>
      <c r="AQ18" s="102">
        <f>AN18*Interna!$H$16</f>
        <v>0</v>
      </c>
      <c r="AR18" s="103">
        <f>AO18*Interna!$H$17</f>
        <v>0</v>
      </c>
      <c r="AS18" s="102">
        <f t="shared" si="28"/>
        <v>0</v>
      </c>
      <c r="AT18" s="101">
        <f>IF(B18=0,0,Interna!$J$27+Interna!$J$28+Interna!$J$29+Interna!$J$33)</f>
        <v>0</v>
      </c>
      <c r="AU18" s="102">
        <f>IF(B18=0,0,AM18*Interna!$H$30)</f>
        <v>0</v>
      </c>
      <c r="AV18" s="102">
        <f>IF(B18=0,0,AN18*Interna!$H$31)</f>
        <v>0</v>
      </c>
      <c r="AW18" s="102">
        <f>IF(B18=0,0,AO18*Interna!$H$32)</f>
        <v>0</v>
      </c>
      <c r="AX18" s="102">
        <f t="shared" si="18"/>
        <v>0</v>
      </c>
      <c r="AY18" s="102">
        <f t="shared" si="19"/>
        <v>0</v>
      </c>
      <c r="AZ18" s="103">
        <f>IF(B18=0,0,AY18*Interna!$H$37)</f>
        <v>0</v>
      </c>
      <c r="BA18" s="102">
        <f t="shared" si="20"/>
        <v>0</v>
      </c>
      <c r="BB18" s="102">
        <f>IF(B18=0,0,BA18*Interna!$H$39)</f>
        <v>0</v>
      </c>
      <c r="BC18" s="102">
        <f t="shared" si="21"/>
        <v>0</v>
      </c>
      <c r="BD18" s="102">
        <f>IF(B18=0,0,BC18*Interna!$K$5)</f>
        <v>0</v>
      </c>
      <c r="BE18" s="102">
        <f>BD18/Interna!$E$4</f>
        <v>0</v>
      </c>
      <c r="BF18" s="102">
        <f>IF(B18=0,0,BE18*Interna!$H$46)</f>
        <v>0</v>
      </c>
      <c r="BG18" s="102">
        <f t="shared" si="22"/>
        <v>0</v>
      </c>
      <c r="BH18" s="102">
        <f>IF(B18=0,0,BG18*Interna!$H$48)</f>
        <v>0</v>
      </c>
      <c r="BI18" s="102">
        <f t="shared" si="23"/>
        <v>0</v>
      </c>
      <c r="BJ18" s="102">
        <f>IF(B18=0,0,BI18*Interna!$H$51)</f>
        <v>0</v>
      </c>
      <c r="BK18" s="102">
        <f t="shared" si="24"/>
        <v>0</v>
      </c>
      <c r="BL18" s="102">
        <f>IF(B18=0,0,BK18*Interna!$H$52)</f>
        <v>0</v>
      </c>
      <c r="BM18" s="102">
        <f t="shared" si="25"/>
        <v>0</v>
      </c>
      <c r="BN18" s="102">
        <f>IF(B18=0,0,BM18*Interna!$H$53)</f>
        <v>0</v>
      </c>
    </row>
    <row r="19" spans="1:66" ht="16.5" thickTop="1" thickBot="1" x14ac:dyDescent="0.3">
      <c r="A19" s="54">
        <v>5</v>
      </c>
      <c r="B19" s="53"/>
      <c r="C19" s="254"/>
      <c r="D19" s="254"/>
      <c r="E19" s="254"/>
      <c r="F19" s="104">
        <f t="shared" si="26"/>
        <v>0</v>
      </c>
      <c r="G19" s="105">
        <f t="shared" si="2"/>
        <v>0</v>
      </c>
      <c r="H19" s="106">
        <f t="shared" si="3"/>
        <v>0</v>
      </c>
      <c r="J19" s="87">
        <f>B19*Interna!$H$51</f>
        <v>0</v>
      </c>
      <c r="K19" s="107">
        <f t="shared" si="27"/>
        <v>0</v>
      </c>
      <c r="L19" s="31">
        <f t="shared" si="4"/>
        <v>0</v>
      </c>
      <c r="M19" s="31">
        <f t="shared" si="4"/>
        <v>0</v>
      </c>
      <c r="N19" s="32">
        <f t="shared" si="4"/>
        <v>0</v>
      </c>
      <c r="O19" s="108">
        <f t="shared" si="5"/>
        <v>0</v>
      </c>
      <c r="P19" s="109">
        <f t="shared" si="6"/>
        <v>0</v>
      </c>
      <c r="Q19" s="110">
        <f t="shared" si="7"/>
        <v>0</v>
      </c>
      <c r="S19" s="111">
        <f t="shared" si="8"/>
        <v>0</v>
      </c>
      <c r="T19" s="93">
        <f t="shared" si="9"/>
        <v>0</v>
      </c>
      <c r="U19" s="239" t="e">
        <f>S19*Interna!$J$57</f>
        <v>#DIV/0!</v>
      </c>
      <c r="V19" s="111" t="e">
        <f t="shared" si="10"/>
        <v>#DIV/0!</v>
      </c>
      <c r="W19" s="93" t="e">
        <f t="shared" si="11"/>
        <v>#DIV/0!</v>
      </c>
      <c r="X19" s="239"/>
      <c r="Y19" s="239"/>
      <c r="AD19" s="95">
        <f>IF(B19=0,0,L19-(L19*Interna!$C$21))</f>
        <v>0</v>
      </c>
      <c r="AE19" s="96">
        <f>IF(B19=0,0,M19-(M19*Interna!$C$22))</f>
        <v>0</v>
      </c>
      <c r="AF19" s="97">
        <f>IF(B19=0,0,N19-(N19*Interna!$C$23))</f>
        <v>0</v>
      </c>
      <c r="AG19" s="95">
        <f>IF(B19=0,0,Interna!$F$21)</f>
        <v>0</v>
      </c>
      <c r="AH19" s="96">
        <f>IF(B19=0,0,Interna!$F$22)</f>
        <v>0</v>
      </c>
      <c r="AI19" s="97">
        <f>IF(B19=0,0,Interna!$F$23)</f>
        <v>0</v>
      </c>
      <c r="AJ19" s="95">
        <f t="shared" si="12"/>
        <v>0</v>
      </c>
      <c r="AK19" s="96">
        <f t="shared" si="13"/>
        <v>0</v>
      </c>
      <c r="AL19" s="97">
        <f t="shared" si="14"/>
        <v>0</v>
      </c>
      <c r="AM19" s="98">
        <f t="shared" si="15"/>
        <v>0</v>
      </c>
      <c r="AN19" s="99">
        <f t="shared" si="16"/>
        <v>0</v>
      </c>
      <c r="AO19" s="100">
        <f t="shared" si="17"/>
        <v>0</v>
      </c>
      <c r="AP19" s="101">
        <f>AM19*Interna!$H$15</f>
        <v>0</v>
      </c>
      <c r="AQ19" s="102">
        <f>AN19*Interna!$H$16</f>
        <v>0</v>
      </c>
      <c r="AR19" s="103">
        <f>AO19*Interna!$H$17</f>
        <v>0</v>
      </c>
      <c r="AS19" s="102">
        <f t="shared" si="28"/>
        <v>0</v>
      </c>
      <c r="AT19" s="101">
        <f>IF(B19=0,0,Interna!$J$27+Interna!$J$28+Interna!$J$29+Interna!$J$33)</f>
        <v>0</v>
      </c>
      <c r="AU19" s="102">
        <f>IF(B19=0,0,AM19*Interna!$H$30)</f>
        <v>0</v>
      </c>
      <c r="AV19" s="102">
        <f>IF(B19=0,0,AN19*Interna!$H$31)</f>
        <v>0</v>
      </c>
      <c r="AW19" s="102">
        <f>IF(B19=0,0,AO19*Interna!$H$32)</f>
        <v>0</v>
      </c>
      <c r="AX19" s="102">
        <f t="shared" si="18"/>
        <v>0</v>
      </c>
      <c r="AY19" s="102">
        <f t="shared" si="19"/>
        <v>0</v>
      </c>
      <c r="AZ19" s="103">
        <f>IF(B19=0,0,AY19*Interna!$H$37)</f>
        <v>0</v>
      </c>
      <c r="BA19" s="102">
        <f t="shared" si="20"/>
        <v>0</v>
      </c>
      <c r="BB19" s="102">
        <f>IF(B19=0,0,BA19*Interna!$H$39)</f>
        <v>0</v>
      </c>
      <c r="BC19" s="102">
        <f t="shared" si="21"/>
        <v>0</v>
      </c>
      <c r="BD19" s="102">
        <f>IF(B19=0,0,BC19*Interna!$K$5)</f>
        <v>0</v>
      </c>
      <c r="BE19" s="102">
        <f>BD19/Interna!$E$4</f>
        <v>0</v>
      </c>
      <c r="BF19" s="102">
        <f>IF(B19=0,0,BE19*Interna!$H$46)</f>
        <v>0</v>
      </c>
      <c r="BG19" s="102">
        <f t="shared" si="22"/>
        <v>0</v>
      </c>
      <c r="BH19" s="102">
        <f>IF(B19=0,0,BG19*Interna!$H$48)</f>
        <v>0</v>
      </c>
      <c r="BI19" s="102">
        <f t="shared" si="23"/>
        <v>0</v>
      </c>
      <c r="BJ19" s="102">
        <f>IF(B19=0,0,BI19*Interna!$H$51)</f>
        <v>0</v>
      </c>
      <c r="BK19" s="102">
        <f t="shared" si="24"/>
        <v>0</v>
      </c>
      <c r="BL19" s="102">
        <f>IF(B19=0,0,BK19*Interna!$H$52)</f>
        <v>0</v>
      </c>
      <c r="BM19" s="102">
        <f t="shared" si="25"/>
        <v>0</v>
      </c>
      <c r="BN19" s="102">
        <f>IF(B19=0,0,BM19*Interna!$H$53)</f>
        <v>0</v>
      </c>
    </row>
    <row r="20" spans="1:66" ht="16.5" thickTop="1" thickBot="1" x14ac:dyDescent="0.3">
      <c r="A20" s="54">
        <v>6</v>
      </c>
      <c r="B20" s="53"/>
      <c r="C20" s="254"/>
      <c r="D20" s="254"/>
      <c r="E20" s="254"/>
      <c r="F20" s="104">
        <f t="shared" si="26"/>
        <v>0</v>
      </c>
      <c r="G20" s="105">
        <f t="shared" si="2"/>
        <v>0</v>
      </c>
      <c r="H20" s="106">
        <f t="shared" si="3"/>
        <v>0</v>
      </c>
      <c r="J20" s="87">
        <f>B20*Interna!$H$51</f>
        <v>0</v>
      </c>
      <c r="K20" s="107">
        <f t="shared" si="27"/>
        <v>0</v>
      </c>
      <c r="L20" s="31">
        <f t="shared" si="4"/>
        <v>0</v>
      </c>
      <c r="M20" s="31">
        <f t="shared" si="4"/>
        <v>0</v>
      </c>
      <c r="N20" s="32">
        <f t="shared" si="4"/>
        <v>0</v>
      </c>
      <c r="O20" s="108">
        <f t="shared" si="5"/>
        <v>0</v>
      </c>
      <c r="P20" s="109">
        <f t="shared" si="6"/>
        <v>0</v>
      </c>
      <c r="Q20" s="110">
        <f t="shared" si="7"/>
        <v>0</v>
      </c>
      <c r="S20" s="111">
        <f t="shared" si="8"/>
        <v>0</v>
      </c>
      <c r="T20" s="93">
        <f t="shared" si="9"/>
        <v>0</v>
      </c>
      <c r="U20" s="239" t="e">
        <f>S20*Interna!$J$57</f>
        <v>#DIV/0!</v>
      </c>
      <c r="V20" s="111" t="e">
        <f t="shared" si="10"/>
        <v>#DIV/0!</v>
      </c>
      <c r="W20" s="93" t="e">
        <f t="shared" si="11"/>
        <v>#DIV/0!</v>
      </c>
      <c r="X20" s="239"/>
      <c r="Y20" s="239"/>
      <c r="AD20" s="95">
        <f>IF(B20=0,0,L20-(L20*Interna!$C$21))</f>
        <v>0</v>
      </c>
      <c r="AE20" s="96">
        <f>IF(B20=0,0,M20-(M20*Interna!$C$22))</f>
        <v>0</v>
      </c>
      <c r="AF20" s="97">
        <f>IF(B20=0,0,N20-(N20*Interna!$C$23))</f>
        <v>0</v>
      </c>
      <c r="AG20" s="95">
        <f>IF(B20=0,0,Interna!$F$21)</f>
        <v>0</v>
      </c>
      <c r="AH20" s="96">
        <f>IF(B20=0,0,Interna!$F$22)</f>
        <v>0</v>
      </c>
      <c r="AI20" s="97">
        <f>IF(B20=0,0,Interna!$F$23)</f>
        <v>0</v>
      </c>
      <c r="AJ20" s="95">
        <f t="shared" si="12"/>
        <v>0</v>
      </c>
      <c r="AK20" s="96">
        <f t="shared" si="13"/>
        <v>0</v>
      </c>
      <c r="AL20" s="97">
        <f t="shared" si="14"/>
        <v>0</v>
      </c>
      <c r="AM20" s="98">
        <f t="shared" si="15"/>
        <v>0</v>
      </c>
      <c r="AN20" s="99">
        <f t="shared" si="16"/>
        <v>0</v>
      </c>
      <c r="AO20" s="100">
        <f t="shared" si="17"/>
        <v>0</v>
      </c>
      <c r="AP20" s="101">
        <f>AM20*Interna!$H$15</f>
        <v>0</v>
      </c>
      <c r="AQ20" s="102">
        <f>AN20*Interna!$H$16</f>
        <v>0</v>
      </c>
      <c r="AR20" s="103">
        <f>AO20*Interna!$H$17</f>
        <v>0</v>
      </c>
      <c r="AS20" s="102">
        <f t="shared" si="28"/>
        <v>0</v>
      </c>
      <c r="AT20" s="101">
        <f>IF(B20=0,0,Interna!$J$27+Interna!$J$28+Interna!$J$29+Interna!$J$33)</f>
        <v>0</v>
      </c>
      <c r="AU20" s="102">
        <f>IF(B20=0,0,AM20*Interna!$H$30)</f>
        <v>0</v>
      </c>
      <c r="AV20" s="102">
        <f>IF(B20=0,0,AN20*Interna!$H$31)</f>
        <v>0</v>
      </c>
      <c r="AW20" s="102">
        <f>IF(B20=0,0,AO20*Interna!$H$32)</f>
        <v>0</v>
      </c>
      <c r="AX20" s="102">
        <f t="shared" si="18"/>
        <v>0</v>
      </c>
      <c r="AY20" s="102">
        <f t="shared" si="19"/>
        <v>0</v>
      </c>
      <c r="AZ20" s="103">
        <f>IF(B20=0,0,AY20*Interna!$H$37)</f>
        <v>0</v>
      </c>
      <c r="BA20" s="102">
        <f t="shared" si="20"/>
        <v>0</v>
      </c>
      <c r="BB20" s="102">
        <f>IF(B20=0,0,BA20*Interna!$H$39)</f>
        <v>0</v>
      </c>
      <c r="BC20" s="102">
        <f t="shared" si="21"/>
        <v>0</v>
      </c>
      <c r="BD20" s="102">
        <f>IF(B20=0,0,BC20*Interna!$K$5)</f>
        <v>0</v>
      </c>
      <c r="BE20" s="102">
        <f>BD20/Interna!$E$4</f>
        <v>0</v>
      </c>
      <c r="BF20" s="102">
        <f>IF(B20=0,0,BE20*Interna!$H$46)</f>
        <v>0</v>
      </c>
      <c r="BG20" s="102">
        <f t="shared" si="22"/>
        <v>0</v>
      </c>
      <c r="BH20" s="102">
        <f>IF(B20=0,0,BG20*Interna!$H$48)</f>
        <v>0</v>
      </c>
      <c r="BI20" s="102">
        <f t="shared" si="23"/>
        <v>0</v>
      </c>
      <c r="BJ20" s="102">
        <f>IF(B20=0,0,BI20*Interna!$H$51)</f>
        <v>0</v>
      </c>
      <c r="BK20" s="102">
        <f t="shared" si="24"/>
        <v>0</v>
      </c>
      <c r="BL20" s="102">
        <f>IF(B20=0,0,BK20*Interna!$H$52)</f>
        <v>0</v>
      </c>
      <c r="BM20" s="102">
        <f t="shared" si="25"/>
        <v>0</v>
      </c>
      <c r="BN20" s="102">
        <f>IF(B20=0,0,BM20*Interna!$H$53)</f>
        <v>0</v>
      </c>
    </row>
    <row r="21" spans="1:66" ht="16.5" thickTop="1" thickBot="1" x14ac:dyDescent="0.3">
      <c r="A21" s="54">
        <v>7</v>
      </c>
      <c r="B21" s="53"/>
      <c r="C21" s="254"/>
      <c r="D21" s="254"/>
      <c r="E21" s="254"/>
      <c r="F21" s="104">
        <f t="shared" si="26"/>
        <v>0</v>
      </c>
      <c r="G21" s="105">
        <f t="shared" si="2"/>
        <v>0</v>
      </c>
      <c r="H21" s="106">
        <f t="shared" si="3"/>
        <v>0</v>
      </c>
      <c r="J21" s="87">
        <f>B21*Interna!$H$51</f>
        <v>0</v>
      </c>
      <c r="K21" s="107">
        <f t="shared" si="27"/>
        <v>0</v>
      </c>
      <c r="L21" s="31">
        <f t="shared" si="4"/>
        <v>0</v>
      </c>
      <c r="M21" s="31">
        <f t="shared" si="4"/>
        <v>0</v>
      </c>
      <c r="N21" s="32">
        <f t="shared" si="4"/>
        <v>0</v>
      </c>
      <c r="O21" s="108">
        <f t="shared" si="5"/>
        <v>0</v>
      </c>
      <c r="P21" s="109">
        <f t="shared" si="6"/>
        <v>0</v>
      </c>
      <c r="Q21" s="110">
        <f t="shared" si="7"/>
        <v>0</v>
      </c>
      <c r="S21" s="111">
        <f t="shared" si="8"/>
        <v>0</v>
      </c>
      <c r="T21" s="93">
        <f t="shared" si="9"/>
        <v>0</v>
      </c>
      <c r="U21" s="239" t="e">
        <f>S21*Interna!$J$57</f>
        <v>#DIV/0!</v>
      </c>
      <c r="V21" s="111" t="e">
        <f t="shared" si="10"/>
        <v>#DIV/0!</v>
      </c>
      <c r="W21" s="93" t="e">
        <f t="shared" si="11"/>
        <v>#DIV/0!</v>
      </c>
      <c r="X21" s="239"/>
      <c r="Y21" s="239"/>
      <c r="AD21" s="95">
        <f>IF(B21=0,0,L21-(L21*Interna!$C$21))</f>
        <v>0</v>
      </c>
      <c r="AE21" s="96">
        <f>IF(B21=0,0,M21-(M21*Interna!$C$22))</f>
        <v>0</v>
      </c>
      <c r="AF21" s="97">
        <f>IF(B21=0,0,N21-(N21*Interna!$C$23))</f>
        <v>0</v>
      </c>
      <c r="AG21" s="95">
        <f>IF(B21=0,0,Interna!$F$21)</f>
        <v>0</v>
      </c>
      <c r="AH21" s="96">
        <f>IF(B21=0,0,Interna!$F$22)</f>
        <v>0</v>
      </c>
      <c r="AI21" s="97">
        <f>IF(B21=0,0,Interna!$F$23)</f>
        <v>0</v>
      </c>
      <c r="AJ21" s="95">
        <f t="shared" si="12"/>
        <v>0</v>
      </c>
      <c r="AK21" s="96">
        <f t="shared" si="13"/>
        <v>0</v>
      </c>
      <c r="AL21" s="97">
        <f t="shared" si="14"/>
        <v>0</v>
      </c>
      <c r="AM21" s="98">
        <f t="shared" si="15"/>
        <v>0</v>
      </c>
      <c r="AN21" s="99">
        <f t="shared" si="16"/>
        <v>0</v>
      </c>
      <c r="AO21" s="100">
        <f t="shared" si="17"/>
        <v>0</v>
      </c>
      <c r="AP21" s="101">
        <f>AM21*Interna!$H$15</f>
        <v>0</v>
      </c>
      <c r="AQ21" s="102">
        <f>AN21*Interna!$H$16</f>
        <v>0</v>
      </c>
      <c r="AR21" s="103">
        <f>AO21*Interna!$H$17</f>
        <v>0</v>
      </c>
      <c r="AS21" s="102">
        <f t="shared" si="28"/>
        <v>0</v>
      </c>
      <c r="AT21" s="101">
        <f>IF(B21=0,0,Interna!$J$27+Interna!$J$28+Interna!$J$29+Interna!$J$33)</f>
        <v>0</v>
      </c>
      <c r="AU21" s="102">
        <f>IF(B21=0,0,AM21*Interna!$H$30)</f>
        <v>0</v>
      </c>
      <c r="AV21" s="102">
        <f>IF(B21=0,0,AN21*Interna!$H$31)</f>
        <v>0</v>
      </c>
      <c r="AW21" s="102">
        <f>IF(B21=0,0,AO21*Interna!$H$32)</f>
        <v>0</v>
      </c>
      <c r="AX21" s="102">
        <f t="shared" si="18"/>
        <v>0</v>
      </c>
      <c r="AY21" s="102">
        <f t="shared" si="19"/>
        <v>0</v>
      </c>
      <c r="AZ21" s="103">
        <f>IF(B21=0,0,AY21*Interna!$H$37)</f>
        <v>0</v>
      </c>
      <c r="BA21" s="102">
        <f t="shared" si="20"/>
        <v>0</v>
      </c>
      <c r="BB21" s="102">
        <f>IF(B21=0,0,BA21*Interna!$H$39)</f>
        <v>0</v>
      </c>
      <c r="BC21" s="102">
        <f t="shared" si="21"/>
        <v>0</v>
      </c>
      <c r="BD21" s="102">
        <f>IF(B21=0,0,BC21*Interna!$K$5)</f>
        <v>0</v>
      </c>
      <c r="BE21" s="102">
        <f>BD21/Interna!$E$4</f>
        <v>0</v>
      </c>
      <c r="BF21" s="102">
        <f>IF(B21=0,0,BE21*Interna!$H$46)</f>
        <v>0</v>
      </c>
      <c r="BG21" s="102">
        <f t="shared" si="22"/>
        <v>0</v>
      </c>
      <c r="BH21" s="102">
        <f>IF(B21=0,0,BG21*Interna!$H$48)</f>
        <v>0</v>
      </c>
      <c r="BI21" s="102">
        <f t="shared" si="23"/>
        <v>0</v>
      </c>
      <c r="BJ21" s="102">
        <f>IF(B21=0,0,BI21*Interna!$H$51)</f>
        <v>0</v>
      </c>
      <c r="BK21" s="102">
        <f t="shared" si="24"/>
        <v>0</v>
      </c>
      <c r="BL21" s="102">
        <f>IF(B21=0,0,BK21*Interna!$H$52)</f>
        <v>0</v>
      </c>
      <c r="BM21" s="102">
        <f t="shared" si="25"/>
        <v>0</v>
      </c>
      <c r="BN21" s="102">
        <f>IF(B21=0,0,BM21*Interna!$H$53)</f>
        <v>0</v>
      </c>
    </row>
    <row r="22" spans="1:66" ht="16.5" thickTop="1" thickBot="1" x14ac:dyDescent="0.3">
      <c r="A22" s="54">
        <v>8</v>
      </c>
      <c r="B22" s="53"/>
      <c r="C22" s="254"/>
      <c r="D22" s="254"/>
      <c r="E22" s="254"/>
      <c r="F22" s="104">
        <f t="shared" si="26"/>
        <v>0</v>
      </c>
      <c r="G22" s="105">
        <f t="shared" si="2"/>
        <v>0</v>
      </c>
      <c r="H22" s="106">
        <f t="shared" si="3"/>
        <v>0</v>
      </c>
      <c r="J22" s="87">
        <f>B22*Interna!$H$51</f>
        <v>0</v>
      </c>
      <c r="K22" s="107">
        <f t="shared" si="27"/>
        <v>0</v>
      </c>
      <c r="L22" s="31">
        <f t="shared" si="4"/>
        <v>0</v>
      </c>
      <c r="M22" s="31">
        <f t="shared" si="4"/>
        <v>0</v>
      </c>
      <c r="N22" s="32">
        <f t="shared" si="4"/>
        <v>0</v>
      </c>
      <c r="O22" s="108">
        <f t="shared" si="5"/>
        <v>0</v>
      </c>
      <c r="P22" s="109">
        <f t="shared" si="6"/>
        <v>0</v>
      </c>
      <c r="Q22" s="110">
        <f t="shared" si="7"/>
        <v>0</v>
      </c>
      <c r="S22" s="111">
        <f t="shared" si="8"/>
        <v>0</v>
      </c>
      <c r="T22" s="93">
        <f t="shared" si="9"/>
        <v>0</v>
      </c>
      <c r="U22" s="239" t="e">
        <f>S22*Interna!$J$57</f>
        <v>#DIV/0!</v>
      </c>
      <c r="V22" s="111" t="e">
        <f t="shared" si="10"/>
        <v>#DIV/0!</v>
      </c>
      <c r="W22" s="93" t="e">
        <f t="shared" si="11"/>
        <v>#DIV/0!</v>
      </c>
      <c r="X22" s="239"/>
      <c r="Y22" s="239"/>
      <c r="AD22" s="95">
        <f>IF(B22=0,0,L22-(L22*Interna!$C$21))</f>
        <v>0</v>
      </c>
      <c r="AE22" s="96">
        <f>IF(B22=0,0,M22-(M22*Interna!$C$22))</f>
        <v>0</v>
      </c>
      <c r="AF22" s="97">
        <f>IF(B22=0,0,N22-(N22*Interna!$C$23))</f>
        <v>0</v>
      </c>
      <c r="AG22" s="95">
        <f>IF(B22=0,0,Interna!$F$21)</f>
        <v>0</v>
      </c>
      <c r="AH22" s="96">
        <f>IF(B22=0,0,Interna!$F$22)</f>
        <v>0</v>
      </c>
      <c r="AI22" s="97">
        <f>IF(B22=0,0,Interna!$F$23)</f>
        <v>0</v>
      </c>
      <c r="AJ22" s="95">
        <f t="shared" si="12"/>
        <v>0</v>
      </c>
      <c r="AK22" s="96">
        <f t="shared" si="13"/>
        <v>0</v>
      </c>
      <c r="AL22" s="97">
        <f t="shared" si="14"/>
        <v>0</v>
      </c>
      <c r="AM22" s="98">
        <f t="shared" si="15"/>
        <v>0</v>
      </c>
      <c r="AN22" s="99">
        <f t="shared" si="16"/>
        <v>0</v>
      </c>
      <c r="AO22" s="100">
        <f t="shared" si="17"/>
        <v>0</v>
      </c>
      <c r="AP22" s="101">
        <f>AM22*Interna!$H$15</f>
        <v>0</v>
      </c>
      <c r="AQ22" s="102">
        <f>AN22*Interna!$H$16</f>
        <v>0</v>
      </c>
      <c r="AR22" s="103">
        <f>AO22*Interna!$H$17</f>
        <v>0</v>
      </c>
      <c r="AS22" s="102">
        <f t="shared" si="28"/>
        <v>0</v>
      </c>
      <c r="AT22" s="101">
        <f>IF(B22=0,0,Interna!$J$27+Interna!$J$28+Interna!$J$29+Interna!$J$33)</f>
        <v>0</v>
      </c>
      <c r="AU22" s="102">
        <f>IF(B22=0,0,AM22*Interna!$H$30)</f>
        <v>0</v>
      </c>
      <c r="AV22" s="102">
        <f>IF(B22=0,0,AN22*Interna!$H$31)</f>
        <v>0</v>
      </c>
      <c r="AW22" s="102">
        <f>IF(B22=0,0,AO22*Interna!$H$32)</f>
        <v>0</v>
      </c>
      <c r="AX22" s="102">
        <f t="shared" si="18"/>
        <v>0</v>
      </c>
      <c r="AY22" s="102">
        <f t="shared" si="19"/>
        <v>0</v>
      </c>
      <c r="AZ22" s="103">
        <f>IF(B22=0,0,AY22*Interna!$H$37)</f>
        <v>0</v>
      </c>
      <c r="BA22" s="102">
        <f t="shared" si="20"/>
        <v>0</v>
      </c>
      <c r="BB22" s="102">
        <f>IF(B22=0,0,BA22*Interna!$H$39)</f>
        <v>0</v>
      </c>
      <c r="BC22" s="102">
        <f t="shared" si="21"/>
        <v>0</v>
      </c>
      <c r="BD22" s="102">
        <f>IF(B22=0,0,BC22*Interna!$K$5)</f>
        <v>0</v>
      </c>
      <c r="BE22" s="102">
        <f>BD22/Interna!$E$4</f>
        <v>0</v>
      </c>
      <c r="BF22" s="102">
        <f>IF(B22=0,0,BE22*Interna!$H$46)</f>
        <v>0</v>
      </c>
      <c r="BG22" s="102">
        <f t="shared" si="22"/>
        <v>0</v>
      </c>
      <c r="BH22" s="102">
        <f>IF(B22=0,0,BG22*Interna!$H$48)</f>
        <v>0</v>
      </c>
      <c r="BI22" s="102">
        <f t="shared" si="23"/>
        <v>0</v>
      </c>
      <c r="BJ22" s="102">
        <f>IF(B22=0,0,BI22*Interna!$H$51)</f>
        <v>0</v>
      </c>
      <c r="BK22" s="102">
        <f t="shared" si="24"/>
        <v>0</v>
      </c>
      <c r="BL22" s="102">
        <f>IF(B22=0,0,BK22*Interna!$H$52)</f>
        <v>0</v>
      </c>
      <c r="BM22" s="102">
        <f t="shared" si="25"/>
        <v>0</v>
      </c>
      <c r="BN22" s="102">
        <f>IF(B22=0,0,BM22*Interna!$H$53)</f>
        <v>0</v>
      </c>
    </row>
    <row r="23" spans="1:66" ht="16.5" thickTop="1" thickBot="1" x14ac:dyDescent="0.3">
      <c r="A23" s="54">
        <v>9</v>
      </c>
      <c r="B23" s="53"/>
      <c r="C23" s="254"/>
      <c r="D23" s="254"/>
      <c r="E23" s="254"/>
      <c r="F23" s="104">
        <f t="shared" si="26"/>
        <v>0</v>
      </c>
      <c r="G23" s="105">
        <f t="shared" si="2"/>
        <v>0</v>
      </c>
      <c r="H23" s="106">
        <f t="shared" si="3"/>
        <v>0</v>
      </c>
      <c r="J23" s="87">
        <f>B23*Interna!$H$51</f>
        <v>0</v>
      </c>
      <c r="K23" s="107">
        <f t="shared" si="27"/>
        <v>0</v>
      </c>
      <c r="L23" s="31">
        <f t="shared" si="4"/>
        <v>0</v>
      </c>
      <c r="M23" s="31">
        <f t="shared" si="4"/>
        <v>0</v>
      </c>
      <c r="N23" s="32">
        <f t="shared" si="4"/>
        <v>0</v>
      </c>
      <c r="O23" s="108">
        <f t="shared" si="5"/>
        <v>0</v>
      </c>
      <c r="P23" s="109">
        <f t="shared" si="6"/>
        <v>0</v>
      </c>
      <c r="Q23" s="110">
        <f t="shared" si="7"/>
        <v>0</v>
      </c>
      <c r="S23" s="111">
        <f t="shared" si="8"/>
        <v>0</v>
      </c>
      <c r="T23" s="93">
        <f t="shared" si="9"/>
        <v>0</v>
      </c>
      <c r="U23" s="239" t="e">
        <f>S23*Interna!$J$57</f>
        <v>#DIV/0!</v>
      </c>
      <c r="V23" s="111" t="e">
        <f t="shared" si="10"/>
        <v>#DIV/0!</v>
      </c>
      <c r="W23" s="93" t="e">
        <f t="shared" si="11"/>
        <v>#DIV/0!</v>
      </c>
      <c r="X23" s="239"/>
      <c r="Y23" s="239"/>
      <c r="AD23" s="95">
        <f>IF(B23=0,0,L23-(L23*Interna!$C$21))</f>
        <v>0</v>
      </c>
      <c r="AE23" s="96">
        <f>IF(B23=0,0,M23-(M23*Interna!$C$22))</f>
        <v>0</v>
      </c>
      <c r="AF23" s="97">
        <f>IF(B23=0,0,N23-(N23*Interna!$C$23))</f>
        <v>0</v>
      </c>
      <c r="AG23" s="95">
        <f>IF(B23=0,0,Interna!$F$21)</f>
        <v>0</v>
      </c>
      <c r="AH23" s="96">
        <f>IF(B23=0,0,Interna!$F$22)</f>
        <v>0</v>
      </c>
      <c r="AI23" s="97">
        <f>IF(B23=0,0,Interna!$F$23)</f>
        <v>0</v>
      </c>
      <c r="AJ23" s="95">
        <f t="shared" si="12"/>
        <v>0</v>
      </c>
      <c r="AK23" s="96">
        <f t="shared" si="13"/>
        <v>0</v>
      </c>
      <c r="AL23" s="97">
        <f t="shared" si="14"/>
        <v>0</v>
      </c>
      <c r="AM23" s="98">
        <f t="shared" si="15"/>
        <v>0</v>
      </c>
      <c r="AN23" s="99">
        <f t="shared" si="16"/>
        <v>0</v>
      </c>
      <c r="AO23" s="100">
        <f t="shared" si="17"/>
        <v>0</v>
      </c>
      <c r="AP23" s="101">
        <f>AM23*Interna!$H$15</f>
        <v>0</v>
      </c>
      <c r="AQ23" s="102">
        <f>AN23*Interna!$H$16</f>
        <v>0</v>
      </c>
      <c r="AR23" s="103">
        <f>AO23*Interna!$H$17</f>
        <v>0</v>
      </c>
      <c r="AS23" s="102">
        <f t="shared" si="28"/>
        <v>0</v>
      </c>
      <c r="AT23" s="101">
        <f>IF(B23=0,0,Interna!$J$27+Interna!$J$28+Interna!$J$29+Interna!$J$33)</f>
        <v>0</v>
      </c>
      <c r="AU23" s="102">
        <f>IF(B23=0,0,AM23*Interna!$H$30)</f>
        <v>0</v>
      </c>
      <c r="AV23" s="102">
        <f>IF(B23=0,0,AN23*Interna!$H$31)</f>
        <v>0</v>
      </c>
      <c r="AW23" s="102">
        <f>IF(B23=0,0,AO23*Interna!$H$32)</f>
        <v>0</v>
      </c>
      <c r="AX23" s="102">
        <f t="shared" si="18"/>
        <v>0</v>
      </c>
      <c r="AY23" s="102">
        <f t="shared" si="19"/>
        <v>0</v>
      </c>
      <c r="AZ23" s="103">
        <f>IF(B23=0,0,AY23*Interna!$H$37)</f>
        <v>0</v>
      </c>
      <c r="BA23" s="102">
        <f t="shared" si="20"/>
        <v>0</v>
      </c>
      <c r="BB23" s="102">
        <f>IF(B23=0,0,BA23*Interna!$H$39)</f>
        <v>0</v>
      </c>
      <c r="BC23" s="102">
        <f t="shared" si="21"/>
        <v>0</v>
      </c>
      <c r="BD23" s="102">
        <f>IF(B23=0,0,BC23*Interna!$K$5)</f>
        <v>0</v>
      </c>
      <c r="BE23" s="102">
        <f>BD23/Interna!$E$4</f>
        <v>0</v>
      </c>
      <c r="BF23" s="102">
        <f>IF(B23=0,0,BE23*Interna!$H$46)</f>
        <v>0</v>
      </c>
      <c r="BG23" s="102">
        <f t="shared" si="22"/>
        <v>0</v>
      </c>
      <c r="BH23" s="102">
        <f>IF(B23=0,0,BG23*Interna!$H$48)</f>
        <v>0</v>
      </c>
      <c r="BI23" s="102">
        <f t="shared" si="23"/>
        <v>0</v>
      </c>
      <c r="BJ23" s="102">
        <f>IF(B23=0,0,BI23*Interna!$H$51)</f>
        <v>0</v>
      </c>
      <c r="BK23" s="102">
        <f t="shared" si="24"/>
        <v>0</v>
      </c>
      <c r="BL23" s="102">
        <f>IF(B23=0,0,BK23*Interna!$H$52)</f>
        <v>0</v>
      </c>
      <c r="BM23" s="102">
        <f t="shared" si="25"/>
        <v>0</v>
      </c>
      <c r="BN23" s="102">
        <f>IF(B23=0,0,BM23*Interna!$H$53)</f>
        <v>0</v>
      </c>
    </row>
    <row r="24" spans="1:66" ht="16.5" thickTop="1" thickBot="1" x14ac:dyDescent="0.3">
      <c r="A24" s="54">
        <v>10</v>
      </c>
      <c r="B24" s="53"/>
      <c r="C24" s="254"/>
      <c r="D24" s="254"/>
      <c r="E24" s="254"/>
      <c r="F24" s="104">
        <f t="shared" si="26"/>
        <v>0</v>
      </c>
      <c r="G24" s="105">
        <f t="shared" si="2"/>
        <v>0</v>
      </c>
      <c r="H24" s="106">
        <f t="shared" si="3"/>
        <v>0</v>
      </c>
      <c r="J24" s="87">
        <f>B24*Interna!$H$51</f>
        <v>0</v>
      </c>
      <c r="K24" s="107">
        <f t="shared" si="27"/>
        <v>0</v>
      </c>
      <c r="L24" s="31">
        <f t="shared" si="4"/>
        <v>0</v>
      </c>
      <c r="M24" s="31">
        <f t="shared" si="4"/>
        <v>0</v>
      </c>
      <c r="N24" s="32">
        <f t="shared" si="4"/>
        <v>0</v>
      </c>
      <c r="O24" s="108">
        <f t="shared" si="5"/>
        <v>0</v>
      </c>
      <c r="P24" s="109">
        <f t="shared" si="6"/>
        <v>0</v>
      </c>
      <c r="Q24" s="110">
        <f t="shared" si="7"/>
        <v>0</v>
      </c>
      <c r="S24" s="111">
        <f t="shared" si="8"/>
        <v>0</v>
      </c>
      <c r="T24" s="93">
        <f t="shared" si="9"/>
        <v>0</v>
      </c>
      <c r="U24" s="239" t="e">
        <f>S24*Interna!$J$57</f>
        <v>#DIV/0!</v>
      </c>
      <c r="V24" s="111" t="e">
        <f t="shared" si="10"/>
        <v>#DIV/0!</v>
      </c>
      <c r="W24" s="93" t="e">
        <f t="shared" si="11"/>
        <v>#DIV/0!</v>
      </c>
      <c r="X24" s="239"/>
      <c r="Y24" s="239"/>
      <c r="AD24" s="95">
        <f>IF(B24=0,0,L24-(L24*Interna!$C$21))</f>
        <v>0</v>
      </c>
      <c r="AE24" s="96">
        <f>IF(B24=0,0,M24-(M24*Interna!$C$22))</f>
        <v>0</v>
      </c>
      <c r="AF24" s="97">
        <f>IF(B24=0,0,N24-(N24*Interna!$C$23))</f>
        <v>0</v>
      </c>
      <c r="AG24" s="95">
        <f>IF(B24=0,0,Interna!$F$21)</f>
        <v>0</v>
      </c>
      <c r="AH24" s="96">
        <f>IF(B24=0,0,Interna!$F$22)</f>
        <v>0</v>
      </c>
      <c r="AI24" s="97">
        <f>IF(B24=0,0,Interna!$F$23)</f>
        <v>0</v>
      </c>
      <c r="AJ24" s="95">
        <f t="shared" si="12"/>
        <v>0</v>
      </c>
      <c r="AK24" s="96">
        <f t="shared" si="13"/>
        <v>0</v>
      </c>
      <c r="AL24" s="97">
        <f t="shared" si="14"/>
        <v>0</v>
      </c>
      <c r="AM24" s="98">
        <f t="shared" si="15"/>
        <v>0</v>
      </c>
      <c r="AN24" s="99">
        <f t="shared" si="16"/>
        <v>0</v>
      </c>
      <c r="AO24" s="100">
        <f t="shared" si="17"/>
        <v>0</v>
      </c>
      <c r="AP24" s="101">
        <f>AM24*Interna!$H$15</f>
        <v>0</v>
      </c>
      <c r="AQ24" s="102">
        <f>AN24*Interna!$H$16</f>
        <v>0</v>
      </c>
      <c r="AR24" s="103">
        <f>AO24*Interna!$H$17</f>
        <v>0</v>
      </c>
      <c r="AS24" s="102">
        <f t="shared" si="28"/>
        <v>0</v>
      </c>
      <c r="AT24" s="101">
        <f>IF(B24=0,0,Interna!$J$27+Interna!$J$28+Interna!$J$29+Interna!$J$33)</f>
        <v>0</v>
      </c>
      <c r="AU24" s="102">
        <f>IF(B24=0,0,AM24*Interna!$H$30)</f>
        <v>0</v>
      </c>
      <c r="AV24" s="102">
        <f>IF(B24=0,0,AN24*Interna!$H$31)</f>
        <v>0</v>
      </c>
      <c r="AW24" s="102">
        <f>IF(B24=0,0,AO24*Interna!$H$32)</f>
        <v>0</v>
      </c>
      <c r="AX24" s="102">
        <f t="shared" si="18"/>
        <v>0</v>
      </c>
      <c r="AY24" s="102">
        <f t="shared" si="19"/>
        <v>0</v>
      </c>
      <c r="AZ24" s="103">
        <f>IF(B24=0,0,AY24*Interna!$H$37)</f>
        <v>0</v>
      </c>
      <c r="BA24" s="102">
        <f t="shared" si="20"/>
        <v>0</v>
      </c>
      <c r="BB24" s="102">
        <f>IF(B24=0,0,BA24*Interna!$H$39)</f>
        <v>0</v>
      </c>
      <c r="BC24" s="102">
        <f t="shared" si="21"/>
        <v>0</v>
      </c>
      <c r="BD24" s="102">
        <f>IF(B24=0,0,BC24*Interna!$K$5)</f>
        <v>0</v>
      </c>
      <c r="BE24" s="102">
        <f>BD24/Interna!$E$4</f>
        <v>0</v>
      </c>
      <c r="BF24" s="102">
        <f>IF(B24=0,0,BE24*Interna!$H$46)</f>
        <v>0</v>
      </c>
      <c r="BG24" s="102">
        <f t="shared" si="22"/>
        <v>0</v>
      </c>
      <c r="BH24" s="102">
        <f>IF(B24=0,0,BG24*Interna!$H$48)</f>
        <v>0</v>
      </c>
      <c r="BI24" s="102">
        <f t="shared" si="23"/>
        <v>0</v>
      </c>
      <c r="BJ24" s="102">
        <f>IF(B24=0,0,BI24*Interna!$H$51)</f>
        <v>0</v>
      </c>
      <c r="BK24" s="102">
        <f t="shared" si="24"/>
        <v>0</v>
      </c>
      <c r="BL24" s="102">
        <f>IF(B24=0,0,BK24*Interna!$H$52)</f>
        <v>0</v>
      </c>
      <c r="BM24" s="102">
        <f t="shared" si="25"/>
        <v>0</v>
      </c>
      <c r="BN24" s="102">
        <f>IF(B24=0,0,BM24*Interna!$H$53)</f>
        <v>0</v>
      </c>
    </row>
    <row r="25" spans="1:66" ht="16.5" thickTop="1" thickBot="1" x14ac:dyDescent="0.3">
      <c r="A25" s="54">
        <v>11</v>
      </c>
      <c r="B25" s="53"/>
      <c r="C25" s="254"/>
      <c r="D25" s="254"/>
      <c r="E25" s="254"/>
      <c r="F25" s="104">
        <f t="shared" si="26"/>
        <v>0</v>
      </c>
      <c r="G25" s="105">
        <f t="shared" si="2"/>
        <v>0</v>
      </c>
      <c r="H25" s="106">
        <f t="shared" si="3"/>
        <v>0</v>
      </c>
      <c r="J25" s="87">
        <f>B25*Interna!$H$51</f>
        <v>0</v>
      </c>
      <c r="K25" s="107">
        <f t="shared" si="27"/>
        <v>0</v>
      </c>
      <c r="L25" s="31">
        <f t="shared" si="4"/>
        <v>0</v>
      </c>
      <c r="M25" s="31">
        <f t="shared" si="4"/>
        <v>0</v>
      </c>
      <c r="N25" s="32">
        <f t="shared" si="4"/>
        <v>0</v>
      </c>
      <c r="O25" s="108">
        <f t="shared" si="5"/>
        <v>0</v>
      </c>
      <c r="P25" s="109">
        <f t="shared" si="6"/>
        <v>0</v>
      </c>
      <c r="Q25" s="110">
        <f t="shared" si="7"/>
        <v>0</v>
      </c>
      <c r="S25" s="111">
        <f t="shared" si="8"/>
        <v>0</v>
      </c>
      <c r="T25" s="93">
        <f t="shared" si="9"/>
        <v>0</v>
      </c>
      <c r="U25" s="239" t="e">
        <f>S25*Interna!$J$57</f>
        <v>#DIV/0!</v>
      </c>
      <c r="V25" s="111" t="e">
        <f t="shared" si="10"/>
        <v>#DIV/0!</v>
      </c>
      <c r="W25" s="93" t="e">
        <f t="shared" si="11"/>
        <v>#DIV/0!</v>
      </c>
      <c r="X25" s="239"/>
      <c r="Y25" s="239"/>
      <c r="AD25" s="95">
        <f>IF(B25=0,0,L25-(L25*Interna!$C$21))</f>
        <v>0</v>
      </c>
      <c r="AE25" s="96">
        <f>IF(B25=0,0,M25-(M25*Interna!$C$22))</f>
        <v>0</v>
      </c>
      <c r="AF25" s="97">
        <f>IF(B25=0,0,N25-(N25*Interna!$C$23))</f>
        <v>0</v>
      </c>
      <c r="AG25" s="95">
        <f>IF(B25=0,0,Interna!$F$21)</f>
        <v>0</v>
      </c>
      <c r="AH25" s="96">
        <f>IF(B25=0,0,Interna!$F$22)</f>
        <v>0</v>
      </c>
      <c r="AI25" s="97">
        <f>IF(B25=0,0,Interna!$F$23)</f>
        <v>0</v>
      </c>
      <c r="AJ25" s="95">
        <f t="shared" si="12"/>
        <v>0</v>
      </c>
      <c r="AK25" s="96">
        <f t="shared" si="13"/>
        <v>0</v>
      </c>
      <c r="AL25" s="97">
        <f t="shared" si="14"/>
        <v>0</v>
      </c>
      <c r="AM25" s="98">
        <f t="shared" si="15"/>
        <v>0</v>
      </c>
      <c r="AN25" s="99">
        <f t="shared" si="16"/>
        <v>0</v>
      </c>
      <c r="AO25" s="100">
        <f t="shared" si="17"/>
        <v>0</v>
      </c>
      <c r="AP25" s="101">
        <f>AM25*Interna!$H$15</f>
        <v>0</v>
      </c>
      <c r="AQ25" s="102">
        <f>AN25*Interna!$H$16</f>
        <v>0</v>
      </c>
      <c r="AR25" s="103">
        <f>AO25*Interna!$H$17</f>
        <v>0</v>
      </c>
      <c r="AS25" s="102">
        <f t="shared" si="28"/>
        <v>0</v>
      </c>
      <c r="AT25" s="101">
        <f>IF(B25=0,0,Interna!$J$27+Interna!$J$28+Interna!$J$29+Interna!$J$33)</f>
        <v>0</v>
      </c>
      <c r="AU25" s="102">
        <f>IF(B25=0,0,AM25*Interna!$H$30)</f>
        <v>0</v>
      </c>
      <c r="AV25" s="102">
        <f>IF(B25=0,0,AN25*Interna!$H$31)</f>
        <v>0</v>
      </c>
      <c r="AW25" s="102">
        <f>IF(B25=0,0,AO25*Interna!$H$32)</f>
        <v>0</v>
      </c>
      <c r="AX25" s="102">
        <f t="shared" si="18"/>
        <v>0</v>
      </c>
      <c r="AY25" s="102">
        <f t="shared" si="19"/>
        <v>0</v>
      </c>
      <c r="AZ25" s="103">
        <f>IF(B25=0,0,AY25*Interna!$H$37)</f>
        <v>0</v>
      </c>
      <c r="BA25" s="102">
        <f t="shared" si="20"/>
        <v>0</v>
      </c>
      <c r="BB25" s="102">
        <f>IF(B25=0,0,BA25*Interna!$H$39)</f>
        <v>0</v>
      </c>
      <c r="BC25" s="102">
        <f t="shared" si="21"/>
        <v>0</v>
      </c>
      <c r="BD25" s="102">
        <f>IF(B25=0,0,BC25*Interna!$K$5)</f>
        <v>0</v>
      </c>
      <c r="BE25" s="102">
        <f>BD25/Interna!$E$4</f>
        <v>0</v>
      </c>
      <c r="BF25" s="102">
        <f>IF(B25=0,0,BE25*Interna!$H$46)</f>
        <v>0</v>
      </c>
      <c r="BG25" s="102">
        <f t="shared" si="22"/>
        <v>0</v>
      </c>
      <c r="BH25" s="102">
        <f>IF(B25=0,0,BG25*Interna!$H$48)</f>
        <v>0</v>
      </c>
      <c r="BI25" s="102">
        <f t="shared" si="23"/>
        <v>0</v>
      </c>
      <c r="BJ25" s="102">
        <f>IF(B25=0,0,BI25*Interna!$H$51)</f>
        <v>0</v>
      </c>
      <c r="BK25" s="102">
        <f t="shared" si="24"/>
        <v>0</v>
      </c>
      <c r="BL25" s="102">
        <f>IF(B25=0,0,BK25*Interna!$H$52)</f>
        <v>0</v>
      </c>
      <c r="BM25" s="102">
        <f t="shared" si="25"/>
        <v>0</v>
      </c>
      <c r="BN25" s="102">
        <f>IF(B25=0,0,BM25*Interna!$H$53)</f>
        <v>0</v>
      </c>
    </row>
    <row r="26" spans="1:66" ht="16.5" thickTop="1" thickBot="1" x14ac:dyDescent="0.3">
      <c r="A26" s="54">
        <v>12</v>
      </c>
      <c r="B26" s="53"/>
      <c r="C26" s="254"/>
      <c r="D26" s="254"/>
      <c r="E26" s="254"/>
      <c r="F26" s="104">
        <f>B26*C26</f>
        <v>0</v>
      </c>
      <c r="G26" s="105">
        <f>B26*D26</f>
        <v>0</v>
      </c>
      <c r="H26" s="106">
        <f>B26*E26</f>
        <v>0</v>
      </c>
      <c r="J26" s="87">
        <f>B26*Interna!$H$51</f>
        <v>0</v>
      </c>
      <c r="K26" s="107">
        <f>B26-J26</f>
        <v>0</v>
      </c>
      <c r="L26" s="31">
        <f t="shared" ref="L26:N27" si="29">C26</f>
        <v>0</v>
      </c>
      <c r="M26" s="31">
        <f t="shared" si="29"/>
        <v>0</v>
      </c>
      <c r="N26" s="32">
        <f t="shared" si="29"/>
        <v>0</v>
      </c>
      <c r="O26" s="108">
        <f>K26*L26</f>
        <v>0</v>
      </c>
      <c r="P26" s="109">
        <f>K26*M26</f>
        <v>0</v>
      </c>
      <c r="Q26" s="110">
        <f>K26*N26</f>
        <v>0</v>
      </c>
      <c r="S26" s="111">
        <f t="shared" si="8"/>
        <v>0</v>
      </c>
      <c r="T26" s="93">
        <f t="shared" si="9"/>
        <v>0</v>
      </c>
      <c r="U26" s="239" t="e">
        <f>S26*Interna!$J$57</f>
        <v>#DIV/0!</v>
      </c>
      <c r="V26" s="111" t="e">
        <f t="shared" si="10"/>
        <v>#DIV/0!</v>
      </c>
      <c r="W26" s="93" t="e">
        <f t="shared" si="11"/>
        <v>#DIV/0!</v>
      </c>
      <c r="X26" s="239"/>
      <c r="Y26" s="239"/>
      <c r="AD26" s="95">
        <f>IF(B26=0,0,L26-(L26*Interna!$C$21))</f>
        <v>0</v>
      </c>
      <c r="AE26" s="96">
        <f>IF(B26=0,0,M26-(M26*Interna!$C$22))</f>
        <v>0</v>
      </c>
      <c r="AF26" s="97">
        <f>IF(B26=0,0,N26-(N26*Interna!$C$23))</f>
        <v>0</v>
      </c>
      <c r="AG26" s="95">
        <f>IF(B26=0,0,Interna!$F$21)</f>
        <v>0</v>
      </c>
      <c r="AH26" s="96">
        <f>IF(B26=0,0,Interna!$F$22)</f>
        <v>0</v>
      </c>
      <c r="AI26" s="97">
        <f>IF(B26=0,0,Interna!$F$23)</f>
        <v>0</v>
      </c>
      <c r="AJ26" s="95">
        <f t="shared" si="12"/>
        <v>0</v>
      </c>
      <c r="AK26" s="96">
        <f t="shared" si="13"/>
        <v>0</v>
      </c>
      <c r="AL26" s="97">
        <f t="shared" si="14"/>
        <v>0</v>
      </c>
      <c r="AM26" s="98">
        <f t="shared" si="15"/>
        <v>0</v>
      </c>
      <c r="AN26" s="99">
        <f t="shared" si="16"/>
        <v>0</v>
      </c>
      <c r="AO26" s="100">
        <f t="shared" si="17"/>
        <v>0</v>
      </c>
      <c r="AP26" s="101">
        <f>AM26*Interna!$H$15</f>
        <v>0</v>
      </c>
      <c r="AQ26" s="102">
        <f>AN26*Interna!$H$16</f>
        <v>0</v>
      </c>
      <c r="AR26" s="103">
        <f>AO26*Interna!$H$17</f>
        <v>0</v>
      </c>
      <c r="AS26" s="102">
        <f t="shared" si="28"/>
        <v>0</v>
      </c>
      <c r="AT26" s="101">
        <f>IF(B26=0,0,Interna!$J$27+Interna!$J$28+Interna!$J$29+Interna!$J$33)</f>
        <v>0</v>
      </c>
      <c r="AU26" s="102">
        <f>IF(B26=0,0,AM26*Interna!$H$30)</f>
        <v>0</v>
      </c>
      <c r="AV26" s="102">
        <f>IF(B26=0,0,AN26*Interna!$H$31)</f>
        <v>0</v>
      </c>
      <c r="AW26" s="102">
        <f>IF(B26=0,0,AO26*Interna!$H$32)</f>
        <v>0</v>
      </c>
      <c r="AX26" s="102">
        <f t="shared" si="18"/>
        <v>0</v>
      </c>
      <c r="AY26" s="102">
        <f t="shared" si="19"/>
        <v>0</v>
      </c>
      <c r="AZ26" s="103">
        <f>IF(B26=0,0,AY26*Interna!$H$37)</f>
        <v>0</v>
      </c>
      <c r="BA26" s="102">
        <f t="shared" si="20"/>
        <v>0</v>
      </c>
      <c r="BB26" s="102">
        <f>IF(B26=0,0,BA26*Interna!$H$39)</f>
        <v>0</v>
      </c>
      <c r="BC26" s="102">
        <f t="shared" si="21"/>
        <v>0</v>
      </c>
      <c r="BD26" s="102">
        <f>IF(B26=0,0,BC26*Interna!$K$5)</f>
        <v>0</v>
      </c>
      <c r="BE26" s="102">
        <f>BD26/Interna!$E$4</f>
        <v>0</v>
      </c>
      <c r="BF26" s="102">
        <f>IF(B26=0,0,BE26*Interna!$H$46)</f>
        <v>0</v>
      </c>
      <c r="BG26" s="102">
        <f t="shared" si="22"/>
        <v>0</v>
      </c>
      <c r="BH26" s="102">
        <f>IF(B26=0,0,BG26*Interna!$H$48)</f>
        <v>0</v>
      </c>
      <c r="BI26" s="102">
        <f t="shared" si="23"/>
        <v>0</v>
      </c>
      <c r="BJ26" s="102">
        <f>IF(B26=0,0,BI26*Interna!$H$51)</f>
        <v>0</v>
      </c>
      <c r="BK26" s="102">
        <f t="shared" si="24"/>
        <v>0</v>
      </c>
      <c r="BL26" s="102">
        <f>IF(B26=0,0,BK26*Interna!$H$52)</f>
        <v>0</v>
      </c>
      <c r="BM26" s="102">
        <f t="shared" si="25"/>
        <v>0</v>
      </c>
      <c r="BN26" s="102">
        <f>IF(B26=0,0,BM26*Interna!$H$53)</f>
        <v>0</v>
      </c>
    </row>
    <row r="27" spans="1:66" ht="16.5" thickTop="1" thickBot="1" x14ac:dyDescent="0.3">
      <c r="A27" s="54">
        <v>13</v>
      </c>
      <c r="B27" s="53"/>
      <c r="C27" s="254"/>
      <c r="D27" s="254"/>
      <c r="E27" s="254"/>
      <c r="F27" s="104">
        <f>B27*C27</f>
        <v>0</v>
      </c>
      <c r="G27" s="105">
        <f>B27*D27</f>
        <v>0</v>
      </c>
      <c r="H27" s="106">
        <f>B27*E27</f>
        <v>0</v>
      </c>
      <c r="J27" s="87">
        <f>B27*Interna!$H$51</f>
        <v>0</v>
      </c>
      <c r="K27" s="107">
        <f>B27-J27</f>
        <v>0</v>
      </c>
      <c r="L27" s="31">
        <f t="shared" si="29"/>
        <v>0</v>
      </c>
      <c r="M27" s="31">
        <f t="shared" si="29"/>
        <v>0</v>
      </c>
      <c r="N27" s="32">
        <f t="shared" si="29"/>
        <v>0</v>
      </c>
      <c r="O27" s="108">
        <f>K27*L27</f>
        <v>0</v>
      </c>
      <c r="P27" s="109">
        <f>K27*M27</f>
        <v>0</v>
      </c>
      <c r="Q27" s="110">
        <f>K27*N27</f>
        <v>0</v>
      </c>
      <c r="S27" s="111">
        <f t="shared" si="8"/>
        <v>0</v>
      </c>
      <c r="T27" s="93">
        <f t="shared" si="9"/>
        <v>0</v>
      </c>
      <c r="U27" s="239" t="e">
        <f>S27*Interna!$J$57</f>
        <v>#DIV/0!</v>
      </c>
      <c r="V27" s="111" t="e">
        <f t="shared" si="10"/>
        <v>#DIV/0!</v>
      </c>
      <c r="W27" s="93" t="e">
        <f t="shared" si="11"/>
        <v>#DIV/0!</v>
      </c>
      <c r="X27" s="239"/>
      <c r="Y27" s="239"/>
      <c r="AD27" s="95">
        <f>IF(B27=0,0,L27-(L27*Interna!$C$21))</f>
        <v>0</v>
      </c>
      <c r="AE27" s="96">
        <f>IF(B27=0,0,M27-(M27*Interna!$C$22))</f>
        <v>0</v>
      </c>
      <c r="AF27" s="97">
        <f>IF(B27=0,0,N27-(N27*Interna!$C$23))</f>
        <v>0</v>
      </c>
      <c r="AG27" s="95">
        <f>IF(B27=0,0,Interna!$F$21)</f>
        <v>0</v>
      </c>
      <c r="AH27" s="96">
        <f>IF(B27=0,0,Interna!$F$22)</f>
        <v>0</v>
      </c>
      <c r="AI27" s="97">
        <f>IF(B27=0,0,Interna!$F$23)</f>
        <v>0</v>
      </c>
      <c r="AJ27" s="95">
        <f t="shared" si="12"/>
        <v>0</v>
      </c>
      <c r="AK27" s="96">
        <f t="shared" si="13"/>
        <v>0</v>
      </c>
      <c r="AL27" s="97">
        <f t="shared" si="14"/>
        <v>0</v>
      </c>
      <c r="AM27" s="98">
        <f t="shared" si="15"/>
        <v>0</v>
      </c>
      <c r="AN27" s="99">
        <f t="shared" si="16"/>
        <v>0</v>
      </c>
      <c r="AO27" s="100">
        <f t="shared" si="17"/>
        <v>0</v>
      </c>
      <c r="AP27" s="101">
        <f>AM27*Interna!$H$15</f>
        <v>0</v>
      </c>
      <c r="AQ27" s="102">
        <f>AN27*Interna!$H$16</f>
        <v>0</v>
      </c>
      <c r="AR27" s="103">
        <f>AO27*Interna!$H$17</f>
        <v>0</v>
      </c>
      <c r="AS27" s="102">
        <f t="shared" si="28"/>
        <v>0</v>
      </c>
      <c r="AT27" s="101">
        <f>IF(B27=0,0,Interna!$J$27+Interna!$J$28+Interna!$J$29+Interna!$J$33)</f>
        <v>0</v>
      </c>
      <c r="AU27" s="102">
        <f>IF(B27=0,0,AM27*Interna!$H$30)</f>
        <v>0</v>
      </c>
      <c r="AV27" s="102">
        <f>IF(B27=0,0,AN27*Interna!$H$31)</f>
        <v>0</v>
      </c>
      <c r="AW27" s="102">
        <f>IF(B27=0,0,AO27*Interna!$H$32)</f>
        <v>0</v>
      </c>
      <c r="AX27" s="102">
        <f t="shared" si="18"/>
        <v>0</v>
      </c>
      <c r="AY27" s="102">
        <f t="shared" si="19"/>
        <v>0</v>
      </c>
      <c r="AZ27" s="103">
        <f>IF(B27=0,0,AY27*Interna!$H$37)</f>
        <v>0</v>
      </c>
      <c r="BA27" s="102">
        <f t="shared" si="20"/>
        <v>0</v>
      </c>
      <c r="BB27" s="102">
        <f>IF(B27=0,0,BA27*Interna!$H$39)</f>
        <v>0</v>
      </c>
      <c r="BC27" s="102">
        <f t="shared" si="21"/>
        <v>0</v>
      </c>
      <c r="BD27" s="102">
        <f>IF(B27=0,0,BC27*Interna!$K$5)</f>
        <v>0</v>
      </c>
      <c r="BE27" s="102">
        <f>BD27/Interna!$E$4</f>
        <v>0</v>
      </c>
      <c r="BF27" s="102">
        <f>IF(B27=0,0,BE27*Interna!$H$46)</f>
        <v>0</v>
      </c>
      <c r="BG27" s="102">
        <f t="shared" si="22"/>
        <v>0</v>
      </c>
      <c r="BH27" s="102">
        <f>IF(B27=0,0,BG27*Interna!$H$48)</f>
        <v>0</v>
      </c>
      <c r="BI27" s="102">
        <f t="shared" si="23"/>
        <v>0</v>
      </c>
      <c r="BJ27" s="102">
        <f>IF(B27=0,0,BI27*Interna!$H$51)</f>
        <v>0</v>
      </c>
      <c r="BK27" s="102">
        <f t="shared" si="24"/>
        <v>0</v>
      </c>
      <c r="BL27" s="102">
        <f>IF(B27=0,0,BK27*Interna!$H$52)</f>
        <v>0</v>
      </c>
      <c r="BM27" s="102">
        <f t="shared" si="25"/>
        <v>0</v>
      </c>
      <c r="BN27" s="102">
        <f>IF(B27=0,0,BM27*Interna!$H$53)</f>
        <v>0</v>
      </c>
    </row>
    <row r="28" spans="1:66" ht="16.5" thickTop="1" thickBot="1" x14ac:dyDescent="0.3">
      <c r="A28" s="54">
        <v>14</v>
      </c>
      <c r="B28" s="53"/>
      <c r="C28" s="254"/>
      <c r="D28" s="254"/>
      <c r="E28" s="254"/>
      <c r="F28" s="104">
        <f t="shared" si="26"/>
        <v>0</v>
      </c>
      <c r="G28" s="105">
        <f t="shared" si="2"/>
        <v>0</v>
      </c>
      <c r="H28" s="106">
        <f t="shared" si="3"/>
        <v>0</v>
      </c>
      <c r="J28" s="87">
        <f>B28*Interna!$H$51</f>
        <v>0</v>
      </c>
      <c r="K28" s="107">
        <f t="shared" si="27"/>
        <v>0</v>
      </c>
      <c r="L28" s="31">
        <f t="shared" si="4"/>
        <v>0</v>
      </c>
      <c r="M28" s="31">
        <f t="shared" si="4"/>
        <v>0</v>
      </c>
      <c r="N28" s="32">
        <f t="shared" si="4"/>
        <v>0</v>
      </c>
      <c r="O28" s="108">
        <f t="shared" si="5"/>
        <v>0</v>
      </c>
      <c r="P28" s="109">
        <f t="shared" si="6"/>
        <v>0</v>
      </c>
      <c r="Q28" s="110">
        <f t="shared" si="7"/>
        <v>0</v>
      </c>
      <c r="S28" s="111">
        <f t="shared" si="8"/>
        <v>0</v>
      </c>
      <c r="T28" s="93">
        <f t="shared" si="9"/>
        <v>0</v>
      </c>
      <c r="U28" s="239" t="e">
        <f>S28*Interna!$J$57</f>
        <v>#DIV/0!</v>
      </c>
      <c r="V28" s="111" t="e">
        <f t="shared" si="10"/>
        <v>#DIV/0!</v>
      </c>
      <c r="W28" s="93" t="e">
        <f t="shared" si="11"/>
        <v>#DIV/0!</v>
      </c>
      <c r="X28" s="239"/>
      <c r="Y28" s="239"/>
      <c r="AD28" s="95">
        <f>IF(B28=0,0,L28-(L28*Interna!$C$21))</f>
        <v>0</v>
      </c>
      <c r="AE28" s="96">
        <f>IF(B28=0,0,M28-(M28*Interna!$C$22))</f>
        <v>0</v>
      </c>
      <c r="AF28" s="97">
        <f>IF(B28=0,0,N28-(N28*Interna!$C$23))</f>
        <v>0</v>
      </c>
      <c r="AG28" s="95">
        <f>IF(B28=0,0,Interna!$F$21)</f>
        <v>0</v>
      </c>
      <c r="AH28" s="96">
        <f>IF(B28=0,0,Interna!$F$22)</f>
        <v>0</v>
      </c>
      <c r="AI28" s="97">
        <f>IF(B28=0,0,Interna!$F$23)</f>
        <v>0</v>
      </c>
      <c r="AJ28" s="95">
        <f t="shared" si="12"/>
        <v>0</v>
      </c>
      <c r="AK28" s="96">
        <f t="shared" si="13"/>
        <v>0</v>
      </c>
      <c r="AL28" s="97">
        <f t="shared" si="14"/>
        <v>0</v>
      </c>
      <c r="AM28" s="98">
        <f t="shared" si="15"/>
        <v>0</v>
      </c>
      <c r="AN28" s="99">
        <f t="shared" si="16"/>
        <v>0</v>
      </c>
      <c r="AO28" s="100">
        <f t="shared" si="17"/>
        <v>0</v>
      </c>
      <c r="AP28" s="101">
        <f>AM28*Interna!$H$15</f>
        <v>0</v>
      </c>
      <c r="AQ28" s="102">
        <f>AN28*Interna!$H$16</f>
        <v>0</v>
      </c>
      <c r="AR28" s="103">
        <f>AO28*Interna!$H$17</f>
        <v>0</v>
      </c>
      <c r="AS28" s="102">
        <f t="shared" si="28"/>
        <v>0</v>
      </c>
      <c r="AT28" s="101">
        <f>IF(B28=0,0,Interna!$J$27+Interna!$J$28+Interna!$J$29+Interna!$J$33)</f>
        <v>0</v>
      </c>
      <c r="AU28" s="102">
        <f>IF(B28=0,0,AM28*Interna!$H$30)</f>
        <v>0</v>
      </c>
      <c r="AV28" s="102">
        <f>IF(B28=0,0,AN28*Interna!$H$31)</f>
        <v>0</v>
      </c>
      <c r="AW28" s="102">
        <f>IF(B28=0,0,AO28*Interna!$H$32)</f>
        <v>0</v>
      </c>
      <c r="AX28" s="102">
        <f t="shared" si="18"/>
        <v>0</v>
      </c>
      <c r="AY28" s="102">
        <f t="shared" si="19"/>
        <v>0</v>
      </c>
      <c r="AZ28" s="103">
        <f>IF(B28=0,0,AY28*Interna!$H$37)</f>
        <v>0</v>
      </c>
      <c r="BA28" s="102">
        <f t="shared" si="20"/>
        <v>0</v>
      </c>
      <c r="BB28" s="102">
        <f>IF(B28=0,0,BA28*Interna!$H$39)</f>
        <v>0</v>
      </c>
      <c r="BC28" s="102">
        <f t="shared" si="21"/>
        <v>0</v>
      </c>
      <c r="BD28" s="102">
        <f>IF(B28=0,0,BC28*Interna!$K$5)</f>
        <v>0</v>
      </c>
      <c r="BE28" s="102">
        <f>BD28/Interna!$E$4</f>
        <v>0</v>
      </c>
      <c r="BF28" s="102">
        <f>IF(B28=0,0,BE28*Interna!$H$46)</f>
        <v>0</v>
      </c>
      <c r="BG28" s="102">
        <f t="shared" si="22"/>
        <v>0</v>
      </c>
      <c r="BH28" s="102">
        <f>IF(B28=0,0,BG28*Interna!$H$48)</f>
        <v>0</v>
      </c>
      <c r="BI28" s="102">
        <f t="shared" si="23"/>
        <v>0</v>
      </c>
      <c r="BJ28" s="102">
        <f>IF(B28=0,0,BI28*Interna!$H$51)</f>
        <v>0</v>
      </c>
      <c r="BK28" s="102">
        <f t="shared" si="24"/>
        <v>0</v>
      </c>
      <c r="BL28" s="102">
        <f>IF(B28=0,0,BK28*Interna!$H$52)</f>
        <v>0</v>
      </c>
      <c r="BM28" s="102">
        <f t="shared" si="25"/>
        <v>0</v>
      </c>
      <c r="BN28" s="102">
        <f>IF(B28=0,0,BM28*Interna!$H$53)</f>
        <v>0</v>
      </c>
    </row>
    <row r="29" spans="1:66" ht="16.5" thickTop="1" thickBot="1" x14ac:dyDescent="0.3">
      <c r="A29" s="54">
        <v>15</v>
      </c>
      <c r="B29" s="53"/>
      <c r="C29" s="254"/>
      <c r="D29" s="254"/>
      <c r="E29" s="254"/>
      <c r="F29" s="104">
        <f t="shared" si="26"/>
        <v>0</v>
      </c>
      <c r="G29" s="105">
        <f t="shared" si="2"/>
        <v>0</v>
      </c>
      <c r="H29" s="106">
        <f t="shared" si="3"/>
        <v>0</v>
      </c>
      <c r="J29" s="87">
        <f>B29*Interna!$H$51</f>
        <v>0</v>
      </c>
      <c r="K29" s="107">
        <f t="shared" si="27"/>
        <v>0</v>
      </c>
      <c r="L29" s="31">
        <f t="shared" si="4"/>
        <v>0</v>
      </c>
      <c r="M29" s="31">
        <f t="shared" si="4"/>
        <v>0</v>
      </c>
      <c r="N29" s="32">
        <f t="shared" si="4"/>
        <v>0</v>
      </c>
      <c r="O29" s="108">
        <f t="shared" si="5"/>
        <v>0</v>
      </c>
      <c r="P29" s="109">
        <f t="shared" si="6"/>
        <v>0</v>
      </c>
      <c r="Q29" s="110">
        <f t="shared" si="7"/>
        <v>0</v>
      </c>
      <c r="S29" s="111">
        <f t="shared" si="8"/>
        <v>0</v>
      </c>
      <c r="T29" s="93">
        <f t="shared" si="9"/>
        <v>0</v>
      </c>
      <c r="U29" s="239" t="e">
        <f>S29*Interna!$J$57</f>
        <v>#DIV/0!</v>
      </c>
      <c r="V29" s="111" t="e">
        <f t="shared" si="10"/>
        <v>#DIV/0!</v>
      </c>
      <c r="W29" s="93" t="e">
        <f t="shared" si="11"/>
        <v>#DIV/0!</v>
      </c>
      <c r="X29" s="239"/>
      <c r="Y29" s="239"/>
      <c r="AD29" s="95">
        <f>IF(B29=0,0,L29-(L29*Interna!$C$21))</f>
        <v>0</v>
      </c>
      <c r="AE29" s="96">
        <f>IF(B29=0,0,M29-(M29*Interna!$C$22))</f>
        <v>0</v>
      </c>
      <c r="AF29" s="97">
        <f>IF(B29=0,0,N29-(N29*Interna!$C$23))</f>
        <v>0</v>
      </c>
      <c r="AG29" s="95">
        <f>IF(B29=0,0,Interna!$F$21)</f>
        <v>0</v>
      </c>
      <c r="AH29" s="96">
        <f>IF(B29=0,0,Interna!$F$22)</f>
        <v>0</v>
      </c>
      <c r="AI29" s="97">
        <f>IF(B29=0,0,Interna!$F$23)</f>
        <v>0</v>
      </c>
      <c r="AJ29" s="95">
        <f t="shared" si="12"/>
        <v>0</v>
      </c>
      <c r="AK29" s="96">
        <f t="shared" si="13"/>
        <v>0</v>
      </c>
      <c r="AL29" s="97">
        <f t="shared" si="14"/>
        <v>0</v>
      </c>
      <c r="AM29" s="98">
        <f t="shared" si="15"/>
        <v>0</v>
      </c>
      <c r="AN29" s="99">
        <f t="shared" si="16"/>
        <v>0</v>
      </c>
      <c r="AO29" s="100">
        <f t="shared" si="17"/>
        <v>0</v>
      </c>
      <c r="AP29" s="101">
        <f>AM29*Interna!$H$15</f>
        <v>0</v>
      </c>
      <c r="AQ29" s="102">
        <f>AN29*Interna!$H$16</f>
        <v>0</v>
      </c>
      <c r="AR29" s="103">
        <f>AO29*Interna!$H$17</f>
        <v>0</v>
      </c>
      <c r="AS29" s="102">
        <f t="shared" si="28"/>
        <v>0</v>
      </c>
      <c r="AT29" s="101">
        <f>IF(B29=0,0,Interna!$J$27+Interna!$J$28+Interna!$J$29+Interna!$J$33)</f>
        <v>0</v>
      </c>
      <c r="AU29" s="102">
        <f>IF(B29=0,0,AM29*Interna!$H$30)</f>
        <v>0</v>
      </c>
      <c r="AV29" s="102">
        <f>IF(B29=0,0,AN29*Interna!$H$31)</f>
        <v>0</v>
      </c>
      <c r="AW29" s="102">
        <f>IF(B29=0,0,AO29*Interna!$H$32)</f>
        <v>0</v>
      </c>
      <c r="AX29" s="102">
        <f t="shared" si="18"/>
        <v>0</v>
      </c>
      <c r="AY29" s="102">
        <f t="shared" si="19"/>
        <v>0</v>
      </c>
      <c r="AZ29" s="103">
        <f>IF(B29=0,0,AY29*Interna!$H$37)</f>
        <v>0</v>
      </c>
      <c r="BA29" s="102">
        <f t="shared" si="20"/>
        <v>0</v>
      </c>
      <c r="BB29" s="102">
        <f>IF(B29=0,0,BA29*Interna!$H$39)</f>
        <v>0</v>
      </c>
      <c r="BC29" s="102">
        <f t="shared" si="21"/>
        <v>0</v>
      </c>
      <c r="BD29" s="102">
        <f>IF(B29=0,0,BC29*Interna!$K$5)</f>
        <v>0</v>
      </c>
      <c r="BE29" s="102">
        <f>BD29/Interna!$E$4</f>
        <v>0</v>
      </c>
      <c r="BF29" s="102">
        <f>IF(B29=0,0,BE29*Interna!$H$46)</f>
        <v>0</v>
      </c>
      <c r="BG29" s="102">
        <f t="shared" si="22"/>
        <v>0</v>
      </c>
      <c r="BH29" s="102">
        <f>IF(B29=0,0,BG29*Interna!$H$48)</f>
        <v>0</v>
      </c>
      <c r="BI29" s="102">
        <f t="shared" si="23"/>
        <v>0</v>
      </c>
      <c r="BJ29" s="102">
        <f>IF(B29=0,0,BI29*Interna!$H$51)</f>
        <v>0</v>
      </c>
      <c r="BK29" s="102">
        <f t="shared" si="24"/>
        <v>0</v>
      </c>
      <c r="BL29" s="102">
        <f>IF(B29=0,0,BK29*Interna!$H$52)</f>
        <v>0</v>
      </c>
      <c r="BM29" s="102">
        <f t="shared" si="25"/>
        <v>0</v>
      </c>
      <c r="BN29" s="102">
        <f>IF(B29=0,0,BM29*Interna!$H$53)</f>
        <v>0</v>
      </c>
    </row>
    <row r="30" spans="1:66" ht="16.5" thickTop="1" thickBot="1" x14ac:dyDescent="0.3">
      <c r="A30" s="54">
        <v>16</v>
      </c>
      <c r="B30" s="53"/>
      <c r="C30" s="254"/>
      <c r="D30" s="254"/>
      <c r="E30" s="254"/>
      <c r="F30" s="104">
        <f t="shared" si="26"/>
        <v>0</v>
      </c>
      <c r="G30" s="105">
        <f t="shared" si="2"/>
        <v>0</v>
      </c>
      <c r="H30" s="106">
        <f t="shared" si="3"/>
        <v>0</v>
      </c>
      <c r="J30" s="87">
        <f>B30*Interna!$H$51</f>
        <v>0</v>
      </c>
      <c r="K30" s="107">
        <f t="shared" si="27"/>
        <v>0</v>
      </c>
      <c r="L30" s="31">
        <f t="shared" si="4"/>
        <v>0</v>
      </c>
      <c r="M30" s="31">
        <f t="shared" si="4"/>
        <v>0</v>
      </c>
      <c r="N30" s="32">
        <f t="shared" si="4"/>
        <v>0</v>
      </c>
      <c r="O30" s="108">
        <f t="shared" si="5"/>
        <v>0</v>
      </c>
      <c r="P30" s="109">
        <f t="shared" si="6"/>
        <v>0</v>
      </c>
      <c r="Q30" s="110">
        <f t="shared" si="7"/>
        <v>0</v>
      </c>
      <c r="S30" s="111">
        <f t="shared" si="8"/>
        <v>0</v>
      </c>
      <c r="T30" s="93">
        <f t="shared" si="9"/>
        <v>0</v>
      </c>
      <c r="U30" s="239" t="e">
        <f>S30*Interna!$J$57</f>
        <v>#DIV/0!</v>
      </c>
      <c r="V30" s="111" t="e">
        <f t="shared" si="10"/>
        <v>#DIV/0!</v>
      </c>
      <c r="W30" s="93" t="e">
        <f t="shared" si="11"/>
        <v>#DIV/0!</v>
      </c>
      <c r="X30" s="239"/>
      <c r="Y30" s="239"/>
      <c r="AD30" s="95">
        <f>IF(B30=0,0,L30-(L30*Interna!$C$21))</f>
        <v>0</v>
      </c>
      <c r="AE30" s="96">
        <f>IF(B30=0,0,M30-(M30*Interna!$C$22))</f>
        <v>0</v>
      </c>
      <c r="AF30" s="97">
        <f>IF(B30=0,0,N30-(N30*Interna!$C$23))</f>
        <v>0</v>
      </c>
      <c r="AG30" s="95">
        <f>IF(B30=0,0,Interna!$F$21)</f>
        <v>0</v>
      </c>
      <c r="AH30" s="96">
        <f>IF(B30=0,0,Interna!$F$22)</f>
        <v>0</v>
      </c>
      <c r="AI30" s="97">
        <f>IF(B30=0,0,Interna!$F$23)</f>
        <v>0</v>
      </c>
      <c r="AJ30" s="95">
        <f t="shared" si="12"/>
        <v>0</v>
      </c>
      <c r="AK30" s="96">
        <f t="shared" si="13"/>
        <v>0</v>
      </c>
      <c r="AL30" s="97">
        <f t="shared" si="14"/>
        <v>0</v>
      </c>
      <c r="AM30" s="98">
        <f t="shared" si="15"/>
        <v>0</v>
      </c>
      <c r="AN30" s="99">
        <f t="shared" si="16"/>
        <v>0</v>
      </c>
      <c r="AO30" s="100">
        <f t="shared" si="17"/>
        <v>0</v>
      </c>
      <c r="AP30" s="101">
        <f>AM30*Interna!$H$15</f>
        <v>0</v>
      </c>
      <c r="AQ30" s="102">
        <f>AN30*Interna!$H$16</f>
        <v>0</v>
      </c>
      <c r="AR30" s="103">
        <f>AO30*Interna!$H$17</f>
        <v>0</v>
      </c>
      <c r="AS30" s="102">
        <f t="shared" si="28"/>
        <v>0</v>
      </c>
      <c r="AT30" s="101">
        <f>IF(B30=0,0,Interna!$J$27+Interna!$J$28+Interna!$J$29+Interna!$J$33)</f>
        <v>0</v>
      </c>
      <c r="AU30" s="102">
        <f>IF(B30=0,0,AM30*Interna!$H$30)</f>
        <v>0</v>
      </c>
      <c r="AV30" s="102">
        <f>IF(B30=0,0,AN30*Interna!$H$31)</f>
        <v>0</v>
      </c>
      <c r="AW30" s="102">
        <f>IF(B30=0,0,AO30*Interna!$H$32)</f>
        <v>0</v>
      </c>
      <c r="AX30" s="102">
        <f t="shared" si="18"/>
        <v>0</v>
      </c>
      <c r="AY30" s="102">
        <f t="shared" si="19"/>
        <v>0</v>
      </c>
      <c r="AZ30" s="103">
        <f>IF(B30=0,0,AY30*Interna!$H$37)</f>
        <v>0</v>
      </c>
      <c r="BA30" s="102">
        <f t="shared" si="20"/>
        <v>0</v>
      </c>
      <c r="BB30" s="102">
        <f>IF(B30=0,0,BA30*Interna!$H$39)</f>
        <v>0</v>
      </c>
      <c r="BC30" s="102">
        <f t="shared" si="21"/>
        <v>0</v>
      </c>
      <c r="BD30" s="102">
        <f>IF(B30=0,0,BC30*Interna!$K$5)</f>
        <v>0</v>
      </c>
      <c r="BE30" s="102">
        <f>BD30/Interna!$E$4</f>
        <v>0</v>
      </c>
      <c r="BF30" s="102">
        <f>IF(B30=0,0,BE30*Interna!$H$46)</f>
        <v>0</v>
      </c>
      <c r="BG30" s="102">
        <f t="shared" si="22"/>
        <v>0</v>
      </c>
      <c r="BH30" s="102">
        <f>IF(B30=0,0,BG30*Interna!$H$48)</f>
        <v>0</v>
      </c>
      <c r="BI30" s="102">
        <f t="shared" si="23"/>
        <v>0</v>
      </c>
      <c r="BJ30" s="102">
        <f>IF(B30=0,0,BI30*Interna!$H$51)</f>
        <v>0</v>
      </c>
      <c r="BK30" s="102">
        <f t="shared" si="24"/>
        <v>0</v>
      </c>
      <c r="BL30" s="102">
        <f>IF(B30=0,0,BK30*Interna!$H$52)</f>
        <v>0</v>
      </c>
      <c r="BM30" s="102">
        <f t="shared" si="25"/>
        <v>0</v>
      </c>
      <c r="BN30" s="102">
        <f>IF(B30=0,0,BM30*Interna!$H$53)</f>
        <v>0</v>
      </c>
    </row>
    <row r="31" spans="1:66" ht="16.5" thickTop="1" thickBot="1" x14ac:dyDescent="0.3">
      <c r="A31" s="54">
        <v>17</v>
      </c>
      <c r="B31" s="53"/>
      <c r="C31" s="254"/>
      <c r="D31" s="254"/>
      <c r="E31" s="254"/>
      <c r="F31" s="104">
        <f t="shared" si="26"/>
        <v>0</v>
      </c>
      <c r="G31" s="105">
        <f t="shared" si="2"/>
        <v>0</v>
      </c>
      <c r="H31" s="106">
        <f t="shared" si="3"/>
        <v>0</v>
      </c>
      <c r="J31" s="87">
        <f>B31*Interna!$H$51</f>
        <v>0</v>
      </c>
      <c r="K31" s="107">
        <f t="shared" si="27"/>
        <v>0</v>
      </c>
      <c r="L31" s="31">
        <f t="shared" si="4"/>
        <v>0</v>
      </c>
      <c r="M31" s="31">
        <f t="shared" si="4"/>
        <v>0</v>
      </c>
      <c r="N31" s="32">
        <f t="shared" si="4"/>
        <v>0</v>
      </c>
      <c r="O31" s="108">
        <f t="shared" si="5"/>
        <v>0</v>
      </c>
      <c r="P31" s="109">
        <f t="shared" si="6"/>
        <v>0</v>
      </c>
      <c r="Q31" s="110">
        <f t="shared" si="7"/>
        <v>0</v>
      </c>
      <c r="S31" s="111">
        <f t="shared" si="8"/>
        <v>0</v>
      </c>
      <c r="T31" s="93">
        <f t="shared" si="9"/>
        <v>0</v>
      </c>
      <c r="U31" s="239" t="e">
        <f>S31*Interna!$J$57</f>
        <v>#DIV/0!</v>
      </c>
      <c r="V31" s="111" t="e">
        <f t="shared" si="10"/>
        <v>#DIV/0!</v>
      </c>
      <c r="W31" s="93" t="e">
        <f t="shared" si="11"/>
        <v>#DIV/0!</v>
      </c>
      <c r="X31" s="239"/>
      <c r="Y31" s="239"/>
      <c r="AD31" s="95">
        <f>IF(B31=0,0,L31-(L31*Interna!$C$21))</f>
        <v>0</v>
      </c>
      <c r="AE31" s="96">
        <f>IF(B31=0,0,M31-(M31*Interna!$C$22))</f>
        <v>0</v>
      </c>
      <c r="AF31" s="97">
        <f>IF(B31=0,0,N31-(N31*Interna!$C$23))</f>
        <v>0</v>
      </c>
      <c r="AG31" s="95">
        <f>IF(B31=0,0,Interna!$F$21)</f>
        <v>0</v>
      </c>
      <c r="AH31" s="96">
        <f>IF(B31=0,0,Interna!$F$22)</f>
        <v>0</v>
      </c>
      <c r="AI31" s="97">
        <f>IF(B31=0,0,Interna!$F$23)</f>
        <v>0</v>
      </c>
      <c r="AJ31" s="95">
        <f t="shared" si="12"/>
        <v>0</v>
      </c>
      <c r="AK31" s="96">
        <f t="shared" si="13"/>
        <v>0</v>
      </c>
      <c r="AL31" s="97">
        <f t="shared" si="14"/>
        <v>0</v>
      </c>
      <c r="AM31" s="98">
        <f t="shared" si="15"/>
        <v>0</v>
      </c>
      <c r="AN31" s="99">
        <f t="shared" si="16"/>
        <v>0</v>
      </c>
      <c r="AO31" s="100">
        <f t="shared" si="17"/>
        <v>0</v>
      </c>
      <c r="AP31" s="101">
        <f>AM31*Interna!$H$15</f>
        <v>0</v>
      </c>
      <c r="AQ31" s="102">
        <f>AN31*Interna!$H$16</f>
        <v>0</v>
      </c>
      <c r="AR31" s="103">
        <f>AO31*Interna!$H$17</f>
        <v>0</v>
      </c>
      <c r="AS31" s="102">
        <f t="shared" si="28"/>
        <v>0</v>
      </c>
      <c r="AT31" s="101">
        <f>IF(B31=0,0,Interna!$J$27+Interna!$J$28+Interna!$J$29+Interna!$J$33)</f>
        <v>0</v>
      </c>
      <c r="AU31" s="102">
        <f>IF(B31=0,0,AM31*Interna!$H$30)</f>
        <v>0</v>
      </c>
      <c r="AV31" s="102">
        <f>IF(B31=0,0,AN31*Interna!$H$31)</f>
        <v>0</v>
      </c>
      <c r="AW31" s="102">
        <f>IF(B31=0,0,AO31*Interna!$H$32)</f>
        <v>0</v>
      </c>
      <c r="AX31" s="102">
        <f t="shared" si="18"/>
        <v>0</v>
      </c>
      <c r="AY31" s="102">
        <f t="shared" si="19"/>
        <v>0</v>
      </c>
      <c r="AZ31" s="103">
        <f>IF(B31=0,0,AY31*Interna!$H$37)</f>
        <v>0</v>
      </c>
      <c r="BA31" s="102">
        <f t="shared" si="20"/>
        <v>0</v>
      </c>
      <c r="BB31" s="102">
        <f>IF(B31=0,0,BA31*Interna!$H$39)</f>
        <v>0</v>
      </c>
      <c r="BC31" s="102">
        <f t="shared" si="21"/>
        <v>0</v>
      </c>
      <c r="BD31" s="102">
        <f>IF(B31=0,0,BC31*Interna!$K$5)</f>
        <v>0</v>
      </c>
      <c r="BE31" s="102">
        <f>BD31/Interna!$E$4</f>
        <v>0</v>
      </c>
      <c r="BF31" s="102">
        <f>IF(B31=0,0,BE31*Interna!$H$46)</f>
        <v>0</v>
      </c>
      <c r="BG31" s="102">
        <f t="shared" si="22"/>
        <v>0</v>
      </c>
      <c r="BH31" s="102">
        <f>IF(B31=0,0,BG31*Interna!$H$48)</f>
        <v>0</v>
      </c>
      <c r="BI31" s="102">
        <f t="shared" si="23"/>
        <v>0</v>
      </c>
      <c r="BJ31" s="102">
        <f>IF(B31=0,0,BI31*Interna!$H$51)</f>
        <v>0</v>
      </c>
      <c r="BK31" s="102">
        <f t="shared" si="24"/>
        <v>0</v>
      </c>
      <c r="BL31" s="102">
        <f>IF(B31=0,0,BK31*Interna!$H$52)</f>
        <v>0</v>
      </c>
      <c r="BM31" s="102">
        <f t="shared" si="25"/>
        <v>0</v>
      </c>
      <c r="BN31" s="102">
        <f>IF(B31=0,0,BM31*Interna!$H$53)</f>
        <v>0</v>
      </c>
    </row>
    <row r="32" spans="1:66" ht="16.5" thickTop="1" thickBot="1" x14ac:dyDescent="0.3">
      <c r="A32" s="54">
        <v>18</v>
      </c>
      <c r="B32" s="53"/>
      <c r="C32" s="254"/>
      <c r="D32" s="254"/>
      <c r="E32" s="254"/>
      <c r="F32" s="104">
        <f t="shared" si="26"/>
        <v>0</v>
      </c>
      <c r="G32" s="105">
        <f t="shared" si="2"/>
        <v>0</v>
      </c>
      <c r="H32" s="106">
        <f t="shared" si="3"/>
        <v>0</v>
      </c>
      <c r="J32" s="87">
        <f>B32*Interna!$H$51</f>
        <v>0</v>
      </c>
      <c r="K32" s="107">
        <f t="shared" si="27"/>
        <v>0</v>
      </c>
      <c r="L32" s="31">
        <f t="shared" si="4"/>
        <v>0</v>
      </c>
      <c r="M32" s="31">
        <f t="shared" si="4"/>
        <v>0</v>
      </c>
      <c r="N32" s="32">
        <f t="shared" si="4"/>
        <v>0</v>
      </c>
      <c r="O32" s="108">
        <f t="shared" si="5"/>
        <v>0</v>
      </c>
      <c r="P32" s="109">
        <f t="shared" si="6"/>
        <v>0</v>
      </c>
      <c r="Q32" s="110">
        <f t="shared" si="7"/>
        <v>0</v>
      </c>
      <c r="S32" s="111">
        <f t="shared" si="8"/>
        <v>0</v>
      </c>
      <c r="T32" s="93">
        <f t="shared" si="9"/>
        <v>0</v>
      </c>
      <c r="U32" s="239" t="e">
        <f>S32*Interna!$J$57</f>
        <v>#DIV/0!</v>
      </c>
      <c r="V32" s="111" t="e">
        <f t="shared" si="10"/>
        <v>#DIV/0!</v>
      </c>
      <c r="W32" s="93" t="e">
        <f t="shared" si="11"/>
        <v>#DIV/0!</v>
      </c>
      <c r="X32" s="239"/>
      <c r="Y32" s="239"/>
      <c r="AD32" s="95">
        <f>IF(B32=0,0,L32-(L32*Interna!$C$21))</f>
        <v>0</v>
      </c>
      <c r="AE32" s="96">
        <f>IF(B32=0,0,M32-(M32*Interna!$C$22))</f>
        <v>0</v>
      </c>
      <c r="AF32" s="97">
        <f>IF(B32=0,0,N32-(N32*Interna!$C$23))</f>
        <v>0</v>
      </c>
      <c r="AG32" s="95">
        <f>IF(B32=0,0,Interna!$F$21)</f>
        <v>0</v>
      </c>
      <c r="AH32" s="96">
        <f>IF(B32=0,0,Interna!$F$22)</f>
        <v>0</v>
      </c>
      <c r="AI32" s="97">
        <f>IF(B32=0,0,Interna!$F$23)</f>
        <v>0</v>
      </c>
      <c r="AJ32" s="95">
        <f t="shared" si="12"/>
        <v>0</v>
      </c>
      <c r="AK32" s="96">
        <f t="shared" si="13"/>
        <v>0</v>
      </c>
      <c r="AL32" s="97">
        <f t="shared" si="14"/>
        <v>0</v>
      </c>
      <c r="AM32" s="98">
        <f t="shared" si="15"/>
        <v>0</v>
      </c>
      <c r="AN32" s="99">
        <f t="shared" si="16"/>
        <v>0</v>
      </c>
      <c r="AO32" s="100">
        <f t="shared" si="17"/>
        <v>0</v>
      </c>
      <c r="AP32" s="101">
        <f>AM32*Interna!$H$15</f>
        <v>0</v>
      </c>
      <c r="AQ32" s="102">
        <f>AN32*Interna!$H$16</f>
        <v>0</v>
      </c>
      <c r="AR32" s="103">
        <f>AO32*Interna!$H$17</f>
        <v>0</v>
      </c>
      <c r="AS32" s="102">
        <f t="shared" si="28"/>
        <v>0</v>
      </c>
      <c r="AT32" s="101">
        <f>IF(B32=0,0,Interna!$J$27+Interna!$J$28+Interna!$J$29+Interna!$J$33)</f>
        <v>0</v>
      </c>
      <c r="AU32" s="102">
        <f>IF(B32=0,0,AM32*Interna!$H$30)</f>
        <v>0</v>
      </c>
      <c r="AV32" s="102">
        <f>IF(B32=0,0,AN32*Interna!$H$31)</f>
        <v>0</v>
      </c>
      <c r="AW32" s="102">
        <f>IF(B32=0,0,AO32*Interna!$H$32)</f>
        <v>0</v>
      </c>
      <c r="AX32" s="102">
        <f t="shared" si="18"/>
        <v>0</v>
      </c>
      <c r="AY32" s="102">
        <f t="shared" si="19"/>
        <v>0</v>
      </c>
      <c r="AZ32" s="103">
        <f>IF(B32=0,0,AY32*Interna!$H$37)</f>
        <v>0</v>
      </c>
      <c r="BA32" s="102">
        <f t="shared" si="20"/>
        <v>0</v>
      </c>
      <c r="BB32" s="102">
        <f>IF(B32=0,0,BA32*Interna!$H$39)</f>
        <v>0</v>
      </c>
      <c r="BC32" s="102">
        <f t="shared" si="21"/>
        <v>0</v>
      </c>
      <c r="BD32" s="102">
        <f>IF(B32=0,0,BC32*Interna!$K$5)</f>
        <v>0</v>
      </c>
      <c r="BE32" s="102">
        <f>BD32/Interna!$E$4</f>
        <v>0</v>
      </c>
      <c r="BF32" s="102">
        <f>IF(B32=0,0,BE32*Interna!$H$46)</f>
        <v>0</v>
      </c>
      <c r="BG32" s="102">
        <f t="shared" si="22"/>
        <v>0</v>
      </c>
      <c r="BH32" s="102">
        <f>IF(B32=0,0,BG32*Interna!$H$48)</f>
        <v>0</v>
      </c>
      <c r="BI32" s="102">
        <f t="shared" si="23"/>
        <v>0</v>
      </c>
      <c r="BJ32" s="102">
        <f>IF(B32=0,0,BI32*Interna!$H$51)</f>
        <v>0</v>
      </c>
      <c r="BK32" s="102">
        <f t="shared" si="24"/>
        <v>0</v>
      </c>
      <c r="BL32" s="102">
        <f>IF(B32=0,0,BK32*Interna!$H$52)</f>
        <v>0</v>
      </c>
      <c r="BM32" s="102">
        <f t="shared" si="25"/>
        <v>0</v>
      </c>
      <c r="BN32" s="102">
        <f>IF(B32=0,0,BM32*Interna!$H$53)</f>
        <v>0</v>
      </c>
    </row>
    <row r="33" spans="1:66" ht="16.5" thickTop="1" thickBot="1" x14ac:dyDescent="0.3">
      <c r="A33" s="54">
        <v>19</v>
      </c>
      <c r="B33" s="53"/>
      <c r="C33" s="254"/>
      <c r="D33" s="254"/>
      <c r="E33" s="254"/>
      <c r="F33" s="104">
        <f t="shared" si="26"/>
        <v>0</v>
      </c>
      <c r="G33" s="105">
        <f t="shared" si="2"/>
        <v>0</v>
      </c>
      <c r="H33" s="106">
        <f t="shared" si="3"/>
        <v>0</v>
      </c>
      <c r="J33" s="87">
        <f>B33*Interna!$H$51</f>
        <v>0</v>
      </c>
      <c r="K33" s="107">
        <f t="shared" si="27"/>
        <v>0</v>
      </c>
      <c r="L33" s="31">
        <f t="shared" si="4"/>
        <v>0</v>
      </c>
      <c r="M33" s="31">
        <f t="shared" si="4"/>
        <v>0</v>
      </c>
      <c r="N33" s="32">
        <f t="shared" si="4"/>
        <v>0</v>
      </c>
      <c r="O33" s="108">
        <f t="shared" si="5"/>
        <v>0</v>
      </c>
      <c r="P33" s="109">
        <f t="shared" si="6"/>
        <v>0</v>
      </c>
      <c r="Q33" s="110">
        <f t="shared" si="7"/>
        <v>0</v>
      </c>
      <c r="S33" s="111">
        <f t="shared" si="8"/>
        <v>0</v>
      </c>
      <c r="T33" s="93">
        <f t="shared" si="9"/>
        <v>0</v>
      </c>
      <c r="U33" s="239" t="e">
        <f>S33*Interna!$J$57</f>
        <v>#DIV/0!</v>
      </c>
      <c r="V33" s="111" t="e">
        <f t="shared" si="10"/>
        <v>#DIV/0!</v>
      </c>
      <c r="W33" s="93" t="e">
        <f t="shared" si="11"/>
        <v>#DIV/0!</v>
      </c>
      <c r="X33" s="239"/>
      <c r="Y33" s="239"/>
      <c r="AD33" s="95">
        <f>IF(B33=0,0,L33-(L33*Interna!$C$21))</f>
        <v>0</v>
      </c>
      <c r="AE33" s="96">
        <f>IF(B33=0,0,M33-(M33*Interna!$C$22))</f>
        <v>0</v>
      </c>
      <c r="AF33" s="97">
        <f>IF(B33=0,0,N33-(N33*Interna!$C$23))</f>
        <v>0</v>
      </c>
      <c r="AG33" s="95">
        <f>IF(B33=0,0,Interna!$F$21)</f>
        <v>0</v>
      </c>
      <c r="AH33" s="96">
        <f>IF(B33=0,0,Interna!$F$22)</f>
        <v>0</v>
      </c>
      <c r="AI33" s="97">
        <f>IF(B33=0,0,Interna!$F$23)</f>
        <v>0</v>
      </c>
      <c r="AJ33" s="95">
        <f t="shared" si="12"/>
        <v>0</v>
      </c>
      <c r="AK33" s="96">
        <f t="shared" si="13"/>
        <v>0</v>
      </c>
      <c r="AL33" s="97">
        <f t="shared" si="14"/>
        <v>0</v>
      </c>
      <c r="AM33" s="98">
        <f t="shared" si="15"/>
        <v>0</v>
      </c>
      <c r="AN33" s="99">
        <f t="shared" si="16"/>
        <v>0</v>
      </c>
      <c r="AO33" s="100">
        <f t="shared" si="17"/>
        <v>0</v>
      </c>
      <c r="AP33" s="101">
        <f>AM33*Interna!$H$15</f>
        <v>0</v>
      </c>
      <c r="AQ33" s="102">
        <f>AN33*Interna!$H$16</f>
        <v>0</v>
      </c>
      <c r="AR33" s="103">
        <f>AO33*Interna!$H$17</f>
        <v>0</v>
      </c>
      <c r="AS33" s="102">
        <f t="shared" si="28"/>
        <v>0</v>
      </c>
      <c r="AT33" s="101">
        <f>IF(B33=0,0,Interna!$J$27+Interna!$J$28+Interna!$J$29+Interna!$J$33)</f>
        <v>0</v>
      </c>
      <c r="AU33" s="102">
        <f>IF(B33=0,0,AM33*Interna!$H$30)</f>
        <v>0</v>
      </c>
      <c r="AV33" s="102">
        <f>IF(B33=0,0,AN33*Interna!$H$31)</f>
        <v>0</v>
      </c>
      <c r="AW33" s="102">
        <f>IF(B33=0,0,AO33*Interna!$H$32)</f>
        <v>0</v>
      </c>
      <c r="AX33" s="102">
        <f t="shared" si="18"/>
        <v>0</v>
      </c>
      <c r="AY33" s="102">
        <f t="shared" si="19"/>
        <v>0</v>
      </c>
      <c r="AZ33" s="103">
        <f>IF(B33=0,0,AY33*Interna!$H$37)</f>
        <v>0</v>
      </c>
      <c r="BA33" s="102">
        <f t="shared" si="20"/>
        <v>0</v>
      </c>
      <c r="BB33" s="102">
        <f>IF(B33=0,0,BA33*Interna!$H$39)</f>
        <v>0</v>
      </c>
      <c r="BC33" s="102">
        <f t="shared" si="21"/>
        <v>0</v>
      </c>
      <c r="BD33" s="102">
        <f>IF(B33=0,0,BC33*Interna!$K$5)</f>
        <v>0</v>
      </c>
      <c r="BE33" s="102">
        <f>BD33/Interna!$E$4</f>
        <v>0</v>
      </c>
      <c r="BF33" s="102">
        <f>IF(B33=0,0,BE33*Interna!$H$46)</f>
        <v>0</v>
      </c>
      <c r="BG33" s="102">
        <f t="shared" si="22"/>
        <v>0</v>
      </c>
      <c r="BH33" s="102">
        <f>IF(B33=0,0,BG33*Interna!$H$48)</f>
        <v>0</v>
      </c>
      <c r="BI33" s="102">
        <f t="shared" si="23"/>
        <v>0</v>
      </c>
      <c r="BJ33" s="102">
        <f>IF(B33=0,0,BI33*Interna!$H$51)</f>
        <v>0</v>
      </c>
      <c r="BK33" s="102">
        <f t="shared" si="24"/>
        <v>0</v>
      </c>
      <c r="BL33" s="102">
        <f>IF(B33=0,0,BK33*Interna!$H$52)</f>
        <v>0</v>
      </c>
      <c r="BM33" s="102">
        <f t="shared" si="25"/>
        <v>0</v>
      </c>
      <c r="BN33" s="102">
        <f>IF(B33=0,0,BM33*Interna!$H$53)</f>
        <v>0</v>
      </c>
    </row>
    <row r="34" spans="1:66" ht="16.5" thickTop="1" thickBot="1" x14ac:dyDescent="0.3">
      <c r="A34" s="54">
        <v>20</v>
      </c>
      <c r="B34" s="246"/>
      <c r="C34" s="255"/>
      <c r="D34" s="255"/>
      <c r="E34" s="255"/>
      <c r="F34" s="112">
        <f t="shared" si="26"/>
        <v>0</v>
      </c>
      <c r="G34" s="113">
        <f t="shared" si="2"/>
        <v>0</v>
      </c>
      <c r="H34" s="114">
        <f t="shared" si="3"/>
        <v>0</v>
      </c>
      <c r="I34" s="115"/>
      <c r="J34" s="116">
        <f>B34*Interna!$H$51</f>
        <v>0</v>
      </c>
      <c r="K34" s="117">
        <f t="shared" si="27"/>
        <v>0</v>
      </c>
      <c r="L34" s="33">
        <f t="shared" si="4"/>
        <v>0</v>
      </c>
      <c r="M34" s="33">
        <f t="shared" si="4"/>
        <v>0</v>
      </c>
      <c r="N34" s="34">
        <f t="shared" si="4"/>
        <v>0</v>
      </c>
      <c r="O34" s="118">
        <f t="shared" si="5"/>
        <v>0</v>
      </c>
      <c r="P34" s="119">
        <f t="shared" si="6"/>
        <v>0</v>
      </c>
      <c r="Q34" s="120">
        <f t="shared" si="7"/>
        <v>0</v>
      </c>
      <c r="R34" s="121"/>
      <c r="S34" s="122">
        <f t="shared" ref="S34:S97" si="30">ROUND(IF(B34=0,0,BM34-BN34),2)</f>
        <v>0</v>
      </c>
      <c r="T34" s="247">
        <f t="shared" ref="T34:T97" si="31">ROUND(S34*B34,2)</f>
        <v>0</v>
      </c>
      <c r="U34" s="239" t="e">
        <f>S34*Interna!$J$57</f>
        <v>#DIV/0!</v>
      </c>
      <c r="V34" s="122" t="e">
        <f t="shared" ref="V34:V97" si="32">S34-U34</f>
        <v>#DIV/0!</v>
      </c>
      <c r="W34" s="247" t="e">
        <f t="shared" ref="W34:W97" si="33">V34*B34</f>
        <v>#DIV/0!</v>
      </c>
      <c r="X34" s="239"/>
      <c r="Y34" s="239"/>
      <c r="AD34" s="95">
        <f>IF(B34=0,0,L34-(L34*Interna!$C$21))</f>
        <v>0</v>
      </c>
      <c r="AE34" s="96">
        <f>IF(B34=0,0,M34-(M34*Interna!$C$22))</f>
        <v>0</v>
      </c>
      <c r="AF34" s="97">
        <f>IF(B34=0,0,N34-(N34*Interna!$C$23))</f>
        <v>0</v>
      </c>
      <c r="AG34" s="95">
        <f>IF(B34=0,0,Interna!$F$21)</f>
        <v>0</v>
      </c>
      <c r="AH34" s="96">
        <f>IF(B34=0,0,Interna!$F$22)</f>
        <v>0</v>
      </c>
      <c r="AI34" s="97">
        <f>IF(B34=0,0,Interna!$F$23)</f>
        <v>0</v>
      </c>
      <c r="AJ34" s="95">
        <f t="shared" si="12"/>
        <v>0</v>
      </c>
      <c r="AK34" s="96">
        <f t="shared" si="13"/>
        <v>0</v>
      </c>
      <c r="AL34" s="97">
        <f t="shared" si="14"/>
        <v>0</v>
      </c>
      <c r="AM34" s="98">
        <f t="shared" si="15"/>
        <v>0</v>
      </c>
      <c r="AN34" s="99">
        <f t="shared" si="16"/>
        <v>0</v>
      </c>
      <c r="AO34" s="100">
        <f t="shared" si="17"/>
        <v>0</v>
      </c>
      <c r="AP34" s="101">
        <f>AM34*Interna!$H$15</f>
        <v>0</v>
      </c>
      <c r="AQ34" s="102">
        <f>AN34*Interna!$H$16</f>
        <v>0</v>
      </c>
      <c r="AR34" s="103">
        <f>AO34*Interna!$H$17</f>
        <v>0</v>
      </c>
      <c r="AS34" s="102">
        <f t="shared" si="28"/>
        <v>0</v>
      </c>
      <c r="AT34" s="101">
        <f>IF(B34=0,0,Interna!$J$27+Interna!$J$28+Interna!$J$29+Interna!$J$33)</f>
        <v>0</v>
      </c>
      <c r="AU34" s="102">
        <f>IF(B34=0,0,AM34*Interna!$H$30)</f>
        <v>0</v>
      </c>
      <c r="AV34" s="102">
        <f>IF(B34=0,0,AN34*Interna!$H$31)</f>
        <v>0</v>
      </c>
      <c r="AW34" s="102">
        <f>IF(B34=0,0,AO34*Interna!$H$32)</f>
        <v>0</v>
      </c>
      <c r="AX34" s="102">
        <f t="shared" si="18"/>
        <v>0</v>
      </c>
      <c r="AY34" s="102">
        <f t="shared" si="19"/>
        <v>0</v>
      </c>
      <c r="AZ34" s="103">
        <f>IF(B34=0,0,AY34*Interna!$H$37)</f>
        <v>0</v>
      </c>
      <c r="BA34" s="102">
        <f t="shared" si="20"/>
        <v>0</v>
      </c>
      <c r="BB34" s="102">
        <f>IF(B34=0,0,BA34*Interna!$H$39)</f>
        <v>0</v>
      </c>
      <c r="BC34" s="102">
        <f t="shared" si="21"/>
        <v>0</v>
      </c>
      <c r="BD34" s="102">
        <f>IF(B34=0,0,BC34*Interna!$K$5)</f>
        <v>0</v>
      </c>
      <c r="BE34" s="102">
        <f>BD34/Interna!$E$4</f>
        <v>0</v>
      </c>
      <c r="BF34" s="102">
        <f>IF(B34=0,0,BE34*Interna!$H$46)</f>
        <v>0</v>
      </c>
      <c r="BG34" s="102">
        <f t="shared" si="22"/>
        <v>0</v>
      </c>
      <c r="BH34" s="102">
        <f>IF(B34=0,0,BG34*Interna!$H$48)</f>
        <v>0</v>
      </c>
      <c r="BI34" s="102">
        <f t="shared" si="23"/>
        <v>0</v>
      </c>
      <c r="BJ34" s="102">
        <f>IF(B34=0,0,BI34*Interna!$H$51)</f>
        <v>0</v>
      </c>
      <c r="BK34" s="102">
        <f t="shared" si="24"/>
        <v>0</v>
      </c>
      <c r="BL34" s="102">
        <f>IF(B34=0,0,BK34*Interna!$H$52)</f>
        <v>0</v>
      </c>
      <c r="BM34" s="102">
        <f t="shared" si="25"/>
        <v>0</v>
      </c>
      <c r="BN34" s="102">
        <f>IF(B34=0,0,BM34*Interna!$H$53)</f>
        <v>0</v>
      </c>
    </row>
    <row r="35" spans="1:66" ht="16.5" thickTop="1" thickBot="1" x14ac:dyDescent="0.3">
      <c r="A35" s="54">
        <v>21</v>
      </c>
      <c r="B35" s="52"/>
      <c r="C35" s="253"/>
      <c r="D35" s="253"/>
      <c r="E35" s="253"/>
      <c r="F35" s="84">
        <f t="shared" si="26"/>
        <v>0</v>
      </c>
      <c r="G35" s="85">
        <f t="shared" si="2"/>
        <v>0</v>
      </c>
      <c r="H35" s="86">
        <f t="shared" si="3"/>
        <v>0</v>
      </c>
      <c r="J35" s="87">
        <f>B35*Interna!$H$51</f>
        <v>0</v>
      </c>
      <c r="K35" s="88">
        <f t="shared" si="27"/>
        <v>0</v>
      </c>
      <c r="L35" s="35">
        <f t="shared" si="4"/>
        <v>0</v>
      </c>
      <c r="M35" s="35">
        <f t="shared" si="4"/>
        <v>0</v>
      </c>
      <c r="N35" s="36">
        <f t="shared" si="4"/>
        <v>0</v>
      </c>
      <c r="O35" s="89">
        <f t="shared" si="5"/>
        <v>0</v>
      </c>
      <c r="P35" s="90">
        <f t="shared" si="6"/>
        <v>0</v>
      </c>
      <c r="Q35" s="91">
        <f t="shared" si="7"/>
        <v>0</v>
      </c>
      <c r="S35" s="92">
        <f t="shared" si="30"/>
        <v>0</v>
      </c>
      <c r="T35" s="93">
        <f t="shared" si="31"/>
        <v>0</v>
      </c>
      <c r="U35" s="239" t="e">
        <f>S35*Interna!$J$57</f>
        <v>#DIV/0!</v>
      </c>
      <c r="V35" s="92" t="e">
        <f t="shared" si="32"/>
        <v>#DIV/0!</v>
      </c>
      <c r="W35" s="93" t="e">
        <f t="shared" si="33"/>
        <v>#DIV/0!</v>
      </c>
      <c r="X35" s="239"/>
      <c r="Y35" s="239"/>
      <c r="AD35" s="95">
        <f>IF(B35=0,0,L35-(L35*Interna!$C$21))</f>
        <v>0</v>
      </c>
      <c r="AE35" s="96">
        <f>IF(B35=0,0,M35-(M35*Interna!$C$22))</f>
        <v>0</v>
      </c>
      <c r="AF35" s="97">
        <f>IF(B35=0,0,N35-(N35*Interna!$C$23))</f>
        <v>0</v>
      </c>
      <c r="AG35" s="95">
        <f>IF(B35=0,0,Interna!$F$21)</f>
        <v>0</v>
      </c>
      <c r="AH35" s="96">
        <f>IF(B35=0,0,Interna!$F$22)</f>
        <v>0</v>
      </c>
      <c r="AI35" s="97">
        <f>IF(B35=0,0,Interna!$F$23)</f>
        <v>0</v>
      </c>
      <c r="AJ35" s="95">
        <f t="shared" si="12"/>
        <v>0</v>
      </c>
      <c r="AK35" s="96">
        <f t="shared" si="13"/>
        <v>0</v>
      </c>
      <c r="AL35" s="97">
        <f t="shared" si="14"/>
        <v>0</v>
      </c>
      <c r="AM35" s="98">
        <f t="shared" si="15"/>
        <v>0</v>
      </c>
      <c r="AN35" s="99">
        <f t="shared" si="16"/>
        <v>0</v>
      </c>
      <c r="AO35" s="100">
        <f t="shared" si="17"/>
        <v>0</v>
      </c>
      <c r="AP35" s="101">
        <f>AM35*Interna!$H$15</f>
        <v>0</v>
      </c>
      <c r="AQ35" s="102">
        <f>AN35*Interna!$H$16</f>
        <v>0</v>
      </c>
      <c r="AR35" s="103">
        <f>AO35*Interna!$H$17</f>
        <v>0</v>
      </c>
      <c r="AS35" s="102">
        <f t="shared" si="28"/>
        <v>0</v>
      </c>
      <c r="AT35" s="101">
        <f>IF(B35=0,0,Interna!$J$27+Interna!$J$28+Interna!$J$29+Interna!$J$33)</f>
        <v>0</v>
      </c>
      <c r="AU35" s="102">
        <f>IF(B35=0,0,AM35*Interna!$H$30)</f>
        <v>0</v>
      </c>
      <c r="AV35" s="102">
        <f>IF(B35=0,0,AN35*Interna!$H$31)</f>
        <v>0</v>
      </c>
      <c r="AW35" s="102">
        <f>IF(B35=0,0,AO35*Interna!$H$32)</f>
        <v>0</v>
      </c>
      <c r="AX35" s="102">
        <f t="shared" si="18"/>
        <v>0</v>
      </c>
      <c r="AY35" s="102">
        <f t="shared" si="19"/>
        <v>0</v>
      </c>
      <c r="AZ35" s="103">
        <f>IF(B35=0,0,AY35*Interna!$H$37)</f>
        <v>0</v>
      </c>
      <c r="BA35" s="102">
        <f t="shared" si="20"/>
        <v>0</v>
      </c>
      <c r="BB35" s="102">
        <f>IF(B35=0,0,BA35*Interna!$H$39)</f>
        <v>0</v>
      </c>
      <c r="BC35" s="102">
        <f t="shared" si="21"/>
        <v>0</v>
      </c>
      <c r="BD35" s="102">
        <f>IF(B35=0,0,BC35*Interna!$K$5)</f>
        <v>0</v>
      </c>
      <c r="BE35" s="102">
        <f>BD35/Interna!$E$4</f>
        <v>0</v>
      </c>
      <c r="BF35" s="102">
        <f>IF(B35=0,0,BE35*Interna!$H$46)</f>
        <v>0</v>
      </c>
      <c r="BG35" s="102">
        <f t="shared" si="22"/>
        <v>0</v>
      </c>
      <c r="BH35" s="102">
        <f>IF(B35=0,0,BG35*Interna!$H$48)</f>
        <v>0</v>
      </c>
      <c r="BI35" s="102">
        <f t="shared" si="23"/>
        <v>0</v>
      </c>
      <c r="BJ35" s="102">
        <f>IF(B35=0,0,BI35*Interna!$H$51)</f>
        <v>0</v>
      </c>
      <c r="BK35" s="102">
        <f t="shared" si="24"/>
        <v>0</v>
      </c>
      <c r="BL35" s="102">
        <f>IF(B35=0,0,BK35*Interna!$H$52)</f>
        <v>0</v>
      </c>
      <c r="BM35" s="102">
        <f t="shared" si="25"/>
        <v>0</v>
      </c>
      <c r="BN35" s="102">
        <f>IF(B35=0,0,BM35*Interna!$H$53)</f>
        <v>0</v>
      </c>
    </row>
    <row r="36" spans="1:66" ht="16.5" thickTop="1" thickBot="1" x14ac:dyDescent="0.3">
      <c r="A36" s="54">
        <v>22</v>
      </c>
      <c r="B36" s="53"/>
      <c r="C36" s="254"/>
      <c r="D36" s="254"/>
      <c r="E36" s="254"/>
      <c r="F36" s="104">
        <f t="shared" si="26"/>
        <v>0</v>
      </c>
      <c r="G36" s="105">
        <f t="shared" si="2"/>
        <v>0</v>
      </c>
      <c r="H36" s="106">
        <f t="shared" si="3"/>
        <v>0</v>
      </c>
      <c r="J36" s="87">
        <f>B36*Interna!$H$51</f>
        <v>0</v>
      </c>
      <c r="K36" s="107">
        <f t="shared" si="27"/>
        <v>0</v>
      </c>
      <c r="L36" s="31">
        <f t="shared" si="4"/>
        <v>0</v>
      </c>
      <c r="M36" s="31">
        <f t="shared" si="4"/>
        <v>0</v>
      </c>
      <c r="N36" s="32">
        <f t="shared" si="4"/>
        <v>0</v>
      </c>
      <c r="O36" s="108">
        <f t="shared" si="5"/>
        <v>0</v>
      </c>
      <c r="P36" s="109">
        <f t="shared" si="6"/>
        <v>0</v>
      </c>
      <c r="Q36" s="110">
        <f t="shared" si="7"/>
        <v>0</v>
      </c>
      <c r="S36" s="111">
        <f t="shared" si="30"/>
        <v>0</v>
      </c>
      <c r="T36" s="93">
        <f t="shared" si="31"/>
        <v>0</v>
      </c>
      <c r="U36" s="239" t="e">
        <f>S36*Interna!$J$57</f>
        <v>#DIV/0!</v>
      </c>
      <c r="V36" s="111" t="e">
        <f t="shared" si="32"/>
        <v>#DIV/0!</v>
      </c>
      <c r="W36" s="93" t="e">
        <f t="shared" si="33"/>
        <v>#DIV/0!</v>
      </c>
      <c r="X36" s="239"/>
      <c r="Y36" s="239"/>
      <c r="AD36" s="95">
        <f>IF(B36=0,0,L36-(L36*Interna!$C$21))</f>
        <v>0</v>
      </c>
      <c r="AE36" s="96">
        <f>IF(B36=0,0,M36-(M36*Interna!$C$22))</f>
        <v>0</v>
      </c>
      <c r="AF36" s="97">
        <f>IF(B36=0,0,N36-(N36*Interna!$C$23))</f>
        <v>0</v>
      </c>
      <c r="AG36" s="95">
        <f>IF(B36=0,0,Interna!$F$21)</f>
        <v>0</v>
      </c>
      <c r="AH36" s="96">
        <f>IF(B36=0,0,Interna!$F$22)</f>
        <v>0</v>
      </c>
      <c r="AI36" s="97">
        <f>IF(B36=0,0,Interna!$F$23)</f>
        <v>0</v>
      </c>
      <c r="AJ36" s="95">
        <f t="shared" si="12"/>
        <v>0</v>
      </c>
      <c r="AK36" s="96">
        <f t="shared" si="13"/>
        <v>0</v>
      </c>
      <c r="AL36" s="97">
        <f t="shared" si="14"/>
        <v>0</v>
      </c>
      <c r="AM36" s="98">
        <f t="shared" si="15"/>
        <v>0</v>
      </c>
      <c r="AN36" s="99">
        <f t="shared" si="16"/>
        <v>0</v>
      </c>
      <c r="AO36" s="100">
        <f t="shared" si="17"/>
        <v>0</v>
      </c>
      <c r="AP36" s="101">
        <f>AM36*Interna!$H$15</f>
        <v>0</v>
      </c>
      <c r="AQ36" s="102">
        <f>AN36*Interna!$H$16</f>
        <v>0</v>
      </c>
      <c r="AR36" s="103">
        <f>AO36*Interna!$H$17</f>
        <v>0</v>
      </c>
      <c r="AS36" s="102">
        <f t="shared" si="28"/>
        <v>0</v>
      </c>
      <c r="AT36" s="101">
        <f>IF(B36=0,0,Interna!$J$27+Interna!$J$28+Interna!$J$29+Interna!$J$33)</f>
        <v>0</v>
      </c>
      <c r="AU36" s="102">
        <f>IF(B36=0,0,AM36*Interna!$H$30)</f>
        <v>0</v>
      </c>
      <c r="AV36" s="102">
        <f>IF(B36=0,0,AN36*Interna!$H$31)</f>
        <v>0</v>
      </c>
      <c r="AW36" s="102">
        <f>IF(B36=0,0,AO36*Interna!$H$32)</f>
        <v>0</v>
      </c>
      <c r="AX36" s="102">
        <f t="shared" si="18"/>
        <v>0</v>
      </c>
      <c r="AY36" s="102">
        <f t="shared" si="19"/>
        <v>0</v>
      </c>
      <c r="AZ36" s="103">
        <f>IF(B36=0,0,AY36*Interna!$H$37)</f>
        <v>0</v>
      </c>
      <c r="BA36" s="102">
        <f t="shared" si="20"/>
        <v>0</v>
      </c>
      <c r="BB36" s="102">
        <f>IF(B36=0,0,BA36*Interna!$H$39)</f>
        <v>0</v>
      </c>
      <c r="BC36" s="102">
        <f t="shared" si="21"/>
        <v>0</v>
      </c>
      <c r="BD36" s="102">
        <f>IF(B36=0,0,BC36*Interna!$K$5)</f>
        <v>0</v>
      </c>
      <c r="BE36" s="102">
        <f>BD36/Interna!$E$4</f>
        <v>0</v>
      </c>
      <c r="BF36" s="102">
        <f>IF(B36=0,0,BE36*Interna!$H$46)</f>
        <v>0</v>
      </c>
      <c r="BG36" s="102">
        <f t="shared" si="22"/>
        <v>0</v>
      </c>
      <c r="BH36" s="102">
        <f>IF(B36=0,0,BG36*Interna!$H$48)</f>
        <v>0</v>
      </c>
      <c r="BI36" s="102">
        <f t="shared" si="23"/>
        <v>0</v>
      </c>
      <c r="BJ36" s="102">
        <f>IF(B36=0,0,BI36*Interna!$H$51)</f>
        <v>0</v>
      </c>
      <c r="BK36" s="102">
        <f t="shared" si="24"/>
        <v>0</v>
      </c>
      <c r="BL36" s="102">
        <f>IF(B36=0,0,BK36*Interna!$H$52)</f>
        <v>0</v>
      </c>
      <c r="BM36" s="102">
        <f t="shared" si="25"/>
        <v>0</v>
      </c>
      <c r="BN36" s="102">
        <f>IF(B36=0,0,BM36*Interna!$H$53)</f>
        <v>0</v>
      </c>
    </row>
    <row r="37" spans="1:66" ht="16.5" thickTop="1" thickBot="1" x14ac:dyDescent="0.3">
      <c r="A37" s="54">
        <v>23</v>
      </c>
      <c r="B37" s="53"/>
      <c r="C37" s="254"/>
      <c r="D37" s="254"/>
      <c r="E37" s="254"/>
      <c r="F37" s="104">
        <f t="shared" si="26"/>
        <v>0</v>
      </c>
      <c r="G37" s="105">
        <f t="shared" si="2"/>
        <v>0</v>
      </c>
      <c r="H37" s="106">
        <f t="shared" si="3"/>
        <v>0</v>
      </c>
      <c r="J37" s="87">
        <f>B37*Interna!$H$51</f>
        <v>0</v>
      </c>
      <c r="K37" s="107">
        <f t="shared" si="27"/>
        <v>0</v>
      </c>
      <c r="L37" s="31">
        <f t="shared" si="4"/>
        <v>0</v>
      </c>
      <c r="M37" s="31">
        <f t="shared" si="4"/>
        <v>0</v>
      </c>
      <c r="N37" s="32">
        <f t="shared" si="4"/>
        <v>0</v>
      </c>
      <c r="O37" s="108">
        <f t="shared" si="5"/>
        <v>0</v>
      </c>
      <c r="P37" s="109">
        <f t="shared" si="6"/>
        <v>0</v>
      </c>
      <c r="Q37" s="110">
        <f t="shared" si="7"/>
        <v>0</v>
      </c>
      <c r="S37" s="111">
        <f t="shared" si="30"/>
        <v>0</v>
      </c>
      <c r="T37" s="93">
        <f t="shared" si="31"/>
        <v>0</v>
      </c>
      <c r="U37" s="239" t="e">
        <f>S37*Interna!$J$57</f>
        <v>#DIV/0!</v>
      </c>
      <c r="V37" s="111" t="e">
        <f t="shared" si="32"/>
        <v>#DIV/0!</v>
      </c>
      <c r="W37" s="93" t="e">
        <f t="shared" si="33"/>
        <v>#DIV/0!</v>
      </c>
      <c r="X37" s="239"/>
      <c r="Y37" s="239"/>
      <c r="AD37" s="95">
        <f>IF(B37=0,0,L37-(L37*Interna!$C$21))</f>
        <v>0</v>
      </c>
      <c r="AE37" s="96">
        <f>IF(B37=0,0,M37-(M37*Interna!$C$22))</f>
        <v>0</v>
      </c>
      <c r="AF37" s="97">
        <f>IF(B37=0,0,N37-(N37*Interna!$C$23))</f>
        <v>0</v>
      </c>
      <c r="AG37" s="95">
        <f>IF(B37=0,0,Interna!$F$21)</f>
        <v>0</v>
      </c>
      <c r="AH37" s="96">
        <f>IF(B37=0,0,Interna!$F$22)</f>
        <v>0</v>
      </c>
      <c r="AI37" s="97">
        <f>IF(B37=0,0,Interna!$F$23)</f>
        <v>0</v>
      </c>
      <c r="AJ37" s="95">
        <f t="shared" si="12"/>
        <v>0</v>
      </c>
      <c r="AK37" s="96">
        <f t="shared" si="13"/>
        <v>0</v>
      </c>
      <c r="AL37" s="97">
        <f t="shared" si="14"/>
        <v>0</v>
      </c>
      <c r="AM37" s="98">
        <f t="shared" si="15"/>
        <v>0</v>
      </c>
      <c r="AN37" s="99">
        <f t="shared" si="16"/>
        <v>0</v>
      </c>
      <c r="AO37" s="100">
        <f t="shared" si="17"/>
        <v>0</v>
      </c>
      <c r="AP37" s="101">
        <f>AM37*Interna!$H$15</f>
        <v>0</v>
      </c>
      <c r="AQ37" s="102">
        <f>AN37*Interna!$H$16</f>
        <v>0</v>
      </c>
      <c r="AR37" s="103">
        <f>AO37*Interna!$H$17</f>
        <v>0</v>
      </c>
      <c r="AS37" s="102">
        <f t="shared" si="28"/>
        <v>0</v>
      </c>
      <c r="AT37" s="101">
        <f>IF(B37=0,0,Interna!$J$27+Interna!$J$28+Interna!$J$29+Interna!$J$33)</f>
        <v>0</v>
      </c>
      <c r="AU37" s="102">
        <f>IF(B37=0,0,AM37*Interna!$H$30)</f>
        <v>0</v>
      </c>
      <c r="AV37" s="102">
        <f>IF(B37=0,0,AN37*Interna!$H$31)</f>
        <v>0</v>
      </c>
      <c r="AW37" s="102">
        <f>IF(B37=0,0,AO37*Interna!$H$32)</f>
        <v>0</v>
      </c>
      <c r="AX37" s="102">
        <f t="shared" si="18"/>
        <v>0</v>
      </c>
      <c r="AY37" s="102">
        <f t="shared" si="19"/>
        <v>0</v>
      </c>
      <c r="AZ37" s="103">
        <f>IF(B37=0,0,AY37*Interna!$H$37)</f>
        <v>0</v>
      </c>
      <c r="BA37" s="102">
        <f t="shared" si="20"/>
        <v>0</v>
      </c>
      <c r="BB37" s="102">
        <f>IF(B37=0,0,BA37*Interna!$H$39)</f>
        <v>0</v>
      </c>
      <c r="BC37" s="102">
        <f t="shared" si="21"/>
        <v>0</v>
      </c>
      <c r="BD37" s="102">
        <f>IF(B37=0,0,BC37*Interna!$K$5)</f>
        <v>0</v>
      </c>
      <c r="BE37" s="102">
        <f>BD37/Interna!$E$4</f>
        <v>0</v>
      </c>
      <c r="BF37" s="102">
        <f>IF(B37=0,0,BE37*Interna!$H$46)</f>
        <v>0</v>
      </c>
      <c r="BG37" s="102">
        <f t="shared" si="22"/>
        <v>0</v>
      </c>
      <c r="BH37" s="102">
        <f>IF(B37=0,0,BG37*Interna!$H$48)</f>
        <v>0</v>
      </c>
      <c r="BI37" s="102">
        <f t="shared" si="23"/>
        <v>0</v>
      </c>
      <c r="BJ37" s="102">
        <f>IF(B37=0,0,BI37*Interna!$H$51)</f>
        <v>0</v>
      </c>
      <c r="BK37" s="102">
        <f t="shared" si="24"/>
        <v>0</v>
      </c>
      <c r="BL37" s="102">
        <f>IF(B37=0,0,BK37*Interna!$H$52)</f>
        <v>0</v>
      </c>
      <c r="BM37" s="102">
        <f t="shared" si="25"/>
        <v>0</v>
      </c>
      <c r="BN37" s="102">
        <f>IF(B37=0,0,BM37*Interna!$H$53)</f>
        <v>0</v>
      </c>
    </row>
    <row r="38" spans="1:66" ht="16.5" thickTop="1" thickBot="1" x14ac:dyDescent="0.3">
      <c r="A38" s="54">
        <v>24</v>
      </c>
      <c r="B38" s="53"/>
      <c r="C38" s="254"/>
      <c r="D38" s="254"/>
      <c r="E38" s="254"/>
      <c r="F38" s="104">
        <f t="shared" si="26"/>
        <v>0</v>
      </c>
      <c r="G38" s="105">
        <f t="shared" si="2"/>
        <v>0</v>
      </c>
      <c r="H38" s="106">
        <f t="shared" si="3"/>
        <v>0</v>
      </c>
      <c r="J38" s="87">
        <f>B38*Interna!$H$51</f>
        <v>0</v>
      </c>
      <c r="K38" s="107">
        <f t="shared" si="27"/>
        <v>0</v>
      </c>
      <c r="L38" s="31">
        <f t="shared" si="4"/>
        <v>0</v>
      </c>
      <c r="M38" s="31">
        <f t="shared" si="4"/>
        <v>0</v>
      </c>
      <c r="N38" s="32">
        <f t="shared" si="4"/>
        <v>0</v>
      </c>
      <c r="O38" s="108">
        <f t="shared" si="5"/>
        <v>0</v>
      </c>
      <c r="P38" s="109">
        <f t="shared" si="6"/>
        <v>0</v>
      </c>
      <c r="Q38" s="110">
        <f t="shared" si="7"/>
        <v>0</v>
      </c>
      <c r="S38" s="111">
        <f t="shared" si="30"/>
        <v>0</v>
      </c>
      <c r="T38" s="93">
        <f t="shared" si="31"/>
        <v>0</v>
      </c>
      <c r="U38" s="239" t="e">
        <f>S38*Interna!$J$57</f>
        <v>#DIV/0!</v>
      </c>
      <c r="V38" s="111" t="e">
        <f t="shared" si="32"/>
        <v>#DIV/0!</v>
      </c>
      <c r="W38" s="93" t="e">
        <f t="shared" si="33"/>
        <v>#DIV/0!</v>
      </c>
      <c r="X38" s="239"/>
      <c r="Y38" s="239"/>
      <c r="AD38" s="95">
        <f>IF(B38=0,0,L38-(L38*Interna!$C$21))</f>
        <v>0</v>
      </c>
      <c r="AE38" s="96">
        <f>IF(B38=0,0,M38-(M38*Interna!$C$22))</f>
        <v>0</v>
      </c>
      <c r="AF38" s="97">
        <f>IF(B38=0,0,N38-(N38*Interna!$C$23))</f>
        <v>0</v>
      </c>
      <c r="AG38" s="95">
        <f>IF(B38=0,0,Interna!$F$21)</f>
        <v>0</v>
      </c>
      <c r="AH38" s="96">
        <f>IF(B38=0,0,Interna!$F$22)</f>
        <v>0</v>
      </c>
      <c r="AI38" s="97">
        <f>IF(B38=0,0,Interna!$F$23)</f>
        <v>0</v>
      </c>
      <c r="AJ38" s="95">
        <f t="shared" si="12"/>
        <v>0</v>
      </c>
      <c r="AK38" s="96">
        <f t="shared" si="13"/>
        <v>0</v>
      </c>
      <c r="AL38" s="97">
        <f t="shared" si="14"/>
        <v>0</v>
      </c>
      <c r="AM38" s="98">
        <f t="shared" si="15"/>
        <v>0</v>
      </c>
      <c r="AN38" s="99">
        <f t="shared" si="16"/>
        <v>0</v>
      </c>
      <c r="AO38" s="100">
        <f t="shared" si="17"/>
        <v>0</v>
      </c>
      <c r="AP38" s="101">
        <f>AM38*Interna!$H$15</f>
        <v>0</v>
      </c>
      <c r="AQ38" s="102">
        <f>AN38*Interna!$H$16</f>
        <v>0</v>
      </c>
      <c r="AR38" s="103">
        <f>AO38*Interna!$H$17</f>
        <v>0</v>
      </c>
      <c r="AS38" s="102">
        <f t="shared" si="28"/>
        <v>0</v>
      </c>
      <c r="AT38" s="101">
        <f>IF(B38=0,0,Interna!$J$27+Interna!$J$28+Interna!$J$29+Interna!$J$33)</f>
        <v>0</v>
      </c>
      <c r="AU38" s="102">
        <f>IF(B38=0,0,AM38*Interna!$H$30)</f>
        <v>0</v>
      </c>
      <c r="AV38" s="102">
        <f>IF(B38=0,0,AN38*Interna!$H$31)</f>
        <v>0</v>
      </c>
      <c r="AW38" s="102">
        <f>IF(B38=0,0,AO38*Interna!$H$32)</f>
        <v>0</v>
      </c>
      <c r="AX38" s="102">
        <f t="shared" si="18"/>
        <v>0</v>
      </c>
      <c r="AY38" s="102">
        <f t="shared" si="19"/>
        <v>0</v>
      </c>
      <c r="AZ38" s="103">
        <f>IF(B38=0,0,AY38*Interna!$H$37)</f>
        <v>0</v>
      </c>
      <c r="BA38" s="102">
        <f t="shared" si="20"/>
        <v>0</v>
      </c>
      <c r="BB38" s="102">
        <f>IF(B38=0,0,BA38*Interna!$H$39)</f>
        <v>0</v>
      </c>
      <c r="BC38" s="102">
        <f t="shared" si="21"/>
        <v>0</v>
      </c>
      <c r="BD38" s="102">
        <f>IF(B38=0,0,BC38*Interna!$K$5)</f>
        <v>0</v>
      </c>
      <c r="BE38" s="102">
        <f>BD38/Interna!$E$4</f>
        <v>0</v>
      </c>
      <c r="BF38" s="102">
        <f>IF(B38=0,0,BE38*Interna!$H$46)</f>
        <v>0</v>
      </c>
      <c r="BG38" s="102">
        <f t="shared" si="22"/>
        <v>0</v>
      </c>
      <c r="BH38" s="102">
        <f>IF(B38=0,0,BG38*Interna!$H$48)</f>
        <v>0</v>
      </c>
      <c r="BI38" s="102">
        <f t="shared" si="23"/>
        <v>0</v>
      </c>
      <c r="BJ38" s="102">
        <f>IF(B38=0,0,BI38*Interna!$H$51)</f>
        <v>0</v>
      </c>
      <c r="BK38" s="102">
        <f t="shared" si="24"/>
        <v>0</v>
      </c>
      <c r="BL38" s="102">
        <f>IF(B38=0,0,BK38*Interna!$H$52)</f>
        <v>0</v>
      </c>
      <c r="BM38" s="102">
        <f t="shared" si="25"/>
        <v>0</v>
      </c>
      <c r="BN38" s="102">
        <f>IF(B38=0,0,BM38*Interna!$H$53)</f>
        <v>0</v>
      </c>
    </row>
    <row r="39" spans="1:66" ht="16.5" thickTop="1" thickBot="1" x14ac:dyDescent="0.3">
      <c r="A39" s="54">
        <v>25</v>
      </c>
      <c r="B39" s="53"/>
      <c r="C39" s="254"/>
      <c r="D39" s="254"/>
      <c r="E39" s="254"/>
      <c r="F39" s="104">
        <f t="shared" si="26"/>
        <v>0</v>
      </c>
      <c r="G39" s="105">
        <f t="shared" si="2"/>
        <v>0</v>
      </c>
      <c r="H39" s="106">
        <f t="shared" si="3"/>
        <v>0</v>
      </c>
      <c r="J39" s="87">
        <f>B39*Interna!$H$51</f>
        <v>0</v>
      </c>
      <c r="K39" s="107">
        <f t="shared" si="27"/>
        <v>0</v>
      </c>
      <c r="L39" s="31">
        <f t="shared" si="4"/>
        <v>0</v>
      </c>
      <c r="M39" s="31">
        <f t="shared" si="4"/>
        <v>0</v>
      </c>
      <c r="N39" s="32">
        <f t="shared" si="4"/>
        <v>0</v>
      </c>
      <c r="O39" s="108">
        <f t="shared" si="5"/>
        <v>0</v>
      </c>
      <c r="P39" s="109">
        <f t="shared" si="6"/>
        <v>0</v>
      </c>
      <c r="Q39" s="110">
        <f t="shared" si="7"/>
        <v>0</v>
      </c>
      <c r="S39" s="111">
        <f t="shared" si="30"/>
        <v>0</v>
      </c>
      <c r="T39" s="93">
        <f t="shared" si="31"/>
        <v>0</v>
      </c>
      <c r="U39" s="239" t="e">
        <f>S39*Interna!$J$57</f>
        <v>#DIV/0!</v>
      </c>
      <c r="V39" s="111" t="e">
        <f t="shared" si="32"/>
        <v>#DIV/0!</v>
      </c>
      <c r="W39" s="93" t="e">
        <f t="shared" si="33"/>
        <v>#DIV/0!</v>
      </c>
      <c r="X39" s="239"/>
      <c r="Y39" s="239"/>
      <c r="AD39" s="95">
        <f>IF(B39=0,0,L39-(L39*Interna!$C$21))</f>
        <v>0</v>
      </c>
      <c r="AE39" s="96">
        <f>IF(B39=0,0,M39-(M39*Interna!$C$22))</f>
        <v>0</v>
      </c>
      <c r="AF39" s="97">
        <f>IF(B39=0,0,N39-(N39*Interna!$C$23))</f>
        <v>0</v>
      </c>
      <c r="AG39" s="95">
        <f>IF(B39=0,0,Interna!$F$21)</f>
        <v>0</v>
      </c>
      <c r="AH39" s="96">
        <f>IF(B39=0,0,Interna!$F$22)</f>
        <v>0</v>
      </c>
      <c r="AI39" s="97">
        <f>IF(B39=0,0,Interna!$F$23)</f>
        <v>0</v>
      </c>
      <c r="AJ39" s="95">
        <f t="shared" si="12"/>
        <v>0</v>
      </c>
      <c r="AK39" s="96">
        <f t="shared" si="13"/>
        <v>0</v>
      </c>
      <c r="AL39" s="97">
        <f t="shared" si="14"/>
        <v>0</v>
      </c>
      <c r="AM39" s="98">
        <f t="shared" si="15"/>
        <v>0</v>
      </c>
      <c r="AN39" s="99">
        <f t="shared" si="16"/>
        <v>0</v>
      </c>
      <c r="AO39" s="100">
        <f t="shared" si="17"/>
        <v>0</v>
      </c>
      <c r="AP39" s="101">
        <f>AM39*Interna!$H$15</f>
        <v>0</v>
      </c>
      <c r="AQ39" s="102">
        <f>AN39*Interna!$H$16</f>
        <v>0</v>
      </c>
      <c r="AR39" s="103">
        <f>AO39*Interna!$H$17</f>
        <v>0</v>
      </c>
      <c r="AS39" s="102">
        <f t="shared" si="28"/>
        <v>0</v>
      </c>
      <c r="AT39" s="101">
        <f>IF(B39=0,0,Interna!$J$27+Interna!$J$28+Interna!$J$29+Interna!$J$33)</f>
        <v>0</v>
      </c>
      <c r="AU39" s="102">
        <f>IF(B39=0,0,AM39*Interna!$H$30)</f>
        <v>0</v>
      </c>
      <c r="AV39" s="102">
        <f>IF(B39=0,0,AN39*Interna!$H$31)</f>
        <v>0</v>
      </c>
      <c r="AW39" s="102">
        <f>IF(B39=0,0,AO39*Interna!$H$32)</f>
        <v>0</v>
      </c>
      <c r="AX39" s="102">
        <f t="shared" si="18"/>
        <v>0</v>
      </c>
      <c r="AY39" s="102">
        <f t="shared" si="19"/>
        <v>0</v>
      </c>
      <c r="AZ39" s="103">
        <f>IF(B39=0,0,AY39*Interna!$H$37)</f>
        <v>0</v>
      </c>
      <c r="BA39" s="102">
        <f t="shared" si="20"/>
        <v>0</v>
      </c>
      <c r="BB39" s="102">
        <f>IF(B39=0,0,BA39*Interna!$H$39)</f>
        <v>0</v>
      </c>
      <c r="BC39" s="102">
        <f t="shared" si="21"/>
        <v>0</v>
      </c>
      <c r="BD39" s="102">
        <f>IF(B39=0,0,BC39*Interna!$K$5)</f>
        <v>0</v>
      </c>
      <c r="BE39" s="102">
        <f>BD39/Interna!$E$4</f>
        <v>0</v>
      </c>
      <c r="BF39" s="102">
        <f>IF(B39=0,0,BE39*Interna!$H$46)</f>
        <v>0</v>
      </c>
      <c r="BG39" s="102">
        <f t="shared" si="22"/>
        <v>0</v>
      </c>
      <c r="BH39" s="102">
        <f>IF(B39=0,0,BG39*Interna!$H$48)</f>
        <v>0</v>
      </c>
      <c r="BI39" s="102">
        <f t="shared" si="23"/>
        <v>0</v>
      </c>
      <c r="BJ39" s="102">
        <f>IF(B39=0,0,BI39*Interna!$H$51)</f>
        <v>0</v>
      </c>
      <c r="BK39" s="102">
        <f t="shared" si="24"/>
        <v>0</v>
      </c>
      <c r="BL39" s="102">
        <f>IF(B39=0,0,BK39*Interna!$H$52)</f>
        <v>0</v>
      </c>
      <c r="BM39" s="102">
        <f t="shared" si="25"/>
        <v>0</v>
      </c>
      <c r="BN39" s="102">
        <f>IF(B39=0,0,BM39*Interna!$H$53)</f>
        <v>0</v>
      </c>
    </row>
    <row r="40" spans="1:66" ht="16.5" thickTop="1" thickBot="1" x14ac:dyDescent="0.3">
      <c r="A40" s="54">
        <v>26</v>
      </c>
      <c r="B40" s="53"/>
      <c r="C40" s="254"/>
      <c r="D40" s="254"/>
      <c r="E40" s="254"/>
      <c r="F40" s="104">
        <f t="shared" si="26"/>
        <v>0</v>
      </c>
      <c r="G40" s="105">
        <f t="shared" si="2"/>
        <v>0</v>
      </c>
      <c r="H40" s="106">
        <f t="shared" si="3"/>
        <v>0</v>
      </c>
      <c r="J40" s="87">
        <f>B40*Interna!$H$51</f>
        <v>0</v>
      </c>
      <c r="K40" s="107">
        <f t="shared" si="27"/>
        <v>0</v>
      </c>
      <c r="L40" s="31">
        <f t="shared" si="4"/>
        <v>0</v>
      </c>
      <c r="M40" s="31">
        <f t="shared" si="4"/>
        <v>0</v>
      </c>
      <c r="N40" s="32">
        <f t="shared" si="4"/>
        <v>0</v>
      </c>
      <c r="O40" s="108">
        <f t="shared" si="5"/>
        <v>0</v>
      </c>
      <c r="P40" s="109">
        <f t="shared" si="6"/>
        <v>0</v>
      </c>
      <c r="Q40" s="110">
        <f t="shared" si="7"/>
        <v>0</v>
      </c>
      <c r="S40" s="111">
        <f t="shared" si="30"/>
        <v>0</v>
      </c>
      <c r="T40" s="93">
        <f t="shared" si="31"/>
        <v>0</v>
      </c>
      <c r="U40" s="239" t="e">
        <f>S40*Interna!$J$57</f>
        <v>#DIV/0!</v>
      </c>
      <c r="V40" s="111" t="e">
        <f t="shared" si="32"/>
        <v>#DIV/0!</v>
      </c>
      <c r="W40" s="93" t="e">
        <f t="shared" si="33"/>
        <v>#DIV/0!</v>
      </c>
      <c r="X40" s="239"/>
      <c r="Y40" s="239"/>
      <c r="AD40" s="95">
        <f>IF(B40=0,0,L40-(L40*Interna!$C$21))</f>
        <v>0</v>
      </c>
      <c r="AE40" s="96">
        <f>IF(B40=0,0,M40-(M40*Interna!$C$22))</f>
        <v>0</v>
      </c>
      <c r="AF40" s="97">
        <f>IF(B40=0,0,N40-(N40*Interna!$C$23))</f>
        <v>0</v>
      </c>
      <c r="AG40" s="95">
        <f>IF(B40=0,0,Interna!$F$21)</f>
        <v>0</v>
      </c>
      <c r="AH40" s="96">
        <f>IF(B40=0,0,Interna!$F$22)</f>
        <v>0</v>
      </c>
      <c r="AI40" s="97">
        <f>IF(B40=0,0,Interna!$F$23)</f>
        <v>0</v>
      </c>
      <c r="AJ40" s="95">
        <f t="shared" si="12"/>
        <v>0</v>
      </c>
      <c r="AK40" s="96">
        <f t="shared" si="13"/>
        <v>0</v>
      </c>
      <c r="AL40" s="97">
        <f t="shared" si="14"/>
        <v>0</v>
      </c>
      <c r="AM40" s="98">
        <f t="shared" si="15"/>
        <v>0</v>
      </c>
      <c r="AN40" s="99">
        <f t="shared" si="16"/>
        <v>0</v>
      </c>
      <c r="AO40" s="100">
        <f t="shared" si="17"/>
        <v>0</v>
      </c>
      <c r="AP40" s="101">
        <f>AM40*Interna!$H$15</f>
        <v>0</v>
      </c>
      <c r="AQ40" s="102">
        <f>AN40*Interna!$H$16</f>
        <v>0</v>
      </c>
      <c r="AR40" s="103">
        <f>AO40*Interna!$H$17</f>
        <v>0</v>
      </c>
      <c r="AS40" s="102">
        <f t="shared" si="28"/>
        <v>0</v>
      </c>
      <c r="AT40" s="101">
        <f>IF(B40=0,0,Interna!$J$27+Interna!$J$28+Interna!$J$29+Interna!$J$33)</f>
        <v>0</v>
      </c>
      <c r="AU40" s="102">
        <f>IF(B40=0,0,AM40*Interna!$H$30)</f>
        <v>0</v>
      </c>
      <c r="AV40" s="102">
        <f>IF(B40=0,0,AN40*Interna!$H$31)</f>
        <v>0</v>
      </c>
      <c r="AW40" s="102">
        <f>IF(B40=0,0,AO40*Interna!$H$32)</f>
        <v>0</v>
      </c>
      <c r="AX40" s="102">
        <f t="shared" si="18"/>
        <v>0</v>
      </c>
      <c r="AY40" s="102">
        <f t="shared" si="19"/>
        <v>0</v>
      </c>
      <c r="AZ40" s="103">
        <f>IF(B40=0,0,AY40*Interna!$H$37)</f>
        <v>0</v>
      </c>
      <c r="BA40" s="102">
        <f t="shared" si="20"/>
        <v>0</v>
      </c>
      <c r="BB40" s="102">
        <f>IF(B40=0,0,BA40*Interna!$H$39)</f>
        <v>0</v>
      </c>
      <c r="BC40" s="102">
        <f t="shared" si="21"/>
        <v>0</v>
      </c>
      <c r="BD40" s="102">
        <f>IF(B40=0,0,BC40*Interna!$K$5)</f>
        <v>0</v>
      </c>
      <c r="BE40" s="102">
        <f>BD40/Interna!$E$4</f>
        <v>0</v>
      </c>
      <c r="BF40" s="102">
        <f>IF(B40=0,0,BE40*Interna!$H$46)</f>
        <v>0</v>
      </c>
      <c r="BG40" s="102">
        <f t="shared" si="22"/>
        <v>0</v>
      </c>
      <c r="BH40" s="102">
        <f>IF(B40=0,0,BG40*Interna!$H$48)</f>
        <v>0</v>
      </c>
      <c r="BI40" s="102">
        <f t="shared" si="23"/>
        <v>0</v>
      </c>
      <c r="BJ40" s="102">
        <f>IF(B40=0,0,BI40*Interna!$H$51)</f>
        <v>0</v>
      </c>
      <c r="BK40" s="102">
        <f t="shared" si="24"/>
        <v>0</v>
      </c>
      <c r="BL40" s="102">
        <f>IF(B40=0,0,BK40*Interna!$H$52)</f>
        <v>0</v>
      </c>
      <c r="BM40" s="102">
        <f t="shared" si="25"/>
        <v>0</v>
      </c>
      <c r="BN40" s="102">
        <f>IF(B40=0,0,BM40*Interna!$H$53)</f>
        <v>0</v>
      </c>
    </row>
    <row r="41" spans="1:66" ht="16.5" thickTop="1" thickBot="1" x14ac:dyDescent="0.3">
      <c r="A41" s="54">
        <v>27</v>
      </c>
      <c r="B41" s="53"/>
      <c r="C41" s="254"/>
      <c r="D41" s="254"/>
      <c r="E41" s="254"/>
      <c r="F41" s="104">
        <f t="shared" si="26"/>
        <v>0</v>
      </c>
      <c r="G41" s="105">
        <f t="shared" si="2"/>
        <v>0</v>
      </c>
      <c r="H41" s="106">
        <f t="shared" si="3"/>
        <v>0</v>
      </c>
      <c r="J41" s="87">
        <f>B41*Interna!$H$51</f>
        <v>0</v>
      </c>
      <c r="K41" s="107">
        <f t="shared" si="27"/>
        <v>0</v>
      </c>
      <c r="L41" s="31">
        <f t="shared" si="4"/>
        <v>0</v>
      </c>
      <c r="M41" s="31">
        <f t="shared" si="4"/>
        <v>0</v>
      </c>
      <c r="N41" s="32">
        <f t="shared" si="4"/>
        <v>0</v>
      </c>
      <c r="O41" s="108">
        <f t="shared" si="5"/>
        <v>0</v>
      </c>
      <c r="P41" s="109">
        <f t="shared" si="6"/>
        <v>0</v>
      </c>
      <c r="Q41" s="110">
        <f t="shared" si="7"/>
        <v>0</v>
      </c>
      <c r="S41" s="111">
        <f t="shared" si="30"/>
        <v>0</v>
      </c>
      <c r="T41" s="93">
        <f t="shared" si="31"/>
        <v>0</v>
      </c>
      <c r="U41" s="239" t="e">
        <f>S41*Interna!$J$57</f>
        <v>#DIV/0!</v>
      </c>
      <c r="V41" s="111" t="e">
        <f t="shared" si="32"/>
        <v>#DIV/0!</v>
      </c>
      <c r="W41" s="93" t="e">
        <f t="shared" si="33"/>
        <v>#DIV/0!</v>
      </c>
      <c r="X41" s="239"/>
      <c r="Y41" s="239"/>
      <c r="AD41" s="95">
        <f>IF(B41=0,0,L41-(L41*Interna!$C$21))</f>
        <v>0</v>
      </c>
      <c r="AE41" s="96">
        <f>IF(B41=0,0,M41-(M41*Interna!$C$22))</f>
        <v>0</v>
      </c>
      <c r="AF41" s="97">
        <f>IF(B41=0,0,N41-(N41*Interna!$C$23))</f>
        <v>0</v>
      </c>
      <c r="AG41" s="95">
        <f>IF(B41=0,0,Interna!$F$21)</f>
        <v>0</v>
      </c>
      <c r="AH41" s="96">
        <f>IF(B41=0,0,Interna!$F$22)</f>
        <v>0</v>
      </c>
      <c r="AI41" s="97">
        <f>IF(B41=0,0,Interna!$F$23)</f>
        <v>0</v>
      </c>
      <c r="AJ41" s="95">
        <f t="shared" si="12"/>
        <v>0</v>
      </c>
      <c r="AK41" s="96">
        <f t="shared" si="13"/>
        <v>0</v>
      </c>
      <c r="AL41" s="97">
        <f t="shared" si="14"/>
        <v>0</v>
      </c>
      <c r="AM41" s="98">
        <f t="shared" si="15"/>
        <v>0</v>
      </c>
      <c r="AN41" s="99">
        <f t="shared" si="16"/>
        <v>0</v>
      </c>
      <c r="AO41" s="100">
        <f t="shared" si="17"/>
        <v>0</v>
      </c>
      <c r="AP41" s="101">
        <f>AM41*Interna!$H$15</f>
        <v>0</v>
      </c>
      <c r="AQ41" s="102">
        <f>AN41*Interna!$H$16</f>
        <v>0</v>
      </c>
      <c r="AR41" s="103">
        <f>AO41*Interna!$H$17</f>
        <v>0</v>
      </c>
      <c r="AS41" s="102">
        <f t="shared" si="28"/>
        <v>0</v>
      </c>
      <c r="AT41" s="101">
        <f>IF(B41=0,0,Interna!$J$27+Interna!$J$28+Interna!$J$29+Interna!$J$33)</f>
        <v>0</v>
      </c>
      <c r="AU41" s="102">
        <f>IF(B41=0,0,AM41*Interna!$H$30)</f>
        <v>0</v>
      </c>
      <c r="AV41" s="102">
        <f>IF(B41=0,0,AN41*Interna!$H$31)</f>
        <v>0</v>
      </c>
      <c r="AW41" s="102">
        <f>IF(B41=0,0,AO41*Interna!$H$32)</f>
        <v>0</v>
      </c>
      <c r="AX41" s="102">
        <f t="shared" si="18"/>
        <v>0</v>
      </c>
      <c r="AY41" s="102">
        <f t="shared" si="19"/>
        <v>0</v>
      </c>
      <c r="AZ41" s="103">
        <f>IF(B41=0,0,AY41*Interna!$H$37)</f>
        <v>0</v>
      </c>
      <c r="BA41" s="102">
        <f t="shared" si="20"/>
        <v>0</v>
      </c>
      <c r="BB41" s="102">
        <f>IF(B41=0,0,BA41*Interna!$H$39)</f>
        <v>0</v>
      </c>
      <c r="BC41" s="102">
        <f t="shared" si="21"/>
        <v>0</v>
      </c>
      <c r="BD41" s="102">
        <f>IF(B41=0,0,BC41*Interna!$K$5)</f>
        <v>0</v>
      </c>
      <c r="BE41" s="102">
        <f>BD41/Interna!$E$4</f>
        <v>0</v>
      </c>
      <c r="BF41" s="102">
        <f>IF(B41=0,0,BE41*Interna!$H$46)</f>
        <v>0</v>
      </c>
      <c r="BG41" s="102">
        <f t="shared" si="22"/>
        <v>0</v>
      </c>
      <c r="BH41" s="102">
        <f>IF(B41=0,0,BG41*Interna!$H$48)</f>
        <v>0</v>
      </c>
      <c r="BI41" s="102">
        <f t="shared" si="23"/>
        <v>0</v>
      </c>
      <c r="BJ41" s="102">
        <f>IF(B41=0,0,BI41*Interna!$H$51)</f>
        <v>0</v>
      </c>
      <c r="BK41" s="102">
        <f t="shared" si="24"/>
        <v>0</v>
      </c>
      <c r="BL41" s="102">
        <f>IF(B41=0,0,BK41*Interna!$H$52)</f>
        <v>0</v>
      </c>
      <c r="BM41" s="102">
        <f t="shared" si="25"/>
        <v>0</v>
      </c>
      <c r="BN41" s="102">
        <f>IF(B41=0,0,BM41*Interna!$H$53)</f>
        <v>0</v>
      </c>
    </row>
    <row r="42" spans="1:66" ht="16.5" thickTop="1" thickBot="1" x14ac:dyDescent="0.3">
      <c r="A42" s="54">
        <v>28</v>
      </c>
      <c r="B42" s="53"/>
      <c r="C42" s="254"/>
      <c r="D42" s="254"/>
      <c r="E42" s="254"/>
      <c r="F42" s="104">
        <f t="shared" si="26"/>
        <v>0</v>
      </c>
      <c r="G42" s="105">
        <f t="shared" si="2"/>
        <v>0</v>
      </c>
      <c r="H42" s="106">
        <f t="shared" si="3"/>
        <v>0</v>
      </c>
      <c r="J42" s="87">
        <f>B42*Interna!$H$51</f>
        <v>0</v>
      </c>
      <c r="K42" s="107">
        <f t="shared" si="27"/>
        <v>0</v>
      </c>
      <c r="L42" s="31">
        <f t="shared" si="4"/>
        <v>0</v>
      </c>
      <c r="M42" s="31">
        <f t="shared" si="4"/>
        <v>0</v>
      </c>
      <c r="N42" s="32">
        <f t="shared" si="4"/>
        <v>0</v>
      </c>
      <c r="O42" s="108">
        <f t="shared" si="5"/>
        <v>0</v>
      </c>
      <c r="P42" s="109">
        <f t="shared" si="6"/>
        <v>0</v>
      </c>
      <c r="Q42" s="110">
        <f t="shared" si="7"/>
        <v>0</v>
      </c>
      <c r="S42" s="111">
        <f t="shared" si="30"/>
        <v>0</v>
      </c>
      <c r="T42" s="93">
        <f t="shared" si="31"/>
        <v>0</v>
      </c>
      <c r="U42" s="239" t="e">
        <f>S42*Interna!$J$57</f>
        <v>#DIV/0!</v>
      </c>
      <c r="V42" s="111" t="e">
        <f t="shared" si="32"/>
        <v>#DIV/0!</v>
      </c>
      <c r="W42" s="93" t="e">
        <f t="shared" si="33"/>
        <v>#DIV/0!</v>
      </c>
      <c r="X42" s="239"/>
      <c r="Y42" s="239"/>
      <c r="AD42" s="95">
        <f>IF(B42=0,0,L42-(L42*Interna!$C$21))</f>
        <v>0</v>
      </c>
      <c r="AE42" s="96">
        <f>IF(B42=0,0,M42-(M42*Interna!$C$22))</f>
        <v>0</v>
      </c>
      <c r="AF42" s="97">
        <f>IF(B42=0,0,N42-(N42*Interna!$C$23))</f>
        <v>0</v>
      </c>
      <c r="AG42" s="95">
        <f>IF(B42=0,0,Interna!$F$21)</f>
        <v>0</v>
      </c>
      <c r="AH42" s="96">
        <f>IF(B42=0,0,Interna!$F$22)</f>
        <v>0</v>
      </c>
      <c r="AI42" s="97">
        <f>IF(B42=0,0,Interna!$F$23)</f>
        <v>0</v>
      </c>
      <c r="AJ42" s="95">
        <f t="shared" si="12"/>
        <v>0</v>
      </c>
      <c r="AK42" s="96">
        <f t="shared" si="13"/>
        <v>0</v>
      </c>
      <c r="AL42" s="97">
        <f t="shared" si="14"/>
        <v>0</v>
      </c>
      <c r="AM42" s="98">
        <f t="shared" si="15"/>
        <v>0</v>
      </c>
      <c r="AN42" s="99">
        <f t="shared" si="16"/>
        <v>0</v>
      </c>
      <c r="AO42" s="100">
        <f t="shared" si="17"/>
        <v>0</v>
      </c>
      <c r="AP42" s="101">
        <f>AM42*Interna!$H$15</f>
        <v>0</v>
      </c>
      <c r="AQ42" s="102">
        <f>AN42*Interna!$H$16</f>
        <v>0</v>
      </c>
      <c r="AR42" s="103">
        <f>AO42*Interna!$H$17</f>
        <v>0</v>
      </c>
      <c r="AS42" s="102">
        <f t="shared" si="28"/>
        <v>0</v>
      </c>
      <c r="AT42" s="101">
        <f>IF(B42=0,0,Interna!$J$27+Interna!$J$28+Interna!$J$29+Interna!$J$33)</f>
        <v>0</v>
      </c>
      <c r="AU42" s="102">
        <f>IF(B42=0,0,AM42*Interna!$H$30)</f>
        <v>0</v>
      </c>
      <c r="AV42" s="102">
        <f>IF(B42=0,0,AN42*Interna!$H$31)</f>
        <v>0</v>
      </c>
      <c r="AW42" s="102">
        <f>IF(B42=0,0,AO42*Interna!$H$32)</f>
        <v>0</v>
      </c>
      <c r="AX42" s="102">
        <f t="shared" si="18"/>
        <v>0</v>
      </c>
      <c r="AY42" s="102">
        <f t="shared" si="19"/>
        <v>0</v>
      </c>
      <c r="AZ42" s="103">
        <f>IF(B42=0,0,AY42*Interna!$H$37)</f>
        <v>0</v>
      </c>
      <c r="BA42" s="102">
        <f t="shared" si="20"/>
        <v>0</v>
      </c>
      <c r="BB42" s="102">
        <f>IF(B42=0,0,BA42*Interna!$H$39)</f>
        <v>0</v>
      </c>
      <c r="BC42" s="102">
        <f t="shared" si="21"/>
        <v>0</v>
      </c>
      <c r="BD42" s="102">
        <f>IF(B42=0,0,BC42*Interna!$K$5)</f>
        <v>0</v>
      </c>
      <c r="BE42" s="102">
        <f>BD42/Interna!$E$4</f>
        <v>0</v>
      </c>
      <c r="BF42" s="102">
        <f>IF(B42=0,0,BE42*Interna!$H$46)</f>
        <v>0</v>
      </c>
      <c r="BG42" s="102">
        <f t="shared" si="22"/>
        <v>0</v>
      </c>
      <c r="BH42" s="102">
        <f>IF(B42=0,0,BG42*Interna!$H$48)</f>
        <v>0</v>
      </c>
      <c r="BI42" s="102">
        <f t="shared" si="23"/>
        <v>0</v>
      </c>
      <c r="BJ42" s="102">
        <f>IF(B42=0,0,BI42*Interna!$H$51)</f>
        <v>0</v>
      </c>
      <c r="BK42" s="102">
        <f t="shared" si="24"/>
        <v>0</v>
      </c>
      <c r="BL42" s="102">
        <f>IF(B42=0,0,BK42*Interna!$H$52)</f>
        <v>0</v>
      </c>
      <c r="BM42" s="102">
        <f t="shared" si="25"/>
        <v>0</v>
      </c>
      <c r="BN42" s="102">
        <f>IF(B42=0,0,BM42*Interna!$H$53)</f>
        <v>0</v>
      </c>
    </row>
    <row r="43" spans="1:66" ht="16.5" thickTop="1" thickBot="1" x14ac:dyDescent="0.3">
      <c r="A43" s="54">
        <v>29</v>
      </c>
      <c r="B43" s="53"/>
      <c r="C43" s="254"/>
      <c r="D43" s="254"/>
      <c r="E43" s="254"/>
      <c r="F43" s="104">
        <f t="shared" si="26"/>
        <v>0</v>
      </c>
      <c r="G43" s="105">
        <f t="shared" si="2"/>
        <v>0</v>
      </c>
      <c r="H43" s="106">
        <f t="shared" si="3"/>
        <v>0</v>
      </c>
      <c r="J43" s="87">
        <f>B43*Interna!$H$51</f>
        <v>0</v>
      </c>
      <c r="K43" s="107">
        <f t="shared" si="27"/>
        <v>0</v>
      </c>
      <c r="L43" s="31">
        <f t="shared" si="4"/>
        <v>0</v>
      </c>
      <c r="M43" s="31">
        <f t="shared" si="4"/>
        <v>0</v>
      </c>
      <c r="N43" s="32">
        <f t="shared" si="4"/>
        <v>0</v>
      </c>
      <c r="O43" s="108">
        <f t="shared" si="5"/>
        <v>0</v>
      </c>
      <c r="P43" s="109">
        <f t="shared" si="6"/>
        <v>0</v>
      </c>
      <c r="Q43" s="110">
        <f t="shared" si="7"/>
        <v>0</v>
      </c>
      <c r="S43" s="111">
        <f t="shared" si="30"/>
        <v>0</v>
      </c>
      <c r="T43" s="93">
        <f t="shared" si="31"/>
        <v>0</v>
      </c>
      <c r="U43" s="239" t="e">
        <f>S43*Interna!$J$57</f>
        <v>#DIV/0!</v>
      </c>
      <c r="V43" s="111" t="e">
        <f t="shared" si="32"/>
        <v>#DIV/0!</v>
      </c>
      <c r="W43" s="93" t="e">
        <f t="shared" si="33"/>
        <v>#DIV/0!</v>
      </c>
      <c r="X43" s="239"/>
      <c r="Y43" s="239"/>
      <c r="AD43" s="95">
        <f>IF(B43=0,0,L43-(L43*Interna!$C$21))</f>
        <v>0</v>
      </c>
      <c r="AE43" s="96">
        <f>IF(B43=0,0,M43-(M43*Interna!$C$22))</f>
        <v>0</v>
      </c>
      <c r="AF43" s="97">
        <f>IF(B43=0,0,N43-(N43*Interna!$C$23))</f>
        <v>0</v>
      </c>
      <c r="AG43" s="95">
        <f>IF(B43=0,0,Interna!$F$21)</f>
        <v>0</v>
      </c>
      <c r="AH43" s="96">
        <f>IF(B43=0,0,Interna!$F$22)</f>
        <v>0</v>
      </c>
      <c r="AI43" s="97">
        <f>IF(B43=0,0,Interna!$F$23)</f>
        <v>0</v>
      </c>
      <c r="AJ43" s="95">
        <f t="shared" si="12"/>
        <v>0</v>
      </c>
      <c r="AK43" s="96">
        <f t="shared" si="13"/>
        <v>0</v>
      </c>
      <c r="AL43" s="97">
        <f t="shared" si="14"/>
        <v>0</v>
      </c>
      <c r="AM43" s="98">
        <f t="shared" si="15"/>
        <v>0</v>
      </c>
      <c r="AN43" s="99">
        <f t="shared" si="16"/>
        <v>0</v>
      </c>
      <c r="AO43" s="100">
        <f t="shared" si="17"/>
        <v>0</v>
      </c>
      <c r="AP43" s="101">
        <f>AM43*Interna!$H$15</f>
        <v>0</v>
      </c>
      <c r="AQ43" s="102">
        <f>AN43*Interna!$H$16</f>
        <v>0</v>
      </c>
      <c r="AR43" s="103">
        <f>AO43*Interna!$H$17</f>
        <v>0</v>
      </c>
      <c r="AS43" s="102">
        <f t="shared" si="28"/>
        <v>0</v>
      </c>
      <c r="AT43" s="101">
        <f>IF(B43=0,0,Interna!$J$27+Interna!$J$28+Interna!$J$29+Interna!$J$33)</f>
        <v>0</v>
      </c>
      <c r="AU43" s="102">
        <f>IF(B43=0,0,AM43*Interna!$H$30)</f>
        <v>0</v>
      </c>
      <c r="AV43" s="102">
        <f>IF(B43=0,0,AN43*Interna!$H$31)</f>
        <v>0</v>
      </c>
      <c r="AW43" s="102">
        <f>IF(B43=0,0,AO43*Interna!$H$32)</f>
        <v>0</v>
      </c>
      <c r="AX43" s="102">
        <f t="shared" si="18"/>
        <v>0</v>
      </c>
      <c r="AY43" s="102">
        <f t="shared" si="19"/>
        <v>0</v>
      </c>
      <c r="AZ43" s="103">
        <f>IF(B43=0,0,AY43*Interna!$H$37)</f>
        <v>0</v>
      </c>
      <c r="BA43" s="102">
        <f t="shared" si="20"/>
        <v>0</v>
      </c>
      <c r="BB43" s="102">
        <f>IF(B43=0,0,BA43*Interna!$H$39)</f>
        <v>0</v>
      </c>
      <c r="BC43" s="102">
        <f t="shared" si="21"/>
        <v>0</v>
      </c>
      <c r="BD43" s="102">
        <f>IF(B43=0,0,BC43*Interna!$K$5)</f>
        <v>0</v>
      </c>
      <c r="BE43" s="102">
        <f>BD43/Interna!$E$4</f>
        <v>0</v>
      </c>
      <c r="BF43" s="102">
        <f>IF(B43=0,0,BE43*Interna!$H$46)</f>
        <v>0</v>
      </c>
      <c r="BG43" s="102">
        <f t="shared" si="22"/>
        <v>0</v>
      </c>
      <c r="BH43" s="102">
        <f>IF(B43=0,0,BG43*Interna!$H$48)</f>
        <v>0</v>
      </c>
      <c r="BI43" s="102">
        <f t="shared" si="23"/>
        <v>0</v>
      </c>
      <c r="BJ43" s="102">
        <f>IF(B43=0,0,BI43*Interna!$H$51)</f>
        <v>0</v>
      </c>
      <c r="BK43" s="102">
        <f t="shared" si="24"/>
        <v>0</v>
      </c>
      <c r="BL43" s="102">
        <f>IF(B43=0,0,BK43*Interna!$H$52)</f>
        <v>0</v>
      </c>
      <c r="BM43" s="102">
        <f t="shared" si="25"/>
        <v>0</v>
      </c>
      <c r="BN43" s="102">
        <f>IF(B43=0,0,BM43*Interna!$H$53)</f>
        <v>0</v>
      </c>
    </row>
    <row r="44" spans="1:66" ht="16.5" thickTop="1" thickBot="1" x14ac:dyDescent="0.3">
      <c r="A44" s="54">
        <v>30</v>
      </c>
      <c r="B44" s="53"/>
      <c r="C44" s="254"/>
      <c r="D44" s="254"/>
      <c r="E44" s="254"/>
      <c r="F44" s="104">
        <f t="shared" si="26"/>
        <v>0</v>
      </c>
      <c r="G44" s="105">
        <f t="shared" si="2"/>
        <v>0</v>
      </c>
      <c r="H44" s="106">
        <f t="shared" si="3"/>
        <v>0</v>
      </c>
      <c r="J44" s="87">
        <f>B44*Interna!$H$51</f>
        <v>0</v>
      </c>
      <c r="K44" s="107">
        <f t="shared" si="27"/>
        <v>0</v>
      </c>
      <c r="L44" s="31">
        <f t="shared" si="4"/>
        <v>0</v>
      </c>
      <c r="M44" s="31">
        <f t="shared" si="4"/>
        <v>0</v>
      </c>
      <c r="N44" s="32">
        <f t="shared" si="4"/>
        <v>0</v>
      </c>
      <c r="O44" s="108">
        <f t="shared" si="5"/>
        <v>0</v>
      </c>
      <c r="P44" s="109">
        <f t="shared" si="6"/>
        <v>0</v>
      </c>
      <c r="Q44" s="110">
        <f t="shared" si="7"/>
        <v>0</v>
      </c>
      <c r="S44" s="111">
        <f t="shared" si="30"/>
        <v>0</v>
      </c>
      <c r="T44" s="93">
        <f t="shared" si="31"/>
        <v>0</v>
      </c>
      <c r="U44" s="239" t="e">
        <f>S44*Interna!$J$57</f>
        <v>#DIV/0!</v>
      </c>
      <c r="V44" s="111" t="e">
        <f t="shared" si="32"/>
        <v>#DIV/0!</v>
      </c>
      <c r="W44" s="93" t="e">
        <f t="shared" si="33"/>
        <v>#DIV/0!</v>
      </c>
      <c r="X44" s="239"/>
      <c r="Y44" s="239"/>
      <c r="AD44" s="95">
        <f>IF(B44=0,0,L44-(L44*Interna!$C$21))</f>
        <v>0</v>
      </c>
      <c r="AE44" s="96">
        <f>IF(B44=0,0,M44-(M44*Interna!$C$22))</f>
        <v>0</v>
      </c>
      <c r="AF44" s="97">
        <f>IF(B44=0,0,N44-(N44*Interna!$C$23))</f>
        <v>0</v>
      </c>
      <c r="AG44" s="95">
        <f>IF(B44=0,0,Interna!$F$21)</f>
        <v>0</v>
      </c>
      <c r="AH44" s="96">
        <f>IF(B44=0,0,Interna!$F$22)</f>
        <v>0</v>
      </c>
      <c r="AI44" s="97">
        <f>IF(B44=0,0,Interna!$F$23)</f>
        <v>0</v>
      </c>
      <c r="AJ44" s="95">
        <f t="shared" si="12"/>
        <v>0</v>
      </c>
      <c r="AK44" s="96">
        <f t="shared" si="13"/>
        <v>0</v>
      </c>
      <c r="AL44" s="97">
        <f t="shared" si="14"/>
        <v>0</v>
      </c>
      <c r="AM44" s="98">
        <f t="shared" si="15"/>
        <v>0</v>
      </c>
      <c r="AN44" s="99">
        <f t="shared" si="16"/>
        <v>0</v>
      </c>
      <c r="AO44" s="100">
        <f t="shared" si="17"/>
        <v>0</v>
      </c>
      <c r="AP44" s="101">
        <f>AM44*Interna!$H$15</f>
        <v>0</v>
      </c>
      <c r="AQ44" s="102">
        <f>AN44*Interna!$H$16</f>
        <v>0</v>
      </c>
      <c r="AR44" s="103">
        <f>AO44*Interna!$H$17</f>
        <v>0</v>
      </c>
      <c r="AS44" s="102">
        <f t="shared" si="28"/>
        <v>0</v>
      </c>
      <c r="AT44" s="101">
        <f>IF(B44=0,0,Interna!$J$27+Interna!$J$28+Interna!$J$29+Interna!$J$33)</f>
        <v>0</v>
      </c>
      <c r="AU44" s="102">
        <f>IF(B44=0,0,AM44*Interna!$H$30)</f>
        <v>0</v>
      </c>
      <c r="AV44" s="102">
        <f>IF(B44=0,0,AN44*Interna!$H$31)</f>
        <v>0</v>
      </c>
      <c r="AW44" s="102">
        <f>IF(B44=0,0,AO44*Interna!$H$32)</f>
        <v>0</v>
      </c>
      <c r="AX44" s="102">
        <f t="shared" si="18"/>
        <v>0</v>
      </c>
      <c r="AY44" s="102">
        <f t="shared" si="19"/>
        <v>0</v>
      </c>
      <c r="AZ44" s="103">
        <f>IF(B44=0,0,AY44*Interna!$H$37)</f>
        <v>0</v>
      </c>
      <c r="BA44" s="102">
        <f t="shared" si="20"/>
        <v>0</v>
      </c>
      <c r="BB44" s="102">
        <f>IF(B44=0,0,BA44*Interna!$H$39)</f>
        <v>0</v>
      </c>
      <c r="BC44" s="102">
        <f t="shared" si="21"/>
        <v>0</v>
      </c>
      <c r="BD44" s="102">
        <f>IF(B44=0,0,BC44*Interna!$K$5)</f>
        <v>0</v>
      </c>
      <c r="BE44" s="102">
        <f>BD44/Interna!$E$4</f>
        <v>0</v>
      </c>
      <c r="BF44" s="102">
        <f>IF(B44=0,0,BE44*Interna!$H$46)</f>
        <v>0</v>
      </c>
      <c r="BG44" s="102">
        <f t="shared" si="22"/>
        <v>0</v>
      </c>
      <c r="BH44" s="102">
        <f>IF(B44=0,0,BG44*Interna!$H$48)</f>
        <v>0</v>
      </c>
      <c r="BI44" s="102">
        <f t="shared" si="23"/>
        <v>0</v>
      </c>
      <c r="BJ44" s="102">
        <f>IF(B44=0,0,BI44*Interna!$H$51)</f>
        <v>0</v>
      </c>
      <c r="BK44" s="102">
        <f t="shared" si="24"/>
        <v>0</v>
      </c>
      <c r="BL44" s="102">
        <f>IF(B44=0,0,BK44*Interna!$H$52)</f>
        <v>0</v>
      </c>
      <c r="BM44" s="102">
        <f t="shared" si="25"/>
        <v>0</v>
      </c>
      <c r="BN44" s="102">
        <f>IF(B44=0,0,BM44*Interna!$H$53)</f>
        <v>0</v>
      </c>
    </row>
    <row r="45" spans="1:66" ht="16.5" thickTop="1" thickBot="1" x14ac:dyDescent="0.3">
      <c r="A45" s="54">
        <v>31</v>
      </c>
      <c r="B45" s="53"/>
      <c r="C45" s="254"/>
      <c r="D45" s="254"/>
      <c r="E45" s="254"/>
      <c r="F45" s="104">
        <f t="shared" si="26"/>
        <v>0</v>
      </c>
      <c r="G45" s="105">
        <f t="shared" si="2"/>
        <v>0</v>
      </c>
      <c r="H45" s="106">
        <f t="shared" si="3"/>
        <v>0</v>
      </c>
      <c r="J45" s="87">
        <f>B45*Interna!$H$51</f>
        <v>0</v>
      </c>
      <c r="K45" s="107">
        <f t="shared" si="27"/>
        <v>0</v>
      </c>
      <c r="L45" s="31">
        <f t="shared" si="4"/>
        <v>0</v>
      </c>
      <c r="M45" s="31">
        <f t="shared" si="4"/>
        <v>0</v>
      </c>
      <c r="N45" s="32">
        <f t="shared" si="4"/>
        <v>0</v>
      </c>
      <c r="O45" s="108">
        <f t="shared" si="5"/>
        <v>0</v>
      </c>
      <c r="P45" s="109">
        <f t="shared" si="6"/>
        <v>0</v>
      </c>
      <c r="Q45" s="110">
        <f t="shared" si="7"/>
        <v>0</v>
      </c>
      <c r="S45" s="111">
        <f t="shared" si="30"/>
        <v>0</v>
      </c>
      <c r="T45" s="93">
        <f t="shared" si="31"/>
        <v>0</v>
      </c>
      <c r="U45" s="239" t="e">
        <f>S45*Interna!$J$57</f>
        <v>#DIV/0!</v>
      </c>
      <c r="V45" s="111" t="e">
        <f t="shared" si="32"/>
        <v>#DIV/0!</v>
      </c>
      <c r="W45" s="93" t="e">
        <f t="shared" si="33"/>
        <v>#DIV/0!</v>
      </c>
      <c r="X45" s="239"/>
      <c r="Y45" s="239"/>
      <c r="AD45" s="95">
        <f>IF(B45=0,0,L45-(L45*Interna!$C$21))</f>
        <v>0</v>
      </c>
      <c r="AE45" s="96">
        <f>IF(B45=0,0,M45-(M45*Interna!$C$22))</f>
        <v>0</v>
      </c>
      <c r="AF45" s="97">
        <f>IF(B45=0,0,N45-(N45*Interna!$C$23))</f>
        <v>0</v>
      </c>
      <c r="AG45" s="95">
        <f>IF(B45=0,0,Interna!$F$21)</f>
        <v>0</v>
      </c>
      <c r="AH45" s="96">
        <f>IF(B45=0,0,Interna!$F$22)</f>
        <v>0</v>
      </c>
      <c r="AI45" s="97">
        <f>IF(B45=0,0,Interna!$F$23)</f>
        <v>0</v>
      </c>
      <c r="AJ45" s="95">
        <f t="shared" si="12"/>
        <v>0</v>
      </c>
      <c r="AK45" s="96">
        <f t="shared" si="13"/>
        <v>0</v>
      </c>
      <c r="AL45" s="97">
        <f t="shared" si="14"/>
        <v>0</v>
      </c>
      <c r="AM45" s="98">
        <f t="shared" si="15"/>
        <v>0</v>
      </c>
      <c r="AN45" s="99">
        <f t="shared" si="16"/>
        <v>0</v>
      </c>
      <c r="AO45" s="100">
        <f t="shared" si="17"/>
        <v>0</v>
      </c>
      <c r="AP45" s="101">
        <f>AM45*Interna!$H$15</f>
        <v>0</v>
      </c>
      <c r="AQ45" s="102">
        <f>AN45*Interna!$H$16</f>
        <v>0</v>
      </c>
      <c r="AR45" s="103">
        <f>AO45*Interna!$H$17</f>
        <v>0</v>
      </c>
      <c r="AS45" s="102">
        <f t="shared" si="28"/>
        <v>0</v>
      </c>
      <c r="AT45" s="101">
        <f>IF(B45=0,0,Interna!$J$27+Interna!$J$28+Interna!$J$29+Interna!$J$33)</f>
        <v>0</v>
      </c>
      <c r="AU45" s="102">
        <f>IF(B45=0,0,AM45*Interna!$H$30)</f>
        <v>0</v>
      </c>
      <c r="AV45" s="102">
        <f>IF(B45=0,0,AN45*Interna!$H$31)</f>
        <v>0</v>
      </c>
      <c r="AW45" s="102">
        <f>IF(B45=0,0,AO45*Interna!$H$32)</f>
        <v>0</v>
      </c>
      <c r="AX45" s="102">
        <f t="shared" si="18"/>
        <v>0</v>
      </c>
      <c r="AY45" s="102">
        <f t="shared" si="19"/>
        <v>0</v>
      </c>
      <c r="AZ45" s="103">
        <f>IF(B45=0,0,AY45*Interna!$H$37)</f>
        <v>0</v>
      </c>
      <c r="BA45" s="102">
        <f t="shared" si="20"/>
        <v>0</v>
      </c>
      <c r="BB45" s="102">
        <f>IF(B45=0,0,BA45*Interna!$H$39)</f>
        <v>0</v>
      </c>
      <c r="BC45" s="102">
        <f t="shared" si="21"/>
        <v>0</v>
      </c>
      <c r="BD45" s="102">
        <f>IF(B45=0,0,BC45*Interna!$K$5)</f>
        <v>0</v>
      </c>
      <c r="BE45" s="102">
        <f>BD45/Interna!$E$4</f>
        <v>0</v>
      </c>
      <c r="BF45" s="102">
        <f>IF(B45=0,0,BE45*Interna!$H$46)</f>
        <v>0</v>
      </c>
      <c r="BG45" s="102">
        <f t="shared" si="22"/>
        <v>0</v>
      </c>
      <c r="BH45" s="102">
        <f>IF(B45=0,0,BG45*Interna!$H$48)</f>
        <v>0</v>
      </c>
      <c r="BI45" s="102">
        <f t="shared" si="23"/>
        <v>0</v>
      </c>
      <c r="BJ45" s="102">
        <f>IF(B45=0,0,BI45*Interna!$H$51)</f>
        <v>0</v>
      </c>
      <c r="BK45" s="102">
        <f t="shared" si="24"/>
        <v>0</v>
      </c>
      <c r="BL45" s="102">
        <f>IF(B45=0,0,BK45*Interna!$H$52)</f>
        <v>0</v>
      </c>
      <c r="BM45" s="102">
        <f t="shared" si="25"/>
        <v>0</v>
      </c>
      <c r="BN45" s="102">
        <f>IF(B45=0,0,BM45*Interna!$H$53)</f>
        <v>0</v>
      </c>
    </row>
    <row r="46" spans="1:66" ht="16.5" thickTop="1" thickBot="1" x14ac:dyDescent="0.3">
      <c r="A46" s="54">
        <v>32</v>
      </c>
      <c r="B46" s="53"/>
      <c r="C46" s="254"/>
      <c r="D46" s="254"/>
      <c r="E46" s="254"/>
      <c r="F46" s="104">
        <f t="shared" si="26"/>
        <v>0</v>
      </c>
      <c r="G46" s="105">
        <f t="shared" si="2"/>
        <v>0</v>
      </c>
      <c r="H46" s="106">
        <f t="shared" si="3"/>
        <v>0</v>
      </c>
      <c r="J46" s="87">
        <f>B46*Interna!$H$51</f>
        <v>0</v>
      </c>
      <c r="K46" s="107">
        <f t="shared" si="27"/>
        <v>0</v>
      </c>
      <c r="L46" s="31">
        <f t="shared" si="4"/>
        <v>0</v>
      </c>
      <c r="M46" s="31">
        <f t="shared" si="4"/>
        <v>0</v>
      </c>
      <c r="N46" s="32">
        <f t="shared" si="4"/>
        <v>0</v>
      </c>
      <c r="O46" s="108">
        <f t="shared" si="5"/>
        <v>0</v>
      </c>
      <c r="P46" s="109">
        <f t="shared" si="6"/>
        <v>0</v>
      </c>
      <c r="Q46" s="110">
        <f t="shared" si="7"/>
        <v>0</v>
      </c>
      <c r="S46" s="111">
        <f t="shared" si="30"/>
        <v>0</v>
      </c>
      <c r="T46" s="93">
        <f t="shared" si="31"/>
        <v>0</v>
      </c>
      <c r="U46" s="239" t="e">
        <f>S46*Interna!$J$57</f>
        <v>#DIV/0!</v>
      </c>
      <c r="V46" s="111" t="e">
        <f t="shared" si="32"/>
        <v>#DIV/0!</v>
      </c>
      <c r="W46" s="93" t="e">
        <f t="shared" si="33"/>
        <v>#DIV/0!</v>
      </c>
      <c r="X46" s="239"/>
      <c r="Y46" s="239"/>
      <c r="AD46" s="95">
        <f>IF(B46=0,0,L46-(L46*Interna!$C$21))</f>
        <v>0</v>
      </c>
      <c r="AE46" s="96">
        <f>IF(B46=0,0,M46-(M46*Interna!$C$22))</f>
        <v>0</v>
      </c>
      <c r="AF46" s="97">
        <f>IF(B46=0,0,N46-(N46*Interna!$C$23))</f>
        <v>0</v>
      </c>
      <c r="AG46" s="95">
        <f>IF(B46=0,0,Interna!$F$21)</f>
        <v>0</v>
      </c>
      <c r="AH46" s="96">
        <f>IF(B46=0,0,Interna!$F$22)</f>
        <v>0</v>
      </c>
      <c r="AI46" s="97">
        <f>IF(B46=0,0,Interna!$F$23)</f>
        <v>0</v>
      </c>
      <c r="AJ46" s="95">
        <f t="shared" si="12"/>
        <v>0</v>
      </c>
      <c r="AK46" s="96">
        <f t="shared" si="13"/>
        <v>0</v>
      </c>
      <c r="AL46" s="97">
        <f t="shared" si="14"/>
        <v>0</v>
      </c>
      <c r="AM46" s="98">
        <f t="shared" si="15"/>
        <v>0</v>
      </c>
      <c r="AN46" s="99">
        <f t="shared" si="16"/>
        <v>0</v>
      </c>
      <c r="AO46" s="100">
        <f t="shared" si="17"/>
        <v>0</v>
      </c>
      <c r="AP46" s="101">
        <f>AM46*Interna!$H$15</f>
        <v>0</v>
      </c>
      <c r="AQ46" s="102">
        <f>AN46*Interna!$H$16</f>
        <v>0</v>
      </c>
      <c r="AR46" s="103">
        <f>AO46*Interna!$H$17</f>
        <v>0</v>
      </c>
      <c r="AS46" s="102">
        <f t="shared" si="28"/>
        <v>0</v>
      </c>
      <c r="AT46" s="101">
        <f>IF(B46=0,0,Interna!$J$27+Interna!$J$28+Interna!$J$29+Interna!$J$33)</f>
        <v>0</v>
      </c>
      <c r="AU46" s="102">
        <f>IF(B46=0,0,AM46*Interna!$H$30)</f>
        <v>0</v>
      </c>
      <c r="AV46" s="102">
        <f>IF(B46=0,0,AN46*Interna!$H$31)</f>
        <v>0</v>
      </c>
      <c r="AW46" s="102">
        <f>IF(B46=0,0,AO46*Interna!$H$32)</f>
        <v>0</v>
      </c>
      <c r="AX46" s="102">
        <f t="shared" si="18"/>
        <v>0</v>
      </c>
      <c r="AY46" s="102">
        <f t="shared" si="19"/>
        <v>0</v>
      </c>
      <c r="AZ46" s="103">
        <f>IF(B46=0,0,AY46*Interna!$H$37)</f>
        <v>0</v>
      </c>
      <c r="BA46" s="102">
        <f t="shared" si="20"/>
        <v>0</v>
      </c>
      <c r="BB46" s="102">
        <f>IF(B46=0,0,BA46*Interna!$H$39)</f>
        <v>0</v>
      </c>
      <c r="BC46" s="102">
        <f t="shared" si="21"/>
        <v>0</v>
      </c>
      <c r="BD46" s="102">
        <f>IF(B46=0,0,BC46*Interna!$K$5)</f>
        <v>0</v>
      </c>
      <c r="BE46" s="102">
        <f>BD46/Interna!$E$4</f>
        <v>0</v>
      </c>
      <c r="BF46" s="102">
        <f>IF(B46=0,0,BE46*Interna!$H$46)</f>
        <v>0</v>
      </c>
      <c r="BG46" s="102">
        <f t="shared" si="22"/>
        <v>0</v>
      </c>
      <c r="BH46" s="102">
        <f>IF(B46=0,0,BG46*Interna!$H$48)</f>
        <v>0</v>
      </c>
      <c r="BI46" s="102">
        <f t="shared" si="23"/>
        <v>0</v>
      </c>
      <c r="BJ46" s="102">
        <f>IF(B46=0,0,BI46*Interna!$H$51)</f>
        <v>0</v>
      </c>
      <c r="BK46" s="102">
        <f t="shared" si="24"/>
        <v>0</v>
      </c>
      <c r="BL46" s="102">
        <f>IF(B46=0,0,BK46*Interna!$H$52)</f>
        <v>0</v>
      </c>
      <c r="BM46" s="102">
        <f t="shared" si="25"/>
        <v>0</v>
      </c>
      <c r="BN46" s="102">
        <f>IF(B46=0,0,BM46*Interna!$H$53)</f>
        <v>0</v>
      </c>
    </row>
    <row r="47" spans="1:66" ht="16.5" thickTop="1" thickBot="1" x14ac:dyDescent="0.3">
      <c r="A47" s="54">
        <v>33</v>
      </c>
      <c r="B47" s="53"/>
      <c r="C47" s="254"/>
      <c r="D47" s="254"/>
      <c r="E47" s="254"/>
      <c r="F47" s="104">
        <f t="shared" si="26"/>
        <v>0</v>
      </c>
      <c r="G47" s="105">
        <f t="shared" si="2"/>
        <v>0</v>
      </c>
      <c r="H47" s="106">
        <f t="shared" si="3"/>
        <v>0</v>
      </c>
      <c r="J47" s="87">
        <f>B47*Interna!$H$51</f>
        <v>0</v>
      </c>
      <c r="K47" s="107">
        <f t="shared" si="27"/>
        <v>0</v>
      </c>
      <c r="L47" s="31">
        <f t="shared" si="4"/>
        <v>0</v>
      </c>
      <c r="M47" s="31">
        <f t="shared" si="4"/>
        <v>0</v>
      </c>
      <c r="N47" s="32">
        <f t="shared" si="4"/>
        <v>0</v>
      </c>
      <c r="O47" s="108">
        <f t="shared" si="5"/>
        <v>0</v>
      </c>
      <c r="P47" s="109">
        <f t="shared" si="6"/>
        <v>0</v>
      </c>
      <c r="Q47" s="110">
        <f t="shared" si="7"/>
        <v>0</v>
      </c>
      <c r="S47" s="111">
        <f t="shared" si="30"/>
        <v>0</v>
      </c>
      <c r="T47" s="93">
        <f t="shared" si="31"/>
        <v>0</v>
      </c>
      <c r="U47" s="239" t="e">
        <f>S47*Interna!$J$57</f>
        <v>#DIV/0!</v>
      </c>
      <c r="V47" s="111" t="e">
        <f t="shared" si="32"/>
        <v>#DIV/0!</v>
      </c>
      <c r="W47" s="93" t="e">
        <f t="shared" si="33"/>
        <v>#DIV/0!</v>
      </c>
      <c r="X47" s="239"/>
      <c r="Y47" s="239"/>
      <c r="AD47" s="95">
        <f>IF(B47=0,0,L47-(L47*Interna!$C$21))</f>
        <v>0</v>
      </c>
      <c r="AE47" s="96">
        <f>IF(B47=0,0,M47-(M47*Interna!$C$22))</f>
        <v>0</v>
      </c>
      <c r="AF47" s="97">
        <f>IF(B47=0,0,N47-(N47*Interna!$C$23))</f>
        <v>0</v>
      </c>
      <c r="AG47" s="95">
        <f>IF(B47=0,0,Interna!$F$21)</f>
        <v>0</v>
      </c>
      <c r="AH47" s="96">
        <f>IF(B47=0,0,Interna!$F$22)</f>
        <v>0</v>
      </c>
      <c r="AI47" s="97">
        <f>IF(B47=0,0,Interna!$F$23)</f>
        <v>0</v>
      </c>
      <c r="AJ47" s="95">
        <f t="shared" si="12"/>
        <v>0</v>
      </c>
      <c r="AK47" s="96">
        <f t="shared" si="13"/>
        <v>0</v>
      </c>
      <c r="AL47" s="97">
        <f t="shared" si="14"/>
        <v>0</v>
      </c>
      <c r="AM47" s="98">
        <f t="shared" si="15"/>
        <v>0</v>
      </c>
      <c r="AN47" s="99">
        <f t="shared" si="16"/>
        <v>0</v>
      </c>
      <c r="AO47" s="100">
        <f t="shared" si="17"/>
        <v>0</v>
      </c>
      <c r="AP47" s="101">
        <f>AM47*Interna!$H$15</f>
        <v>0</v>
      </c>
      <c r="AQ47" s="102">
        <f>AN47*Interna!$H$16</f>
        <v>0</v>
      </c>
      <c r="AR47" s="103">
        <f>AO47*Interna!$H$17</f>
        <v>0</v>
      </c>
      <c r="AS47" s="102">
        <f t="shared" si="28"/>
        <v>0</v>
      </c>
      <c r="AT47" s="101">
        <f>IF(B47=0,0,Interna!$J$27+Interna!$J$28+Interna!$J$29+Interna!$J$33)</f>
        <v>0</v>
      </c>
      <c r="AU47" s="102">
        <f>IF(B47=0,0,AM47*Interna!$H$30)</f>
        <v>0</v>
      </c>
      <c r="AV47" s="102">
        <f>IF(B47=0,0,AN47*Interna!$H$31)</f>
        <v>0</v>
      </c>
      <c r="AW47" s="102">
        <f>IF(B47=0,0,AO47*Interna!$H$32)</f>
        <v>0</v>
      </c>
      <c r="AX47" s="102">
        <f t="shared" si="18"/>
        <v>0</v>
      </c>
      <c r="AY47" s="102">
        <f t="shared" si="19"/>
        <v>0</v>
      </c>
      <c r="AZ47" s="103">
        <f>IF(B47=0,0,AY47*Interna!$H$37)</f>
        <v>0</v>
      </c>
      <c r="BA47" s="102">
        <f t="shared" si="20"/>
        <v>0</v>
      </c>
      <c r="BB47" s="102">
        <f>IF(B47=0,0,BA47*Interna!$H$39)</f>
        <v>0</v>
      </c>
      <c r="BC47" s="102">
        <f t="shared" si="21"/>
        <v>0</v>
      </c>
      <c r="BD47" s="102">
        <f>IF(B47=0,0,BC47*Interna!$K$5)</f>
        <v>0</v>
      </c>
      <c r="BE47" s="102">
        <f>BD47/Interna!$E$4</f>
        <v>0</v>
      </c>
      <c r="BF47" s="102">
        <f>IF(B47=0,0,BE47*Interna!$H$46)</f>
        <v>0</v>
      </c>
      <c r="BG47" s="102">
        <f t="shared" si="22"/>
        <v>0</v>
      </c>
      <c r="BH47" s="102">
        <f>IF(B47=0,0,BG47*Interna!$H$48)</f>
        <v>0</v>
      </c>
      <c r="BI47" s="102">
        <f t="shared" si="23"/>
        <v>0</v>
      </c>
      <c r="BJ47" s="102">
        <f>IF(B47=0,0,BI47*Interna!$H$51)</f>
        <v>0</v>
      </c>
      <c r="BK47" s="102">
        <f t="shared" si="24"/>
        <v>0</v>
      </c>
      <c r="BL47" s="102">
        <f>IF(B47=0,0,BK47*Interna!$H$52)</f>
        <v>0</v>
      </c>
      <c r="BM47" s="102">
        <f t="shared" si="25"/>
        <v>0</v>
      </c>
      <c r="BN47" s="102">
        <f>IF(B47=0,0,BM47*Interna!$H$53)</f>
        <v>0</v>
      </c>
    </row>
    <row r="48" spans="1:66" ht="16.5" thickTop="1" thickBot="1" x14ac:dyDescent="0.3">
      <c r="A48" s="54">
        <v>34</v>
      </c>
      <c r="B48" s="53"/>
      <c r="C48" s="254"/>
      <c r="D48" s="254"/>
      <c r="E48" s="254"/>
      <c r="F48" s="104">
        <f t="shared" si="26"/>
        <v>0</v>
      </c>
      <c r="G48" s="105">
        <f t="shared" si="2"/>
        <v>0</v>
      </c>
      <c r="H48" s="106">
        <f t="shared" si="3"/>
        <v>0</v>
      </c>
      <c r="J48" s="87">
        <f>B48*Interna!$H$51</f>
        <v>0</v>
      </c>
      <c r="K48" s="107">
        <f t="shared" si="27"/>
        <v>0</v>
      </c>
      <c r="L48" s="31">
        <f t="shared" si="4"/>
        <v>0</v>
      </c>
      <c r="M48" s="31">
        <f t="shared" si="4"/>
        <v>0</v>
      </c>
      <c r="N48" s="32">
        <f t="shared" si="4"/>
        <v>0</v>
      </c>
      <c r="O48" s="108">
        <f t="shared" si="5"/>
        <v>0</v>
      </c>
      <c r="P48" s="109">
        <f t="shared" si="6"/>
        <v>0</v>
      </c>
      <c r="Q48" s="110">
        <f t="shared" si="7"/>
        <v>0</v>
      </c>
      <c r="S48" s="111">
        <f t="shared" si="30"/>
        <v>0</v>
      </c>
      <c r="T48" s="93">
        <f t="shared" si="31"/>
        <v>0</v>
      </c>
      <c r="U48" s="239" t="e">
        <f>S48*Interna!$J$57</f>
        <v>#DIV/0!</v>
      </c>
      <c r="V48" s="111" t="e">
        <f t="shared" si="32"/>
        <v>#DIV/0!</v>
      </c>
      <c r="W48" s="93" t="e">
        <f t="shared" si="33"/>
        <v>#DIV/0!</v>
      </c>
      <c r="X48" s="239"/>
      <c r="Y48" s="239"/>
      <c r="AD48" s="95">
        <f>IF(B48=0,0,L48-(L48*Interna!$C$21))</f>
        <v>0</v>
      </c>
      <c r="AE48" s="96">
        <f>IF(B48=0,0,M48-(M48*Interna!$C$22))</f>
        <v>0</v>
      </c>
      <c r="AF48" s="97">
        <f>IF(B48=0,0,N48-(N48*Interna!$C$23))</f>
        <v>0</v>
      </c>
      <c r="AG48" s="95">
        <f>IF(B48=0,0,Interna!$F$21)</f>
        <v>0</v>
      </c>
      <c r="AH48" s="96">
        <f>IF(B48=0,0,Interna!$F$22)</f>
        <v>0</v>
      </c>
      <c r="AI48" s="97">
        <f>IF(B48=0,0,Interna!$F$23)</f>
        <v>0</v>
      </c>
      <c r="AJ48" s="95">
        <f t="shared" si="12"/>
        <v>0</v>
      </c>
      <c r="AK48" s="96">
        <f t="shared" si="13"/>
        <v>0</v>
      </c>
      <c r="AL48" s="97">
        <f t="shared" si="14"/>
        <v>0</v>
      </c>
      <c r="AM48" s="98">
        <f t="shared" si="15"/>
        <v>0</v>
      </c>
      <c r="AN48" s="99">
        <f t="shared" si="16"/>
        <v>0</v>
      </c>
      <c r="AO48" s="100">
        <f t="shared" si="17"/>
        <v>0</v>
      </c>
      <c r="AP48" s="101">
        <f>AM48*Interna!$H$15</f>
        <v>0</v>
      </c>
      <c r="AQ48" s="102">
        <f>AN48*Interna!$H$16</f>
        <v>0</v>
      </c>
      <c r="AR48" s="103">
        <f>AO48*Interna!$H$17</f>
        <v>0</v>
      </c>
      <c r="AS48" s="102">
        <f t="shared" si="28"/>
        <v>0</v>
      </c>
      <c r="AT48" s="101">
        <f>IF(B48=0,0,Interna!$J$27+Interna!$J$28+Interna!$J$29+Interna!$J$33)</f>
        <v>0</v>
      </c>
      <c r="AU48" s="102">
        <f>IF(B48=0,0,AM48*Interna!$H$30)</f>
        <v>0</v>
      </c>
      <c r="AV48" s="102">
        <f>IF(B48=0,0,AN48*Interna!$H$31)</f>
        <v>0</v>
      </c>
      <c r="AW48" s="102">
        <f>IF(B48=0,0,AO48*Interna!$H$32)</f>
        <v>0</v>
      </c>
      <c r="AX48" s="102">
        <f t="shared" si="18"/>
        <v>0</v>
      </c>
      <c r="AY48" s="102">
        <f t="shared" si="19"/>
        <v>0</v>
      </c>
      <c r="AZ48" s="103">
        <f>IF(B48=0,0,AY48*Interna!$H$37)</f>
        <v>0</v>
      </c>
      <c r="BA48" s="102">
        <f t="shared" si="20"/>
        <v>0</v>
      </c>
      <c r="BB48" s="102">
        <f>IF(B48=0,0,BA48*Interna!$H$39)</f>
        <v>0</v>
      </c>
      <c r="BC48" s="102">
        <f t="shared" si="21"/>
        <v>0</v>
      </c>
      <c r="BD48" s="102">
        <f>IF(B48=0,0,BC48*Interna!$K$5)</f>
        <v>0</v>
      </c>
      <c r="BE48" s="102">
        <f>BD48/Interna!$E$4</f>
        <v>0</v>
      </c>
      <c r="BF48" s="102">
        <f>IF(B48=0,0,BE48*Interna!$H$46)</f>
        <v>0</v>
      </c>
      <c r="BG48" s="102">
        <f t="shared" si="22"/>
        <v>0</v>
      </c>
      <c r="BH48" s="102">
        <f>IF(B48=0,0,BG48*Interna!$H$48)</f>
        <v>0</v>
      </c>
      <c r="BI48" s="102">
        <f t="shared" si="23"/>
        <v>0</v>
      </c>
      <c r="BJ48" s="102">
        <f>IF(B48=0,0,BI48*Interna!$H$51)</f>
        <v>0</v>
      </c>
      <c r="BK48" s="102">
        <f t="shared" si="24"/>
        <v>0</v>
      </c>
      <c r="BL48" s="102">
        <f>IF(B48=0,0,BK48*Interna!$H$52)</f>
        <v>0</v>
      </c>
      <c r="BM48" s="102">
        <f t="shared" si="25"/>
        <v>0</v>
      </c>
      <c r="BN48" s="102">
        <f>IF(B48=0,0,BM48*Interna!$H$53)</f>
        <v>0</v>
      </c>
    </row>
    <row r="49" spans="1:66" ht="16.5" thickTop="1" thickBot="1" x14ac:dyDescent="0.3">
      <c r="A49" s="54">
        <v>35</v>
      </c>
      <c r="B49" s="53"/>
      <c r="C49" s="254"/>
      <c r="D49" s="254"/>
      <c r="E49" s="254"/>
      <c r="F49" s="104">
        <f t="shared" si="26"/>
        <v>0</v>
      </c>
      <c r="G49" s="105">
        <f t="shared" si="2"/>
        <v>0</v>
      </c>
      <c r="H49" s="106">
        <f t="shared" si="3"/>
        <v>0</v>
      </c>
      <c r="J49" s="87">
        <f>B49*Interna!$H$51</f>
        <v>0</v>
      </c>
      <c r="K49" s="107">
        <f t="shared" si="27"/>
        <v>0</v>
      </c>
      <c r="L49" s="31">
        <f t="shared" si="4"/>
        <v>0</v>
      </c>
      <c r="M49" s="31">
        <f t="shared" si="4"/>
        <v>0</v>
      </c>
      <c r="N49" s="32">
        <f t="shared" si="4"/>
        <v>0</v>
      </c>
      <c r="O49" s="108">
        <f t="shared" si="5"/>
        <v>0</v>
      </c>
      <c r="P49" s="109">
        <f t="shared" si="6"/>
        <v>0</v>
      </c>
      <c r="Q49" s="110">
        <f t="shared" si="7"/>
        <v>0</v>
      </c>
      <c r="S49" s="111">
        <f t="shared" si="30"/>
        <v>0</v>
      </c>
      <c r="T49" s="93">
        <f t="shared" si="31"/>
        <v>0</v>
      </c>
      <c r="U49" s="239" t="e">
        <f>S49*Interna!$J$57</f>
        <v>#DIV/0!</v>
      </c>
      <c r="V49" s="111" t="e">
        <f t="shared" si="32"/>
        <v>#DIV/0!</v>
      </c>
      <c r="W49" s="93" t="e">
        <f t="shared" si="33"/>
        <v>#DIV/0!</v>
      </c>
      <c r="X49" s="239"/>
      <c r="Y49" s="239"/>
      <c r="AD49" s="95">
        <f>IF(B49=0,0,L49-(L49*Interna!$C$21))</f>
        <v>0</v>
      </c>
      <c r="AE49" s="96">
        <f>IF(B49=0,0,M49-(M49*Interna!$C$22))</f>
        <v>0</v>
      </c>
      <c r="AF49" s="97">
        <f>IF(B49=0,0,N49-(N49*Interna!$C$23))</f>
        <v>0</v>
      </c>
      <c r="AG49" s="95">
        <f>IF(B49=0,0,Interna!$F$21)</f>
        <v>0</v>
      </c>
      <c r="AH49" s="96">
        <f>IF(B49=0,0,Interna!$F$22)</f>
        <v>0</v>
      </c>
      <c r="AI49" s="97">
        <f>IF(B49=0,0,Interna!$F$23)</f>
        <v>0</v>
      </c>
      <c r="AJ49" s="95">
        <f t="shared" si="12"/>
        <v>0</v>
      </c>
      <c r="AK49" s="96">
        <f t="shared" si="13"/>
        <v>0</v>
      </c>
      <c r="AL49" s="97">
        <f t="shared" si="14"/>
        <v>0</v>
      </c>
      <c r="AM49" s="98">
        <f t="shared" si="15"/>
        <v>0</v>
      </c>
      <c r="AN49" s="99">
        <f t="shared" si="16"/>
        <v>0</v>
      </c>
      <c r="AO49" s="100">
        <f t="shared" si="17"/>
        <v>0</v>
      </c>
      <c r="AP49" s="101">
        <f>AM49*Interna!$H$15</f>
        <v>0</v>
      </c>
      <c r="AQ49" s="102">
        <f>AN49*Interna!$H$16</f>
        <v>0</v>
      </c>
      <c r="AR49" s="103">
        <f>AO49*Interna!$H$17</f>
        <v>0</v>
      </c>
      <c r="AS49" s="102">
        <f t="shared" si="28"/>
        <v>0</v>
      </c>
      <c r="AT49" s="101">
        <f>IF(B49=0,0,Interna!$J$27+Interna!$J$28+Interna!$J$29+Interna!$J$33)</f>
        <v>0</v>
      </c>
      <c r="AU49" s="102">
        <f>IF(B49=0,0,AM49*Interna!$H$30)</f>
        <v>0</v>
      </c>
      <c r="AV49" s="102">
        <f>IF(B49=0,0,AN49*Interna!$H$31)</f>
        <v>0</v>
      </c>
      <c r="AW49" s="102">
        <f>IF(B49=0,0,AO49*Interna!$H$32)</f>
        <v>0</v>
      </c>
      <c r="AX49" s="102">
        <f t="shared" si="18"/>
        <v>0</v>
      </c>
      <c r="AY49" s="102">
        <f t="shared" si="19"/>
        <v>0</v>
      </c>
      <c r="AZ49" s="103">
        <f>IF(B49=0,0,AY49*Interna!$H$37)</f>
        <v>0</v>
      </c>
      <c r="BA49" s="102">
        <f t="shared" si="20"/>
        <v>0</v>
      </c>
      <c r="BB49" s="102">
        <f>IF(B49=0,0,BA49*Interna!$H$39)</f>
        <v>0</v>
      </c>
      <c r="BC49" s="102">
        <f t="shared" si="21"/>
        <v>0</v>
      </c>
      <c r="BD49" s="102">
        <f>IF(B49=0,0,BC49*Interna!$K$5)</f>
        <v>0</v>
      </c>
      <c r="BE49" s="102">
        <f>BD49/Interna!$E$4</f>
        <v>0</v>
      </c>
      <c r="BF49" s="102">
        <f>IF(B49=0,0,BE49*Interna!$H$46)</f>
        <v>0</v>
      </c>
      <c r="BG49" s="102">
        <f t="shared" si="22"/>
        <v>0</v>
      </c>
      <c r="BH49" s="102">
        <f>IF(B49=0,0,BG49*Interna!$H$48)</f>
        <v>0</v>
      </c>
      <c r="BI49" s="102">
        <f t="shared" si="23"/>
        <v>0</v>
      </c>
      <c r="BJ49" s="102">
        <f>IF(B49=0,0,BI49*Interna!$H$51)</f>
        <v>0</v>
      </c>
      <c r="BK49" s="102">
        <f t="shared" si="24"/>
        <v>0</v>
      </c>
      <c r="BL49" s="102">
        <f>IF(B49=0,0,BK49*Interna!$H$52)</f>
        <v>0</v>
      </c>
      <c r="BM49" s="102">
        <f t="shared" si="25"/>
        <v>0</v>
      </c>
      <c r="BN49" s="102">
        <f>IF(B49=0,0,BM49*Interna!$H$53)</f>
        <v>0</v>
      </c>
    </row>
    <row r="50" spans="1:66" ht="16.5" thickTop="1" thickBot="1" x14ac:dyDescent="0.3">
      <c r="A50" s="54">
        <v>36</v>
      </c>
      <c r="B50" s="53"/>
      <c r="C50" s="254"/>
      <c r="D50" s="254"/>
      <c r="E50" s="254"/>
      <c r="F50" s="104">
        <f t="shared" si="26"/>
        <v>0</v>
      </c>
      <c r="G50" s="105">
        <f t="shared" si="2"/>
        <v>0</v>
      </c>
      <c r="H50" s="106">
        <f t="shared" si="3"/>
        <v>0</v>
      </c>
      <c r="J50" s="87">
        <f>B50*Interna!$H$51</f>
        <v>0</v>
      </c>
      <c r="K50" s="107">
        <f t="shared" si="27"/>
        <v>0</v>
      </c>
      <c r="L50" s="31">
        <f t="shared" si="4"/>
        <v>0</v>
      </c>
      <c r="M50" s="31">
        <f t="shared" si="4"/>
        <v>0</v>
      </c>
      <c r="N50" s="32">
        <f t="shared" si="4"/>
        <v>0</v>
      </c>
      <c r="O50" s="108">
        <f t="shared" si="5"/>
        <v>0</v>
      </c>
      <c r="P50" s="109">
        <f t="shared" si="6"/>
        <v>0</v>
      </c>
      <c r="Q50" s="110">
        <f t="shared" si="7"/>
        <v>0</v>
      </c>
      <c r="S50" s="111">
        <f t="shared" si="30"/>
        <v>0</v>
      </c>
      <c r="T50" s="93">
        <f t="shared" si="31"/>
        <v>0</v>
      </c>
      <c r="U50" s="239" t="e">
        <f>S50*Interna!$J$57</f>
        <v>#DIV/0!</v>
      </c>
      <c r="V50" s="111" t="e">
        <f t="shared" si="32"/>
        <v>#DIV/0!</v>
      </c>
      <c r="W50" s="93" t="e">
        <f t="shared" si="33"/>
        <v>#DIV/0!</v>
      </c>
      <c r="X50" s="239"/>
      <c r="Y50" s="239"/>
      <c r="AD50" s="95">
        <f>IF(B50=0,0,L50-(L50*Interna!$C$21))</f>
        <v>0</v>
      </c>
      <c r="AE50" s="96">
        <f>IF(B50=0,0,M50-(M50*Interna!$C$22))</f>
        <v>0</v>
      </c>
      <c r="AF50" s="97">
        <f>IF(B50=0,0,N50-(N50*Interna!$C$23))</f>
        <v>0</v>
      </c>
      <c r="AG50" s="95">
        <f>IF(B50=0,0,Interna!$F$21)</f>
        <v>0</v>
      </c>
      <c r="AH50" s="96">
        <f>IF(B50=0,0,Interna!$F$22)</f>
        <v>0</v>
      </c>
      <c r="AI50" s="97">
        <f>IF(B50=0,0,Interna!$F$23)</f>
        <v>0</v>
      </c>
      <c r="AJ50" s="95">
        <f t="shared" si="12"/>
        <v>0</v>
      </c>
      <c r="AK50" s="96">
        <f t="shared" si="13"/>
        <v>0</v>
      </c>
      <c r="AL50" s="97">
        <f t="shared" si="14"/>
        <v>0</v>
      </c>
      <c r="AM50" s="98">
        <f t="shared" si="15"/>
        <v>0</v>
      </c>
      <c r="AN50" s="99">
        <f t="shared" si="16"/>
        <v>0</v>
      </c>
      <c r="AO50" s="100">
        <f t="shared" si="17"/>
        <v>0</v>
      </c>
      <c r="AP50" s="101">
        <f>AM50*Interna!$H$15</f>
        <v>0</v>
      </c>
      <c r="AQ50" s="102">
        <f>AN50*Interna!$H$16</f>
        <v>0</v>
      </c>
      <c r="AR50" s="103">
        <f>AO50*Interna!$H$17</f>
        <v>0</v>
      </c>
      <c r="AS50" s="102">
        <f t="shared" si="28"/>
        <v>0</v>
      </c>
      <c r="AT50" s="101">
        <f>IF(B50=0,0,Interna!$J$27+Interna!$J$28+Interna!$J$29+Interna!$J$33)</f>
        <v>0</v>
      </c>
      <c r="AU50" s="102">
        <f>IF(B50=0,0,AM50*Interna!$H$30)</f>
        <v>0</v>
      </c>
      <c r="AV50" s="102">
        <f>IF(B50=0,0,AN50*Interna!$H$31)</f>
        <v>0</v>
      </c>
      <c r="AW50" s="102">
        <f>IF(B50=0,0,AO50*Interna!$H$32)</f>
        <v>0</v>
      </c>
      <c r="AX50" s="102">
        <f t="shared" si="18"/>
        <v>0</v>
      </c>
      <c r="AY50" s="102">
        <f t="shared" si="19"/>
        <v>0</v>
      </c>
      <c r="AZ50" s="103">
        <f>IF(B50=0,0,AY50*Interna!$H$37)</f>
        <v>0</v>
      </c>
      <c r="BA50" s="102">
        <f t="shared" si="20"/>
        <v>0</v>
      </c>
      <c r="BB50" s="102">
        <f>IF(B50=0,0,BA50*Interna!$H$39)</f>
        <v>0</v>
      </c>
      <c r="BC50" s="102">
        <f t="shared" si="21"/>
        <v>0</v>
      </c>
      <c r="BD50" s="102">
        <f>IF(B50=0,0,BC50*Interna!$K$5)</f>
        <v>0</v>
      </c>
      <c r="BE50" s="102">
        <f>BD50/Interna!$E$4</f>
        <v>0</v>
      </c>
      <c r="BF50" s="102">
        <f>IF(B50=0,0,BE50*Interna!$H$46)</f>
        <v>0</v>
      </c>
      <c r="BG50" s="102">
        <f t="shared" si="22"/>
        <v>0</v>
      </c>
      <c r="BH50" s="102">
        <f>IF(B50=0,0,BG50*Interna!$H$48)</f>
        <v>0</v>
      </c>
      <c r="BI50" s="102">
        <f t="shared" si="23"/>
        <v>0</v>
      </c>
      <c r="BJ50" s="102">
        <f>IF(B50=0,0,BI50*Interna!$H$51)</f>
        <v>0</v>
      </c>
      <c r="BK50" s="102">
        <f t="shared" si="24"/>
        <v>0</v>
      </c>
      <c r="BL50" s="102">
        <f>IF(B50=0,0,BK50*Interna!$H$52)</f>
        <v>0</v>
      </c>
      <c r="BM50" s="102">
        <f t="shared" si="25"/>
        <v>0</v>
      </c>
      <c r="BN50" s="102">
        <f>IF(B50=0,0,BM50*Interna!$H$53)</f>
        <v>0</v>
      </c>
    </row>
    <row r="51" spans="1:66" ht="16.5" thickTop="1" thickBot="1" x14ac:dyDescent="0.3">
      <c r="A51" s="54">
        <v>37</v>
      </c>
      <c r="B51" s="53"/>
      <c r="C51" s="254"/>
      <c r="D51" s="254"/>
      <c r="E51" s="254"/>
      <c r="F51" s="104">
        <f t="shared" si="26"/>
        <v>0</v>
      </c>
      <c r="G51" s="105">
        <f t="shared" si="2"/>
        <v>0</v>
      </c>
      <c r="H51" s="106">
        <f t="shared" si="3"/>
        <v>0</v>
      </c>
      <c r="J51" s="87">
        <f>B51*Interna!$H$51</f>
        <v>0</v>
      </c>
      <c r="K51" s="107">
        <f t="shared" si="27"/>
        <v>0</v>
      </c>
      <c r="L51" s="31">
        <f t="shared" si="4"/>
        <v>0</v>
      </c>
      <c r="M51" s="31">
        <f t="shared" si="4"/>
        <v>0</v>
      </c>
      <c r="N51" s="32">
        <f t="shared" si="4"/>
        <v>0</v>
      </c>
      <c r="O51" s="108">
        <f t="shared" si="5"/>
        <v>0</v>
      </c>
      <c r="P51" s="109">
        <f t="shared" si="6"/>
        <v>0</v>
      </c>
      <c r="Q51" s="110">
        <f t="shared" si="7"/>
        <v>0</v>
      </c>
      <c r="S51" s="111">
        <f t="shared" si="30"/>
        <v>0</v>
      </c>
      <c r="T51" s="93">
        <f t="shared" si="31"/>
        <v>0</v>
      </c>
      <c r="U51" s="239" t="e">
        <f>S51*Interna!$J$57</f>
        <v>#DIV/0!</v>
      </c>
      <c r="V51" s="111" t="e">
        <f t="shared" si="32"/>
        <v>#DIV/0!</v>
      </c>
      <c r="W51" s="93" t="e">
        <f t="shared" si="33"/>
        <v>#DIV/0!</v>
      </c>
      <c r="X51" s="239"/>
      <c r="Y51" s="239"/>
      <c r="AD51" s="95">
        <f>IF(B51=0,0,L51-(L51*Interna!$C$21))</f>
        <v>0</v>
      </c>
      <c r="AE51" s="96">
        <f>IF(B51=0,0,M51-(M51*Interna!$C$22))</f>
        <v>0</v>
      </c>
      <c r="AF51" s="97">
        <f>IF(B51=0,0,N51-(N51*Interna!$C$23))</f>
        <v>0</v>
      </c>
      <c r="AG51" s="95">
        <f>IF(B51=0,0,Interna!$F$21)</f>
        <v>0</v>
      </c>
      <c r="AH51" s="96">
        <f>IF(B51=0,0,Interna!$F$22)</f>
        <v>0</v>
      </c>
      <c r="AI51" s="97">
        <f>IF(B51=0,0,Interna!$F$23)</f>
        <v>0</v>
      </c>
      <c r="AJ51" s="95">
        <f t="shared" si="12"/>
        <v>0</v>
      </c>
      <c r="AK51" s="96">
        <f t="shared" si="13"/>
        <v>0</v>
      </c>
      <c r="AL51" s="97">
        <f t="shared" si="14"/>
        <v>0</v>
      </c>
      <c r="AM51" s="98">
        <f t="shared" si="15"/>
        <v>0</v>
      </c>
      <c r="AN51" s="99">
        <f t="shared" si="16"/>
        <v>0</v>
      </c>
      <c r="AO51" s="100">
        <f t="shared" si="17"/>
        <v>0</v>
      </c>
      <c r="AP51" s="101">
        <f>AM51*Interna!$H$15</f>
        <v>0</v>
      </c>
      <c r="AQ51" s="102">
        <f>AN51*Interna!$H$16</f>
        <v>0</v>
      </c>
      <c r="AR51" s="103">
        <f>AO51*Interna!$H$17</f>
        <v>0</v>
      </c>
      <c r="AS51" s="102">
        <f t="shared" si="28"/>
        <v>0</v>
      </c>
      <c r="AT51" s="101">
        <f>IF(B51=0,0,Interna!$J$27+Interna!$J$28+Interna!$J$29+Interna!$J$33)</f>
        <v>0</v>
      </c>
      <c r="AU51" s="102">
        <f>IF(B51=0,0,AM51*Interna!$H$30)</f>
        <v>0</v>
      </c>
      <c r="AV51" s="102">
        <f>IF(B51=0,0,AN51*Interna!$H$31)</f>
        <v>0</v>
      </c>
      <c r="AW51" s="102">
        <f>IF(B51=0,0,AO51*Interna!$H$32)</f>
        <v>0</v>
      </c>
      <c r="AX51" s="102">
        <f t="shared" si="18"/>
        <v>0</v>
      </c>
      <c r="AY51" s="102">
        <f t="shared" si="19"/>
        <v>0</v>
      </c>
      <c r="AZ51" s="103">
        <f>IF(B51=0,0,AY51*Interna!$H$37)</f>
        <v>0</v>
      </c>
      <c r="BA51" s="102">
        <f t="shared" si="20"/>
        <v>0</v>
      </c>
      <c r="BB51" s="102">
        <f>IF(B51=0,0,BA51*Interna!$H$39)</f>
        <v>0</v>
      </c>
      <c r="BC51" s="102">
        <f t="shared" si="21"/>
        <v>0</v>
      </c>
      <c r="BD51" s="102">
        <f>IF(B51=0,0,BC51*Interna!$K$5)</f>
        <v>0</v>
      </c>
      <c r="BE51" s="102">
        <f>BD51/Interna!$E$4</f>
        <v>0</v>
      </c>
      <c r="BF51" s="102">
        <f>IF(B51=0,0,BE51*Interna!$H$46)</f>
        <v>0</v>
      </c>
      <c r="BG51" s="102">
        <f t="shared" si="22"/>
        <v>0</v>
      </c>
      <c r="BH51" s="102">
        <f>IF(B51=0,0,BG51*Interna!$H$48)</f>
        <v>0</v>
      </c>
      <c r="BI51" s="102">
        <f t="shared" si="23"/>
        <v>0</v>
      </c>
      <c r="BJ51" s="102">
        <f>IF(B51=0,0,BI51*Interna!$H$51)</f>
        <v>0</v>
      </c>
      <c r="BK51" s="102">
        <f t="shared" si="24"/>
        <v>0</v>
      </c>
      <c r="BL51" s="102">
        <f>IF(B51=0,0,BK51*Interna!$H$52)</f>
        <v>0</v>
      </c>
      <c r="BM51" s="102">
        <f t="shared" si="25"/>
        <v>0</v>
      </c>
      <c r="BN51" s="102">
        <f>IF(B51=0,0,BM51*Interna!$H$53)</f>
        <v>0</v>
      </c>
    </row>
    <row r="52" spans="1:66" ht="16.5" thickTop="1" thickBot="1" x14ac:dyDescent="0.3">
      <c r="A52" s="54">
        <v>38</v>
      </c>
      <c r="B52" s="53"/>
      <c r="C52" s="254"/>
      <c r="D52" s="254"/>
      <c r="E52" s="254"/>
      <c r="F52" s="104">
        <f t="shared" si="26"/>
        <v>0</v>
      </c>
      <c r="G52" s="105">
        <f t="shared" si="2"/>
        <v>0</v>
      </c>
      <c r="H52" s="106">
        <f t="shared" si="3"/>
        <v>0</v>
      </c>
      <c r="J52" s="87">
        <f>B52*Interna!$H$51</f>
        <v>0</v>
      </c>
      <c r="K52" s="107">
        <f t="shared" si="27"/>
        <v>0</v>
      </c>
      <c r="L52" s="31">
        <f t="shared" si="4"/>
        <v>0</v>
      </c>
      <c r="M52" s="31">
        <f t="shared" si="4"/>
        <v>0</v>
      </c>
      <c r="N52" s="32">
        <f t="shared" si="4"/>
        <v>0</v>
      </c>
      <c r="O52" s="108">
        <f t="shared" si="5"/>
        <v>0</v>
      </c>
      <c r="P52" s="109">
        <f t="shared" si="6"/>
        <v>0</v>
      </c>
      <c r="Q52" s="110">
        <f t="shared" si="7"/>
        <v>0</v>
      </c>
      <c r="S52" s="111">
        <f t="shared" si="30"/>
        <v>0</v>
      </c>
      <c r="T52" s="93">
        <f t="shared" si="31"/>
        <v>0</v>
      </c>
      <c r="U52" s="239" t="e">
        <f>S52*Interna!$J$57</f>
        <v>#DIV/0!</v>
      </c>
      <c r="V52" s="111" t="e">
        <f t="shared" si="32"/>
        <v>#DIV/0!</v>
      </c>
      <c r="W52" s="93" t="e">
        <f t="shared" si="33"/>
        <v>#DIV/0!</v>
      </c>
      <c r="X52" s="239"/>
      <c r="Y52" s="239"/>
      <c r="AD52" s="95">
        <f>IF(B52=0,0,L52-(L52*Interna!$C$21))</f>
        <v>0</v>
      </c>
      <c r="AE52" s="96">
        <f>IF(B52=0,0,M52-(M52*Interna!$C$22))</f>
        <v>0</v>
      </c>
      <c r="AF52" s="97">
        <f>IF(B52=0,0,N52-(N52*Interna!$C$23))</f>
        <v>0</v>
      </c>
      <c r="AG52" s="95">
        <f>IF(B52=0,0,Interna!$F$21)</f>
        <v>0</v>
      </c>
      <c r="AH52" s="96">
        <f>IF(B52=0,0,Interna!$F$22)</f>
        <v>0</v>
      </c>
      <c r="AI52" s="97">
        <f>IF(B52=0,0,Interna!$F$23)</f>
        <v>0</v>
      </c>
      <c r="AJ52" s="95">
        <f t="shared" si="12"/>
        <v>0</v>
      </c>
      <c r="AK52" s="96">
        <f t="shared" si="13"/>
        <v>0</v>
      </c>
      <c r="AL52" s="97">
        <f t="shared" si="14"/>
        <v>0</v>
      </c>
      <c r="AM52" s="98">
        <f t="shared" si="15"/>
        <v>0</v>
      </c>
      <c r="AN52" s="99">
        <f t="shared" si="16"/>
        <v>0</v>
      </c>
      <c r="AO52" s="100">
        <f t="shared" si="17"/>
        <v>0</v>
      </c>
      <c r="AP52" s="101">
        <f>AM52*Interna!$H$15</f>
        <v>0</v>
      </c>
      <c r="AQ52" s="102">
        <f>AN52*Interna!$H$16</f>
        <v>0</v>
      </c>
      <c r="AR52" s="103">
        <f>AO52*Interna!$H$17</f>
        <v>0</v>
      </c>
      <c r="AS52" s="102">
        <f t="shared" si="28"/>
        <v>0</v>
      </c>
      <c r="AT52" s="101">
        <f>IF(B52=0,0,Interna!$J$27+Interna!$J$28+Interna!$J$29+Interna!$J$33)</f>
        <v>0</v>
      </c>
      <c r="AU52" s="102">
        <f>IF(B52=0,0,AM52*Interna!$H$30)</f>
        <v>0</v>
      </c>
      <c r="AV52" s="102">
        <f>IF(B52=0,0,AN52*Interna!$H$31)</f>
        <v>0</v>
      </c>
      <c r="AW52" s="102">
        <f>IF(B52=0,0,AO52*Interna!$H$32)</f>
        <v>0</v>
      </c>
      <c r="AX52" s="102">
        <f t="shared" si="18"/>
        <v>0</v>
      </c>
      <c r="AY52" s="102">
        <f t="shared" si="19"/>
        <v>0</v>
      </c>
      <c r="AZ52" s="103">
        <f>IF(B52=0,0,AY52*Interna!$H$37)</f>
        <v>0</v>
      </c>
      <c r="BA52" s="102">
        <f t="shared" si="20"/>
        <v>0</v>
      </c>
      <c r="BB52" s="102">
        <f>IF(B52=0,0,BA52*Interna!$H$39)</f>
        <v>0</v>
      </c>
      <c r="BC52" s="102">
        <f t="shared" si="21"/>
        <v>0</v>
      </c>
      <c r="BD52" s="102">
        <f>IF(B52=0,0,BC52*Interna!$K$5)</f>
        <v>0</v>
      </c>
      <c r="BE52" s="102">
        <f>BD52/Interna!$E$4</f>
        <v>0</v>
      </c>
      <c r="BF52" s="102">
        <f>IF(B52=0,0,BE52*Interna!$H$46)</f>
        <v>0</v>
      </c>
      <c r="BG52" s="102">
        <f t="shared" si="22"/>
        <v>0</v>
      </c>
      <c r="BH52" s="102">
        <f>IF(B52=0,0,BG52*Interna!$H$48)</f>
        <v>0</v>
      </c>
      <c r="BI52" s="102">
        <f t="shared" si="23"/>
        <v>0</v>
      </c>
      <c r="BJ52" s="102">
        <f>IF(B52=0,0,BI52*Interna!$H$51)</f>
        <v>0</v>
      </c>
      <c r="BK52" s="102">
        <f t="shared" si="24"/>
        <v>0</v>
      </c>
      <c r="BL52" s="102">
        <f>IF(B52=0,0,BK52*Interna!$H$52)</f>
        <v>0</v>
      </c>
      <c r="BM52" s="102">
        <f t="shared" si="25"/>
        <v>0</v>
      </c>
      <c r="BN52" s="102">
        <f>IF(B52=0,0,BM52*Interna!$H$53)</f>
        <v>0</v>
      </c>
    </row>
    <row r="53" spans="1:66" ht="16.5" thickTop="1" thickBot="1" x14ac:dyDescent="0.3">
      <c r="A53" s="54">
        <v>39</v>
      </c>
      <c r="B53" s="53"/>
      <c r="C53" s="254"/>
      <c r="D53" s="254"/>
      <c r="E53" s="254"/>
      <c r="F53" s="104">
        <f t="shared" si="26"/>
        <v>0</v>
      </c>
      <c r="G53" s="105">
        <f t="shared" si="2"/>
        <v>0</v>
      </c>
      <c r="H53" s="106">
        <f t="shared" si="3"/>
        <v>0</v>
      </c>
      <c r="J53" s="87">
        <f>B53*Interna!$H$51</f>
        <v>0</v>
      </c>
      <c r="K53" s="107">
        <f t="shared" si="27"/>
        <v>0</v>
      </c>
      <c r="L53" s="31">
        <f t="shared" si="4"/>
        <v>0</v>
      </c>
      <c r="M53" s="31">
        <f t="shared" si="4"/>
        <v>0</v>
      </c>
      <c r="N53" s="32">
        <f t="shared" si="4"/>
        <v>0</v>
      </c>
      <c r="O53" s="108">
        <f t="shared" si="5"/>
        <v>0</v>
      </c>
      <c r="P53" s="109">
        <f t="shared" si="6"/>
        <v>0</v>
      </c>
      <c r="Q53" s="110">
        <f t="shared" si="7"/>
        <v>0</v>
      </c>
      <c r="S53" s="111">
        <f t="shared" si="30"/>
        <v>0</v>
      </c>
      <c r="T53" s="93">
        <f t="shared" si="31"/>
        <v>0</v>
      </c>
      <c r="U53" s="239" t="e">
        <f>S53*Interna!$J$57</f>
        <v>#DIV/0!</v>
      </c>
      <c r="V53" s="111" t="e">
        <f t="shared" si="32"/>
        <v>#DIV/0!</v>
      </c>
      <c r="W53" s="93" t="e">
        <f t="shared" si="33"/>
        <v>#DIV/0!</v>
      </c>
      <c r="X53" s="239"/>
      <c r="Y53" s="239"/>
      <c r="AD53" s="95">
        <f>IF(B53=0,0,L53-(L53*Interna!$C$21))</f>
        <v>0</v>
      </c>
      <c r="AE53" s="96">
        <f>IF(B53=0,0,M53-(M53*Interna!$C$22))</f>
        <v>0</v>
      </c>
      <c r="AF53" s="97">
        <f>IF(B53=0,0,N53-(N53*Interna!$C$23))</f>
        <v>0</v>
      </c>
      <c r="AG53" s="95">
        <f>IF(B53=0,0,Interna!$F$21)</f>
        <v>0</v>
      </c>
      <c r="AH53" s="96">
        <f>IF(B53=0,0,Interna!$F$22)</f>
        <v>0</v>
      </c>
      <c r="AI53" s="97">
        <f>IF(B53=0,0,Interna!$F$23)</f>
        <v>0</v>
      </c>
      <c r="AJ53" s="95">
        <f t="shared" si="12"/>
        <v>0</v>
      </c>
      <c r="AK53" s="96">
        <f t="shared" si="13"/>
        <v>0</v>
      </c>
      <c r="AL53" s="97">
        <f t="shared" si="14"/>
        <v>0</v>
      </c>
      <c r="AM53" s="98">
        <f t="shared" si="15"/>
        <v>0</v>
      </c>
      <c r="AN53" s="99">
        <f t="shared" si="16"/>
        <v>0</v>
      </c>
      <c r="AO53" s="100">
        <f t="shared" si="17"/>
        <v>0</v>
      </c>
      <c r="AP53" s="101">
        <f>AM53*Interna!$H$15</f>
        <v>0</v>
      </c>
      <c r="AQ53" s="102">
        <f>AN53*Interna!$H$16</f>
        <v>0</v>
      </c>
      <c r="AR53" s="103">
        <f>AO53*Interna!$H$17</f>
        <v>0</v>
      </c>
      <c r="AS53" s="102">
        <f t="shared" si="28"/>
        <v>0</v>
      </c>
      <c r="AT53" s="101">
        <f>IF(B53=0,0,Interna!$J$27+Interna!$J$28+Interna!$J$29+Interna!$J$33)</f>
        <v>0</v>
      </c>
      <c r="AU53" s="102">
        <f>IF(B53=0,0,AM53*Interna!$H$30)</f>
        <v>0</v>
      </c>
      <c r="AV53" s="102">
        <f>IF(B53=0,0,AN53*Interna!$H$31)</f>
        <v>0</v>
      </c>
      <c r="AW53" s="102">
        <f>IF(B53=0,0,AO53*Interna!$H$32)</f>
        <v>0</v>
      </c>
      <c r="AX53" s="102">
        <f t="shared" si="18"/>
        <v>0</v>
      </c>
      <c r="AY53" s="102">
        <f t="shared" si="19"/>
        <v>0</v>
      </c>
      <c r="AZ53" s="103">
        <f>IF(B53=0,0,AY53*Interna!$H$37)</f>
        <v>0</v>
      </c>
      <c r="BA53" s="102">
        <f t="shared" si="20"/>
        <v>0</v>
      </c>
      <c r="BB53" s="102">
        <f>IF(B53=0,0,BA53*Interna!$H$39)</f>
        <v>0</v>
      </c>
      <c r="BC53" s="102">
        <f t="shared" si="21"/>
        <v>0</v>
      </c>
      <c r="BD53" s="102">
        <f>IF(B53=0,0,BC53*Interna!$K$5)</f>
        <v>0</v>
      </c>
      <c r="BE53" s="102">
        <f>BD53/Interna!$E$4</f>
        <v>0</v>
      </c>
      <c r="BF53" s="102">
        <f>IF(B53=0,0,BE53*Interna!$H$46)</f>
        <v>0</v>
      </c>
      <c r="BG53" s="102">
        <f t="shared" si="22"/>
        <v>0</v>
      </c>
      <c r="BH53" s="102">
        <f>IF(B53=0,0,BG53*Interna!$H$48)</f>
        <v>0</v>
      </c>
      <c r="BI53" s="102">
        <f t="shared" si="23"/>
        <v>0</v>
      </c>
      <c r="BJ53" s="102">
        <f>IF(B53=0,0,BI53*Interna!$H$51)</f>
        <v>0</v>
      </c>
      <c r="BK53" s="102">
        <f t="shared" si="24"/>
        <v>0</v>
      </c>
      <c r="BL53" s="102">
        <f>IF(B53=0,0,BK53*Interna!$H$52)</f>
        <v>0</v>
      </c>
      <c r="BM53" s="102">
        <f t="shared" si="25"/>
        <v>0</v>
      </c>
      <c r="BN53" s="102">
        <f>IF(B53=0,0,BM53*Interna!$H$53)</f>
        <v>0</v>
      </c>
    </row>
    <row r="54" spans="1:66" ht="16.5" thickTop="1" thickBot="1" x14ac:dyDescent="0.3">
      <c r="A54" s="54">
        <v>40</v>
      </c>
      <c r="B54" s="53"/>
      <c r="C54" s="254"/>
      <c r="D54" s="254"/>
      <c r="E54" s="254"/>
      <c r="F54" s="104">
        <f t="shared" si="26"/>
        <v>0</v>
      </c>
      <c r="G54" s="105">
        <f t="shared" si="2"/>
        <v>0</v>
      </c>
      <c r="H54" s="106">
        <f t="shared" si="3"/>
        <v>0</v>
      </c>
      <c r="J54" s="87">
        <f>B54*Interna!$H$51</f>
        <v>0</v>
      </c>
      <c r="K54" s="107">
        <f t="shared" si="27"/>
        <v>0</v>
      </c>
      <c r="L54" s="31">
        <f t="shared" si="4"/>
        <v>0</v>
      </c>
      <c r="M54" s="31">
        <f t="shared" si="4"/>
        <v>0</v>
      </c>
      <c r="N54" s="32">
        <f t="shared" si="4"/>
        <v>0</v>
      </c>
      <c r="O54" s="108">
        <f t="shared" si="5"/>
        <v>0</v>
      </c>
      <c r="P54" s="109">
        <f t="shared" si="6"/>
        <v>0</v>
      </c>
      <c r="Q54" s="110">
        <f t="shared" si="7"/>
        <v>0</v>
      </c>
      <c r="S54" s="111">
        <f t="shared" si="30"/>
        <v>0</v>
      </c>
      <c r="T54" s="93">
        <f t="shared" si="31"/>
        <v>0</v>
      </c>
      <c r="U54" s="239" t="e">
        <f>S54*Interna!$J$57</f>
        <v>#DIV/0!</v>
      </c>
      <c r="V54" s="111" t="e">
        <f t="shared" si="32"/>
        <v>#DIV/0!</v>
      </c>
      <c r="W54" s="93" t="e">
        <f t="shared" si="33"/>
        <v>#DIV/0!</v>
      </c>
      <c r="X54" s="239"/>
      <c r="Y54" s="239"/>
      <c r="AD54" s="95">
        <f>IF(B54=0,0,L54-(L54*Interna!$C$21))</f>
        <v>0</v>
      </c>
      <c r="AE54" s="96">
        <f>IF(B54=0,0,M54-(M54*Interna!$C$22))</f>
        <v>0</v>
      </c>
      <c r="AF54" s="97">
        <f>IF(B54=0,0,N54-(N54*Interna!$C$23))</f>
        <v>0</v>
      </c>
      <c r="AG54" s="95">
        <f>IF(B54=0,0,Interna!$F$21)</f>
        <v>0</v>
      </c>
      <c r="AH54" s="96">
        <f>IF(B54=0,0,Interna!$F$22)</f>
        <v>0</v>
      </c>
      <c r="AI54" s="97">
        <f>IF(B54=0,0,Interna!$F$23)</f>
        <v>0</v>
      </c>
      <c r="AJ54" s="95">
        <f t="shared" si="12"/>
        <v>0</v>
      </c>
      <c r="AK54" s="96">
        <f t="shared" si="13"/>
        <v>0</v>
      </c>
      <c r="AL54" s="97">
        <f t="shared" si="14"/>
        <v>0</v>
      </c>
      <c r="AM54" s="98">
        <f t="shared" si="15"/>
        <v>0</v>
      </c>
      <c r="AN54" s="99">
        <f t="shared" si="16"/>
        <v>0</v>
      </c>
      <c r="AO54" s="100">
        <f t="shared" si="17"/>
        <v>0</v>
      </c>
      <c r="AP54" s="101">
        <f>AM54*Interna!$H$15</f>
        <v>0</v>
      </c>
      <c r="AQ54" s="102">
        <f>AN54*Interna!$H$16</f>
        <v>0</v>
      </c>
      <c r="AR54" s="103">
        <f>AO54*Interna!$H$17</f>
        <v>0</v>
      </c>
      <c r="AS54" s="102">
        <f t="shared" si="28"/>
        <v>0</v>
      </c>
      <c r="AT54" s="101">
        <f>IF(B54=0,0,Interna!$J$27+Interna!$J$28+Interna!$J$29+Interna!$J$33)</f>
        <v>0</v>
      </c>
      <c r="AU54" s="102">
        <f>IF(B54=0,0,AM54*Interna!$H$30)</f>
        <v>0</v>
      </c>
      <c r="AV54" s="102">
        <f>IF(B54=0,0,AN54*Interna!$H$31)</f>
        <v>0</v>
      </c>
      <c r="AW54" s="102">
        <f>IF(B54=0,0,AO54*Interna!$H$32)</f>
        <v>0</v>
      </c>
      <c r="AX54" s="102">
        <f t="shared" si="18"/>
        <v>0</v>
      </c>
      <c r="AY54" s="102">
        <f t="shared" si="19"/>
        <v>0</v>
      </c>
      <c r="AZ54" s="103">
        <f>IF(B54=0,0,AY54*Interna!$H$37)</f>
        <v>0</v>
      </c>
      <c r="BA54" s="102">
        <f t="shared" si="20"/>
        <v>0</v>
      </c>
      <c r="BB54" s="102">
        <f>IF(B54=0,0,BA54*Interna!$H$39)</f>
        <v>0</v>
      </c>
      <c r="BC54" s="102">
        <f t="shared" si="21"/>
        <v>0</v>
      </c>
      <c r="BD54" s="102">
        <f>IF(B54=0,0,BC54*Interna!$K$5)</f>
        <v>0</v>
      </c>
      <c r="BE54" s="102">
        <f>BD54/Interna!$E$4</f>
        <v>0</v>
      </c>
      <c r="BF54" s="102">
        <f>IF(B54=0,0,BE54*Interna!$H$46)</f>
        <v>0</v>
      </c>
      <c r="BG54" s="102">
        <f t="shared" si="22"/>
        <v>0</v>
      </c>
      <c r="BH54" s="102">
        <f>IF(B54=0,0,BG54*Interna!$H$48)</f>
        <v>0</v>
      </c>
      <c r="BI54" s="102">
        <f t="shared" si="23"/>
        <v>0</v>
      </c>
      <c r="BJ54" s="102">
        <f>IF(B54=0,0,BI54*Interna!$H$51)</f>
        <v>0</v>
      </c>
      <c r="BK54" s="102">
        <f t="shared" si="24"/>
        <v>0</v>
      </c>
      <c r="BL54" s="102">
        <f>IF(B54=0,0,BK54*Interna!$H$52)</f>
        <v>0</v>
      </c>
      <c r="BM54" s="102">
        <f t="shared" si="25"/>
        <v>0</v>
      </c>
      <c r="BN54" s="102">
        <f>IF(B54=0,0,BM54*Interna!$H$53)</f>
        <v>0</v>
      </c>
    </row>
    <row r="55" spans="1:66" ht="16.5" thickTop="1" thickBot="1" x14ac:dyDescent="0.3">
      <c r="A55" s="54">
        <v>41</v>
      </c>
      <c r="B55" s="53"/>
      <c r="C55" s="254"/>
      <c r="D55" s="254"/>
      <c r="E55" s="254"/>
      <c r="F55" s="104">
        <f t="shared" si="26"/>
        <v>0</v>
      </c>
      <c r="G55" s="105">
        <f t="shared" si="2"/>
        <v>0</v>
      </c>
      <c r="H55" s="106">
        <f t="shared" si="3"/>
        <v>0</v>
      </c>
      <c r="J55" s="87">
        <f>B55*Interna!$H$51</f>
        <v>0</v>
      </c>
      <c r="K55" s="107">
        <f t="shared" si="27"/>
        <v>0</v>
      </c>
      <c r="L55" s="31">
        <f t="shared" si="4"/>
        <v>0</v>
      </c>
      <c r="M55" s="31">
        <f t="shared" si="4"/>
        <v>0</v>
      </c>
      <c r="N55" s="32">
        <f t="shared" si="4"/>
        <v>0</v>
      </c>
      <c r="O55" s="108">
        <f t="shared" si="5"/>
        <v>0</v>
      </c>
      <c r="P55" s="109">
        <f t="shared" si="6"/>
        <v>0</v>
      </c>
      <c r="Q55" s="110">
        <f t="shared" si="7"/>
        <v>0</v>
      </c>
      <c r="S55" s="111">
        <f t="shared" si="30"/>
        <v>0</v>
      </c>
      <c r="T55" s="93">
        <f t="shared" si="31"/>
        <v>0</v>
      </c>
      <c r="U55" s="239" t="e">
        <f>S55*Interna!$J$57</f>
        <v>#DIV/0!</v>
      </c>
      <c r="V55" s="111" t="e">
        <f t="shared" si="32"/>
        <v>#DIV/0!</v>
      </c>
      <c r="W55" s="93" t="e">
        <f t="shared" si="33"/>
        <v>#DIV/0!</v>
      </c>
      <c r="X55" s="239"/>
      <c r="Y55" s="239"/>
      <c r="AD55" s="95">
        <f>IF(B55=0,0,L55-(L55*Interna!$C$21))</f>
        <v>0</v>
      </c>
      <c r="AE55" s="96">
        <f>IF(B55=0,0,M55-(M55*Interna!$C$22))</f>
        <v>0</v>
      </c>
      <c r="AF55" s="97">
        <f>IF(B55=0,0,N55-(N55*Interna!$C$23))</f>
        <v>0</v>
      </c>
      <c r="AG55" s="95">
        <f>IF(B55=0,0,Interna!$F$21)</f>
        <v>0</v>
      </c>
      <c r="AH55" s="96">
        <f>IF(B55=0,0,Interna!$F$22)</f>
        <v>0</v>
      </c>
      <c r="AI55" s="97">
        <f>IF(B55=0,0,Interna!$F$23)</f>
        <v>0</v>
      </c>
      <c r="AJ55" s="95">
        <f t="shared" si="12"/>
        <v>0</v>
      </c>
      <c r="AK55" s="96">
        <f t="shared" si="13"/>
        <v>0</v>
      </c>
      <c r="AL55" s="97">
        <f t="shared" si="14"/>
        <v>0</v>
      </c>
      <c r="AM55" s="98">
        <f t="shared" si="15"/>
        <v>0</v>
      </c>
      <c r="AN55" s="99">
        <f t="shared" si="16"/>
        <v>0</v>
      </c>
      <c r="AO55" s="100">
        <f t="shared" si="17"/>
        <v>0</v>
      </c>
      <c r="AP55" s="101">
        <f>AM55*Interna!$H$15</f>
        <v>0</v>
      </c>
      <c r="AQ55" s="102">
        <f>AN55*Interna!$H$16</f>
        <v>0</v>
      </c>
      <c r="AR55" s="103">
        <f>AO55*Interna!$H$17</f>
        <v>0</v>
      </c>
      <c r="AS55" s="102">
        <f t="shared" si="28"/>
        <v>0</v>
      </c>
      <c r="AT55" s="101">
        <f>IF(B55=0,0,Interna!$J$27+Interna!$J$28+Interna!$J$29+Interna!$J$33)</f>
        <v>0</v>
      </c>
      <c r="AU55" s="102">
        <f>IF(B55=0,0,AM55*Interna!$H$30)</f>
        <v>0</v>
      </c>
      <c r="AV55" s="102">
        <f>IF(B55=0,0,AN55*Interna!$H$31)</f>
        <v>0</v>
      </c>
      <c r="AW55" s="102">
        <f>IF(B55=0,0,AO55*Interna!$H$32)</f>
        <v>0</v>
      </c>
      <c r="AX55" s="102">
        <f t="shared" si="18"/>
        <v>0</v>
      </c>
      <c r="AY55" s="102">
        <f t="shared" si="19"/>
        <v>0</v>
      </c>
      <c r="AZ55" s="103">
        <f>IF(B55=0,0,AY55*Interna!$H$37)</f>
        <v>0</v>
      </c>
      <c r="BA55" s="102">
        <f t="shared" si="20"/>
        <v>0</v>
      </c>
      <c r="BB55" s="102">
        <f>IF(B55=0,0,BA55*Interna!$H$39)</f>
        <v>0</v>
      </c>
      <c r="BC55" s="102">
        <f t="shared" si="21"/>
        <v>0</v>
      </c>
      <c r="BD55" s="102">
        <f>IF(B55=0,0,BC55*Interna!$K$5)</f>
        <v>0</v>
      </c>
      <c r="BE55" s="102">
        <f>BD55/Interna!$E$4</f>
        <v>0</v>
      </c>
      <c r="BF55" s="102">
        <f>IF(B55=0,0,BE55*Interna!$H$46)</f>
        <v>0</v>
      </c>
      <c r="BG55" s="102">
        <f t="shared" si="22"/>
        <v>0</v>
      </c>
      <c r="BH55" s="102">
        <f>IF(B55=0,0,BG55*Interna!$H$48)</f>
        <v>0</v>
      </c>
      <c r="BI55" s="102">
        <f t="shared" si="23"/>
        <v>0</v>
      </c>
      <c r="BJ55" s="102">
        <f>IF(B55=0,0,BI55*Interna!$H$51)</f>
        <v>0</v>
      </c>
      <c r="BK55" s="102">
        <f t="shared" si="24"/>
        <v>0</v>
      </c>
      <c r="BL55" s="102">
        <f>IF(B55=0,0,BK55*Interna!$H$52)</f>
        <v>0</v>
      </c>
      <c r="BM55" s="102">
        <f t="shared" si="25"/>
        <v>0</v>
      </c>
      <c r="BN55" s="102">
        <f>IF(B55=0,0,BM55*Interna!$H$53)</f>
        <v>0</v>
      </c>
    </row>
    <row r="56" spans="1:66" ht="16.5" thickTop="1" thickBot="1" x14ac:dyDescent="0.3">
      <c r="A56" s="54">
        <v>42</v>
      </c>
      <c r="B56" s="53"/>
      <c r="C56" s="254"/>
      <c r="D56" s="254"/>
      <c r="E56" s="254"/>
      <c r="F56" s="104">
        <f t="shared" si="26"/>
        <v>0</v>
      </c>
      <c r="G56" s="105">
        <f t="shared" si="2"/>
        <v>0</v>
      </c>
      <c r="H56" s="106">
        <f t="shared" si="3"/>
        <v>0</v>
      </c>
      <c r="J56" s="87">
        <f>B56*Interna!$H$51</f>
        <v>0</v>
      </c>
      <c r="K56" s="107">
        <f t="shared" si="27"/>
        <v>0</v>
      </c>
      <c r="L56" s="31">
        <f t="shared" si="4"/>
        <v>0</v>
      </c>
      <c r="M56" s="31">
        <f t="shared" si="4"/>
        <v>0</v>
      </c>
      <c r="N56" s="32">
        <f t="shared" si="4"/>
        <v>0</v>
      </c>
      <c r="O56" s="108">
        <f t="shared" si="5"/>
        <v>0</v>
      </c>
      <c r="P56" s="109">
        <f t="shared" si="6"/>
        <v>0</v>
      </c>
      <c r="Q56" s="110">
        <f t="shared" si="7"/>
        <v>0</v>
      </c>
      <c r="S56" s="111">
        <f t="shared" si="30"/>
        <v>0</v>
      </c>
      <c r="T56" s="93">
        <f t="shared" si="31"/>
        <v>0</v>
      </c>
      <c r="U56" s="239" t="e">
        <f>S56*Interna!$J$57</f>
        <v>#DIV/0!</v>
      </c>
      <c r="V56" s="111" t="e">
        <f t="shared" si="32"/>
        <v>#DIV/0!</v>
      </c>
      <c r="W56" s="93" t="e">
        <f t="shared" si="33"/>
        <v>#DIV/0!</v>
      </c>
      <c r="X56" s="239"/>
      <c r="Y56" s="239"/>
      <c r="AD56" s="95">
        <f>IF(B56=0,0,L56-(L56*Interna!$C$21))</f>
        <v>0</v>
      </c>
      <c r="AE56" s="96">
        <f>IF(B56=0,0,M56-(M56*Interna!$C$22))</f>
        <v>0</v>
      </c>
      <c r="AF56" s="97">
        <f>IF(B56=0,0,N56-(N56*Interna!$C$23))</f>
        <v>0</v>
      </c>
      <c r="AG56" s="95">
        <f>IF(B56=0,0,Interna!$F$21)</f>
        <v>0</v>
      </c>
      <c r="AH56" s="96">
        <f>IF(B56=0,0,Interna!$F$22)</f>
        <v>0</v>
      </c>
      <c r="AI56" s="97">
        <f>IF(B56=0,0,Interna!$F$23)</f>
        <v>0</v>
      </c>
      <c r="AJ56" s="95">
        <f t="shared" si="12"/>
        <v>0</v>
      </c>
      <c r="AK56" s="96">
        <f t="shared" si="13"/>
        <v>0</v>
      </c>
      <c r="AL56" s="97">
        <f t="shared" si="14"/>
        <v>0</v>
      </c>
      <c r="AM56" s="98">
        <f t="shared" si="15"/>
        <v>0</v>
      </c>
      <c r="AN56" s="99">
        <f t="shared" si="16"/>
        <v>0</v>
      </c>
      <c r="AO56" s="100">
        <f t="shared" si="17"/>
        <v>0</v>
      </c>
      <c r="AP56" s="101">
        <f>AM56*Interna!$H$15</f>
        <v>0</v>
      </c>
      <c r="AQ56" s="102">
        <f>AN56*Interna!$H$16</f>
        <v>0</v>
      </c>
      <c r="AR56" s="103">
        <f>AO56*Interna!$H$17</f>
        <v>0</v>
      </c>
      <c r="AS56" s="102">
        <f t="shared" si="28"/>
        <v>0</v>
      </c>
      <c r="AT56" s="101">
        <f>IF(B56=0,0,Interna!$J$27+Interna!$J$28+Interna!$J$29+Interna!$J$33)</f>
        <v>0</v>
      </c>
      <c r="AU56" s="102">
        <f>IF(B56=0,0,AM56*Interna!$H$30)</f>
        <v>0</v>
      </c>
      <c r="AV56" s="102">
        <f>IF(B56=0,0,AN56*Interna!$H$31)</f>
        <v>0</v>
      </c>
      <c r="AW56" s="102">
        <f>IF(B56=0,0,AO56*Interna!$H$32)</f>
        <v>0</v>
      </c>
      <c r="AX56" s="102">
        <f t="shared" si="18"/>
        <v>0</v>
      </c>
      <c r="AY56" s="102">
        <f t="shared" si="19"/>
        <v>0</v>
      </c>
      <c r="AZ56" s="103">
        <f>IF(B56=0,0,AY56*Interna!$H$37)</f>
        <v>0</v>
      </c>
      <c r="BA56" s="102">
        <f t="shared" si="20"/>
        <v>0</v>
      </c>
      <c r="BB56" s="102">
        <f>IF(B56=0,0,BA56*Interna!$H$39)</f>
        <v>0</v>
      </c>
      <c r="BC56" s="102">
        <f t="shared" si="21"/>
        <v>0</v>
      </c>
      <c r="BD56" s="102">
        <f>IF(B56=0,0,BC56*Interna!$K$5)</f>
        <v>0</v>
      </c>
      <c r="BE56" s="102">
        <f>BD56/Interna!$E$4</f>
        <v>0</v>
      </c>
      <c r="BF56" s="102">
        <f>IF(B56=0,0,BE56*Interna!$H$46)</f>
        <v>0</v>
      </c>
      <c r="BG56" s="102">
        <f t="shared" si="22"/>
        <v>0</v>
      </c>
      <c r="BH56" s="102">
        <f>IF(B56=0,0,BG56*Interna!$H$48)</f>
        <v>0</v>
      </c>
      <c r="BI56" s="102">
        <f t="shared" si="23"/>
        <v>0</v>
      </c>
      <c r="BJ56" s="102">
        <f>IF(B56=0,0,BI56*Interna!$H$51)</f>
        <v>0</v>
      </c>
      <c r="BK56" s="102">
        <f t="shared" si="24"/>
        <v>0</v>
      </c>
      <c r="BL56" s="102">
        <f>IF(B56=0,0,BK56*Interna!$H$52)</f>
        <v>0</v>
      </c>
      <c r="BM56" s="102">
        <f t="shared" si="25"/>
        <v>0</v>
      </c>
      <c r="BN56" s="102">
        <f>IF(B56=0,0,BM56*Interna!$H$53)</f>
        <v>0</v>
      </c>
    </row>
    <row r="57" spans="1:66" ht="16.5" thickTop="1" thickBot="1" x14ac:dyDescent="0.3">
      <c r="A57" s="54">
        <v>43</v>
      </c>
      <c r="B57" s="53"/>
      <c r="C57" s="254"/>
      <c r="D57" s="254"/>
      <c r="E57" s="254"/>
      <c r="F57" s="104">
        <f t="shared" si="26"/>
        <v>0</v>
      </c>
      <c r="G57" s="105">
        <f t="shared" si="2"/>
        <v>0</v>
      </c>
      <c r="H57" s="106">
        <f t="shared" si="3"/>
        <v>0</v>
      </c>
      <c r="J57" s="87">
        <f>B57*Interna!$H$51</f>
        <v>0</v>
      </c>
      <c r="K57" s="107">
        <f t="shared" si="27"/>
        <v>0</v>
      </c>
      <c r="L57" s="31">
        <f t="shared" si="4"/>
        <v>0</v>
      </c>
      <c r="M57" s="31">
        <f t="shared" si="4"/>
        <v>0</v>
      </c>
      <c r="N57" s="32">
        <f t="shared" si="4"/>
        <v>0</v>
      </c>
      <c r="O57" s="108">
        <f t="shared" si="5"/>
        <v>0</v>
      </c>
      <c r="P57" s="109">
        <f t="shared" si="6"/>
        <v>0</v>
      </c>
      <c r="Q57" s="110">
        <f t="shared" si="7"/>
        <v>0</v>
      </c>
      <c r="S57" s="111">
        <f t="shared" si="30"/>
        <v>0</v>
      </c>
      <c r="T57" s="93">
        <f t="shared" si="31"/>
        <v>0</v>
      </c>
      <c r="U57" s="239" t="e">
        <f>S57*Interna!$J$57</f>
        <v>#DIV/0!</v>
      </c>
      <c r="V57" s="111" t="e">
        <f t="shared" si="32"/>
        <v>#DIV/0!</v>
      </c>
      <c r="W57" s="93" t="e">
        <f t="shared" si="33"/>
        <v>#DIV/0!</v>
      </c>
      <c r="X57" s="239"/>
      <c r="Y57" s="239"/>
      <c r="AD57" s="95">
        <f>IF(B57=0,0,L57-(L57*Interna!$C$21))</f>
        <v>0</v>
      </c>
      <c r="AE57" s="96">
        <f>IF(B57=0,0,M57-(M57*Interna!$C$22))</f>
        <v>0</v>
      </c>
      <c r="AF57" s="97">
        <f>IF(B57=0,0,N57-(N57*Interna!$C$23))</f>
        <v>0</v>
      </c>
      <c r="AG57" s="95">
        <f>IF(B57=0,0,Interna!$F$21)</f>
        <v>0</v>
      </c>
      <c r="AH57" s="96">
        <f>IF(B57=0,0,Interna!$F$22)</f>
        <v>0</v>
      </c>
      <c r="AI57" s="97">
        <f>IF(B57=0,0,Interna!$F$23)</f>
        <v>0</v>
      </c>
      <c r="AJ57" s="95">
        <f t="shared" si="12"/>
        <v>0</v>
      </c>
      <c r="AK57" s="96">
        <f t="shared" si="13"/>
        <v>0</v>
      </c>
      <c r="AL57" s="97">
        <f t="shared" si="14"/>
        <v>0</v>
      </c>
      <c r="AM57" s="98">
        <f t="shared" si="15"/>
        <v>0</v>
      </c>
      <c r="AN57" s="99">
        <f t="shared" si="16"/>
        <v>0</v>
      </c>
      <c r="AO57" s="100">
        <f t="shared" si="17"/>
        <v>0</v>
      </c>
      <c r="AP57" s="101">
        <f>AM57*Interna!$H$15</f>
        <v>0</v>
      </c>
      <c r="AQ57" s="102">
        <f>AN57*Interna!$H$16</f>
        <v>0</v>
      </c>
      <c r="AR57" s="103">
        <f>AO57*Interna!$H$17</f>
        <v>0</v>
      </c>
      <c r="AS57" s="102">
        <f t="shared" si="28"/>
        <v>0</v>
      </c>
      <c r="AT57" s="101">
        <f>IF(B57=0,0,Interna!$J$27+Interna!$J$28+Interna!$J$29+Interna!$J$33)</f>
        <v>0</v>
      </c>
      <c r="AU57" s="102">
        <f>IF(B57=0,0,AM57*Interna!$H$30)</f>
        <v>0</v>
      </c>
      <c r="AV57" s="102">
        <f>IF(B57=0,0,AN57*Interna!$H$31)</f>
        <v>0</v>
      </c>
      <c r="AW57" s="102">
        <f>IF(B57=0,0,AO57*Interna!$H$32)</f>
        <v>0</v>
      </c>
      <c r="AX57" s="102">
        <f t="shared" si="18"/>
        <v>0</v>
      </c>
      <c r="AY57" s="102">
        <f t="shared" si="19"/>
        <v>0</v>
      </c>
      <c r="AZ57" s="103">
        <f>IF(B57=0,0,AY57*Interna!$H$37)</f>
        <v>0</v>
      </c>
      <c r="BA57" s="102">
        <f t="shared" si="20"/>
        <v>0</v>
      </c>
      <c r="BB57" s="102">
        <f>IF(B57=0,0,BA57*Interna!$H$39)</f>
        <v>0</v>
      </c>
      <c r="BC57" s="102">
        <f t="shared" si="21"/>
        <v>0</v>
      </c>
      <c r="BD57" s="102">
        <f>IF(B57=0,0,BC57*Interna!$K$5)</f>
        <v>0</v>
      </c>
      <c r="BE57" s="102">
        <f>BD57/Interna!$E$4</f>
        <v>0</v>
      </c>
      <c r="BF57" s="102">
        <f>IF(B57=0,0,BE57*Interna!$H$46)</f>
        <v>0</v>
      </c>
      <c r="BG57" s="102">
        <f t="shared" si="22"/>
        <v>0</v>
      </c>
      <c r="BH57" s="102">
        <f>IF(B57=0,0,BG57*Interna!$H$48)</f>
        <v>0</v>
      </c>
      <c r="BI57" s="102">
        <f t="shared" si="23"/>
        <v>0</v>
      </c>
      <c r="BJ57" s="102">
        <f>IF(B57=0,0,BI57*Interna!$H$51)</f>
        <v>0</v>
      </c>
      <c r="BK57" s="102">
        <f t="shared" si="24"/>
        <v>0</v>
      </c>
      <c r="BL57" s="102">
        <f>IF(B57=0,0,BK57*Interna!$H$52)</f>
        <v>0</v>
      </c>
      <c r="BM57" s="102">
        <f t="shared" si="25"/>
        <v>0</v>
      </c>
      <c r="BN57" s="102">
        <f>IF(B57=0,0,BM57*Interna!$H$53)</f>
        <v>0</v>
      </c>
    </row>
    <row r="58" spans="1:66" ht="16.5" thickTop="1" thickBot="1" x14ac:dyDescent="0.3">
      <c r="A58" s="54">
        <v>44</v>
      </c>
      <c r="B58" s="53"/>
      <c r="C58" s="254"/>
      <c r="D58" s="254"/>
      <c r="E58" s="254"/>
      <c r="F58" s="104">
        <f t="shared" si="26"/>
        <v>0</v>
      </c>
      <c r="G58" s="105">
        <f t="shared" si="2"/>
        <v>0</v>
      </c>
      <c r="H58" s="106">
        <f t="shared" si="3"/>
        <v>0</v>
      </c>
      <c r="J58" s="87">
        <f>B58*Interna!$H$51</f>
        <v>0</v>
      </c>
      <c r="K58" s="107">
        <f t="shared" si="27"/>
        <v>0</v>
      </c>
      <c r="L58" s="31">
        <f t="shared" si="4"/>
        <v>0</v>
      </c>
      <c r="M58" s="31">
        <f t="shared" si="4"/>
        <v>0</v>
      </c>
      <c r="N58" s="32">
        <f t="shared" si="4"/>
        <v>0</v>
      </c>
      <c r="O58" s="108">
        <f t="shared" si="5"/>
        <v>0</v>
      </c>
      <c r="P58" s="109">
        <f t="shared" si="6"/>
        <v>0</v>
      </c>
      <c r="Q58" s="110">
        <f t="shared" si="7"/>
        <v>0</v>
      </c>
      <c r="S58" s="111">
        <f t="shared" si="30"/>
        <v>0</v>
      </c>
      <c r="T58" s="93">
        <f t="shared" si="31"/>
        <v>0</v>
      </c>
      <c r="U58" s="239" t="e">
        <f>S58*Interna!$J$57</f>
        <v>#DIV/0!</v>
      </c>
      <c r="V58" s="111" t="e">
        <f t="shared" si="32"/>
        <v>#DIV/0!</v>
      </c>
      <c r="W58" s="93" t="e">
        <f t="shared" si="33"/>
        <v>#DIV/0!</v>
      </c>
      <c r="X58" s="239"/>
      <c r="Y58" s="239"/>
      <c r="AD58" s="95">
        <f>IF(B58=0,0,L58-(L58*Interna!$C$21))</f>
        <v>0</v>
      </c>
      <c r="AE58" s="96">
        <f>IF(B58=0,0,M58-(M58*Interna!$C$22))</f>
        <v>0</v>
      </c>
      <c r="AF58" s="97">
        <f>IF(B58=0,0,N58-(N58*Interna!$C$23))</f>
        <v>0</v>
      </c>
      <c r="AG58" s="95">
        <f>IF(B58=0,0,Interna!$F$21)</f>
        <v>0</v>
      </c>
      <c r="AH58" s="96">
        <f>IF(B58=0,0,Interna!$F$22)</f>
        <v>0</v>
      </c>
      <c r="AI58" s="97">
        <f>IF(B58=0,0,Interna!$F$23)</f>
        <v>0</v>
      </c>
      <c r="AJ58" s="95">
        <f t="shared" si="12"/>
        <v>0</v>
      </c>
      <c r="AK58" s="96">
        <f t="shared" si="13"/>
        <v>0</v>
      </c>
      <c r="AL58" s="97">
        <f t="shared" si="14"/>
        <v>0</v>
      </c>
      <c r="AM58" s="98">
        <f t="shared" si="15"/>
        <v>0</v>
      </c>
      <c r="AN58" s="99">
        <f t="shared" si="16"/>
        <v>0</v>
      </c>
      <c r="AO58" s="100">
        <f t="shared" si="17"/>
        <v>0</v>
      </c>
      <c r="AP58" s="101">
        <f>AM58*Interna!$H$15</f>
        <v>0</v>
      </c>
      <c r="AQ58" s="102">
        <f>AN58*Interna!$H$16</f>
        <v>0</v>
      </c>
      <c r="AR58" s="103">
        <f>AO58*Interna!$H$17</f>
        <v>0</v>
      </c>
      <c r="AS58" s="102">
        <f t="shared" si="28"/>
        <v>0</v>
      </c>
      <c r="AT58" s="101">
        <f>IF(B58=0,0,Interna!$J$27+Interna!$J$28+Interna!$J$29+Interna!$J$33)</f>
        <v>0</v>
      </c>
      <c r="AU58" s="102">
        <f>IF(B58=0,0,AM58*Interna!$H$30)</f>
        <v>0</v>
      </c>
      <c r="AV58" s="102">
        <f>IF(B58=0,0,AN58*Interna!$H$31)</f>
        <v>0</v>
      </c>
      <c r="AW58" s="102">
        <f>IF(B58=0,0,AO58*Interna!$H$32)</f>
        <v>0</v>
      </c>
      <c r="AX58" s="102">
        <f t="shared" si="18"/>
        <v>0</v>
      </c>
      <c r="AY58" s="102">
        <f t="shared" si="19"/>
        <v>0</v>
      </c>
      <c r="AZ58" s="103">
        <f>IF(B58=0,0,AY58*Interna!$H$37)</f>
        <v>0</v>
      </c>
      <c r="BA58" s="102">
        <f t="shared" si="20"/>
        <v>0</v>
      </c>
      <c r="BB58" s="102">
        <f>IF(B58=0,0,BA58*Interna!$H$39)</f>
        <v>0</v>
      </c>
      <c r="BC58" s="102">
        <f t="shared" si="21"/>
        <v>0</v>
      </c>
      <c r="BD58" s="102">
        <f>IF(B58=0,0,BC58*Interna!$K$5)</f>
        <v>0</v>
      </c>
      <c r="BE58" s="102">
        <f>BD58/Interna!$E$4</f>
        <v>0</v>
      </c>
      <c r="BF58" s="102">
        <f>IF(B58=0,0,BE58*Interna!$H$46)</f>
        <v>0</v>
      </c>
      <c r="BG58" s="102">
        <f t="shared" si="22"/>
        <v>0</v>
      </c>
      <c r="BH58" s="102">
        <f>IF(B58=0,0,BG58*Interna!$H$48)</f>
        <v>0</v>
      </c>
      <c r="BI58" s="102">
        <f t="shared" si="23"/>
        <v>0</v>
      </c>
      <c r="BJ58" s="102">
        <f>IF(B58=0,0,BI58*Interna!$H$51)</f>
        <v>0</v>
      </c>
      <c r="BK58" s="102">
        <f t="shared" si="24"/>
        <v>0</v>
      </c>
      <c r="BL58" s="102">
        <f>IF(B58=0,0,BK58*Interna!$H$52)</f>
        <v>0</v>
      </c>
      <c r="BM58" s="102">
        <f t="shared" si="25"/>
        <v>0</v>
      </c>
      <c r="BN58" s="102">
        <f>IF(B58=0,0,BM58*Interna!$H$53)</f>
        <v>0</v>
      </c>
    </row>
    <row r="59" spans="1:66" ht="16.5" thickTop="1" thickBot="1" x14ac:dyDescent="0.3">
      <c r="A59" s="54">
        <v>45</v>
      </c>
      <c r="B59" s="53"/>
      <c r="C59" s="254"/>
      <c r="D59" s="254"/>
      <c r="E59" s="254"/>
      <c r="F59" s="104">
        <f t="shared" si="26"/>
        <v>0</v>
      </c>
      <c r="G59" s="105">
        <f t="shared" si="2"/>
        <v>0</v>
      </c>
      <c r="H59" s="106">
        <f t="shared" si="3"/>
        <v>0</v>
      </c>
      <c r="J59" s="87">
        <f>B59*Interna!$H$51</f>
        <v>0</v>
      </c>
      <c r="K59" s="107">
        <f t="shared" si="27"/>
        <v>0</v>
      </c>
      <c r="L59" s="31">
        <f t="shared" si="4"/>
        <v>0</v>
      </c>
      <c r="M59" s="31">
        <f t="shared" si="4"/>
        <v>0</v>
      </c>
      <c r="N59" s="32">
        <f t="shared" si="4"/>
        <v>0</v>
      </c>
      <c r="O59" s="108">
        <f t="shared" si="5"/>
        <v>0</v>
      </c>
      <c r="P59" s="109">
        <f t="shared" si="6"/>
        <v>0</v>
      </c>
      <c r="Q59" s="110">
        <f t="shared" si="7"/>
        <v>0</v>
      </c>
      <c r="S59" s="111">
        <f t="shared" si="30"/>
        <v>0</v>
      </c>
      <c r="T59" s="93">
        <f t="shared" si="31"/>
        <v>0</v>
      </c>
      <c r="U59" s="239" t="e">
        <f>S59*Interna!$J$57</f>
        <v>#DIV/0!</v>
      </c>
      <c r="V59" s="111" t="e">
        <f t="shared" si="32"/>
        <v>#DIV/0!</v>
      </c>
      <c r="W59" s="93" t="e">
        <f t="shared" si="33"/>
        <v>#DIV/0!</v>
      </c>
      <c r="X59" s="239"/>
      <c r="Y59" s="239"/>
      <c r="AD59" s="95">
        <f>IF(B59=0,0,L59-(L59*Interna!$C$21))</f>
        <v>0</v>
      </c>
      <c r="AE59" s="96">
        <f>IF(B59=0,0,M59-(M59*Interna!$C$22))</f>
        <v>0</v>
      </c>
      <c r="AF59" s="97">
        <f>IF(B59=0,0,N59-(N59*Interna!$C$23))</f>
        <v>0</v>
      </c>
      <c r="AG59" s="95">
        <f>IF(B59=0,0,Interna!$F$21)</f>
        <v>0</v>
      </c>
      <c r="AH59" s="96">
        <f>IF(B59=0,0,Interna!$F$22)</f>
        <v>0</v>
      </c>
      <c r="AI59" s="97">
        <f>IF(B59=0,0,Interna!$F$23)</f>
        <v>0</v>
      </c>
      <c r="AJ59" s="95">
        <f t="shared" si="12"/>
        <v>0</v>
      </c>
      <c r="AK59" s="96">
        <f t="shared" si="13"/>
        <v>0</v>
      </c>
      <c r="AL59" s="97">
        <f t="shared" si="14"/>
        <v>0</v>
      </c>
      <c r="AM59" s="98">
        <f t="shared" si="15"/>
        <v>0</v>
      </c>
      <c r="AN59" s="99">
        <f t="shared" si="16"/>
        <v>0</v>
      </c>
      <c r="AO59" s="100">
        <f t="shared" si="17"/>
        <v>0</v>
      </c>
      <c r="AP59" s="101">
        <f>AM59*Interna!$H$15</f>
        <v>0</v>
      </c>
      <c r="AQ59" s="102">
        <f>AN59*Interna!$H$16</f>
        <v>0</v>
      </c>
      <c r="AR59" s="103">
        <f>AO59*Interna!$H$17</f>
        <v>0</v>
      </c>
      <c r="AS59" s="102">
        <f t="shared" si="28"/>
        <v>0</v>
      </c>
      <c r="AT59" s="101">
        <f>IF(B59=0,0,Interna!$J$27+Interna!$J$28+Interna!$J$29+Interna!$J$33)</f>
        <v>0</v>
      </c>
      <c r="AU59" s="102">
        <f>IF(B59=0,0,AM59*Interna!$H$30)</f>
        <v>0</v>
      </c>
      <c r="AV59" s="102">
        <f>IF(B59=0,0,AN59*Interna!$H$31)</f>
        <v>0</v>
      </c>
      <c r="AW59" s="102">
        <f>IF(B59=0,0,AO59*Interna!$H$32)</f>
        <v>0</v>
      </c>
      <c r="AX59" s="102">
        <f t="shared" si="18"/>
        <v>0</v>
      </c>
      <c r="AY59" s="102">
        <f t="shared" si="19"/>
        <v>0</v>
      </c>
      <c r="AZ59" s="103">
        <f>IF(B59=0,0,AY59*Interna!$H$37)</f>
        <v>0</v>
      </c>
      <c r="BA59" s="102">
        <f t="shared" si="20"/>
        <v>0</v>
      </c>
      <c r="BB59" s="102">
        <f>IF(B59=0,0,BA59*Interna!$H$39)</f>
        <v>0</v>
      </c>
      <c r="BC59" s="102">
        <f t="shared" si="21"/>
        <v>0</v>
      </c>
      <c r="BD59" s="102">
        <f>IF(B59=0,0,BC59*Interna!$K$5)</f>
        <v>0</v>
      </c>
      <c r="BE59" s="102">
        <f>BD59/Interna!$E$4</f>
        <v>0</v>
      </c>
      <c r="BF59" s="102">
        <f>IF(B59=0,0,BE59*Interna!$H$46)</f>
        <v>0</v>
      </c>
      <c r="BG59" s="102">
        <f t="shared" si="22"/>
        <v>0</v>
      </c>
      <c r="BH59" s="102">
        <f>IF(B59=0,0,BG59*Interna!$H$48)</f>
        <v>0</v>
      </c>
      <c r="BI59" s="102">
        <f t="shared" si="23"/>
        <v>0</v>
      </c>
      <c r="BJ59" s="102">
        <f>IF(B59=0,0,BI59*Interna!$H$51)</f>
        <v>0</v>
      </c>
      <c r="BK59" s="102">
        <f t="shared" si="24"/>
        <v>0</v>
      </c>
      <c r="BL59" s="102">
        <f>IF(B59=0,0,BK59*Interna!$H$52)</f>
        <v>0</v>
      </c>
      <c r="BM59" s="102">
        <f t="shared" si="25"/>
        <v>0</v>
      </c>
      <c r="BN59" s="102">
        <f>IF(B59=0,0,BM59*Interna!$H$53)</f>
        <v>0</v>
      </c>
    </row>
    <row r="60" spans="1:66" ht="16.5" thickTop="1" thickBot="1" x14ac:dyDescent="0.3">
      <c r="A60" s="54">
        <v>46</v>
      </c>
      <c r="B60" s="53"/>
      <c r="C60" s="254"/>
      <c r="D60" s="254"/>
      <c r="E60" s="254"/>
      <c r="F60" s="104">
        <f t="shared" si="26"/>
        <v>0</v>
      </c>
      <c r="G60" s="105">
        <f t="shared" si="2"/>
        <v>0</v>
      </c>
      <c r="H60" s="106">
        <f t="shared" si="3"/>
        <v>0</v>
      </c>
      <c r="J60" s="87">
        <f>B60*Interna!$H$51</f>
        <v>0</v>
      </c>
      <c r="K60" s="107">
        <f t="shared" si="27"/>
        <v>0</v>
      </c>
      <c r="L60" s="31">
        <f t="shared" si="4"/>
        <v>0</v>
      </c>
      <c r="M60" s="31">
        <f t="shared" si="4"/>
        <v>0</v>
      </c>
      <c r="N60" s="32">
        <f t="shared" si="4"/>
        <v>0</v>
      </c>
      <c r="O60" s="108">
        <f t="shared" si="5"/>
        <v>0</v>
      </c>
      <c r="P60" s="109">
        <f t="shared" si="6"/>
        <v>0</v>
      </c>
      <c r="Q60" s="110">
        <f t="shared" si="7"/>
        <v>0</v>
      </c>
      <c r="S60" s="111">
        <f t="shared" si="30"/>
        <v>0</v>
      </c>
      <c r="T60" s="93">
        <f t="shared" si="31"/>
        <v>0</v>
      </c>
      <c r="U60" s="239" t="e">
        <f>S60*Interna!$J$57</f>
        <v>#DIV/0!</v>
      </c>
      <c r="V60" s="111" t="e">
        <f t="shared" si="32"/>
        <v>#DIV/0!</v>
      </c>
      <c r="W60" s="93" t="e">
        <f t="shared" si="33"/>
        <v>#DIV/0!</v>
      </c>
      <c r="X60" s="239"/>
      <c r="Y60" s="239"/>
      <c r="AD60" s="95">
        <f>IF(B60=0,0,L60-(L60*Interna!$C$21))</f>
        <v>0</v>
      </c>
      <c r="AE60" s="96">
        <f>IF(B60=0,0,M60-(M60*Interna!$C$22))</f>
        <v>0</v>
      </c>
      <c r="AF60" s="97">
        <f>IF(B60=0,0,N60-(N60*Interna!$C$23))</f>
        <v>0</v>
      </c>
      <c r="AG60" s="95">
        <f>IF(B60=0,0,Interna!$F$21)</f>
        <v>0</v>
      </c>
      <c r="AH60" s="96">
        <f>IF(B60=0,0,Interna!$F$22)</f>
        <v>0</v>
      </c>
      <c r="AI60" s="97">
        <f>IF(B60=0,0,Interna!$F$23)</f>
        <v>0</v>
      </c>
      <c r="AJ60" s="95">
        <f t="shared" si="12"/>
        <v>0</v>
      </c>
      <c r="AK60" s="96">
        <f t="shared" si="13"/>
        <v>0</v>
      </c>
      <c r="AL60" s="97">
        <f t="shared" si="14"/>
        <v>0</v>
      </c>
      <c r="AM60" s="98">
        <f t="shared" si="15"/>
        <v>0</v>
      </c>
      <c r="AN60" s="99">
        <f t="shared" si="16"/>
        <v>0</v>
      </c>
      <c r="AO60" s="100">
        <f t="shared" si="17"/>
        <v>0</v>
      </c>
      <c r="AP60" s="101">
        <f>AM60*Interna!$H$15</f>
        <v>0</v>
      </c>
      <c r="AQ60" s="102">
        <f>AN60*Interna!$H$16</f>
        <v>0</v>
      </c>
      <c r="AR60" s="103">
        <f>AO60*Interna!$H$17</f>
        <v>0</v>
      </c>
      <c r="AS60" s="102">
        <f t="shared" si="28"/>
        <v>0</v>
      </c>
      <c r="AT60" s="101">
        <f>IF(B60=0,0,Interna!$J$27+Interna!$J$28+Interna!$J$29+Interna!$J$33)</f>
        <v>0</v>
      </c>
      <c r="AU60" s="102">
        <f>IF(B60=0,0,AM60*Interna!$H$30)</f>
        <v>0</v>
      </c>
      <c r="AV60" s="102">
        <f>IF(B60=0,0,AN60*Interna!$H$31)</f>
        <v>0</v>
      </c>
      <c r="AW60" s="102">
        <f>IF(B60=0,0,AO60*Interna!$H$32)</f>
        <v>0</v>
      </c>
      <c r="AX60" s="102">
        <f t="shared" si="18"/>
        <v>0</v>
      </c>
      <c r="AY60" s="102">
        <f t="shared" si="19"/>
        <v>0</v>
      </c>
      <c r="AZ60" s="103">
        <f>IF(B60=0,0,AY60*Interna!$H$37)</f>
        <v>0</v>
      </c>
      <c r="BA60" s="102">
        <f t="shared" si="20"/>
        <v>0</v>
      </c>
      <c r="BB60" s="102">
        <f>IF(B60=0,0,BA60*Interna!$H$39)</f>
        <v>0</v>
      </c>
      <c r="BC60" s="102">
        <f t="shared" si="21"/>
        <v>0</v>
      </c>
      <c r="BD60" s="102">
        <f>IF(B60=0,0,BC60*Interna!$K$5)</f>
        <v>0</v>
      </c>
      <c r="BE60" s="102">
        <f>BD60/Interna!$E$4</f>
        <v>0</v>
      </c>
      <c r="BF60" s="102">
        <f>IF(B60=0,0,BE60*Interna!$H$46)</f>
        <v>0</v>
      </c>
      <c r="BG60" s="102">
        <f t="shared" si="22"/>
        <v>0</v>
      </c>
      <c r="BH60" s="102">
        <f>IF(B60=0,0,BG60*Interna!$H$48)</f>
        <v>0</v>
      </c>
      <c r="BI60" s="102">
        <f t="shared" si="23"/>
        <v>0</v>
      </c>
      <c r="BJ60" s="102">
        <f>IF(B60=0,0,BI60*Interna!$H$51)</f>
        <v>0</v>
      </c>
      <c r="BK60" s="102">
        <f t="shared" si="24"/>
        <v>0</v>
      </c>
      <c r="BL60" s="102">
        <f>IF(B60=0,0,BK60*Interna!$H$52)</f>
        <v>0</v>
      </c>
      <c r="BM60" s="102">
        <f t="shared" si="25"/>
        <v>0</v>
      </c>
      <c r="BN60" s="102">
        <f>IF(B60=0,0,BM60*Interna!$H$53)</f>
        <v>0</v>
      </c>
    </row>
    <row r="61" spans="1:66" ht="16.5" thickTop="1" thickBot="1" x14ac:dyDescent="0.3">
      <c r="A61" s="54">
        <v>47</v>
      </c>
      <c r="B61" s="53"/>
      <c r="C61" s="254"/>
      <c r="D61" s="254"/>
      <c r="E61" s="254"/>
      <c r="F61" s="104">
        <f t="shared" si="26"/>
        <v>0</v>
      </c>
      <c r="G61" s="105">
        <f t="shared" si="2"/>
        <v>0</v>
      </c>
      <c r="H61" s="106">
        <f t="shared" si="3"/>
        <v>0</v>
      </c>
      <c r="J61" s="87">
        <f>B61*Interna!$H$51</f>
        <v>0</v>
      </c>
      <c r="K61" s="107">
        <f t="shared" si="27"/>
        <v>0</v>
      </c>
      <c r="L61" s="31">
        <f t="shared" si="4"/>
        <v>0</v>
      </c>
      <c r="M61" s="31">
        <f t="shared" si="4"/>
        <v>0</v>
      </c>
      <c r="N61" s="32">
        <f t="shared" si="4"/>
        <v>0</v>
      </c>
      <c r="O61" s="108">
        <f t="shared" si="5"/>
        <v>0</v>
      </c>
      <c r="P61" s="109">
        <f t="shared" si="6"/>
        <v>0</v>
      </c>
      <c r="Q61" s="110">
        <f t="shared" si="7"/>
        <v>0</v>
      </c>
      <c r="S61" s="111">
        <f t="shared" si="30"/>
        <v>0</v>
      </c>
      <c r="T61" s="93">
        <f t="shared" si="31"/>
        <v>0</v>
      </c>
      <c r="U61" s="239" t="e">
        <f>S61*Interna!$J$57</f>
        <v>#DIV/0!</v>
      </c>
      <c r="V61" s="111" t="e">
        <f t="shared" si="32"/>
        <v>#DIV/0!</v>
      </c>
      <c r="W61" s="93" t="e">
        <f t="shared" si="33"/>
        <v>#DIV/0!</v>
      </c>
      <c r="X61" s="239"/>
      <c r="Y61" s="239"/>
      <c r="AD61" s="95">
        <f>IF(B61=0,0,L61-(L61*Interna!$C$21))</f>
        <v>0</v>
      </c>
      <c r="AE61" s="96">
        <f>IF(B61=0,0,M61-(M61*Interna!$C$22))</f>
        <v>0</v>
      </c>
      <c r="AF61" s="97">
        <f>IF(B61=0,0,N61-(N61*Interna!$C$23))</f>
        <v>0</v>
      </c>
      <c r="AG61" s="95">
        <f>IF(B61=0,0,Interna!$F$21)</f>
        <v>0</v>
      </c>
      <c r="AH61" s="96">
        <f>IF(B61=0,0,Interna!$F$22)</f>
        <v>0</v>
      </c>
      <c r="AI61" s="97">
        <f>IF(B61=0,0,Interna!$F$23)</f>
        <v>0</v>
      </c>
      <c r="AJ61" s="95">
        <f t="shared" si="12"/>
        <v>0</v>
      </c>
      <c r="AK61" s="96">
        <f t="shared" si="13"/>
        <v>0</v>
      </c>
      <c r="AL61" s="97">
        <f t="shared" si="14"/>
        <v>0</v>
      </c>
      <c r="AM61" s="98">
        <f t="shared" si="15"/>
        <v>0</v>
      </c>
      <c r="AN61" s="99">
        <f t="shared" si="16"/>
        <v>0</v>
      </c>
      <c r="AO61" s="100">
        <f t="shared" si="17"/>
        <v>0</v>
      </c>
      <c r="AP61" s="101">
        <f>AM61*Interna!$H$15</f>
        <v>0</v>
      </c>
      <c r="AQ61" s="102">
        <f>AN61*Interna!$H$16</f>
        <v>0</v>
      </c>
      <c r="AR61" s="103">
        <f>AO61*Interna!$H$17</f>
        <v>0</v>
      </c>
      <c r="AS61" s="102">
        <f t="shared" si="28"/>
        <v>0</v>
      </c>
      <c r="AT61" s="101">
        <f>IF(B61=0,0,Interna!$J$27+Interna!$J$28+Interna!$J$29+Interna!$J$33)</f>
        <v>0</v>
      </c>
      <c r="AU61" s="102">
        <f>IF(B61=0,0,AM61*Interna!$H$30)</f>
        <v>0</v>
      </c>
      <c r="AV61" s="102">
        <f>IF(B61=0,0,AN61*Interna!$H$31)</f>
        <v>0</v>
      </c>
      <c r="AW61" s="102">
        <f>IF(B61=0,0,AO61*Interna!$H$32)</f>
        <v>0</v>
      </c>
      <c r="AX61" s="102">
        <f t="shared" si="18"/>
        <v>0</v>
      </c>
      <c r="AY61" s="102">
        <f t="shared" si="19"/>
        <v>0</v>
      </c>
      <c r="AZ61" s="103">
        <f>IF(B61=0,0,AY61*Interna!$H$37)</f>
        <v>0</v>
      </c>
      <c r="BA61" s="102">
        <f t="shared" si="20"/>
        <v>0</v>
      </c>
      <c r="BB61" s="102">
        <f>IF(B61=0,0,BA61*Interna!$H$39)</f>
        <v>0</v>
      </c>
      <c r="BC61" s="102">
        <f t="shared" si="21"/>
        <v>0</v>
      </c>
      <c r="BD61" s="102">
        <f>IF(B61=0,0,BC61*Interna!$K$5)</f>
        <v>0</v>
      </c>
      <c r="BE61" s="102">
        <f>BD61/Interna!$E$4</f>
        <v>0</v>
      </c>
      <c r="BF61" s="102">
        <f>IF(B61=0,0,BE61*Interna!$H$46)</f>
        <v>0</v>
      </c>
      <c r="BG61" s="102">
        <f t="shared" si="22"/>
        <v>0</v>
      </c>
      <c r="BH61" s="102">
        <f>IF(B61=0,0,BG61*Interna!$H$48)</f>
        <v>0</v>
      </c>
      <c r="BI61" s="102">
        <f t="shared" si="23"/>
        <v>0</v>
      </c>
      <c r="BJ61" s="102">
        <f>IF(B61=0,0,BI61*Interna!$H$51)</f>
        <v>0</v>
      </c>
      <c r="BK61" s="102">
        <f t="shared" si="24"/>
        <v>0</v>
      </c>
      <c r="BL61" s="102">
        <f>IF(B61=0,0,BK61*Interna!$H$52)</f>
        <v>0</v>
      </c>
      <c r="BM61" s="102">
        <f t="shared" si="25"/>
        <v>0</v>
      </c>
      <c r="BN61" s="102">
        <f>IF(B61=0,0,BM61*Interna!$H$53)</f>
        <v>0</v>
      </c>
    </row>
    <row r="62" spans="1:66" ht="16.5" thickTop="1" thickBot="1" x14ac:dyDescent="0.3">
      <c r="A62" s="54">
        <v>48</v>
      </c>
      <c r="B62" s="53"/>
      <c r="C62" s="254"/>
      <c r="D62" s="254"/>
      <c r="E62" s="254"/>
      <c r="F62" s="104">
        <f t="shared" si="26"/>
        <v>0</v>
      </c>
      <c r="G62" s="105">
        <f t="shared" si="2"/>
        <v>0</v>
      </c>
      <c r="H62" s="106">
        <f t="shared" si="3"/>
        <v>0</v>
      </c>
      <c r="J62" s="87">
        <f>B62*Interna!$H$51</f>
        <v>0</v>
      </c>
      <c r="K62" s="107">
        <f t="shared" si="27"/>
        <v>0</v>
      </c>
      <c r="L62" s="31">
        <f t="shared" si="4"/>
        <v>0</v>
      </c>
      <c r="M62" s="31">
        <f t="shared" si="4"/>
        <v>0</v>
      </c>
      <c r="N62" s="32">
        <f t="shared" si="4"/>
        <v>0</v>
      </c>
      <c r="O62" s="108">
        <f t="shared" si="5"/>
        <v>0</v>
      </c>
      <c r="P62" s="109">
        <f t="shared" si="6"/>
        <v>0</v>
      </c>
      <c r="Q62" s="110">
        <f t="shared" si="7"/>
        <v>0</v>
      </c>
      <c r="S62" s="111">
        <f t="shared" si="30"/>
        <v>0</v>
      </c>
      <c r="T62" s="93">
        <f t="shared" si="31"/>
        <v>0</v>
      </c>
      <c r="U62" s="239" t="e">
        <f>S62*Interna!$J$57</f>
        <v>#DIV/0!</v>
      </c>
      <c r="V62" s="111" t="e">
        <f t="shared" si="32"/>
        <v>#DIV/0!</v>
      </c>
      <c r="W62" s="93" t="e">
        <f t="shared" si="33"/>
        <v>#DIV/0!</v>
      </c>
      <c r="X62" s="239"/>
      <c r="Y62" s="239"/>
      <c r="AD62" s="95">
        <f>IF(B62=0,0,L62-(L62*Interna!$C$21))</f>
        <v>0</v>
      </c>
      <c r="AE62" s="96">
        <f>IF(B62=0,0,M62-(M62*Interna!$C$22))</f>
        <v>0</v>
      </c>
      <c r="AF62" s="97">
        <f>IF(B62=0,0,N62-(N62*Interna!$C$23))</f>
        <v>0</v>
      </c>
      <c r="AG62" s="95">
        <f>IF(B62=0,0,Interna!$F$21)</f>
        <v>0</v>
      </c>
      <c r="AH62" s="96">
        <f>IF(B62=0,0,Interna!$F$22)</f>
        <v>0</v>
      </c>
      <c r="AI62" s="97">
        <f>IF(B62=0,0,Interna!$F$23)</f>
        <v>0</v>
      </c>
      <c r="AJ62" s="95">
        <f t="shared" si="12"/>
        <v>0</v>
      </c>
      <c r="AK62" s="96">
        <f t="shared" si="13"/>
        <v>0</v>
      </c>
      <c r="AL62" s="97">
        <f t="shared" si="14"/>
        <v>0</v>
      </c>
      <c r="AM62" s="98">
        <f t="shared" si="15"/>
        <v>0</v>
      </c>
      <c r="AN62" s="99">
        <f t="shared" si="16"/>
        <v>0</v>
      </c>
      <c r="AO62" s="100">
        <f t="shared" si="17"/>
        <v>0</v>
      </c>
      <c r="AP62" s="101">
        <f>AM62*Interna!$H$15</f>
        <v>0</v>
      </c>
      <c r="AQ62" s="102">
        <f>AN62*Interna!$H$16</f>
        <v>0</v>
      </c>
      <c r="AR62" s="103">
        <f>AO62*Interna!$H$17</f>
        <v>0</v>
      </c>
      <c r="AS62" s="102">
        <f t="shared" si="28"/>
        <v>0</v>
      </c>
      <c r="AT62" s="101">
        <f>IF(B62=0,0,Interna!$J$27+Interna!$J$28+Interna!$J$29+Interna!$J$33)</f>
        <v>0</v>
      </c>
      <c r="AU62" s="102">
        <f>IF(B62=0,0,AM62*Interna!$H$30)</f>
        <v>0</v>
      </c>
      <c r="AV62" s="102">
        <f>IF(B62=0,0,AN62*Interna!$H$31)</f>
        <v>0</v>
      </c>
      <c r="AW62" s="102">
        <f>IF(B62=0,0,AO62*Interna!$H$32)</f>
        <v>0</v>
      </c>
      <c r="AX62" s="102">
        <f t="shared" si="18"/>
        <v>0</v>
      </c>
      <c r="AY62" s="102">
        <f t="shared" si="19"/>
        <v>0</v>
      </c>
      <c r="AZ62" s="103">
        <f>IF(B62=0,0,AY62*Interna!$H$37)</f>
        <v>0</v>
      </c>
      <c r="BA62" s="102">
        <f t="shared" si="20"/>
        <v>0</v>
      </c>
      <c r="BB62" s="102">
        <f>IF(B62=0,0,BA62*Interna!$H$39)</f>
        <v>0</v>
      </c>
      <c r="BC62" s="102">
        <f t="shared" si="21"/>
        <v>0</v>
      </c>
      <c r="BD62" s="102">
        <f>IF(B62=0,0,BC62*Interna!$K$5)</f>
        <v>0</v>
      </c>
      <c r="BE62" s="102">
        <f>BD62/Interna!$E$4</f>
        <v>0</v>
      </c>
      <c r="BF62" s="102">
        <f>IF(B62=0,0,BE62*Interna!$H$46)</f>
        <v>0</v>
      </c>
      <c r="BG62" s="102">
        <f t="shared" si="22"/>
        <v>0</v>
      </c>
      <c r="BH62" s="102">
        <f>IF(B62=0,0,BG62*Interna!$H$48)</f>
        <v>0</v>
      </c>
      <c r="BI62" s="102">
        <f t="shared" si="23"/>
        <v>0</v>
      </c>
      <c r="BJ62" s="102">
        <f>IF(B62=0,0,BI62*Interna!$H$51)</f>
        <v>0</v>
      </c>
      <c r="BK62" s="102">
        <f t="shared" si="24"/>
        <v>0</v>
      </c>
      <c r="BL62" s="102">
        <f>IF(B62=0,0,BK62*Interna!$H$52)</f>
        <v>0</v>
      </c>
      <c r="BM62" s="102">
        <f t="shared" si="25"/>
        <v>0</v>
      </c>
      <c r="BN62" s="102">
        <f>IF(B62=0,0,BM62*Interna!$H$53)</f>
        <v>0</v>
      </c>
    </row>
    <row r="63" spans="1:66" ht="16.5" thickTop="1" thickBot="1" x14ac:dyDescent="0.3">
      <c r="A63" s="54">
        <v>49</v>
      </c>
      <c r="B63" s="53"/>
      <c r="C63" s="254"/>
      <c r="D63" s="254"/>
      <c r="E63" s="254"/>
      <c r="F63" s="104">
        <f t="shared" si="26"/>
        <v>0</v>
      </c>
      <c r="G63" s="105">
        <f t="shared" si="2"/>
        <v>0</v>
      </c>
      <c r="H63" s="106">
        <f t="shared" si="3"/>
        <v>0</v>
      </c>
      <c r="J63" s="87">
        <f>B63*Interna!$H$51</f>
        <v>0</v>
      </c>
      <c r="K63" s="107">
        <f t="shared" si="27"/>
        <v>0</v>
      </c>
      <c r="L63" s="31">
        <f t="shared" si="4"/>
        <v>0</v>
      </c>
      <c r="M63" s="31">
        <f t="shared" si="4"/>
        <v>0</v>
      </c>
      <c r="N63" s="32">
        <f t="shared" si="4"/>
        <v>0</v>
      </c>
      <c r="O63" s="108">
        <f t="shared" si="5"/>
        <v>0</v>
      </c>
      <c r="P63" s="109">
        <f t="shared" si="6"/>
        <v>0</v>
      </c>
      <c r="Q63" s="110">
        <f t="shared" si="7"/>
        <v>0</v>
      </c>
      <c r="S63" s="111">
        <f t="shared" si="30"/>
        <v>0</v>
      </c>
      <c r="T63" s="93">
        <f t="shared" si="31"/>
        <v>0</v>
      </c>
      <c r="U63" s="239" t="e">
        <f>S63*Interna!$J$57</f>
        <v>#DIV/0!</v>
      </c>
      <c r="V63" s="111" t="e">
        <f t="shared" si="32"/>
        <v>#DIV/0!</v>
      </c>
      <c r="W63" s="93" t="e">
        <f t="shared" si="33"/>
        <v>#DIV/0!</v>
      </c>
      <c r="X63" s="239"/>
      <c r="Y63" s="239"/>
      <c r="AD63" s="95">
        <f>IF(B63=0,0,L63-(L63*Interna!$C$21))</f>
        <v>0</v>
      </c>
      <c r="AE63" s="96">
        <f>IF(B63=0,0,M63-(M63*Interna!$C$22))</f>
        <v>0</v>
      </c>
      <c r="AF63" s="97">
        <f>IF(B63=0,0,N63-(N63*Interna!$C$23))</f>
        <v>0</v>
      </c>
      <c r="AG63" s="95">
        <f>IF(B63=0,0,Interna!$F$21)</f>
        <v>0</v>
      </c>
      <c r="AH63" s="96">
        <f>IF(B63=0,0,Interna!$F$22)</f>
        <v>0</v>
      </c>
      <c r="AI63" s="97">
        <f>IF(B63=0,0,Interna!$F$23)</f>
        <v>0</v>
      </c>
      <c r="AJ63" s="95">
        <f t="shared" si="12"/>
        <v>0</v>
      </c>
      <c r="AK63" s="96">
        <f t="shared" si="13"/>
        <v>0</v>
      </c>
      <c r="AL63" s="97">
        <f t="shared" si="14"/>
        <v>0</v>
      </c>
      <c r="AM63" s="98">
        <f t="shared" si="15"/>
        <v>0</v>
      </c>
      <c r="AN63" s="99">
        <f t="shared" si="16"/>
        <v>0</v>
      </c>
      <c r="AO63" s="100">
        <f t="shared" si="17"/>
        <v>0</v>
      </c>
      <c r="AP63" s="101">
        <f>AM63*Interna!$H$15</f>
        <v>0</v>
      </c>
      <c r="AQ63" s="102">
        <f>AN63*Interna!$H$16</f>
        <v>0</v>
      </c>
      <c r="AR63" s="103">
        <f>AO63*Interna!$H$17</f>
        <v>0</v>
      </c>
      <c r="AS63" s="102">
        <f t="shared" si="28"/>
        <v>0</v>
      </c>
      <c r="AT63" s="101">
        <f>IF(B63=0,0,Interna!$J$27+Interna!$J$28+Interna!$J$29+Interna!$J$33)</f>
        <v>0</v>
      </c>
      <c r="AU63" s="102">
        <f>IF(B63=0,0,AM63*Interna!$H$30)</f>
        <v>0</v>
      </c>
      <c r="AV63" s="102">
        <f>IF(B63=0,0,AN63*Interna!$H$31)</f>
        <v>0</v>
      </c>
      <c r="AW63" s="102">
        <f>IF(B63=0,0,AO63*Interna!$H$32)</f>
        <v>0</v>
      </c>
      <c r="AX63" s="102">
        <f t="shared" si="18"/>
        <v>0</v>
      </c>
      <c r="AY63" s="102">
        <f t="shared" si="19"/>
        <v>0</v>
      </c>
      <c r="AZ63" s="103">
        <f>IF(B63=0,0,AY63*Interna!$H$37)</f>
        <v>0</v>
      </c>
      <c r="BA63" s="102">
        <f t="shared" si="20"/>
        <v>0</v>
      </c>
      <c r="BB63" s="102">
        <f>IF(B63=0,0,BA63*Interna!$H$39)</f>
        <v>0</v>
      </c>
      <c r="BC63" s="102">
        <f t="shared" si="21"/>
        <v>0</v>
      </c>
      <c r="BD63" s="102">
        <f>IF(B63=0,0,BC63*Interna!$K$5)</f>
        <v>0</v>
      </c>
      <c r="BE63" s="102">
        <f>BD63/Interna!$E$4</f>
        <v>0</v>
      </c>
      <c r="BF63" s="102">
        <f>IF(B63=0,0,BE63*Interna!$H$46)</f>
        <v>0</v>
      </c>
      <c r="BG63" s="102">
        <f t="shared" si="22"/>
        <v>0</v>
      </c>
      <c r="BH63" s="102">
        <f>IF(B63=0,0,BG63*Interna!$H$48)</f>
        <v>0</v>
      </c>
      <c r="BI63" s="102">
        <f t="shared" si="23"/>
        <v>0</v>
      </c>
      <c r="BJ63" s="102">
        <f>IF(B63=0,0,BI63*Interna!$H$51)</f>
        <v>0</v>
      </c>
      <c r="BK63" s="102">
        <f t="shared" si="24"/>
        <v>0</v>
      </c>
      <c r="BL63" s="102">
        <f>IF(B63=0,0,BK63*Interna!$H$52)</f>
        <v>0</v>
      </c>
      <c r="BM63" s="102">
        <f t="shared" si="25"/>
        <v>0</v>
      </c>
      <c r="BN63" s="102">
        <f>IF(B63=0,0,BM63*Interna!$H$53)</f>
        <v>0</v>
      </c>
    </row>
    <row r="64" spans="1:66" ht="16.5" thickTop="1" thickBot="1" x14ac:dyDescent="0.3">
      <c r="A64" s="54">
        <v>50</v>
      </c>
      <c r="B64" s="53"/>
      <c r="C64" s="254"/>
      <c r="D64" s="254"/>
      <c r="E64" s="254"/>
      <c r="F64" s="104">
        <f t="shared" si="26"/>
        <v>0</v>
      </c>
      <c r="G64" s="105">
        <f t="shared" si="2"/>
        <v>0</v>
      </c>
      <c r="H64" s="106">
        <f t="shared" si="3"/>
        <v>0</v>
      </c>
      <c r="J64" s="87">
        <f>B64*Interna!$H$51</f>
        <v>0</v>
      </c>
      <c r="K64" s="107">
        <f t="shared" si="27"/>
        <v>0</v>
      </c>
      <c r="L64" s="31">
        <f t="shared" si="4"/>
        <v>0</v>
      </c>
      <c r="M64" s="31">
        <f t="shared" si="4"/>
        <v>0</v>
      </c>
      <c r="N64" s="32">
        <f t="shared" si="4"/>
        <v>0</v>
      </c>
      <c r="O64" s="108">
        <f t="shared" si="5"/>
        <v>0</v>
      </c>
      <c r="P64" s="109">
        <f t="shared" si="6"/>
        <v>0</v>
      </c>
      <c r="Q64" s="110">
        <f t="shared" si="7"/>
        <v>0</v>
      </c>
      <c r="S64" s="111">
        <f t="shared" si="30"/>
        <v>0</v>
      </c>
      <c r="T64" s="93">
        <f t="shared" si="31"/>
        <v>0</v>
      </c>
      <c r="U64" s="239" t="e">
        <f>S64*Interna!$J$57</f>
        <v>#DIV/0!</v>
      </c>
      <c r="V64" s="111" t="e">
        <f t="shared" si="32"/>
        <v>#DIV/0!</v>
      </c>
      <c r="W64" s="93" t="e">
        <f t="shared" si="33"/>
        <v>#DIV/0!</v>
      </c>
      <c r="X64" s="239"/>
      <c r="Y64" s="239"/>
      <c r="AD64" s="95">
        <f>IF(B64=0,0,L64-(L64*Interna!$C$21))</f>
        <v>0</v>
      </c>
      <c r="AE64" s="96">
        <f>IF(B64=0,0,M64-(M64*Interna!$C$22))</f>
        <v>0</v>
      </c>
      <c r="AF64" s="97">
        <f>IF(B64=0,0,N64-(N64*Interna!$C$23))</f>
        <v>0</v>
      </c>
      <c r="AG64" s="95">
        <f>IF(B64=0,0,Interna!$F$21)</f>
        <v>0</v>
      </c>
      <c r="AH64" s="96">
        <f>IF(B64=0,0,Interna!$F$22)</f>
        <v>0</v>
      </c>
      <c r="AI64" s="97">
        <f>IF(B64=0,0,Interna!$F$23)</f>
        <v>0</v>
      </c>
      <c r="AJ64" s="95">
        <f t="shared" si="12"/>
        <v>0</v>
      </c>
      <c r="AK64" s="96">
        <f t="shared" si="13"/>
        <v>0</v>
      </c>
      <c r="AL64" s="97">
        <f t="shared" si="14"/>
        <v>0</v>
      </c>
      <c r="AM64" s="98">
        <f t="shared" si="15"/>
        <v>0</v>
      </c>
      <c r="AN64" s="99">
        <f t="shared" si="16"/>
        <v>0</v>
      </c>
      <c r="AO64" s="100">
        <f t="shared" si="17"/>
        <v>0</v>
      </c>
      <c r="AP64" s="101">
        <f>AM64*Interna!$H$15</f>
        <v>0</v>
      </c>
      <c r="AQ64" s="102">
        <f>AN64*Interna!$H$16</f>
        <v>0</v>
      </c>
      <c r="AR64" s="103">
        <f>AO64*Interna!$H$17</f>
        <v>0</v>
      </c>
      <c r="AS64" s="102">
        <f t="shared" si="28"/>
        <v>0</v>
      </c>
      <c r="AT64" s="101">
        <f>IF(B64=0,0,Interna!$J$27+Interna!$J$28+Interna!$J$29+Interna!$J$33)</f>
        <v>0</v>
      </c>
      <c r="AU64" s="102">
        <f>IF(B64=0,0,AM64*Interna!$H$30)</f>
        <v>0</v>
      </c>
      <c r="AV64" s="102">
        <f>IF(B64=0,0,AN64*Interna!$H$31)</f>
        <v>0</v>
      </c>
      <c r="AW64" s="102">
        <f>IF(B64=0,0,AO64*Interna!$H$32)</f>
        <v>0</v>
      </c>
      <c r="AX64" s="102">
        <f t="shared" si="18"/>
        <v>0</v>
      </c>
      <c r="AY64" s="102">
        <f t="shared" si="19"/>
        <v>0</v>
      </c>
      <c r="AZ64" s="103">
        <f>IF(B64=0,0,AY64*Interna!$H$37)</f>
        <v>0</v>
      </c>
      <c r="BA64" s="102">
        <f t="shared" si="20"/>
        <v>0</v>
      </c>
      <c r="BB64" s="102">
        <f>IF(B64=0,0,BA64*Interna!$H$39)</f>
        <v>0</v>
      </c>
      <c r="BC64" s="102">
        <f t="shared" si="21"/>
        <v>0</v>
      </c>
      <c r="BD64" s="102">
        <f>IF(B64=0,0,BC64*Interna!$K$5)</f>
        <v>0</v>
      </c>
      <c r="BE64" s="102">
        <f>BD64/Interna!$E$4</f>
        <v>0</v>
      </c>
      <c r="BF64" s="102">
        <f>IF(B64=0,0,BE64*Interna!$H$46)</f>
        <v>0</v>
      </c>
      <c r="BG64" s="102">
        <f t="shared" si="22"/>
        <v>0</v>
      </c>
      <c r="BH64" s="102">
        <f>IF(B64=0,0,BG64*Interna!$H$48)</f>
        <v>0</v>
      </c>
      <c r="BI64" s="102">
        <f t="shared" si="23"/>
        <v>0</v>
      </c>
      <c r="BJ64" s="102">
        <f>IF(B64=0,0,BI64*Interna!$H$51)</f>
        <v>0</v>
      </c>
      <c r="BK64" s="102">
        <f t="shared" si="24"/>
        <v>0</v>
      </c>
      <c r="BL64" s="102">
        <f>IF(B64=0,0,BK64*Interna!$H$52)</f>
        <v>0</v>
      </c>
      <c r="BM64" s="102">
        <f t="shared" si="25"/>
        <v>0</v>
      </c>
      <c r="BN64" s="102">
        <f>IF(B64=0,0,BM64*Interna!$H$53)</f>
        <v>0</v>
      </c>
    </row>
    <row r="65" spans="1:66" ht="16.5" thickTop="1" thickBot="1" x14ac:dyDescent="0.3">
      <c r="A65" s="54">
        <v>51</v>
      </c>
      <c r="B65" s="53"/>
      <c r="C65" s="254"/>
      <c r="D65" s="254"/>
      <c r="E65" s="254"/>
      <c r="F65" s="104">
        <f t="shared" si="26"/>
        <v>0</v>
      </c>
      <c r="G65" s="105">
        <f t="shared" si="2"/>
        <v>0</v>
      </c>
      <c r="H65" s="106">
        <f t="shared" si="3"/>
        <v>0</v>
      </c>
      <c r="J65" s="87">
        <f>B65*Interna!$H$51</f>
        <v>0</v>
      </c>
      <c r="K65" s="107">
        <f t="shared" si="27"/>
        <v>0</v>
      </c>
      <c r="L65" s="31">
        <f t="shared" si="4"/>
        <v>0</v>
      </c>
      <c r="M65" s="31">
        <f t="shared" si="4"/>
        <v>0</v>
      </c>
      <c r="N65" s="32">
        <f t="shared" si="4"/>
        <v>0</v>
      </c>
      <c r="O65" s="108">
        <f t="shared" si="5"/>
        <v>0</v>
      </c>
      <c r="P65" s="109">
        <f t="shared" si="6"/>
        <v>0</v>
      </c>
      <c r="Q65" s="110">
        <f t="shared" si="7"/>
        <v>0</v>
      </c>
      <c r="S65" s="111">
        <f t="shared" si="30"/>
        <v>0</v>
      </c>
      <c r="T65" s="93">
        <f t="shared" si="31"/>
        <v>0</v>
      </c>
      <c r="U65" s="239" t="e">
        <f>S65*Interna!$J$57</f>
        <v>#DIV/0!</v>
      </c>
      <c r="V65" s="111" t="e">
        <f t="shared" si="32"/>
        <v>#DIV/0!</v>
      </c>
      <c r="W65" s="93" t="e">
        <f t="shared" si="33"/>
        <v>#DIV/0!</v>
      </c>
      <c r="X65" s="239"/>
      <c r="Y65" s="239"/>
      <c r="AD65" s="95">
        <f>IF(B65=0,0,L65-(L65*Interna!$C$21))</f>
        <v>0</v>
      </c>
      <c r="AE65" s="96">
        <f>IF(B65=0,0,M65-(M65*Interna!$C$22))</f>
        <v>0</v>
      </c>
      <c r="AF65" s="97">
        <f>IF(B65=0,0,N65-(N65*Interna!$C$23))</f>
        <v>0</v>
      </c>
      <c r="AG65" s="95">
        <f>IF(B65=0,0,Interna!$F$21)</f>
        <v>0</v>
      </c>
      <c r="AH65" s="96">
        <f>IF(B65=0,0,Interna!$F$22)</f>
        <v>0</v>
      </c>
      <c r="AI65" s="97">
        <f>IF(B65=0,0,Interna!$F$23)</f>
        <v>0</v>
      </c>
      <c r="AJ65" s="95">
        <f t="shared" si="12"/>
        <v>0</v>
      </c>
      <c r="AK65" s="96">
        <f t="shared" si="13"/>
        <v>0</v>
      </c>
      <c r="AL65" s="97">
        <f t="shared" si="14"/>
        <v>0</v>
      </c>
      <c r="AM65" s="98">
        <f t="shared" si="15"/>
        <v>0</v>
      </c>
      <c r="AN65" s="99">
        <f t="shared" si="16"/>
        <v>0</v>
      </c>
      <c r="AO65" s="100">
        <f t="shared" si="17"/>
        <v>0</v>
      </c>
      <c r="AP65" s="101">
        <f>AM65*Interna!$H$15</f>
        <v>0</v>
      </c>
      <c r="AQ65" s="102">
        <f>AN65*Interna!$H$16</f>
        <v>0</v>
      </c>
      <c r="AR65" s="103">
        <f>AO65*Interna!$H$17</f>
        <v>0</v>
      </c>
      <c r="AS65" s="102">
        <f t="shared" si="28"/>
        <v>0</v>
      </c>
      <c r="AT65" s="101">
        <f>IF(B65=0,0,Interna!$J$27+Interna!$J$28+Interna!$J$29+Interna!$J$33)</f>
        <v>0</v>
      </c>
      <c r="AU65" s="102">
        <f>IF(B65=0,0,AM65*Interna!$H$30)</f>
        <v>0</v>
      </c>
      <c r="AV65" s="102">
        <f>IF(B65=0,0,AN65*Interna!$H$31)</f>
        <v>0</v>
      </c>
      <c r="AW65" s="102">
        <f>IF(B65=0,0,AO65*Interna!$H$32)</f>
        <v>0</v>
      </c>
      <c r="AX65" s="102">
        <f t="shared" si="18"/>
        <v>0</v>
      </c>
      <c r="AY65" s="102">
        <f t="shared" si="19"/>
        <v>0</v>
      </c>
      <c r="AZ65" s="103">
        <f>IF(B65=0,0,AY65*Interna!$H$37)</f>
        <v>0</v>
      </c>
      <c r="BA65" s="102">
        <f t="shared" si="20"/>
        <v>0</v>
      </c>
      <c r="BB65" s="102">
        <f>IF(B65=0,0,BA65*Interna!$H$39)</f>
        <v>0</v>
      </c>
      <c r="BC65" s="102">
        <f t="shared" si="21"/>
        <v>0</v>
      </c>
      <c r="BD65" s="102">
        <f>IF(B65=0,0,BC65*Interna!$K$5)</f>
        <v>0</v>
      </c>
      <c r="BE65" s="102">
        <f>BD65/Interna!$E$4</f>
        <v>0</v>
      </c>
      <c r="BF65" s="102">
        <f>IF(B65=0,0,BE65*Interna!$H$46)</f>
        <v>0</v>
      </c>
      <c r="BG65" s="102">
        <f t="shared" si="22"/>
        <v>0</v>
      </c>
      <c r="BH65" s="102">
        <f>IF(B65=0,0,BG65*Interna!$H$48)</f>
        <v>0</v>
      </c>
      <c r="BI65" s="102">
        <f t="shared" si="23"/>
        <v>0</v>
      </c>
      <c r="BJ65" s="102">
        <f>IF(B65=0,0,BI65*Interna!$H$51)</f>
        <v>0</v>
      </c>
      <c r="BK65" s="102">
        <f t="shared" si="24"/>
        <v>0</v>
      </c>
      <c r="BL65" s="102">
        <f>IF(B65=0,0,BK65*Interna!$H$52)</f>
        <v>0</v>
      </c>
      <c r="BM65" s="102">
        <f t="shared" si="25"/>
        <v>0</v>
      </c>
      <c r="BN65" s="102">
        <f>IF(B65=0,0,BM65*Interna!$H$53)</f>
        <v>0</v>
      </c>
    </row>
    <row r="66" spans="1:66" ht="16.5" thickTop="1" thickBot="1" x14ac:dyDescent="0.3">
      <c r="A66" s="54">
        <v>52</v>
      </c>
      <c r="B66" s="53"/>
      <c r="C66" s="254"/>
      <c r="D66" s="254"/>
      <c r="E66" s="254"/>
      <c r="F66" s="104">
        <f t="shared" si="26"/>
        <v>0</v>
      </c>
      <c r="G66" s="105">
        <f t="shared" si="2"/>
        <v>0</v>
      </c>
      <c r="H66" s="106">
        <f t="shared" si="3"/>
        <v>0</v>
      </c>
      <c r="J66" s="87">
        <f>B66*Interna!$H$51</f>
        <v>0</v>
      </c>
      <c r="K66" s="107">
        <f t="shared" si="27"/>
        <v>0</v>
      </c>
      <c r="L66" s="31">
        <f t="shared" si="4"/>
        <v>0</v>
      </c>
      <c r="M66" s="31">
        <f t="shared" si="4"/>
        <v>0</v>
      </c>
      <c r="N66" s="32">
        <f t="shared" si="4"/>
        <v>0</v>
      </c>
      <c r="O66" s="108">
        <f t="shared" si="5"/>
        <v>0</v>
      </c>
      <c r="P66" s="109">
        <f t="shared" si="6"/>
        <v>0</v>
      </c>
      <c r="Q66" s="110">
        <f t="shared" si="7"/>
        <v>0</v>
      </c>
      <c r="S66" s="111">
        <f t="shared" si="30"/>
        <v>0</v>
      </c>
      <c r="T66" s="93">
        <f t="shared" si="31"/>
        <v>0</v>
      </c>
      <c r="U66" s="239" t="e">
        <f>S66*Interna!$J$57</f>
        <v>#DIV/0!</v>
      </c>
      <c r="V66" s="111" t="e">
        <f t="shared" si="32"/>
        <v>#DIV/0!</v>
      </c>
      <c r="W66" s="93" t="e">
        <f t="shared" si="33"/>
        <v>#DIV/0!</v>
      </c>
      <c r="X66" s="239"/>
      <c r="Y66" s="239"/>
      <c r="AD66" s="95">
        <f>IF(B66=0,0,L66-(L66*Interna!$C$21))</f>
        <v>0</v>
      </c>
      <c r="AE66" s="96">
        <f>IF(B66=0,0,M66-(M66*Interna!$C$22))</f>
        <v>0</v>
      </c>
      <c r="AF66" s="97">
        <f>IF(B66=0,0,N66-(N66*Interna!$C$23))</f>
        <v>0</v>
      </c>
      <c r="AG66" s="95">
        <f>IF(B66=0,0,Interna!$F$21)</f>
        <v>0</v>
      </c>
      <c r="AH66" s="96">
        <f>IF(B66=0,0,Interna!$F$22)</f>
        <v>0</v>
      </c>
      <c r="AI66" s="97">
        <f>IF(B66=0,0,Interna!$F$23)</f>
        <v>0</v>
      </c>
      <c r="AJ66" s="95">
        <f t="shared" si="12"/>
        <v>0</v>
      </c>
      <c r="AK66" s="96">
        <f t="shared" si="13"/>
        <v>0</v>
      </c>
      <c r="AL66" s="97">
        <f t="shared" si="14"/>
        <v>0</v>
      </c>
      <c r="AM66" s="98">
        <f t="shared" si="15"/>
        <v>0</v>
      </c>
      <c r="AN66" s="99">
        <f t="shared" si="16"/>
        <v>0</v>
      </c>
      <c r="AO66" s="100">
        <f t="shared" si="17"/>
        <v>0</v>
      </c>
      <c r="AP66" s="101">
        <f>AM66*Interna!$H$15</f>
        <v>0</v>
      </c>
      <c r="AQ66" s="102">
        <f>AN66*Interna!$H$16</f>
        <v>0</v>
      </c>
      <c r="AR66" s="103">
        <f>AO66*Interna!$H$17</f>
        <v>0</v>
      </c>
      <c r="AS66" s="102">
        <f t="shared" si="28"/>
        <v>0</v>
      </c>
      <c r="AT66" s="101">
        <f>IF(B66=0,0,Interna!$J$27+Interna!$J$28+Interna!$J$29+Interna!$J$33)</f>
        <v>0</v>
      </c>
      <c r="AU66" s="102">
        <f>IF(B66=0,0,AM66*Interna!$H$30)</f>
        <v>0</v>
      </c>
      <c r="AV66" s="102">
        <f>IF(B66=0,0,AN66*Interna!$H$31)</f>
        <v>0</v>
      </c>
      <c r="AW66" s="102">
        <f>IF(B66=0,0,AO66*Interna!$H$32)</f>
        <v>0</v>
      </c>
      <c r="AX66" s="102">
        <f t="shared" si="18"/>
        <v>0</v>
      </c>
      <c r="AY66" s="102">
        <f t="shared" si="19"/>
        <v>0</v>
      </c>
      <c r="AZ66" s="103">
        <f>IF(B66=0,0,AY66*Interna!$H$37)</f>
        <v>0</v>
      </c>
      <c r="BA66" s="102">
        <f t="shared" si="20"/>
        <v>0</v>
      </c>
      <c r="BB66" s="102">
        <f>IF(B66=0,0,BA66*Interna!$H$39)</f>
        <v>0</v>
      </c>
      <c r="BC66" s="102">
        <f t="shared" si="21"/>
        <v>0</v>
      </c>
      <c r="BD66" s="102">
        <f>IF(B66=0,0,BC66*Interna!$K$5)</f>
        <v>0</v>
      </c>
      <c r="BE66" s="102">
        <f>BD66/Interna!$E$4</f>
        <v>0</v>
      </c>
      <c r="BF66" s="102">
        <f>IF(B66=0,0,BE66*Interna!$H$46)</f>
        <v>0</v>
      </c>
      <c r="BG66" s="102">
        <f t="shared" si="22"/>
        <v>0</v>
      </c>
      <c r="BH66" s="102">
        <f>IF(B66=0,0,BG66*Interna!$H$48)</f>
        <v>0</v>
      </c>
      <c r="BI66" s="102">
        <f t="shared" si="23"/>
        <v>0</v>
      </c>
      <c r="BJ66" s="102">
        <f>IF(B66=0,0,BI66*Interna!$H$51)</f>
        <v>0</v>
      </c>
      <c r="BK66" s="102">
        <f t="shared" si="24"/>
        <v>0</v>
      </c>
      <c r="BL66" s="102">
        <f>IF(B66=0,0,BK66*Interna!$H$52)</f>
        <v>0</v>
      </c>
      <c r="BM66" s="102">
        <f t="shared" si="25"/>
        <v>0</v>
      </c>
      <c r="BN66" s="102">
        <f>IF(B66=0,0,BM66*Interna!$H$53)</f>
        <v>0</v>
      </c>
    </row>
    <row r="67" spans="1:66" ht="16.5" thickTop="1" thickBot="1" x14ac:dyDescent="0.3">
      <c r="A67" s="54">
        <v>53</v>
      </c>
      <c r="B67" s="53"/>
      <c r="C67" s="254"/>
      <c r="D67" s="254"/>
      <c r="E67" s="254"/>
      <c r="F67" s="104">
        <f t="shared" si="26"/>
        <v>0</v>
      </c>
      <c r="G67" s="105">
        <f t="shared" si="2"/>
        <v>0</v>
      </c>
      <c r="H67" s="106">
        <f t="shared" si="3"/>
        <v>0</v>
      </c>
      <c r="J67" s="87">
        <f>B67*Interna!$H$51</f>
        <v>0</v>
      </c>
      <c r="K67" s="107">
        <f t="shared" si="27"/>
        <v>0</v>
      </c>
      <c r="L67" s="31">
        <f t="shared" si="4"/>
        <v>0</v>
      </c>
      <c r="M67" s="31">
        <f t="shared" si="4"/>
        <v>0</v>
      </c>
      <c r="N67" s="32">
        <f t="shared" si="4"/>
        <v>0</v>
      </c>
      <c r="O67" s="108">
        <f t="shared" si="5"/>
        <v>0</v>
      </c>
      <c r="P67" s="109">
        <f t="shared" si="6"/>
        <v>0</v>
      </c>
      <c r="Q67" s="110">
        <f t="shared" si="7"/>
        <v>0</v>
      </c>
      <c r="S67" s="111">
        <f t="shared" si="30"/>
        <v>0</v>
      </c>
      <c r="T67" s="93">
        <f t="shared" si="31"/>
        <v>0</v>
      </c>
      <c r="U67" s="239" t="e">
        <f>S67*Interna!$J$57</f>
        <v>#DIV/0!</v>
      </c>
      <c r="V67" s="111" t="e">
        <f t="shared" si="32"/>
        <v>#DIV/0!</v>
      </c>
      <c r="W67" s="93" t="e">
        <f t="shared" si="33"/>
        <v>#DIV/0!</v>
      </c>
      <c r="X67" s="239"/>
      <c r="Y67" s="239"/>
      <c r="AD67" s="95">
        <f>IF(B67=0,0,L67-(L67*Interna!$C$21))</f>
        <v>0</v>
      </c>
      <c r="AE67" s="96">
        <f>IF(B67=0,0,M67-(M67*Interna!$C$22))</f>
        <v>0</v>
      </c>
      <c r="AF67" s="97">
        <f>IF(B67=0,0,N67-(N67*Interna!$C$23))</f>
        <v>0</v>
      </c>
      <c r="AG67" s="95">
        <f>IF(B67=0,0,Interna!$F$21)</f>
        <v>0</v>
      </c>
      <c r="AH67" s="96">
        <f>IF(B67=0,0,Interna!$F$22)</f>
        <v>0</v>
      </c>
      <c r="AI67" s="97">
        <f>IF(B67=0,0,Interna!$F$23)</f>
        <v>0</v>
      </c>
      <c r="AJ67" s="95">
        <f t="shared" si="12"/>
        <v>0</v>
      </c>
      <c r="AK67" s="96">
        <f t="shared" si="13"/>
        <v>0</v>
      </c>
      <c r="AL67" s="97">
        <f t="shared" si="14"/>
        <v>0</v>
      </c>
      <c r="AM67" s="98">
        <f t="shared" si="15"/>
        <v>0</v>
      </c>
      <c r="AN67" s="99">
        <f t="shared" si="16"/>
        <v>0</v>
      </c>
      <c r="AO67" s="100">
        <f t="shared" si="17"/>
        <v>0</v>
      </c>
      <c r="AP67" s="101">
        <f>AM67*Interna!$H$15</f>
        <v>0</v>
      </c>
      <c r="AQ67" s="102">
        <f>AN67*Interna!$H$16</f>
        <v>0</v>
      </c>
      <c r="AR67" s="103">
        <f>AO67*Interna!$H$17</f>
        <v>0</v>
      </c>
      <c r="AS67" s="102">
        <f t="shared" si="28"/>
        <v>0</v>
      </c>
      <c r="AT67" s="101">
        <f>IF(B67=0,0,Interna!$J$27+Interna!$J$28+Interna!$J$29+Interna!$J$33)</f>
        <v>0</v>
      </c>
      <c r="AU67" s="102">
        <f>IF(B67=0,0,AM67*Interna!$H$30)</f>
        <v>0</v>
      </c>
      <c r="AV67" s="102">
        <f>IF(B67=0,0,AN67*Interna!$H$31)</f>
        <v>0</v>
      </c>
      <c r="AW67" s="102">
        <f>IF(B67=0,0,AO67*Interna!$H$32)</f>
        <v>0</v>
      </c>
      <c r="AX67" s="102">
        <f t="shared" si="18"/>
        <v>0</v>
      </c>
      <c r="AY67" s="102">
        <f t="shared" si="19"/>
        <v>0</v>
      </c>
      <c r="AZ67" s="103">
        <f>IF(B67=0,0,AY67*Interna!$H$37)</f>
        <v>0</v>
      </c>
      <c r="BA67" s="102">
        <f t="shared" si="20"/>
        <v>0</v>
      </c>
      <c r="BB67" s="102">
        <f>IF(B67=0,0,BA67*Interna!$H$39)</f>
        <v>0</v>
      </c>
      <c r="BC67" s="102">
        <f t="shared" si="21"/>
        <v>0</v>
      </c>
      <c r="BD67" s="102">
        <f>IF(B67=0,0,BC67*Interna!$K$5)</f>
        <v>0</v>
      </c>
      <c r="BE67" s="102">
        <f>BD67/Interna!$E$4</f>
        <v>0</v>
      </c>
      <c r="BF67" s="102">
        <f>IF(B67=0,0,BE67*Interna!$H$46)</f>
        <v>0</v>
      </c>
      <c r="BG67" s="102">
        <f t="shared" si="22"/>
        <v>0</v>
      </c>
      <c r="BH67" s="102">
        <f>IF(B67=0,0,BG67*Interna!$H$48)</f>
        <v>0</v>
      </c>
      <c r="BI67" s="102">
        <f t="shared" si="23"/>
        <v>0</v>
      </c>
      <c r="BJ67" s="102">
        <f>IF(B67=0,0,BI67*Interna!$H$51)</f>
        <v>0</v>
      </c>
      <c r="BK67" s="102">
        <f t="shared" si="24"/>
        <v>0</v>
      </c>
      <c r="BL67" s="102">
        <f>IF(B67=0,0,BK67*Interna!$H$52)</f>
        <v>0</v>
      </c>
      <c r="BM67" s="102">
        <f t="shared" si="25"/>
        <v>0</v>
      </c>
      <c r="BN67" s="102">
        <f>IF(B67=0,0,BM67*Interna!$H$53)</f>
        <v>0</v>
      </c>
    </row>
    <row r="68" spans="1:66" ht="16.5" thickTop="1" thickBot="1" x14ac:dyDescent="0.3">
      <c r="A68" s="54">
        <v>54</v>
      </c>
      <c r="B68" s="53"/>
      <c r="C68" s="254"/>
      <c r="D68" s="254"/>
      <c r="E68" s="254"/>
      <c r="F68" s="104">
        <f t="shared" si="26"/>
        <v>0</v>
      </c>
      <c r="G68" s="105">
        <f t="shared" si="2"/>
        <v>0</v>
      </c>
      <c r="H68" s="106">
        <f t="shared" si="3"/>
        <v>0</v>
      </c>
      <c r="J68" s="87">
        <f>B68*Interna!$H$51</f>
        <v>0</v>
      </c>
      <c r="K68" s="107">
        <f t="shared" si="27"/>
        <v>0</v>
      </c>
      <c r="L68" s="31">
        <f t="shared" si="4"/>
        <v>0</v>
      </c>
      <c r="M68" s="31">
        <f t="shared" si="4"/>
        <v>0</v>
      </c>
      <c r="N68" s="32">
        <f t="shared" si="4"/>
        <v>0</v>
      </c>
      <c r="O68" s="108">
        <f t="shared" si="5"/>
        <v>0</v>
      </c>
      <c r="P68" s="109">
        <f t="shared" si="6"/>
        <v>0</v>
      </c>
      <c r="Q68" s="110">
        <f t="shared" si="7"/>
        <v>0</v>
      </c>
      <c r="S68" s="111">
        <f t="shared" si="30"/>
        <v>0</v>
      </c>
      <c r="T68" s="93">
        <f t="shared" si="31"/>
        <v>0</v>
      </c>
      <c r="U68" s="239" t="e">
        <f>S68*Interna!$J$57</f>
        <v>#DIV/0!</v>
      </c>
      <c r="V68" s="111" t="e">
        <f t="shared" si="32"/>
        <v>#DIV/0!</v>
      </c>
      <c r="W68" s="93" t="e">
        <f t="shared" si="33"/>
        <v>#DIV/0!</v>
      </c>
      <c r="X68" s="239"/>
      <c r="Y68" s="239"/>
      <c r="AD68" s="95">
        <f>IF(B68=0,0,L68-(L68*Interna!$C$21))</f>
        <v>0</v>
      </c>
      <c r="AE68" s="96">
        <f>IF(B68=0,0,M68-(M68*Interna!$C$22))</f>
        <v>0</v>
      </c>
      <c r="AF68" s="97">
        <f>IF(B68=0,0,N68-(N68*Interna!$C$23))</f>
        <v>0</v>
      </c>
      <c r="AG68" s="95">
        <f>IF(B68=0,0,Interna!$F$21)</f>
        <v>0</v>
      </c>
      <c r="AH68" s="96">
        <f>IF(B68=0,0,Interna!$F$22)</f>
        <v>0</v>
      </c>
      <c r="AI68" s="97">
        <f>IF(B68=0,0,Interna!$F$23)</f>
        <v>0</v>
      </c>
      <c r="AJ68" s="95">
        <f t="shared" si="12"/>
        <v>0</v>
      </c>
      <c r="AK68" s="96">
        <f t="shared" si="13"/>
        <v>0</v>
      </c>
      <c r="AL68" s="97">
        <f t="shared" si="14"/>
        <v>0</v>
      </c>
      <c r="AM68" s="98">
        <f t="shared" si="15"/>
        <v>0</v>
      </c>
      <c r="AN68" s="99">
        <f t="shared" si="16"/>
        <v>0</v>
      </c>
      <c r="AO68" s="100">
        <f t="shared" si="17"/>
        <v>0</v>
      </c>
      <c r="AP68" s="101">
        <f>AM68*Interna!$H$15</f>
        <v>0</v>
      </c>
      <c r="AQ68" s="102">
        <f>AN68*Interna!$H$16</f>
        <v>0</v>
      </c>
      <c r="AR68" s="103">
        <f>AO68*Interna!$H$17</f>
        <v>0</v>
      </c>
      <c r="AS68" s="102">
        <f t="shared" si="28"/>
        <v>0</v>
      </c>
      <c r="AT68" s="101">
        <f>IF(B68=0,0,Interna!$J$27+Interna!$J$28+Interna!$J$29+Interna!$J$33)</f>
        <v>0</v>
      </c>
      <c r="AU68" s="102">
        <f>IF(B68=0,0,AM68*Interna!$H$30)</f>
        <v>0</v>
      </c>
      <c r="AV68" s="102">
        <f>IF(B68=0,0,AN68*Interna!$H$31)</f>
        <v>0</v>
      </c>
      <c r="AW68" s="102">
        <f>IF(B68=0,0,AO68*Interna!$H$32)</f>
        <v>0</v>
      </c>
      <c r="AX68" s="102">
        <f t="shared" si="18"/>
        <v>0</v>
      </c>
      <c r="AY68" s="102">
        <f t="shared" si="19"/>
        <v>0</v>
      </c>
      <c r="AZ68" s="103">
        <f>IF(B68=0,0,AY68*Interna!$H$37)</f>
        <v>0</v>
      </c>
      <c r="BA68" s="102">
        <f t="shared" si="20"/>
        <v>0</v>
      </c>
      <c r="BB68" s="102">
        <f>IF(B68=0,0,BA68*Interna!$H$39)</f>
        <v>0</v>
      </c>
      <c r="BC68" s="102">
        <f t="shared" si="21"/>
        <v>0</v>
      </c>
      <c r="BD68" s="102">
        <f>IF(B68=0,0,BC68*Interna!$K$5)</f>
        <v>0</v>
      </c>
      <c r="BE68" s="102">
        <f>BD68/Interna!$E$4</f>
        <v>0</v>
      </c>
      <c r="BF68" s="102">
        <f>IF(B68=0,0,BE68*Interna!$H$46)</f>
        <v>0</v>
      </c>
      <c r="BG68" s="102">
        <f t="shared" si="22"/>
        <v>0</v>
      </c>
      <c r="BH68" s="102">
        <f>IF(B68=0,0,BG68*Interna!$H$48)</f>
        <v>0</v>
      </c>
      <c r="BI68" s="102">
        <f t="shared" si="23"/>
        <v>0</v>
      </c>
      <c r="BJ68" s="102">
        <f>IF(B68=0,0,BI68*Interna!$H$51)</f>
        <v>0</v>
      </c>
      <c r="BK68" s="102">
        <f t="shared" si="24"/>
        <v>0</v>
      </c>
      <c r="BL68" s="102">
        <f>IF(B68=0,0,BK68*Interna!$H$52)</f>
        <v>0</v>
      </c>
      <c r="BM68" s="102">
        <f t="shared" si="25"/>
        <v>0</v>
      </c>
      <c r="BN68" s="102">
        <f>IF(B68=0,0,BM68*Interna!$H$53)</f>
        <v>0</v>
      </c>
    </row>
    <row r="69" spans="1:66" ht="16.5" thickTop="1" thickBot="1" x14ac:dyDescent="0.3">
      <c r="A69" s="54">
        <v>55</v>
      </c>
      <c r="B69" s="53"/>
      <c r="C69" s="254"/>
      <c r="D69" s="254"/>
      <c r="E69" s="254"/>
      <c r="F69" s="104">
        <f t="shared" si="26"/>
        <v>0</v>
      </c>
      <c r="G69" s="105">
        <f t="shared" si="2"/>
        <v>0</v>
      </c>
      <c r="H69" s="106">
        <f t="shared" si="3"/>
        <v>0</v>
      </c>
      <c r="J69" s="87">
        <f>B69*Interna!$H$51</f>
        <v>0</v>
      </c>
      <c r="K69" s="107">
        <f t="shared" si="27"/>
        <v>0</v>
      </c>
      <c r="L69" s="31">
        <f t="shared" si="4"/>
        <v>0</v>
      </c>
      <c r="M69" s="31">
        <f t="shared" si="4"/>
        <v>0</v>
      </c>
      <c r="N69" s="32">
        <f t="shared" si="4"/>
        <v>0</v>
      </c>
      <c r="O69" s="108">
        <f t="shared" si="5"/>
        <v>0</v>
      </c>
      <c r="P69" s="109">
        <f t="shared" si="6"/>
        <v>0</v>
      </c>
      <c r="Q69" s="110">
        <f t="shared" si="7"/>
        <v>0</v>
      </c>
      <c r="S69" s="111">
        <f t="shared" si="30"/>
        <v>0</v>
      </c>
      <c r="T69" s="93">
        <f t="shared" si="31"/>
        <v>0</v>
      </c>
      <c r="U69" s="239" t="e">
        <f>S69*Interna!$J$57</f>
        <v>#DIV/0!</v>
      </c>
      <c r="V69" s="111" t="e">
        <f t="shared" si="32"/>
        <v>#DIV/0!</v>
      </c>
      <c r="W69" s="93" t="e">
        <f t="shared" si="33"/>
        <v>#DIV/0!</v>
      </c>
      <c r="X69" s="239"/>
      <c r="Y69" s="239"/>
      <c r="AD69" s="95">
        <f>IF(B69=0,0,L69-(L69*Interna!$C$21))</f>
        <v>0</v>
      </c>
      <c r="AE69" s="96">
        <f>IF(B69=0,0,M69-(M69*Interna!$C$22))</f>
        <v>0</v>
      </c>
      <c r="AF69" s="97">
        <f>IF(B69=0,0,N69-(N69*Interna!$C$23))</f>
        <v>0</v>
      </c>
      <c r="AG69" s="95">
        <f>IF(B69=0,0,Interna!$F$21)</f>
        <v>0</v>
      </c>
      <c r="AH69" s="96">
        <f>IF(B69=0,0,Interna!$F$22)</f>
        <v>0</v>
      </c>
      <c r="AI69" s="97">
        <f>IF(B69=0,0,Interna!$F$23)</f>
        <v>0</v>
      </c>
      <c r="AJ69" s="95">
        <f t="shared" si="12"/>
        <v>0</v>
      </c>
      <c r="AK69" s="96">
        <f t="shared" si="13"/>
        <v>0</v>
      </c>
      <c r="AL69" s="97">
        <f t="shared" si="14"/>
        <v>0</v>
      </c>
      <c r="AM69" s="98">
        <f t="shared" si="15"/>
        <v>0</v>
      </c>
      <c r="AN69" s="99">
        <f t="shared" si="16"/>
        <v>0</v>
      </c>
      <c r="AO69" s="100">
        <f t="shared" si="17"/>
        <v>0</v>
      </c>
      <c r="AP69" s="101">
        <f>AM69*Interna!$H$15</f>
        <v>0</v>
      </c>
      <c r="AQ69" s="102">
        <f>AN69*Interna!$H$16</f>
        <v>0</v>
      </c>
      <c r="AR69" s="103">
        <f>AO69*Interna!$H$17</f>
        <v>0</v>
      </c>
      <c r="AS69" s="102">
        <f t="shared" si="28"/>
        <v>0</v>
      </c>
      <c r="AT69" s="101">
        <f>IF(B69=0,0,Interna!$J$27+Interna!$J$28+Interna!$J$29+Interna!$J$33)</f>
        <v>0</v>
      </c>
      <c r="AU69" s="102">
        <f>IF(B69=0,0,AM69*Interna!$H$30)</f>
        <v>0</v>
      </c>
      <c r="AV69" s="102">
        <f>IF(B69=0,0,AN69*Interna!$H$31)</f>
        <v>0</v>
      </c>
      <c r="AW69" s="102">
        <f>IF(B69=0,0,AO69*Interna!$H$32)</f>
        <v>0</v>
      </c>
      <c r="AX69" s="102">
        <f t="shared" si="18"/>
        <v>0</v>
      </c>
      <c r="AY69" s="102">
        <f t="shared" si="19"/>
        <v>0</v>
      </c>
      <c r="AZ69" s="103">
        <f>IF(B69=0,0,AY69*Interna!$H$37)</f>
        <v>0</v>
      </c>
      <c r="BA69" s="102">
        <f t="shared" si="20"/>
        <v>0</v>
      </c>
      <c r="BB69" s="102">
        <f>IF(B69=0,0,BA69*Interna!$H$39)</f>
        <v>0</v>
      </c>
      <c r="BC69" s="102">
        <f t="shared" si="21"/>
        <v>0</v>
      </c>
      <c r="BD69" s="102">
        <f>IF(B69=0,0,BC69*Interna!$K$5)</f>
        <v>0</v>
      </c>
      <c r="BE69" s="102">
        <f>BD69/Interna!$E$4</f>
        <v>0</v>
      </c>
      <c r="BF69" s="102">
        <f>IF(B69=0,0,BE69*Interna!$H$46)</f>
        <v>0</v>
      </c>
      <c r="BG69" s="102">
        <f t="shared" si="22"/>
        <v>0</v>
      </c>
      <c r="BH69" s="102">
        <f>IF(B69=0,0,BG69*Interna!$H$48)</f>
        <v>0</v>
      </c>
      <c r="BI69" s="102">
        <f t="shared" si="23"/>
        <v>0</v>
      </c>
      <c r="BJ69" s="102">
        <f>IF(B69=0,0,BI69*Interna!$H$51)</f>
        <v>0</v>
      </c>
      <c r="BK69" s="102">
        <f t="shared" si="24"/>
        <v>0</v>
      </c>
      <c r="BL69" s="102">
        <f>IF(B69=0,0,BK69*Interna!$H$52)</f>
        <v>0</v>
      </c>
      <c r="BM69" s="102">
        <f t="shared" si="25"/>
        <v>0</v>
      </c>
      <c r="BN69" s="102">
        <f>IF(B69=0,0,BM69*Interna!$H$53)</f>
        <v>0</v>
      </c>
    </row>
    <row r="70" spans="1:66" ht="16.5" thickTop="1" thickBot="1" x14ac:dyDescent="0.3">
      <c r="A70" s="54">
        <v>56</v>
      </c>
      <c r="B70" s="53"/>
      <c r="C70" s="254"/>
      <c r="D70" s="254"/>
      <c r="E70" s="254"/>
      <c r="F70" s="104">
        <f t="shared" si="26"/>
        <v>0</v>
      </c>
      <c r="G70" s="105">
        <f t="shared" si="2"/>
        <v>0</v>
      </c>
      <c r="H70" s="106">
        <f t="shared" si="3"/>
        <v>0</v>
      </c>
      <c r="J70" s="87">
        <f>B70*Interna!$H$51</f>
        <v>0</v>
      </c>
      <c r="K70" s="107">
        <f t="shared" si="27"/>
        <v>0</v>
      </c>
      <c r="L70" s="31">
        <f t="shared" si="4"/>
        <v>0</v>
      </c>
      <c r="M70" s="31">
        <f t="shared" si="4"/>
        <v>0</v>
      </c>
      <c r="N70" s="32">
        <f t="shared" si="4"/>
        <v>0</v>
      </c>
      <c r="O70" s="108">
        <f t="shared" si="5"/>
        <v>0</v>
      </c>
      <c r="P70" s="109">
        <f t="shared" si="6"/>
        <v>0</v>
      </c>
      <c r="Q70" s="110">
        <f t="shared" si="7"/>
        <v>0</v>
      </c>
      <c r="S70" s="111">
        <f t="shared" si="30"/>
        <v>0</v>
      </c>
      <c r="T70" s="93">
        <f t="shared" si="31"/>
        <v>0</v>
      </c>
      <c r="U70" s="239" t="e">
        <f>S70*Interna!$J$57</f>
        <v>#DIV/0!</v>
      </c>
      <c r="V70" s="111" t="e">
        <f t="shared" si="32"/>
        <v>#DIV/0!</v>
      </c>
      <c r="W70" s="93" t="e">
        <f t="shared" si="33"/>
        <v>#DIV/0!</v>
      </c>
      <c r="X70" s="239"/>
      <c r="Y70" s="239"/>
      <c r="AD70" s="95">
        <f>IF(B70=0,0,L70-(L70*Interna!$C$21))</f>
        <v>0</v>
      </c>
      <c r="AE70" s="96">
        <f>IF(B70=0,0,M70-(M70*Interna!$C$22))</f>
        <v>0</v>
      </c>
      <c r="AF70" s="97">
        <f>IF(B70=0,0,N70-(N70*Interna!$C$23))</f>
        <v>0</v>
      </c>
      <c r="AG70" s="95">
        <f>IF(B70=0,0,Interna!$F$21)</f>
        <v>0</v>
      </c>
      <c r="AH70" s="96">
        <f>IF(B70=0,0,Interna!$F$22)</f>
        <v>0</v>
      </c>
      <c r="AI70" s="97">
        <f>IF(B70=0,0,Interna!$F$23)</f>
        <v>0</v>
      </c>
      <c r="AJ70" s="95">
        <f t="shared" si="12"/>
        <v>0</v>
      </c>
      <c r="AK70" s="96">
        <f t="shared" si="13"/>
        <v>0</v>
      </c>
      <c r="AL70" s="97">
        <f t="shared" si="14"/>
        <v>0</v>
      </c>
      <c r="AM70" s="98">
        <f t="shared" si="15"/>
        <v>0</v>
      </c>
      <c r="AN70" s="99">
        <f t="shared" si="16"/>
        <v>0</v>
      </c>
      <c r="AO70" s="100">
        <f t="shared" si="17"/>
        <v>0</v>
      </c>
      <c r="AP70" s="101">
        <f>AM70*Interna!$H$15</f>
        <v>0</v>
      </c>
      <c r="AQ70" s="102">
        <f>AN70*Interna!$H$16</f>
        <v>0</v>
      </c>
      <c r="AR70" s="103">
        <f>AO70*Interna!$H$17</f>
        <v>0</v>
      </c>
      <c r="AS70" s="102">
        <f t="shared" si="28"/>
        <v>0</v>
      </c>
      <c r="AT70" s="101">
        <f>IF(B70=0,0,Interna!$J$27+Interna!$J$28+Interna!$J$29+Interna!$J$33)</f>
        <v>0</v>
      </c>
      <c r="AU70" s="102">
        <f>IF(B70=0,0,AM70*Interna!$H$30)</f>
        <v>0</v>
      </c>
      <c r="AV70" s="102">
        <f>IF(B70=0,0,AN70*Interna!$H$31)</f>
        <v>0</v>
      </c>
      <c r="AW70" s="102">
        <f>IF(B70=0,0,AO70*Interna!$H$32)</f>
        <v>0</v>
      </c>
      <c r="AX70" s="102">
        <f t="shared" si="18"/>
        <v>0</v>
      </c>
      <c r="AY70" s="102">
        <f t="shared" si="19"/>
        <v>0</v>
      </c>
      <c r="AZ70" s="103">
        <f>IF(B70=0,0,AY70*Interna!$H$37)</f>
        <v>0</v>
      </c>
      <c r="BA70" s="102">
        <f t="shared" si="20"/>
        <v>0</v>
      </c>
      <c r="BB70" s="102">
        <f>IF(B70=0,0,BA70*Interna!$H$39)</f>
        <v>0</v>
      </c>
      <c r="BC70" s="102">
        <f t="shared" si="21"/>
        <v>0</v>
      </c>
      <c r="BD70" s="102">
        <f>IF(B70=0,0,BC70*Interna!$K$5)</f>
        <v>0</v>
      </c>
      <c r="BE70" s="102">
        <f>BD70/Interna!$E$4</f>
        <v>0</v>
      </c>
      <c r="BF70" s="102">
        <f>IF(B70=0,0,BE70*Interna!$H$46)</f>
        <v>0</v>
      </c>
      <c r="BG70" s="102">
        <f t="shared" si="22"/>
        <v>0</v>
      </c>
      <c r="BH70" s="102">
        <f>IF(B70=0,0,BG70*Interna!$H$48)</f>
        <v>0</v>
      </c>
      <c r="BI70" s="102">
        <f t="shared" si="23"/>
        <v>0</v>
      </c>
      <c r="BJ70" s="102">
        <f>IF(B70=0,0,BI70*Interna!$H$51)</f>
        <v>0</v>
      </c>
      <c r="BK70" s="102">
        <f t="shared" si="24"/>
        <v>0</v>
      </c>
      <c r="BL70" s="102">
        <f>IF(B70=0,0,BK70*Interna!$H$52)</f>
        <v>0</v>
      </c>
      <c r="BM70" s="102">
        <f t="shared" si="25"/>
        <v>0</v>
      </c>
      <c r="BN70" s="102">
        <f>IF(B70=0,0,BM70*Interna!$H$53)</f>
        <v>0</v>
      </c>
    </row>
    <row r="71" spans="1:66" ht="16.5" thickTop="1" thickBot="1" x14ac:dyDescent="0.3">
      <c r="A71" s="54">
        <v>57</v>
      </c>
      <c r="B71" s="53"/>
      <c r="C71" s="254"/>
      <c r="D71" s="254"/>
      <c r="E71" s="254"/>
      <c r="F71" s="104">
        <f t="shared" si="26"/>
        <v>0</v>
      </c>
      <c r="G71" s="105">
        <f t="shared" si="2"/>
        <v>0</v>
      </c>
      <c r="H71" s="106">
        <f t="shared" si="3"/>
        <v>0</v>
      </c>
      <c r="J71" s="87">
        <f>B71*Interna!$H$51</f>
        <v>0</v>
      </c>
      <c r="K71" s="107">
        <f t="shared" si="27"/>
        <v>0</v>
      </c>
      <c r="L71" s="31">
        <f t="shared" si="4"/>
        <v>0</v>
      </c>
      <c r="M71" s="31">
        <f t="shared" si="4"/>
        <v>0</v>
      </c>
      <c r="N71" s="32">
        <f t="shared" si="4"/>
        <v>0</v>
      </c>
      <c r="O71" s="108">
        <f t="shared" si="5"/>
        <v>0</v>
      </c>
      <c r="P71" s="109">
        <f t="shared" si="6"/>
        <v>0</v>
      </c>
      <c r="Q71" s="110">
        <f t="shared" si="7"/>
        <v>0</v>
      </c>
      <c r="S71" s="111">
        <f t="shared" si="30"/>
        <v>0</v>
      </c>
      <c r="T71" s="93">
        <f t="shared" si="31"/>
        <v>0</v>
      </c>
      <c r="U71" s="239" t="e">
        <f>S71*Interna!$J$57</f>
        <v>#DIV/0!</v>
      </c>
      <c r="V71" s="111" t="e">
        <f t="shared" si="32"/>
        <v>#DIV/0!</v>
      </c>
      <c r="W71" s="93" t="e">
        <f t="shared" si="33"/>
        <v>#DIV/0!</v>
      </c>
      <c r="X71" s="239"/>
      <c r="Y71" s="239"/>
      <c r="AD71" s="95">
        <f>IF(B71=0,0,L71-(L71*Interna!$C$21))</f>
        <v>0</v>
      </c>
      <c r="AE71" s="96">
        <f>IF(B71=0,0,M71-(M71*Interna!$C$22))</f>
        <v>0</v>
      </c>
      <c r="AF71" s="97">
        <f>IF(B71=0,0,N71-(N71*Interna!$C$23))</f>
        <v>0</v>
      </c>
      <c r="AG71" s="95">
        <f>IF(B71=0,0,Interna!$F$21)</f>
        <v>0</v>
      </c>
      <c r="AH71" s="96">
        <f>IF(B71=0,0,Interna!$F$22)</f>
        <v>0</v>
      </c>
      <c r="AI71" s="97">
        <f>IF(B71=0,0,Interna!$F$23)</f>
        <v>0</v>
      </c>
      <c r="AJ71" s="95">
        <f t="shared" si="12"/>
        <v>0</v>
      </c>
      <c r="AK71" s="96">
        <f t="shared" si="13"/>
        <v>0</v>
      </c>
      <c r="AL71" s="97">
        <f t="shared" si="14"/>
        <v>0</v>
      </c>
      <c r="AM71" s="98">
        <f t="shared" si="15"/>
        <v>0</v>
      </c>
      <c r="AN71" s="99">
        <f t="shared" si="16"/>
        <v>0</v>
      </c>
      <c r="AO71" s="100">
        <f t="shared" si="17"/>
        <v>0</v>
      </c>
      <c r="AP71" s="101">
        <f>AM71*Interna!$H$15</f>
        <v>0</v>
      </c>
      <c r="AQ71" s="102">
        <f>AN71*Interna!$H$16</f>
        <v>0</v>
      </c>
      <c r="AR71" s="103">
        <f>AO71*Interna!$H$17</f>
        <v>0</v>
      </c>
      <c r="AS71" s="102">
        <f t="shared" si="28"/>
        <v>0</v>
      </c>
      <c r="AT71" s="101">
        <f>IF(B71=0,0,Interna!$J$27+Interna!$J$28+Interna!$J$29+Interna!$J$33)</f>
        <v>0</v>
      </c>
      <c r="AU71" s="102">
        <f>IF(B71=0,0,AM71*Interna!$H$30)</f>
        <v>0</v>
      </c>
      <c r="AV71" s="102">
        <f>IF(B71=0,0,AN71*Interna!$H$31)</f>
        <v>0</v>
      </c>
      <c r="AW71" s="102">
        <f>IF(B71=0,0,AO71*Interna!$H$32)</f>
        <v>0</v>
      </c>
      <c r="AX71" s="102">
        <f t="shared" si="18"/>
        <v>0</v>
      </c>
      <c r="AY71" s="102">
        <f t="shared" si="19"/>
        <v>0</v>
      </c>
      <c r="AZ71" s="103">
        <f>IF(B71=0,0,AY71*Interna!$H$37)</f>
        <v>0</v>
      </c>
      <c r="BA71" s="102">
        <f t="shared" si="20"/>
        <v>0</v>
      </c>
      <c r="BB71" s="102">
        <f>IF(B71=0,0,BA71*Interna!$H$39)</f>
        <v>0</v>
      </c>
      <c r="BC71" s="102">
        <f t="shared" si="21"/>
        <v>0</v>
      </c>
      <c r="BD71" s="102">
        <f>IF(B71=0,0,BC71*Interna!$K$5)</f>
        <v>0</v>
      </c>
      <c r="BE71" s="102">
        <f>BD71/Interna!$E$4</f>
        <v>0</v>
      </c>
      <c r="BF71" s="102">
        <f>IF(B71=0,0,BE71*Interna!$H$46)</f>
        <v>0</v>
      </c>
      <c r="BG71" s="102">
        <f t="shared" si="22"/>
        <v>0</v>
      </c>
      <c r="BH71" s="102">
        <f>IF(B71=0,0,BG71*Interna!$H$48)</f>
        <v>0</v>
      </c>
      <c r="BI71" s="102">
        <f t="shared" si="23"/>
        <v>0</v>
      </c>
      <c r="BJ71" s="102">
        <f>IF(B71=0,0,BI71*Interna!$H$51)</f>
        <v>0</v>
      </c>
      <c r="BK71" s="102">
        <f t="shared" si="24"/>
        <v>0</v>
      </c>
      <c r="BL71" s="102">
        <f>IF(B71=0,0,BK71*Interna!$H$52)</f>
        <v>0</v>
      </c>
      <c r="BM71" s="102">
        <f t="shared" si="25"/>
        <v>0</v>
      </c>
      <c r="BN71" s="102">
        <f>IF(B71=0,0,BM71*Interna!$H$53)</f>
        <v>0</v>
      </c>
    </row>
    <row r="72" spans="1:66" ht="16.5" thickTop="1" thickBot="1" x14ac:dyDescent="0.3">
      <c r="A72" s="54">
        <v>58</v>
      </c>
      <c r="B72" s="53"/>
      <c r="C72" s="254"/>
      <c r="D72" s="254"/>
      <c r="E72" s="254"/>
      <c r="F72" s="104">
        <f t="shared" si="26"/>
        <v>0</v>
      </c>
      <c r="G72" s="105">
        <f t="shared" si="2"/>
        <v>0</v>
      </c>
      <c r="H72" s="106">
        <f t="shared" si="3"/>
        <v>0</v>
      </c>
      <c r="J72" s="87">
        <f>B72*Interna!$H$51</f>
        <v>0</v>
      </c>
      <c r="K72" s="107">
        <f t="shared" si="27"/>
        <v>0</v>
      </c>
      <c r="L72" s="31">
        <f t="shared" si="4"/>
        <v>0</v>
      </c>
      <c r="M72" s="31">
        <f t="shared" si="4"/>
        <v>0</v>
      </c>
      <c r="N72" s="32">
        <f t="shared" si="4"/>
        <v>0</v>
      </c>
      <c r="O72" s="108">
        <f t="shared" si="5"/>
        <v>0</v>
      </c>
      <c r="P72" s="109">
        <f t="shared" si="6"/>
        <v>0</v>
      </c>
      <c r="Q72" s="110">
        <f t="shared" si="7"/>
        <v>0</v>
      </c>
      <c r="S72" s="111">
        <f t="shared" si="30"/>
        <v>0</v>
      </c>
      <c r="T72" s="93">
        <f t="shared" si="31"/>
        <v>0</v>
      </c>
      <c r="U72" s="239" t="e">
        <f>S72*Interna!$J$57</f>
        <v>#DIV/0!</v>
      </c>
      <c r="V72" s="111" t="e">
        <f t="shared" si="32"/>
        <v>#DIV/0!</v>
      </c>
      <c r="W72" s="93" t="e">
        <f t="shared" si="33"/>
        <v>#DIV/0!</v>
      </c>
      <c r="X72" s="239"/>
      <c r="Y72" s="239"/>
      <c r="AD72" s="95">
        <f>IF(B72=0,0,L72-(L72*Interna!$C$21))</f>
        <v>0</v>
      </c>
      <c r="AE72" s="96">
        <f>IF(B72=0,0,M72-(M72*Interna!$C$22))</f>
        <v>0</v>
      </c>
      <c r="AF72" s="97">
        <f>IF(B72=0,0,N72-(N72*Interna!$C$23))</f>
        <v>0</v>
      </c>
      <c r="AG72" s="95">
        <f>IF(B72=0,0,Interna!$F$21)</f>
        <v>0</v>
      </c>
      <c r="AH72" s="96">
        <f>IF(B72=0,0,Interna!$F$22)</f>
        <v>0</v>
      </c>
      <c r="AI72" s="97">
        <f>IF(B72=0,0,Interna!$F$23)</f>
        <v>0</v>
      </c>
      <c r="AJ72" s="95">
        <f t="shared" si="12"/>
        <v>0</v>
      </c>
      <c r="AK72" s="96">
        <f t="shared" si="13"/>
        <v>0</v>
      </c>
      <c r="AL72" s="97">
        <f t="shared" si="14"/>
        <v>0</v>
      </c>
      <c r="AM72" s="98">
        <f t="shared" si="15"/>
        <v>0</v>
      </c>
      <c r="AN72" s="99">
        <f t="shared" si="16"/>
        <v>0</v>
      </c>
      <c r="AO72" s="100">
        <f t="shared" si="17"/>
        <v>0</v>
      </c>
      <c r="AP72" s="101">
        <f>AM72*Interna!$H$15</f>
        <v>0</v>
      </c>
      <c r="AQ72" s="102">
        <f>AN72*Interna!$H$16</f>
        <v>0</v>
      </c>
      <c r="AR72" s="103">
        <f>AO72*Interna!$H$17</f>
        <v>0</v>
      </c>
      <c r="AS72" s="102">
        <f t="shared" si="28"/>
        <v>0</v>
      </c>
      <c r="AT72" s="101">
        <f>IF(B72=0,0,Interna!$J$27+Interna!$J$28+Interna!$J$29+Interna!$J$33)</f>
        <v>0</v>
      </c>
      <c r="AU72" s="102">
        <f>IF(B72=0,0,AM72*Interna!$H$30)</f>
        <v>0</v>
      </c>
      <c r="AV72" s="102">
        <f>IF(B72=0,0,AN72*Interna!$H$31)</f>
        <v>0</v>
      </c>
      <c r="AW72" s="102">
        <f>IF(B72=0,0,AO72*Interna!$H$32)</f>
        <v>0</v>
      </c>
      <c r="AX72" s="102">
        <f t="shared" si="18"/>
        <v>0</v>
      </c>
      <c r="AY72" s="102">
        <f t="shared" si="19"/>
        <v>0</v>
      </c>
      <c r="AZ72" s="103">
        <f>IF(B72=0,0,AY72*Interna!$H$37)</f>
        <v>0</v>
      </c>
      <c r="BA72" s="102">
        <f t="shared" si="20"/>
        <v>0</v>
      </c>
      <c r="BB72" s="102">
        <f>IF(B72=0,0,BA72*Interna!$H$39)</f>
        <v>0</v>
      </c>
      <c r="BC72" s="102">
        <f t="shared" si="21"/>
        <v>0</v>
      </c>
      <c r="BD72" s="102">
        <f>IF(B72=0,0,BC72*Interna!$K$5)</f>
        <v>0</v>
      </c>
      <c r="BE72" s="102">
        <f>BD72/Interna!$E$4</f>
        <v>0</v>
      </c>
      <c r="BF72" s="102">
        <f>IF(B72=0,0,BE72*Interna!$H$46)</f>
        <v>0</v>
      </c>
      <c r="BG72" s="102">
        <f t="shared" si="22"/>
        <v>0</v>
      </c>
      <c r="BH72" s="102">
        <f>IF(B72=0,0,BG72*Interna!$H$48)</f>
        <v>0</v>
      </c>
      <c r="BI72" s="102">
        <f t="shared" si="23"/>
        <v>0</v>
      </c>
      <c r="BJ72" s="102">
        <f>IF(B72=0,0,BI72*Interna!$H$51)</f>
        <v>0</v>
      </c>
      <c r="BK72" s="102">
        <f t="shared" si="24"/>
        <v>0</v>
      </c>
      <c r="BL72" s="102">
        <f>IF(B72=0,0,BK72*Interna!$H$52)</f>
        <v>0</v>
      </c>
      <c r="BM72" s="102">
        <f t="shared" si="25"/>
        <v>0</v>
      </c>
      <c r="BN72" s="102">
        <f>IF(B72=0,0,BM72*Interna!$H$53)</f>
        <v>0</v>
      </c>
    </row>
    <row r="73" spans="1:66" ht="16.5" thickTop="1" thickBot="1" x14ac:dyDescent="0.3">
      <c r="A73" s="54">
        <v>59</v>
      </c>
      <c r="B73" s="53"/>
      <c r="C73" s="254"/>
      <c r="D73" s="254"/>
      <c r="E73" s="254"/>
      <c r="F73" s="104">
        <f t="shared" si="26"/>
        <v>0</v>
      </c>
      <c r="G73" s="105">
        <f t="shared" si="2"/>
        <v>0</v>
      </c>
      <c r="H73" s="106">
        <f t="shared" si="3"/>
        <v>0</v>
      </c>
      <c r="J73" s="87">
        <f>B73*Interna!$H$51</f>
        <v>0</v>
      </c>
      <c r="K73" s="107">
        <f t="shared" si="27"/>
        <v>0</v>
      </c>
      <c r="L73" s="31">
        <f t="shared" si="4"/>
        <v>0</v>
      </c>
      <c r="M73" s="31">
        <f t="shared" si="4"/>
        <v>0</v>
      </c>
      <c r="N73" s="32">
        <f t="shared" si="4"/>
        <v>0</v>
      </c>
      <c r="O73" s="108">
        <f t="shared" si="5"/>
        <v>0</v>
      </c>
      <c r="P73" s="109">
        <f t="shared" si="6"/>
        <v>0</v>
      </c>
      <c r="Q73" s="110">
        <f t="shared" si="7"/>
        <v>0</v>
      </c>
      <c r="S73" s="111">
        <f t="shared" si="30"/>
        <v>0</v>
      </c>
      <c r="T73" s="93">
        <f t="shared" si="31"/>
        <v>0</v>
      </c>
      <c r="U73" s="239" t="e">
        <f>S73*Interna!$J$57</f>
        <v>#DIV/0!</v>
      </c>
      <c r="V73" s="111" t="e">
        <f t="shared" si="32"/>
        <v>#DIV/0!</v>
      </c>
      <c r="W73" s="93" t="e">
        <f t="shared" si="33"/>
        <v>#DIV/0!</v>
      </c>
      <c r="X73" s="239"/>
      <c r="Y73" s="239"/>
      <c r="AD73" s="95">
        <f>IF(B73=0,0,L73-(L73*Interna!$C$21))</f>
        <v>0</v>
      </c>
      <c r="AE73" s="96">
        <f>IF(B73=0,0,M73-(M73*Interna!$C$22))</f>
        <v>0</v>
      </c>
      <c r="AF73" s="97">
        <f>IF(B73=0,0,N73-(N73*Interna!$C$23))</f>
        <v>0</v>
      </c>
      <c r="AG73" s="95">
        <f>IF(B73=0,0,Interna!$F$21)</f>
        <v>0</v>
      </c>
      <c r="AH73" s="96">
        <f>IF(B73=0,0,Interna!$F$22)</f>
        <v>0</v>
      </c>
      <c r="AI73" s="97">
        <f>IF(B73=0,0,Interna!$F$23)</f>
        <v>0</v>
      </c>
      <c r="AJ73" s="95">
        <f t="shared" si="12"/>
        <v>0</v>
      </c>
      <c r="AK73" s="96">
        <f t="shared" si="13"/>
        <v>0</v>
      </c>
      <c r="AL73" s="97">
        <f t="shared" si="14"/>
        <v>0</v>
      </c>
      <c r="AM73" s="98">
        <f t="shared" si="15"/>
        <v>0</v>
      </c>
      <c r="AN73" s="99">
        <f t="shared" si="16"/>
        <v>0</v>
      </c>
      <c r="AO73" s="100">
        <f t="shared" si="17"/>
        <v>0</v>
      </c>
      <c r="AP73" s="101">
        <f>AM73*Interna!$H$15</f>
        <v>0</v>
      </c>
      <c r="AQ73" s="102">
        <f>AN73*Interna!$H$16</f>
        <v>0</v>
      </c>
      <c r="AR73" s="103">
        <f>AO73*Interna!$H$17</f>
        <v>0</v>
      </c>
      <c r="AS73" s="102">
        <f t="shared" si="28"/>
        <v>0</v>
      </c>
      <c r="AT73" s="101">
        <f>IF(B73=0,0,Interna!$J$27+Interna!$J$28+Interna!$J$29+Interna!$J$33)</f>
        <v>0</v>
      </c>
      <c r="AU73" s="102">
        <f>IF(B73=0,0,AM73*Interna!$H$30)</f>
        <v>0</v>
      </c>
      <c r="AV73" s="102">
        <f>IF(B73=0,0,AN73*Interna!$H$31)</f>
        <v>0</v>
      </c>
      <c r="AW73" s="102">
        <f>IF(B73=0,0,AO73*Interna!$H$32)</f>
        <v>0</v>
      </c>
      <c r="AX73" s="102">
        <f t="shared" si="18"/>
        <v>0</v>
      </c>
      <c r="AY73" s="102">
        <f t="shared" si="19"/>
        <v>0</v>
      </c>
      <c r="AZ73" s="103">
        <f>IF(B73=0,0,AY73*Interna!$H$37)</f>
        <v>0</v>
      </c>
      <c r="BA73" s="102">
        <f t="shared" si="20"/>
        <v>0</v>
      </c>
      <c r="BB73" s="102">
        <f>IF(B73=0,0,BA73*Interna!$H$39)</f>
        <v>0</v>
      </c>
      <c r="BC73" s="102">
        <f t="shared" si="21"/>
        <v>0</v>
      </c>
      <c r="BD73" s="102">
        <f>IF(B73=0,0,BC73*Interna!$K$5)</f>
        <v>0</v>
      </c>
      <c r="BE73" s="102">
        <f>BD73/Interna!$E$4</f>
        <v>0</v>
      </c>
      <c r="BF73" s="102">
        <f>IF(B73=0,0,BE73*Interna!$H$46)</f>
        <v>0</v>
      </c>
      <c r="BG73" s="102">
        <f t="shared" si="22"/>
        <v>0</v>
      </c>
      <c r="BH73" s="102">
        <f>IF(B73=0,0,BG73*Interna!$H$48)</f>
        <v>0</v>
      </c>
      <c r="BI73" s="102">
        <f t="shared" si="23"/>
        <v>0</v>
      </c>
      <c r="BJ73" s="102">
        <f>IF(B73=0,0,BI73*Interna!$H$51)</f>
        <v>0</v>
      </c>
      <c r="BK73" s="102">
        <f t="shared" si="24"/>
        <v>0</v>
      </c>
      <c r="BL73" s="102">
        <f>IF(B73=0,0,BK73*Interna!$H$52)</f>
        <v>0</v>
      </c>
      <c r="BM73" s="102">
        <f t="shared" si="25"/>
        <v>0</v>
      </c>
      <c r="BN73" s="102">
        <f>IF(B73=0,0,BM73*Interna!$H$53)</f>
        <v>0</v>
      </c>
    </row>
    <row r="74" spans="1:66" ht="16.5" thickTop="1" thickBot="1" x14ac:dyDescent="0.3">
      <c r="A74" s="54">
        <v>60</v>
      </c>
      <c r="B74" s="53"/>
      <c r="C74" s="254"/>
      <c r="D74" s="254"/>
      <c r="E74" s="254"/>
      <c r="F74" s="104">
        <f t="shared" si="26"/>
        <v>0</v>
      </c>
      <c r="G74" s="105">
        <f t="shared" si="2"/>
        <v>0</v>
      </c>
      <c r="H74" s="106">
        <f t="shared" si="3"/>
        <v>0</v>
      </c>
      <c r="J74" s="87">
        <f>B74*Interna!$H$51</f>
        <v>0</v>
      </c>
      <c r="K74" s="107">
        <f t="shared" si="27"/>
        <v>0</v>
      </c>
      <c r="L74" s="31">
        <f t="shared" si="4"/>
        <v>0</v>
      </c>
      <c r="M74" s="31">
        <f t="shared" si="4"/>
        <v>0</v>
      </c>
      <c r="N74" s="32">
        <f t="shared" si="4"/>
        <v>0</v>
      </c>
      <c r="O74" s="108">
        <f t="shared" si="5"/>
        <v>0</v>
      </c>
      <c r="P74" s="109">
        <f t="shared" si="6"/>
        <v>0</v>
      </c>
      <c r="Q74" s="110">
        <f t="shared" si="7"/>
        <v>0</v>
      </c>
      <c r="S74" s="111">
        <f t="shared" si="30"/>
        <v>0</v>
      </c>
      <c r="T74" s="93">
        <f t="shared" si="31"/>
        <v>0</v>
      </c>
      <c r="U74" s="239" t="e">
        <f>S74*Interna!$J$57</f>
        <v>#DIV/0!</v>
      </c>
      <c r="V74" s="111" t="e">
        <f t="shared" si="32"/>
        <v>#DIV/0!</v>
      </c>
      <c r="W74" s="93" t="e">
        <f t="shared" si="33"/>
        <v>#DIV/0!</v>
      </c>
      <c r="X74" s="239"/>
      <c r="Y74" s="239"/>
      <c r="AD74" s="95">
        <f>IF(B74=0,0,L74-(L74*Interna!$C$21))</f>
        <v>0</v>
      </c>
      <c r="AE74" s="96">
        <f>IF(B74=0,0,M74-(M74*Interna!$C$22))</f>
        <v>0</v>
      </c>
      <c r="AF74" s="97">
        <f>IF(B74=0,0,N74-(N74*Interna!$C$23))</f>
        <v>0</v>
      </c>
      <c r="AG74" s="95">
        <f>IF(B74=0,0,Interna!$F$21)</f>
        <v>0</v>
      </c>
      <c r="AH74" s="96">
        <f>IF(B74=0,0,Interna!$F$22)</f>
        <v>0</v>
      </c>
      <c r="AI74" s="97">
        <f>IF(B74=0,0,Interna!$F$23)</f>
        <v>0</v>
      </c>
      <c r="AJ74" s="95">
        <f t="shared" si="12"/>
        <v>0</v>
      </c>
      <c r="AK74" s="96">
        <f t="shared" si="13"/>
        <v>0</v>
      </c>
      <c r="AL74" s="97">
        <f t="shared" si="14"/>
        <v>0</v>
      </c>
      <c r="AM74" s="98">
        <f t="shared" si="15"/>
        <v>0</v>
      </c>
      <c r="AN74" s="99">
        <f t="shared" si="16"/>
        <v>0</v>
      </c>
      <c r="AO74" s="100">
        <f t="shared" si="17"/>
        <v>0</v>
      </c>
      <c r="AP74" s="101">
        <f>AM74*Interna!$H$15</f>
        <v>0</v>
      </c>
      <c r="AQ74" s="102">
        <f>AN74*Interna!$H$16</f>
        <v>0</v>
      </c>
      <c r="AR74" s="103">
        <f>AO74*Interna!$H$17</f>
        <v>0</v>
      </c>
      <c r="AS74" s="102">
        <f t="shared" si="28"/>
        <v>0</v>
      </c>
      <c r="AT74" s="101">
        <f>IF(B74=0,0,Interna!$J$27+Interna!$J$28+Interna!$J$29+Interna!$J$33)</f>
        <v>0</v>
      </c>
      <c r="AU74" s="102">
        <f>IF(B74=0,0,AM74*Interna!$H$30)</f>
        <v>0</v>
      </c>
      <c r="AV74" s="102">
        <f>IF(B74=0,0,AN74*Interna!$H$31)</f>
        <v>0</v>
      </c>
      <c r="AW74" s="102">
        <f>IF(B74=0,0,AO74*Interna!$H$32)</f>
        <v>0</v>
      </c>
      <c r="AX74" s="102">
        <f t="shared" si="18"/>
        <v>0</v>
      </c>
      <c r="AY74" s="102">
        <f t="shared" si="19"/>
        <v>0</v>
      </c>
      <c r="AZ74" s="103">
        <f>IF(B74=0,0,AY74*Interna!$H$37)</f>
        <v>0</v>
      </c>
      <c r="BA74" s="102">
        <f t="shared" si="20"/>
        <v>0</v>
      </c>
      <c r="BB74" s="102">
        <f>IF(B74=0,0,BA74*Interna!$H$39)</f>
        <v>0</v>
      </c>
      <c r="BC74" s="102">
        <f t="shared" si="21"/>
        <v>0</v>
      </c>
      <c r="BD74" s="102">
        <f>IF(B74=0,0,BC74*Interna!$K$5)</f>
        <v>0</v>
      </c>
      <c r="BE74" s="102">
        <f>BD74/Interna!$E$4</f>
        <v>0</v>
      </c>
      <c r="BF74" s="102">
        <f>IF(B74=0,0,BE74*Interna!$H$46)</f>
        <v>0</v>
      </c>
      <c r="BG74" s="102">
        <f t="shared" si="22"/>
        <v>0</v>
      </c>
      <c r="BH74" s="102">
        <f>IF(B74=0,0,BG74*Interna!$H$48)</f>
        <v>0</v>
      </c>
      <c r="BI74" s="102">
        <f t="shared" si="23"/>
        <v>0</v>
      </c>
      <c r="BJ74" s="102">
        <f>IF(B74=0,0,BI74*Interna!$H$51)</f>
        <v>0</v>
      </c>
      <c r="BK74" s="102">
        <f t="shared" si="24"/>
        <v>0</v>
      </c>
      <c r="BL74" s="102">
        <f>IF(B74=0,0,BK74*Interna!$H$52)</f>
        <v>0</v>
      </c>
      <c r="BM74" s="102">
        <f t="shared" si="25"/>
        <v>0</v>
      </c>
      <c r="BN74" s="102">
        <f>IF(B74=0,0,BM74*Interna!$H$53)</f>
        <v>0</v>
      </c>
    </row>
    <row r="75" spans="1:66" ht="16.5" thickTop="1" thickBot="1" x14ac:dyDescent="0.3">
      <c r="A75" s="54">
        <v>61</v>
      </c>
      <c r="B75" s="53"/>
      <c r="C75" s="254"/>
      <c r="D75" s="254"/>
      <c r="E75" s="254"/>
      <c r="F75" s="104">
        <f t="shared" si="26"/>
        <v>0</v>
      </c>
      <c r="G75" s="105">
        <f t="shared" si="2"/>
        <v>0</v>
      </c>
      <c r="H75" s="106">
        <f t="shared" si="3"/>
        <v>0</v>
      </c>
      <c r="J75" s="87">
        <f>B75*Interna!$H$51</f>
        <v>0</v>
      </c>
      <c r="K75" s="107">
        <f t="shared" si="27"/>
        <v>0</v>
      </c>
      <c r="L75" s="31">
        <f t="shared" si="4"/>
        <v>0</v>
      </c>
      <c r="M75" s="31">
        <f t="shared" si="4"/>
        <v>0</v>
      </c>
      <c r="N75" s="32">
        <f t="shared" si="4"/>
        <v>0</v>
      </c>
      <c r="O75" s="108">
        <f t="shared" si="5"/>
        <v>0</v>
      </c>
      <c r="P75" s="109">
        <f t="shared" si="6"/>
        <v>0</v>
      </c>
      <c r="Q75" s="110">
        <f t="shared" si="7"/>
        <v>0</v>
      </c>
      <c r="S75" s="111">
        <f t="shared" si="30"/>
        <v>0</v>
      </c>
      <c r="T75" s="93">
        <f t="shared" si="31"/>
        <v>0</v>
      </c>
      <c r="U75" s="239" t="e">
        <f>S75*Interna!$J$57</f>
        <v>#DIV/0!</v>
      </c>
      <c r="V75" s="111" t="e">
        <f t="shared" si="32"/>
        <v>#DIV/0!</v>
      </c>
      <c r="W75" s="93" t="e">
        <f t="shared" si="33"/>
        <v>#DIV/0!</v>
      </c>
      <c r="X75" s="239"/>
      <c r="Y75" s="239"/>
      <c r="AD75" s="95">
        <f>IF(B75=0,0,L75-(L75*Interna!$C$21))</f>
        <v>0</v>
      </c>
      <c r="AE75" s="96">
        <f>IF(B75=0,0,M75-(M75*Interna!$C$22))</f>
        <v>0</v>
      </c>
      <c r="AF75" s="97">
        <f>IF(B75=0,0,N75-(N75*Interna!$C$23))</f>
        <v>0</v>
      </c>
      <c r="AG75" s="95">
        <f>IF(B75=0,0,Interna!$F$21)</f>
        <v>0</v>
      </c>
      <c r="AH75" s="96">
        <f>IF(B75=0,0,Interna!$F$22)</f>
        <v>0</v>
      </c>
      <c r="AI75" s="97">
        <f>IF(B75=0,0,Interna!$F$23)</f>
        <v>0</v>
      </c>
      <c r="AJ75" s="95">
        <f t="shared" si="12"/>
        <v>0</v>
      </c>
      <c r="AK75" s="96">
        <f t="shared" si="13"/>
        <v>0</v>
      </c>
      <c r="AL75" s="97">
        <f t="shared" si="14"/>
        <v>0</v>
      </c>
      <c r="AM75" s="98">
        <f t="shared" si="15"/>
        <v>0</v>
      </c>
      <c r="AN75" s="99">
        <f t="shared" si="16"/>
        <v>0</v>
      </c>
      <c r="AO75" s="100">
        <f t="shared" si="17"/>
        <v>0</v>
      </c>
      <c r="AP75" s="101">
        <f>AM75*Interna!$H$15</f>
        <v>0</v>
      </c>
      <c r="AQ75" s="102">
        <f>AN75*Interna!$H$16</f>
        <v>0</v>
      </c>
      <c r="AR75" s="103">
        <f>AO75*Interna!$H$17</f>
        <v>0</v>
      </c>
      <c r="AS75" s="102">
        <f t="shared" si="28"/>
        <v>0</v>
      </c>
      <c r="AT75" s="101">
        <f>IF(B75=0,0,Interna!$J$27+Interna!$J$28+Interna!$J$29+Interna!$J$33)</f>
        <v>0</v>
      </c>
      <c r="AU75" s="102">
        <f>IF(B75=0,0,AM75*Interna!$H$30)</f>
        <v>0</v>
      </c>
      <c r="AV75" s="102">
        <f>IF(B75=0,0,AN75*Interna!$H$31)</f>
        <v>0</v>
      </c>
      <c r="AW75" s="102">
        <f>IF(B75=0,0,AO75*Interna!$H$32)</f>
        <v>0</v>
      </c>
      <c r="AX75" s="102">
        <f t="shared" si="18"/>
        <v>0</v>
      </c>
      <c r="AY75" s="102">
        <f t="shared" si="19"/>
        <v>0</v>
      </c>
      <c r="AZ75" s="103">
        <f>IF(B75=0,0,AY75*Interna!$H$37)</f>
        <v>0</v>
      </c>
      <c r="BA75" s="102">
        <f t="shared" si="20"/>
        <v>0</v>
      </c>
      <c r="BB75" s="102">
        <f>IF(B75=0,0,BA75*Interna!$H$39)</f>
        <v>0</v>
      </c>
      <c r="BC75" s="102">
        <f t="shared" si="21"/>
        <v>0</v>
      </c>
      <c r="BD75" s="102">
        <f>IF(B75=0,0,BC75*Interna!$K$5)</f>
        <v>0</v>
      </c>
      <c r="BE75" s="102">
        <f>BD75/Interna!$E$4</f>
        <v>0</v>
      </c>
      <c r="BF75" s="102">
        <f>IF(B75=0,0,BE75*Interna!$H$46)</f>
        <v>0</v>
      </c>
      <c r="BG75" s="102">
        <f t="shared" si="22"/>
        <v>0</v>
      </c>
      <c r="BH75" s="102">
        <f>IF(B75=0,0,BG75*Interna!$H$48)</f>
        <v>0</v>
      </c>
      <c r="BI75" s="102">
        <f t="shared" si="23"/>
        <v>0</v>
      </c>
      <c r="BJ75" s="102">
        <f>IF(B75=0,0,BI75*Interna!$H$51)</f>
        <v>0</v>
      </c>
      <c r="BK75" s="102">
        <f t="shared" si="24"/>
        <v>0</v>
      </c>
      <c r="BL75" s="102">
        <f>IF(B75=0,0,BK75*Interna!$H$52)</f>
        <v>0</v>
      </c>
      <c r="BM75" s="102">
        <f t="shared" si="25"/>
        <v>0</v>
      </c>
      <c r="BN75" s="102">
        <f>IF(B75=0,0,BM75*Interna!$H$53)</f>
        <v>0</v>
      </c>
    </row>
    <row r="76" spans="1:66" ht="16.5" thickTop="1" thickBot="1" x14ac:dyDescent="0.3">
      <c r="A76" s="54">
        <v>62</v>
      </c>
      <c r="B76" s="53"/>
      <c r="C76" s="254"/>
      <c r="D76" s="254"/>
      <c r="E76" s="254"/>
      <c r="F76" s="104">
        <f t="shared" si="26"/>
        <v>0</v>
      </c>
      <c r="G76" s="105">
        <f t="shared" si="2"/>
        <v>0</v>
      </c>
      <c r="H76" s="106">
        <f t="shared" si="3"/>
        <v>0</v>
      </c>
      <c r="J76" s="87">
        <f>B76*Interna!$H$51</f>
        <v>0</v>
      </c>
      <c r="K76" s="107">
        <f t="shared" si="27"/>
        <v>0</v>
      </c>
      <c r="L76" s="31">
        <f t="shared" si="4"/>
        <v>0</v>
      </c>
      <c r="M76" s="31">
        <f t="shared" si="4"/>
        <v>0</v>
      </c>
      <c r="N76" s="32">
        <f t="shared" si="4"/>
        <v>0</v>
      </c>
      <c r="O76" s="108">
        <f t="shared" si="5"/>
        <v>0</v>
      </c>
      <c r="P76" s="109">
        <f t="shared" si="6"/>
        <v>0</v>
      </c>
      <c r="Q76" s="110">
        <f t="shared" si="7"/>
        <v>0</v>
      </c>
      <c r="S76" s="111">
        <f t="shared" si="30"/>
        <v>0</v>
      </c>
      <c r="T76" s="93">
        <f t="shared" si="31"/>
        <v>0</v>
      </c>
      <c r="U76" s="239" t="e">
        <f>S76*Interna!$J$57</f>
        <v>#DIV/0!</v>
      </c>
      <c r="V76" s="111" t="e">
        <f t="shared" si="32"/>
        <v>#DIV/0!</v>
      </c>
      <c r="W76" s="93" t="e">
        <f t="shared" si="33"/>
        <v>#DIV/0!</v>
      </c>
      <c r="X76" s="239"/>
      <c r="Y76" s="239"/>
      <c r="AD76" s="95">
        <f>IF(B76=0,0,L76-(L76*Interna!$C$21))</f>
        <v>0</v>
      </c>
      <c r="AE76" s="96">
        <f>IF(B76=0,0,M76-(M76*Interna!$C$22))</f>
        <v>0</v>
      </c>
      <c r="AF76" s="97">
        <f>IF(B76=0,0,N76-(N76*Interna!$C$23))</f>
        <v>0</v>
      </c>
      <c r="AG76" s="95">
        <f>IF(B76=0,0,Interna!$F$21)</f>
        <v>0</v>
      </c>
      <c r="AH76" s="96">
        <f>IF(B76=0,0,Interna!$F$22)</f>
        <v>0</v>
      </c>
      <c r="AI76" s="97">
        <f>IF(B76=0,0,Interna!$F$23)</f>
        <v>0</v>
      </c>
      <c r="AJ76" s="95">
        <f t="shared" si="12"/>
        <v>0</v>
      </c>
      <c r="AK76" s="96">
        <f t="shared" si="13"/>
        <v>0</v>
      </c>
      <c r="AL76" s="97">
        <f t="shared" si="14"/>
        <v>0</v>
      </c>
      <c r="AM76" s="98">
        <f t="shared" si="15"/>
        <v>0</v>
      </c>
      <c r="AN76" s="99">
        <f t="shared" si="16"/>
        <v>0</v>
      </c>
      <c r="AO76" s="100">
        <f t="shared" si="17"/>
        <v>0</v>
      </c>
      <c r="AP76" s="101">
        <f>AM76*Interna!$H$15</f>
        <v>0</v>
      </c>
      <c r="AQ76" s="102">
        <f>AN76*Interna!$H$16</f>
        <v>0</v>
      </c>
      <c r="AR76" s="103">
        <f>AO76*Interna!$H$17</f>
        <v>0</v>
      </c>
      <c r="AS76" s="102">
        <f t="shared" si="28"/>
        <v>0</v>
      </c>
      <c r="AT76" s="101">
        <f>IF(B76=0,0,Interna!$J$27+Interna!$J$28+Interna!$J$29+Interna!$J$33)</f>
        <v>0</v>
      </c>
      <c r="AU76" s="102">
        <f>IF(B76=0,0,AM76*Interna!$H$30)</f>
        <v>0</v>
      </c>
      <c r="AV76" s="102">
        <f>IF(B76=0,0,AN76*Interna!$H$31)</f>
        <v>0</v>
      </c>
      <c r="AW76" s="102">
        <f>IF(B76=0,0,AO76*Interna!$H$32)</f>
        <v>0</v>
      </c>
      <c r="AX76" s="102">
        <f t="shared" si="18"/>
        <v>0</v>
      </c>
      <c r="AY76" s="102">
        <f t="shared" si="19"/>
        <v>0</v>
      </c>
      <c r="AZ76" s="103">
        <f>IF(B76=0,0,AY76*Interna!$H$37)</f>
        <v>0</v>
      </c>
      <c r="BA76" s="102">
        <f t="shared" si="20"/>
        <v>0</v>
      </c>
      <c r="BB76" s="102">
        <f>IF(B76=0,0,BA76*Interna!$H$39)</f>
        <v>0</v>
      </c>
      <c r="BC76" s="102">
        <f t="shared" si="21"/>
        <v>0</v>
      </c>
      <c r="BD76" s="102">
        <f>IF(B76=0,0,BC76*Interna!$K$5)</f>
        <v>0</v>
      </c>
      <c r="BE76" s="102">
        <f>BD76/Interna!$E$4</f>
        <v>0</v>
      </c>
      <c r="BF76" s="102">
        <f>IF(B76=0,0,BE76*Interna!$H$46)</f>
        <v>0</v>
      </c>
      <c r="BG76" s="102">
        <f t="shared" si="22"/>
        <v>0</v>
      </c>
      <c r="BH76" s="102">
        <f>IF(B76=0,0,BG76*Interna!$H$48)</f>
        <v>0</v>
      </c>
      <c r="BI76" s="102">
        <f t="shared" si="23"/>
        <v>0</v>
      </c>
      <c r="BJ76" s="102">
        <f>IF(B76=0,0,BI76*Interna!$H$51)</f>
        <v>0</v>
      </c>
      <c r="BK76" s="102">
        <f t="shared" si="24"/>
        <v>0</v>
      </c>
      <c r="BL76" s="102">
        <f>IF(B76=0,0,BK76*Interna!$H$52)</f>
        <v>0</v>
      </c>
      <c r="BM76" s="102">
        <f t="shared" si="25"/>
        <v>0</v>
      </c>
      <c r="BN76" s="102">
        <f>IF(B76=0,0,BM76*Interna!$H$53)</f>
        <v>0</v>
      </c>
    </row>
    <row r="77" spans="1:66" ht="16.5" thickTop="1" thickBot="1" x14ac:dyDescent="0.3">
      <c r="A77" s="54">
        <v>63</v>
      </c>
      <c r="B77" s="53"/>
      <c r="C77" s="254"/>
      <c r="D77" s="254"/>
      <c r="E77" s="254"/>
      <c r="F77" s="104">
        <f t="shared" si="26"/>
        <v>0</v>
      </c>
      <c r="G77" s="105">
        <f t="shared" si="2"/>
        <v>0</v>
      </c>
      <c r="H77" s="106">
        <f t="shared" si="3"/>
        <v>0</v>
      </c>
      <c r="J77" s="87">
        <f>B77*Interna!$H$51</f>
        <v>0</v>
      </c>
      <c r="K77" s="107">
        <f t="shared" si="27"/>
        <v>0</v>
      </c>
      <c r="L77" s="31">
        <f t="shared" si="4"/>
        <v>0</v>
      </c>
      <c r="M77" s="31">
        <f t="shared" si="4"/>
        <v>0</v>
      </c>
      <c r="N77" s="32">
        <f t="shared" si="4"/>
        <v>0</v>
      </c>
      <c r="O77" s="108">
        <f t="shared" si="5"/>
        <v>0</v>
      </c>
      <c r="P77" s="109">
        <f t="shared" si="6"/>
        <v>0</v>
      </c>
      <c r="Q77" s="110">
        <f t="shared" si="7"/>
        <v>0</v>
      </c>
      <c r="S77" s="111">
        <f t="shared" si="30"/>
        <v>0</v>
      </c>
      <c r="T77" s="93">
        <f t="shared" si="31"/>
        <v>0</v>
      </c>
      <c r="U77" s="239" t="e">
        <f>S77*Interna!$J$57</f>
        <v>#DIV/0!</v>
      </c>
      <c r="V77" s="111" t="e">
        <f t="shared" si="32"/>
        <v>#DIV/0!</v>
      </c>
      <c r="W77" s="93" t="e">
        <f t="shared" si="33"/>
        <v>#DIV/0!</v>
      </c>
      <c r="X77" s="239"/>
      <c r="Y77" s="239"/>
      <c r="AD77" s="95">
        <f>IF(B77=0,0,L77-(L77*Interna!$C$21))</f>
        <v>0</v>
      </c>
      <c r="AE77" s="96">
        <f>IF(B77=0,0,M77-(M77*Interna!$C$22))</f>
        <v>0</v>
      </c>
      <c r="AF77" s="97">
        <f>IF(B77=0,0,N77-(N77*Interna!$C$23))</f>
        <v>0</v>
      </c>
      <c r="AG77" s="95">
        <f>IF(B77=0,0,Interna!$F$21)</f>
        <v>0</v>
      </c>
      <c r="AH77" s="96">
        <f>IF(B77=0,0,Interna!$F$22)</f>
        <v>0</v>
      </c>
      <c r="AI77" s="97">
        <f>IF(B77=0,0,Interna!$F$23)</f>
        <v>0</v>
      </c>
      <c r="AJ77" s="95">
        <f t="shared" si="12"/>
        <v>0</v>
      </c>
      <c r="AK77" s="96">
        <f t="shared" si="13"/>
        <v>0</v>
      </c>
      <c r="AL77" s="97">
        <f t="shared" si="14"/>
        <v>0</v>
      </c>
      <c r="AM77" s="98">
        <f t="shared" si="15"/>
        <v>0</v>
      </c>
      <c r="AN77" s="99">
        <f t="shared" si="16"/>
        <v>0</v>
      </c>
      <c r="AO77" s="100">
        <f t="shared" si="17"/>
        <v>0</v>
      </c>
      <c r="AP77" s="101">
        <f>AM77*Interna!$H$15</f>
        <v>0</v>
      </c>
      <c r="AQ77" s="102">
        <f>AN77*Interna!$H$16</f>
        <v>0</v>
      </c>
      <c r="AR77" s="103">
        <f>AO77*Interna!$H$17</f>
        <v>0</v>
      </c>
      <c r="AS77" s="102">
        <f t="shared" si="28"/>
        <v>0</v>
      </c>
      <c r="AT77" s="101">
        <f>IF(B77=0,0,Interna!$J$27+Interna!$J$28+Interna!$J$29+Interna!$J$33)</f>
        <v>0</v>
      </c>
      <c r="AU77" s="102">
        <f>IF(B77=0,0,AM77*Interna!$H$30)</f>
        <v>0</v>
      </c>
      <c r="AV77" s="102">
        <f>IF(B77=0,0,AN77*Interna!$H$31)</f>
        <v>0</v>
      </c>
      <c r="AW77" s="102">
        <f>IF(B77=0,0,AO77*Interna!$H$32)</f>
        <v>0</v>
      </c>
      <c r="AX77" s="102">
        <f t="shared" si="18"/>
        <v>0</v>
      </c>
      <c r="AY77" s="102">
        <f t="shared" si="19"/>
        <v>0</v>
      </c>
      <c r="AZ77" s="103">
        <f>IF(B77=0,0,AY77*Interna!$H$37)</f>
        <v>0</v>
      </c>
      <c r="BA77" s="102">
        <f t="shared" si="20"/>
        <v>0</v>
      </c>
      <c r="BB77" s="102">
        <f>IF(B77=0,0,BA77*Interna!$H$39)</f>
        <v>0</v>
      </c>
      <c r="BC77" s="102">
        <f t="shared" si="21"/>
        <v>0</v>
      </c>
      <c r="BD77" s="102">
        <f>IF(B77=0,0,BC77*Interna!$K$5)</f>
        <v>0</v>
      </c>
      <c r="BE77" s="102">
        <f>BD77/Interna!$E$4</f>
        <v>0</v>
      </c>
      <c r="BF77" s="102">
        <f>IF(B77=0,0,BE77*Interna!$H$46)</f>
        <v>0</v>
      </c>
      <c r="BG77" s="102">
        <f t="shared" si="22"/>
        <v>0</v>
      </c>
      <c r="BH77" s="102">
        <f>IF(B77=0,0,BG77*Interna!$H$48)</f>
        <v>0</v>
      </c>
      <c r="BI77" s="102">
        <f t="shared" si="23"/>
        <v>0</v>
      </c>
      <c r="BJ77" s="102">
        <f>IF(B77=0,0,BI77*Interna!$H$51)</f>
        <v>0</v>
      </c>
      <c r="BK77" s="102">
        <f t="shared" si="24"/>
        <v>0</v>
      </c>
      <c r="BL77" s="102">
        <f>IF(B77=0,0,BK77*Interna!$H$52)</f>
        <v>0</v>
      </c>
      <c r="BM77" s="102">
        <f t="shared" si="25"/>
        <v>0</v>
      </c>
      <c r="BN77" s="102">
        <f>IF(B77=0,0,BM77*Interna!$H$53)</f>
        <v>0</v>
      </c>
    </row>
    <row r="78" spans="1:66" ht="16.5" thickTop="1" thickBot="1" x14ac:dyDescent="0.3">
      <c r="A78" s="54">
        <v>64</v>
      </c>
      <c r="B78" s="53"/>
      <c r="C78" s="254"/>
      <c r="D78" s="254"/>
      <c r="E78" s="254"/>
      <c r="F78" s="104">
        <f t="shared" si="26"/>
        <v>0</v>
      </c>
      <c r="G78" s="105">
        <f t="shared" si="2"/>
        <v>0</v>
      </c>
      <c r="H78" s="106">
        <f t="shared" si="3"/>
        <v>0</v>
      </c>
      <c r="J78" s="87">
        <f>B78*Interna!$H$51</f>
        <v>0</v>
      </c>
      <c r="K78" s="107">
        <f t="shared" si="27"/>
        <v>0</v>
      </c>
      <c r="L78" s="31">
        <f t="shared" si="4"/>
        <v>0</v>
      </c>
      <c r="M78" s="31">
        <f t="shared" si="4"/>
        <v>0</v>
      </c>
      <c r="N78" s="32">
        <f t="shared" si="4"/>
        <v>0</v>
      </c>
      <c r="O78" s="108">
        <f t="shared" si="5"/>
        <v>0</v>
      </c>
      <c r="P78" s="109">
        <f t="shared" si="6"/>
        <v>0</v>
      </c>
      <c r="Q78" s="110">
        <f t="shared" si="7"/>
        <v>0</v>
      </c>
      <c r="S78" s="111">
        <f t="shared" si="30"/>
        <v>0</v>
      </c>
      <c r="T78" s="93">
        <f t="shared" si="31"/>
        <v>0</v>
      </c>
      <c r="U78" s="239" t="e">
        <f>S78*Interna!$J$57</f>
        <v>#DIV/0!</v>
      </c>
      <c r="V78" s="111" t="e">
        <f t="shared" si="32"/>
        <v>#DIV/0!</v>
      </c>
      <c r="W78" s="93" t="e">
        <f t="shared" si="33"/>
        <v>#DIV/0!</v>
      </c>
      <c r="X78" s="239"/>
      <c r="Y78" s="239"/>
      <c r="AD78" s="95">
        <f>IF(B78=0,0,L78-(L78*Interna!$C$21))</f>
        <v>0</v>
      </c>
      <c r="AE78" s="96">
        <f>IF(B78=0,0,M78-(M78*Interna!$C$22))</f>
        <v>0</v>
      </c>
      <c r="AF78" s="97">
        <f>IF(B78=0,0,N78-(N78*Interna!$C$23))</f>
        <v>0</v>
      </c>
      <c r="AG78" s="95">
        <f>IF(B78=0,0,Interna!$F$21)</f>
        <v>0</v>
      </c>
      <c r="AH78" s="96">
        <f>IF(B78=0,0,Interna!$F$22)</f>
        <v>0</v>
      </c>
      <c r="AI78" s="97">
        <f>IF(B78=0,0,Interna!$F$23)</f>
        <v>0</v>
      </c>
      <c r="AJ78" s="95">
        <f t="shared" si="12"/>
        <v>0</v>
      </c>
      <c r="AK78" s="96">
        <f t="shared" si="13"/>
        <v>0</v>
      </c>
      <c r="AL78" s="97">
        <f t="shared" si="14"/>
        <v>0</v>
      </c>
      <c r="AM78" s="98">
        <f t="shared" si="15"/>
        <v>0</v>
      </c>
      <c r="AN78" s="99">
        <f t="shared" si="16"/>
        <v>0</v>
      </c>
      <c r="AO78" s="100">
        <f t="shared" si="17"/>
        <v>0</v>
      </c>
      <c r="AP78" s="101">
        <f>AM78*Interna!$H$15</f>
        <v>0</v>
      </c>
      <c r="AQ78" s="102">
        <f>AN78*Interna!$H$16</f>
        <v>0</v>
      </c>
      <c r="AR78" s="103">
        <f>AO78*Interna!$H$17</f>
        <v>0</v>
      </c>
      <c r="AS78" s="102">
        <f t="shared" si="28"/>
        <v>0</v>
      </c>
      <c r="AT78" s="101">
        <f>IF(B78=0,0,Interna!$J$27+Interna!$J$28+Interna!$J$29+Interna!$J$33)</f>
        <v>0</v>
      </c>
      <c r="AU78" s="102">
        <f>IF(B78=0,0,AM78*Interna!$H$30)</f>
        <v>0</v>
      </c>
      <c r="AV78" s="102">
        <f>IF(B78=0,0,AN78*Interna!$H$31)</f>
        <v>0</v>
      </c>
      <c r="AW78" s="102">
        <f>IF(B78=0,0,AO78*Interna!$H$32)</f>
        <v>0</v>
      </c>
      <c r="AX78" s="102">
        <f t="shared" si="18"/>
        <v>0</v>
      </c>
      <c r="AY78" s="102">
        <f t="shared" si="19"/>
        <v>0</v>
      </c>
      <c r="AZ78" s="103">
        <f>IF(B78=0,0,AY78*Interna!$H$37)</f>
        <v>0</v>
      </c>
      <c r="BA78" s="102">
        <f t="shared" si="20"/>
        <v>0</v>
      </c>
      <c r="BB78" s="102">
        <f>IF(B78=0,0,BA78*Interna!$H$39)</f>
        <v>0</v>
      </c>
      <c r="BC78" s="102">
        <f t="shared" si="21"/>
        <v>0</v>
      </c>
      <c r="BD78" s="102">
        <f>IF(B78=0,0,BC78*Interna!$K$5)</f>
        <v>0</v>
      </c>
      <c r="BE78" s="102">
        <f>BD78/Interna!$E$4</f>
        <v>0</v>
      </c>
      <c r="BF78" s="102">
        <f>IF(B78=0,0,BE78*Interna!$H$46)</f>
        <v>0</v>
      </c>
      <c r="BG78" s="102">
        <f t="shared" si="22"/>
        <v>0</v>
      </c>
      <c r="BH78" s="102">
        <f>IF(B78=0,0,BG78*Interna!$H$48)</f>
        <v>0</v>
      </c>
      <c r="BI78" s="102">
        <f t="shared" si="23"/>
        <v>0</v>
      </c>
      <c r="BJ78" s="102">
        <f>IF(B78=0,0,BI78*Interna!$H$51)</f>
        <v>0</v>
      </c>
      <c r="BK78" s="102">
        <f t="shared" si="24"/>
        <v>0</v>
      </c>
      <c r="BL78" s="102">
        <f>IF(B78=0,0,BK78*Interna!$H$52)</f>
        <v>0</v>
      </c>
      <c r="BM78" s="102">
        <f t="shared" si="25"/>
        <v>0</v>
      </c>
      <c r="BN78" s="102">
        <f>IF(B78=0,0,BM78*Interna!$H$53)</f>
        <v>0</v>
      </c>
    </row>
    <row r="79" spans="1:66" ht="16.5" thickTop="1" thickBot="1" x14ac:dyDescent="0.3">
      <c r="A79" s="54">
        <v>65</v>
      </c>
      <c r="B79" s="53"/>
      <c r="C79" s="254"/>
      <c r="D79" s="254"/>
      <c r="E79" s="254"/>
      <c r="F79" s="104">
        <f t="shared" si="26"/>
        <v>0</v>
      </c>
      <c r="G79" s="105">
        <f t="shared" si="2"/>
        <v>0</v>
      </c>
      <c r="H79" s="106">
        <f t="shared" si="3"/>
        <v>0</v>
      </c>
      <c r="J79" s="87">
        <f>B79*Interna!$H$51</f>
        <v>0</v>
      </c>
      <c r="K79" s="107">
        <f t="shared" si="27"/>
        <v>0</v>
      </c>
      <c r="L79" s="31">
        <f t="shared" si="4"/>
        <v>0</v>
      </c>
      <c r="M79" s="31">
        <f t="shared" si="4"/>
        <v>0</v>
      </c>
      <c r="N79" s="32">
        <f t="shared" si="4"/>
        <v>0</v>
      </c>
      <c r="O79" s="108">
        <f t="shared" si="5"/>
        <v>0</v>
      </c>
      <c r="P79" s="109">
        <f t="shared" si="6"/>
        <v>0</v>
      </c>
      <c r="Q79" s="110">
        <f t="shared" si="7"/>
        <v>0</v>
      </c>
      <c r="S79" s="111">
        <f t="shared" si="30"/>
        <v>0</v>
      </c>
      <c r="T79" s="93">
        <f t="shared" si="31"/>
        <v>0</v>
      </c>
      <c r="U79" s="239" t="e">
        <f>S79*Interna!$J$57</f>
        <v>#DIV/0!</v>
      </c>
      <c r="V79" s="111" t="e">
        <f t="shared" si="32"/>
        <v>#DIV/0!</v>
      </c>
      <c r="W79" s="93" t="e">
        <f t="shared" si="33"/>
        <v>#DIV/0!</v>
      </c>
      <c r="X79" s="239"/>
      <c r="Y79" s="239"/>
      <c r="AD79" s="95">
        <f>IF(B79=0,0,L79-(L79*Interna!$C$21))</f>
        <v>0</v>
      </c>
      <c r="AE79" s="96">
        <f>IF(B79=0,0,M79-(M79*Interna!$C$22))</f>
        <v>0</v>
      </c>
      <c r="AF79" s="97">
        <f>IF(B79=0,0,N79-(N79*Interna!$C$23))</f>
        <v>0</v>
      </c>
      <c r="AG79" s="95">
        <f>IF(B79=0,0,Interna!$F$21)</f>
        <v>0</v>
      </c>
      <c r="AH79" s="96">
        <f>IF(B79=0,0,Interna!$F$22)</f>
        <v>0</v>
      </c>
      <c r="AI79" s="97">
        <f>IF(B79=0,0,Interna!$F$23)</f>
        <v>0</v>
      </c>
      <c r="AJ79" s="95">
        <f t="shared" ref="AJ79:AJ142" si="34">IF(L79=0,0,IF(AD79&gt;AG79,AD79,AG79))</f>
        <v>0</v>
      </c>
      <c r="AK79" s="96">
        <f t="shared" ref="AK79:AK142" si="35">IF(M79=0,0,IF(AE79&gt;AH79,AE79,AH79))</f>
        <v>0</v>
      </c>
      <c r="AL79" s="97">
        <f t="shared" ref="AL79:AL142" si="36">IF(N79=0,0,IF(AF79&gt;AI79,AF79,AI79))</f>
        <v>0</v>
      </c>
      <c r="AM79" s="98">
        <f t="shared" ref="AM79:AM142" si="37">IF(ROUND(L79-AJ79,4)&lt;0,0,ROUND(L79-AJ79,4))</f>
        <v>0</v>
      </c>
      <c r="AN79" s="99">
        <f t="shared" ref="AN79:AN142" si="38">IF(ROUND(M79-AK79,4)&lt;0,0,ROUND(M79-AK79,4))</f>
        <v>0</v>
      </c>
      <c r="AO79" s="100">
        <f t="shared" ref="AO79:AO142" si="39">IF(ROUND(N79-AL79,4)&lt;0,0,ROUND(N79-AL79,4))</f>
        <v>0</v>
      </c>
      <c r="AP79" s="101">
        <f>AM79*Interna!$H$15</f>
        <v>0</v>
      </c>
      <c r="AQ79" s="102">
        <f>AN79*Interna!$H$16</f>
        <v>0</v>
      </c>
      <c r="AR79" s="103">
        <f>AO79*Interna!$H$17</f>
        <v>0</v>
      </c>
      <c r="AS79" s="102">
        <f t="shared" si="28"/>
        <v>0</v>
      </c>
      <c r="AT79" s="101">
        <f>IF(B79=0,0,Interna!$J$27+Interna!$J$28+Interna!$J$29+Interna!$J$33)</f>
        <v>0</v>
      </c>
      <c r="AU79" s="102">
        <f>IF(B79=0,0,AM79*Interna!$H$30)</f>
        <v>0</v>
      </c>
      <c r="AV79" s="102">
        <f>IF(B79=0,0,AN79*Interna!$H$31)</f>
        <v>0</v>
      </c>
      <c r="AW79" s="102">
        <f>IF(B79=0,0,AO79*Interna!$H$32)</f>
        <v>0</v>
      </c>
      <c r="AX79" s="102">
        <f t="shared" ref="AX79:AX142" si="40">IF(B79=0,0,SUM(AT79:AW79))</f>
        <v>0</v>
      </c>
      <c r="AY79" s="102">
        <f t="shared" ref="AY79:AY142" si="41">IF(B79=0,0,AS79-AX79)</f>
        <v>0</v>
      </c>
      <c r="AZ79" s="103">
        <f>IF(B79=0,0,AY79*Interna!$H$37)</f>
        <v>0</v>
      </c>
      <c r="BA79" s="102">
        <f t="shared" ref="BA79:BA142" si="42">IF(B79=0,0,AY79-AZ79)</f>
        <v>0</v>
      </c>
      <c r="BB79" s="102">
        <f>IF(B79=0,0,BA79*Interna!$H$39)</f>
        <v>0</v>
      </c>
      <c r="BC79" s="102">
        <f t="shared" ref="BC79:BC142" si="43">IF(B79=0,0,BA79+BB79)</f>
        <v>0</v>
      </c>
      <c r="BD79" s="102">
        <f>IF(B79=0,0,BC79*Interna!$K$5)</f>
        <v>0</v>
      </c>
      <c r="BE79" s="102">
        <f>BD79/Interna!$E$4</f>
        <v>0</v>
      </c>
      <c r="BF79" s="102">
        <f>IF(B79=0,0,BE79*Interna!$H$46)</f>
        <v>0</v>
      </c>
      <c r="BG79" s="102">
        <f t="shared" ref="BG79:BG142" si="44">IF(B79=0,0,BE79+BF79)</f>
        <v>0</v>
      </c>
      <c r="BH79" s="102">
        <f>IF(B79=0,0,BG79*Interna!$H$48)</f>
        <v>0</v>
      </c>
      <c r="BI79" s="102">
        <f t="shared" ref="BI79:BI142" si="45">IF(B79=0,0,BG79-BH79)</f>
        <v>0</v>
      </c>
      <c r="BJ79" s="102">
        <f>IF(B79=0,0,BI79*Interna!$H$51)</f>
        <v>0</v>
      </c>
      <c r="BK79" s="102">
        <f t="shared" ref="BK79:BK142" si="46">IF(B79=0,0,BI79-BJ79)</f>
        <v>0</v>
      </c>
      <c r="BL79" s="102">
        <f>IF(B79=0,0,BK79*Interna!$H$52)</f>
        <v>0</v>
      </c>
      <c r="BM79" s="102">
        <f t="shared" ref="BM79:BM142" si="47">IF(B79=0,0,BK79-BL79)</f>
        <v>0</v>
      </c>
      <c r="BN79" s="102">
        <f>IF(B79=0,0,BM79*Interna!$H$53)</f>
        <v>0</v>
      </c>
    </row>
    <row r="80" spans="1:66" ht="16.5" thickTop="1" thickBot="1" x14ac:dyDescent="0.3">
      <c r="A80" s="54">
        <v>66</v>
      </c>
      <c r="B80" s="53"/>
      <c r="C80" s="254"/>
      <c r="D80" s="254"/>
      <c r="E80" s="254"/>
      <c r="F80" s="104">
        <f t="shared" si="26"/>
        <v>0</v>
      </c>
      <c r="G80" s="105">
        <f t="shared" si="2"/>
        <v>0</v>
      </c>
      <c r="H80" s="106">
        <f t="shared" si="3"/>
        <v>0</v>
      </c>
      <c r="J80" s="87">
        <f>B80*Interna!$H$51</f>
        <v>0</v>
      </c>
      <c r="K80" s="107">
        <f t="shared" si="27"/>
        <v>0</v>
      </c>
      <c r="L80" s="31">
        <f t="shared" si="4"/>
        <v>0</v>
      </c>
      <c r="M80" s="31">
        <f t="shared" si="4"/>
        <v>0</v>
      </c>
      <c r="N80" s="32">
        <f t="shared" si="4"/>
        <v>0</v>
      </c>
      <c r="O80" s="108">
        <f t="shared" si="5"/>
        <v>0</v>
      </c>
      <c r="P80" s="109">
        <f t="shared" si="6"/>
        <v>0</v>
      </c>
      <c r="Q80" s="110">
        <f t="shared" si="7"/>
        <v>0</v>
      </c>
      <c r="S80" s="111">
        <f t="shared" si="30"/>
        <v>0</v>
      </c>
      <c r="T80" s="93">
        <f t="shared" si="31"/>
        <v>0</v>
      </c>
      <c r="U80" s="239" t="e">
        <f>S80*Interna!$J$57</f>
        <v>#DIV/0!</v>
      </c>
      <c r="V80" s="111" t="e">
        <f t="shared" si="32"/>
        <v>#DIV/0!</v>
      </c>
      <c r="W80" s="93" t="e">
        <f t="shared" si="33"/>
        <v>#DIV/0!</v>
      </c>
      <c r="X80" s="239"/>
      <c r="Y80" s="239"/>
      <c r="AD80" s="95">
        <f>IF(B80=0,0,L80-(L80*Interna!$C$21))</f>
        <v>0</v>
      </c>
      <c r="AE80" s="96">
        <f>IF(B80=0,0,M80-(M80*Interna!$C$22))</f>
        <v>0</v>
      </c>
      <c r="AF80" s="97">
        <f>IF(B80=0,0,N80-(N80*Interna!$C$23))</f>
        <v>0</v>
      </c>
      <c r="AG80" s="95">
        <f>IF(B80=0,0,Interna!$F$21)</f>
        <v>0</v>
      </c>
      <c r="AH80" s="96">
        <f>IF(B80=0,0,Interna!$F$22)</f>
        <v>0</v>
      </c>
      <c r="AI80" s="97">
        <f>IF(B80=0,0,Interna!$F$23)</f>
        <v>0</v>
      </c>
      <c r="AJ80" s="95">
        <f t="shared" si="34"/>
        <v>0</v>
      </c>
      <c r="AK80" s="96">
        <f t="shared" si="35"/>
        <v>0</v>
      </c>
      <c r="AL80" s="97">
        <f t="shared" si="36"/>
        <v>0</v>
      </c>
      <c r="AM80" s="98">
        <f t="shared" si="37"/>
        <v>0</v>
      </c>
      <c r="AN80" s="99">
        <f t="shared" si="38"/>
        <v>0</v>
      </c>
      <c r="AO80" s="100">
        <f t="shared" si="39"/>
        <v>0</v>
      </c>
      <c r="AP80" s="101">
        <f>AM80*Interna!$H$15</f>
        <v>0</v>
      </c>
      <c r="AQ80" s="102">
        <f>AN80*Interna!$H$16</f>
        <v>0</v>
      </c>
      <c r="AR80" s="103">
        <f>AO80*Interna!$H$17</f>
        <v>0</v>
      </c>
      <c r="AS80" s="102">
        <f t="shared" ref="AS80:AS143" si="48">SUM(AP80:AR80)</f>
        <v>0</v>
      </c>
      <c r="AT80" s="101">
        <f>IF(B80=0,0,Interna!$J$27+Interna!$J$28+Interna!$J$29+Interna!$J$33)</f>
        <v>0</v>
      </c>
      <c r="AU80" s="102">
        <f>IF(B80=0,0,AM80*Interna!$H$30)</f>
        <v>0</v>
      </c>
      <c r="AV80" s="102">
        <f>IF(B80=0,0,AN80*Interna!$H$31)</f>
        <v>0</v>
      </c>
      <c r="AW80" s="102">
        <f>IF(B80=0,0,AO80*Interna!$H$32)</f>
        <v>0</v>
      </c>
      <c r="AX80" s="102">
        <f t="shared" si="40"/>
        <v>0</v>
      </c>
      <c r="AY80" s="102">
        <f t="shared" si="41"/>
        <v>0</v>
      </c>
      <c r="AZ80" s="103">
        <f>IF(B80=0,0,AY80*Interna!$H$37)</f>
        <v>0</v>
      </c>
      <c r="BA80" s="102">
        <f t="shared" si="42"/>
        <v>0</v>
      </c>
      <c r="BB80" s="102">
        <f>IF(B80=0,0,BA80*Interna!$H$39)</f>
        <v>0</v>
      </c>
      <c r="BC80" s="102">
        <f t="shared" si="43"/>
        <v>0</v>
      </c>
      <c r="BD80" s="102">
        <f>IF(B80=0,0,BC80*Interna!$K$5)</f>
        <v>0</v>
      </c>
      <c r="BE80" s="102">
        <f>BD80/Interna!$E$4</f>
        <v>0</v>
      </c>
      <c r="BF80" s="102">
        <f>IF(B80=0,0,BE80*Interna!$H$46)</f>
        <v>0</v>
      </c>
      <c r="BG80" s="102">
        <f t="shared" si="44"/>
        <v>0</v>
      </c>
      <c r="BH80" s="102">
        <f>IF(B80=0,0,BG80*Interna!$H$48)</f>
        <v>0</v>
      </c>
      <c r="BI80" s="102">
        <f t="shared" si="45"/>
        <v>0</v>
      </c>
      <c r="BJ80" s="102">
        <f>IF(B80=0,0,BI80*Interna!$H$51)</f>
        <v>0</v>
      </c>
      <c r="BK80" s="102">
        <f t="shared" si="46"/>
        <v>0</v>
      </c>
      <c r="BL80" s="102">
        <f>IF(B80=0,0,BK80*Interna!$H$52)</f>
        <v>0</v>
      </c>
      <c r="BM80" s="102">
        <f t="shared" si="47"/>
        <v>0</v>
      </c>
      <c r="BN80" s="102">
        <f>IF(B80=0,0,BM80*Interna!$H$53)</f>
        <v>0</v>
      </c>
    </row>
    <row r="81" spans="1:66" ht="16.5" thickTop="1" thickBot="1" x14ac:dyDescent="0.3">
      <c r="A81" s="54">
        <v>67</v>
      </c>
      <c r="B81" s="53"/>
      <c r="C81" s="254"/>
      <c r="D81" s="254"/>
      <c r="E81" s="254"/>
      <c r="F81" s="104">
        <f t="shared" si="26"/>
        <v>0</v>
      </c>
      <c r="G81" s="105">
        <f t="shared" ref="G81:G144" si="49">B81*D81</f>
        <v>0</v>
      </c>
      <c r="H81" s="106">
        <f t="shared" ref="H81:H144" si="50">B81*E81</f>
        <v>0</v>
      </c>
      <c r="J81" s="87">
        <f>B81*Interna!$H$51</f>
        <v>0</v>
      </c>
      <c r="K81" s="107">
        <f t="shared" ref="K81:K144" si="51">B81-J81</f>
        <v>0</v>
      </c>
      <c r="L81" s="31">
        <f t="shared" ref="L81:N144" si="52">C81</f>
        <v>0</v>
      </c>
      <c r="M81" s="31">
        <f t="shared" si="52"/>
        <v>0</v>
      </c>
      <c r="N81" s="32">
        <f t="shared" si="52"/>
        <v>0</v>
      </c>
      <c r="O81" s="108">
        <f t="shared" ref="O81:O144" si="53">K81*L81</f>
        <v>0</v>
      </c>
      <c r="P81" s="109">
        <f t="shared" ref="P81:P144" si="54">K81*M81</f>
        <v>0</v>
      </c>
      <c r="Q81" s="110">
        <f t="shared" ref="Q81:Q144" si="55">K81*N81</f>
        <v>0</v>
      </c>
      <c r="S81" s="111">
        <f t="shared" si="30"/>
        <v>0</v>
      </c>
      <c r="T81" s="93">
        <f t="shared" si="31"/>
        <v>0</v>
      </c>
      <c r="U81" s="239" t="e">
        <f>S81*Interna!$J$57</f>
        <v>#DIV/0!</v>
      </c>
      <c r="V81" s="111" t="e">
        <f t="shared" si="32"/>
        <v>#DIV/0!</v>
      </c>
      <c r="W81" s="93" t="e">
        <f t="shared" si="33"/>
        <v>#DIV/0!</v>
      </c>
      <c r="X81" s="239"/>
      <c r="Y81" s="239"/>
      <c r="AD81" s="95">
        <f>IF(B81=0,0,L81-(L81*Interna!$C$21))</f>
        <v>0</v>
      </c>
      <c r="AE81" s="96">
        <f>IF(B81=0,0,M81-(M81*Interna!$C$22))</f>
        <v>0</v>
      </c>
      <c r="AF81" s="97">
        <f>IF(B81=0,0,N81-(N81*Interna!$C$23))</f>
        <v>0</v>
      </c>
      <c r="AG81" s="95">
        <f>IF(B81=0,0,Interna!$F$21)</f>
        <v>0</v>
      </c>
      <c r="AH81" s="96">
        <f>IF(B81=0,0,Interna!$F$22)</f>
        <v>0</v>
      </c>
      <c r="AI81" s="97">
        <f>IF(B81=0,0,Interna!$F$23)</f>
        <v>0</v>
      </c>
      <c r="AJ81" s="95">
        <f t="shared" si="34"/>
        <v>0</v>
      </c>
      <c r="AK81" s="96">
        <f t="shared" si="35"/>
        <v>0</v>
      </c>
      <c r="AL81" s="97">
        <f t="shared" si="36"/>
        <v>0</v>
      </c>
      <c r="AM81" s="98">
        <f t="shared" si="37"/>
        <v>0</v>
      </c>
      <c r="AN81" s="99">
        <f t="shared" si="38"/>
        <v>0</v>
      </c>
      <c r="AO81" s="100">
        <f t="shared" si="39"/>
        <v>0</v>
      </c>
      <c r="AP81" s="101">
        <f>AM81*Interna!$H$15</f>
        <v>0</v>
      </c>
      <c r="AQ81" s="102">
        <f>AN81*Interna!$H$16</f>
        <v>0</v>
      </c>
      <c r="AR81" s="103">
        <f>AO81*Interna!$H$17</f>
        <v>0</v>
      </c>
      <c r="AS81" s="102">
        <f t="shared" si="48"/>
        <v>0</v>
      </c>
      <c r="AT81" s="101">
        <f>IF(B81=0,0,Interna!$J$27+Interna!$J$28+Interna!$J$29+Interna!$J$33)</f>
        <v>0</v>
      </c>
      <c r="AU81" s="102">
        <f>IF(B81=0,0,AM81*Interna!$H$30)</f>
        <v>0</v>
      </c>
      <c r="AV81" s="102">
        <f>IF(B81=0,0,AN81*Interna!$H$31)</f>
        <v>0</v>
      </c>
      <c r="AW81" s="102">
        <f>IF(B81=0,0,AO81*Interna!$H$32)</f>
        <v>0</v>
      </c>
      <c r="AX81" s="102">
        <f t="shared" si="40"/>
        <v>0</v>
      </c>
      <c r="AY81" s="102">
        <f t="shared" si="41"/>
        <v>0</v>
      </c>
      <c r="AZ81" s="103">
        <f>IF(B81=0,0,AY81*Interna!$H$37)</f>
        <v>0</v>
      </c>
      <c r="BA81" s="102">
        <f t="shared" si="42"/>
        <v>0</v>
      </c>
      <c r="BB81" s="102">
        <f>IF(B81=0,0,BA81*Interna!$H$39)</f>
        <v>0</v>
      </c>
      <c r="BC81" s="102">
        <f t="shared" si="43"/>
        <v>0</v>
      </c>
      <c r="BD81" s="102">
        <f>IF(B81=0,0,BC81*Interna!$K$5)</f>
        <v>0</v>
      </c>
      <c r="BE81" s="102">
        <f>BD81/Interna!$E$4</f>
        <v>0</v>
      </c>
      <c r="BF81" s="102">
        <f>IF(B81=0,0,BE81*Interna!$H$46)</f>
        <v>0</v>
      </c>
      <c r="BG81" s="102">
        <f t="shared" si="44"/>
        <v>0</v>
      </c>
      <c r="BH81" s="102">
        <f>IF(B81=0,0,BG81*Interna!$H$48)</f>
        <v>0</v>
      </c>
      <c r="BI81" s="102">
        <f t="shared" si="45"/>
        <v>0</v>
      </c>
      <c r="BJ81" s="102">
        <f>IF(B81=0,0,BI81*Interna!$H$51)</f>
        <v>0</v>
      </c>
      <c r="BK81" s="102">
        <f t="shared" si="46"/>
        <v>0</v>
      </c>
      <c r="BL81" s="102">
        <f>IF(B81=0,0,BK81*Interna!$H$52)</f>
        <v>0</v>
      </c>
      <c r="BM81" s="102">
        <f t="shared" si="47"/>
        <v>0</v>
      </c>
      <c r="BN81" s="102">
        <f>IF(B81=0,0,BM81*Interna!$H$53)</f>
        <v>0</v>
      </c>
    </row>
    <row r="82" spans="1:66" ht="16.5" thickTop="1" thickBot="1" x14ac:dyDescent="0.3">
      <c r="A82" s="54">
        <v>68</v>
      </c>
      <c r="B82" s="53"/>
      <c r="C82" s="254"/>
      <c r="D82" s="254"/>
      <c r="E82" s="254"/>
      <c r="F82" s="104">
        <f t="shared" ref="F82:F145" si="56">B82*C82</f>
        <v>0</v>
      </c>
      <c r="G82" s="105">
        <f t="shared" si="49"/>
        <v>0</v>
      </c>
      <c r="H82" s="106">
        <f t="shared" si="50"/>
        <v>0</v>
      </c>
      <c r="J82" s="87">
        <f>B82*Interna!$H$51</f>
        <v>0</v>
      </c>
      <c r="K82" s="107">
        <f t="shared" si="51"/>
        <v>0</v>
      </c>
      <c r="L82" s="31">
        <f t="shared" si="52"/>
        <v>0</v>
      </c>
      <c r="M82" s="31">
        <f t="shared" si="52"/>
        <v>0</v>
      </c>
      <c r="N82" s="32">
        <f t="shared" si="52"/>
        <v>0</v>
      </c>
      <c r="O82" s="108">
        <f t="shared" si="53"/>
        <v>0</v>
      </c>
      <c r="P82" s="109">
        <f t="shared" si="54"/>
        <v>0</v>
      </c>
      <c r="Q82" s="110">
        <f t="shared" si="55"/>
        <v>0</v>
      </c>
      <c r="S82" s="111">
        <f t="shared" si="30"/>
        <v>0</v>
      </c>
      <c r="T82" s="93">
        <f t="shared" si="31"/>
        <v>0</v>
      </c>
      <c r="U82" s="239" t="e">
        <f>S82*Interna!$J$57</f>
        <v>#DIV/0!</v>
      </c>
      <c r="V82" s="111" t="e">
        <f t="shared" si="32"/>
        <v>#DIV/0!</v>
      </c>
      <c r="W82" s="93" t="e">
        <f t="shared" si="33"/>
        <v>#DIV/0!</v>
      </c>
      <c r="X82" s="239"/>
      <c r="Y82" s="239"/>
      <c r="AD82" s="95">
        <f>IF(B82=0,0,L82-(L82*Interna!$C$21))</f>
        <v>0</v>
      </c>
      <c r="AE82" s="96">
        <f>IF(B82=0,0,M82-(M82*Interna!$C$22))</f>
        <v>0</v>
      </c>
      <c r="AF82" s="97">
        <f>IF(B82=0,0,N82-(N82*Interna!$C$23))</f>
        <v>0</v>
      </c>
      <c r="AG82" s="95">
        <f>IF(B82=0,0,Interna!$F$21)</f>
        <v>0</v>
      </c>
      <c r="AH82" s="96">
        <f>IF(B82=0,0,Interna!$F$22)</f>
        <v>0</v>
      </c>
      <c r="AI82" s="97">
        <f>IF(B82=0,0,Interna!$F$23)</f>
        <v>0</v>
      </c>
      <c r="AJ82" s="95">
        <f t="shared" si="34"/>
        <v>0</v>
      </c>
      <c r="AK82" s="96">
        <f t="shared" si="35"/>
        <v>0</v>
      </c>
      <c r="AL82" s="97">
        <f t="shared" si="36"/>
        <v>0</v>
      </c>
      <c r="AM82" s="98">
        <f t="shared" si="37"/>
        <v>0</v>
      </c>
      <c r="AN82" s="99">
        <f t="shared" si="38"/>
        <v>0</v>
      </c>
      <c r="AO82" s="100">
        <f t="shared" si="39"/>
        <v>0</v>
      </c>
      <c r="AP82" s="101">
        <f>AM82*Interna!$H$15</f>
        <v>0</v>
      </c>
      <c r="AQ82" s="102">
        <f>AN82*Interna!$H$16</f>
        <v>0</v>
      </c>
      <c r="AR82" s="103">
        <f>AO82*Interna!$H$17</f>
        <v>0</v>
      </c>
      <c r="AS82" s="102">
        <f t="shared" si="48"/>
        <v>0</v>
      </c>
      <c r="AT82" s="101">
        <f>IF(B82=0,0,Interna!$J$27+Interna!$J$28+Interna!$J$29+Interna!$J$33)</f>
        <v>0</v>
      </c>
      <c r="AU82" s="102">
        <f>IF(B82=0,0,AM82*Interna!$H$30)</f>
        <v>0</v>
      </c>
      <c r="AV82" s="102">
        <f>IF(B82=0,0,AN82*Interna!$H$31)</f>
        <v>0</v>
      </c>
      <c r="AW82" s="102">
        <f>IF(B82=0,0,AO82*Interna!$H$32)</f>
        <v>0</v>
      </c>
      <c r="AX82" s="102">
        <f t="shared" si="40"/>
        <v>0</v>
      </c>
      <c r="AY82" s="102">
        <f t="shared" si="41"/>
        <v>0</v>
      </c>
      <c r="AZ82" s="103">
        <f>IF(B82=0,0,AY82*Interna!$H$37)</f>
        <v>0</v>
      </c>
      <c r="BA82" s="102">
        <f t="shared" si="42"/>
        <v>0</v>
      </c>
      <c r="BB82" s="102">
        <f>IF(B82=0,0,BA82*Interna!$H$39)</f>
        <v>0</v>
      </c>
      <c r="BC82" s="102">
        <f t="shared" si="43"/>
        <v>0</v>
      </c>
      <c r="BD82" s="102">
        <f>IF(B82=0,0,BC82*Interna!$K$5)</f>
        <v>0</v>
      </c>
      <c r="BE82" s="102">
        <f>BD82/Interna!$E$4</f>
        <v>0</v>
      </c>
      <c r="BF82" s="102">
        <f>IF(B82=0,0,BE82*Interna!$H$46)</f>
        <v>0</v>
      </c>
      <c r="BG82" s="102">
        <f t="shared" si="44"/>
        <v>0</v>
      </c>
      <c r="BH82" s="102">
        <f>IF(B82=0,0,BG82*Interna!$H$48)</f>
        <v>0</v>
      </c>
      <c r="BI82" s="102">
        <f t="shared" si="45"/>
        <v>0</v>
      </c>
      <c r="BJ82" s="102">
        <f>IF(B82=0,0,BI82*Interna!$H$51)</f>
        <v>0</v>
      </c>
      <c r="BK82" s="102">
        <f t="shared" si="46"/>
        <v>0</v>
      </c>
      <c r="BL82" s="102">
        <f>IF(B82=0,0,BK82*Interna!$H$52)</f>
        <v>0</v>
      </c>
      <c r="BM82" s="102">
        <f t="shared" si="47"/>
        <v>0</v>
      </c>
      <c r="BN82" s="102">
        <f>IF(B82=0,0,BM82*Interna!$H$53)</f>
        <v>0</v>
      </c>
    </row>
    <row r="83" spans="1:66" ht="16.5" thickTop="1" thickBot="1" x14ac:dyDescent="0.3">
      <c r="A83" s="54">
        <v>69</v>
      </c>
      <c r="B83" s="53"/>
      <c r="C83" s="254"/>
      <c r="D83" s="254"/>
      <c r="E83" s="254"/>
      <c r="F83" s="104">
        <f t="shared" si="56"/>
        <v>0</v>
      </c>
      <c r="G83" s="105">
        <f t="shared" si="49"/>
        <v>0</v>
      </c>
      <c r="H83" s="106">
        <f t="shared" si="50"/>
        <v>0</v>
      </c>
      <c r="J83" s="87">
        <f>B83*Interna!$H$51</f>
        <v>0</v>
      </c>
      <c r="K83" s="107">
        <f t="shared" si="51"/>
        <v>0</v>
      </c>
      <c r="L83" s="31">
        <f t="shared" si="52"/>
        <v>0</v>
      </c>
      <c r="M83" s="31">
        <f t="shared" si="52"/>
        <v>0</v>
      </c>
      <c r="N83" s="32">
        <f t="shared" si="52"/>
        <v>0</v>
      </c>
      <c r="O83" s="108">
        <f t="shared" si="53"/>
        <v>0</v>
      </c>
      <c r="P83" s="109">
        <f t="shared" si="54"/>
        <v>0</v>
      </c>
      <c r="Q83" s="110">
        <f t="shared" si="55"/>
        <v>0</v>
      </c>
      <c r="S83" s="111">
        <f t="shared" si="30"/>
        <v>0</v>
      </c>
      <c r="T83" s="93">
        <f t="shared" si="31"/>
        <v>0</v>
      </c>
      <c r="U83" s="239" t="e">
        <f>S83*Interna!$J$57</f>
        <v>#DIV/0!</v>
      </c>
      <c r="V83" s="111" t="e">
        <f t="shared" si="32"/>
        <v>#DIV/0!</v>
      </c>
      <c r="W83" s="93" t="e">
        <f t="shared" si="33"/>
        <v>#DIV/0!</v>
      </c>
      <c r="X83" s="239"/>
      <c r="Y83" s="239"/>
      <c r="AD83" s="95">
        <f>IF(B83=0,0,L83-(L83*Interna!$C$21))</f>
        <v>0</v>
      </c>
      <c r="AE83" s="96">
        <f>IF(B83=0,0,M83-(M83*Interna!$C$22))</f>
        <v>0</v>
      </c>
      <c r="AF83" s="97">
        <f>IF(B83=0,0,N83-(N83*Interna!$C$23))</f>
        <v>0</v>
      </c>
      <c r="AG83" s="95">
        <f>IF(B83=0,0,Interna!$F$21)</f>
        <v>0</v>
      </c>
      <c r="AH83" s="96">
        <f>IF(B83=0,0,Interna!$F$22)</f>
        <v>0</v>
      </c>
      <c r="AI83" s="97">
        <f>IF(B83=0,0,Interna!$F$23)</f>
        <v>0</v>
      </c>
      <c r="AJ83" s="95">
        <f t="shared" si="34"/>
        <v>0</v>
      </c>
      <c r="AK83" s="96">
        <f t="shared" si="35"/>
        <v>0</v>
      </c>
      <c r="AL83" s="97">
        <f t="shared" si="36"/>
        <v>0</v>
      </c>
      <c r="AM83" s="98">
        <f t="shared" si="37"/>
        <v>0</v>
      </c>
      <c r="AN83" s="99">
        <f t="shared" si="38"/>
        <v>0</v>
      </c>
      <c r="AO83" s="100">
        <f t="shared" si="39"/>
        <v>0</v>
      </c>
      <c r="AP83" s="101">
        <f>AM83*Interna!$H$15</f>
        <v>0</v>
      </c>
      <c r="AQ83" s="102">
        <f>AN83*Interna!$H$16</f>
        <v>0</v>
      </c>
      <c r="AR83" s="103">
        <f>AO83*Interna!$H$17</f>
        <v>0</v>
      </c>
      <c r="AS83" s="102">
        <f t="shared" si="48"/>
        <v>0</v>
      </c>
      <c r="AT83" s="101">
        <f>IF(B83=0,0,Interna!$J$27+Interna!$J$28+Interna!$J$29+Interna!$J$33)</f>
        <v>0</v>
      </c>
      <c r="AU83" s="102">
        <f>IF(B83=0,0,AM83*Interna!$H$30)</f>
        <v>0</v>
      </c>
      <c r="AV83" s="102">
        <f>IF(B83=0,0,AN83*Interna!$H$31)</f>
        <v>0</v>
      </c>
      <c r="AW83" s="102">
        <f>IF(B83=0,0,AO83*Interna!$H$32)</f>
        <v>0</v>
      </c>
      <c r="AX83" s="102">
        <f t="shared" si="40"/>
        <v>0</v>
      </c>
      <c r="AY83" s="102">
        <f t="shared" si="41"/>
        <v>0</v>
      </c>
      <c r="AZ83" s="103">
        <f>IF(B83=0,0,AY83*Interna!$H$37)</f>
        <v>0</v>
      </c>
      <c r="BA83" s="102">
        <f t="shared" si="42"/>
        <v>0</v>
      </c>
      <c r="BB83" s="102">
        <f>IF(B83=0,0,BA83*Interna!$H$39)</f>
        <v>0</v>
      </c>
      <c r="BC83" s="102">
        <f t="shared" si="43"/>
        <v>0</v>
      </c>
      <c r="BD83" s="102">
        <f>IF(B83=0,0,BC83*Interna!$K$5)</f>
        <v>0</v>
      </c>
      <c r="BE83" s="102">
        <f>BD83/Interna!$E$4</f>
        <v>0</v>
      </c>
      <c r="BF83" s="102">
        <f>IF(B83=0,0,BE83*Interna!$H$46)</f>
        <v>0</v>
      </c>
      <c r="BG83" s="102">
        <f t="shared" si="44"/>
        <v>0</v>
      </c>
      <c r="BH83" s="102">
        <f>IF(B83=0,0,BG83*Interna!$H$48)</f>
        <v>0</v>
      </c>
      <c r="BI83" s="102">
        <f t="shared" si="45"/>
        <v>0</v>
      </c>
      <c r="BJ83" s="102">
        <f>IF(B83=0,0,BI83*Interna!$H$51)</f>
        <v>0</v>
      </c>
      <c r="BK83" s="102">
        <f t="shared" si="46"/>
        <v>0</v>
      </c>
      <c r="BL83" s="102">
        <f>IF(B83=0,0,BK83*Interna!$H$52)</f>
        <v>0</v>
      </c>
      <c r="BM83" s="102">
        <f t="shared" si="47"/>
        <v>0</v>
      </c>
      <c r="BN83" s="102">
        <f>IF(B83=0,0,BM83*Interna!$H$53)</f>
        <v>0</v>
      </c>
    </row>
    <row r="84" spans="1:66" ht="16.5" thickTop="1" thickBot="1" x14ac:dyDescent="0.3">
      <c r="A84" s="54">
        <v>70</v>
      </c>
      <c r="B84" s="53"/>
      <c r="C84" s="254"/>
      <c r="D84" s="254"/>
      <c r="E84" s="254"/>
      <c r="F84" s="104">
        <f t="shared" si="56"/>
        <v>0</v>
      </c>
      <c r="G84" s="105">
        <f t="shared" si="49"/>
        <v>0</v>
      </c>
      <c r="H84" s="106">
        <f t="shared" si="50"/>
        <v>0</v>
      </c>
      <c r="J84" s="87">
        <f>B84*Interna!$H$51</f>
        <v>0</v>
      </c>
      <c r="K84" s="107">
        <f t="shared" si="51"/>
        <v>0</v>
      </c>
      <c r="L84" s="31">
        <f t="shared" si="52"/>
        <v>0</v>
      </c>
      <c r="M84" s="31">
        <f t="shared" si="52"/>
        <v>0</v>
      </c>
      <c r="N84" s="32">
        <f t="shared" si="52"/>
        <v>0</v>
      </c>
      <c r="O84" s="108">
        <f t="shared" si="53"/>
        <v>0</v>
      </c>
      <c r="P84" s="109">
        <f t="shared" si="54"/>
        <v>0</v>
      </c>
      <c r="Q84" s="110">
        <f t="shared" si="55"/>
        <v>0</v>
      </c>
      <c r="S84" s="111">
        <f t="shared" si="30"/>
        <v>0</v>
      </c>
      <c r="T84" s="93">
        <f t="shared" si="31"/>
        <v>0</v>
      </c>
      <c r="U84" s="239" t="e">
        <f>S84*Interna!$J$57</f>
        <v>#DIV/0!</v>
      </c>
      <c r="V84" s="111" t="e">
        <f t="shared" si="32"/>
        <v>#DIV/0!</v>
      </c>
      <c r="W84" s="93" t="e">
        <f t="shared" si="33"/>
        <v>#DIV/0!</v>
      </c>
      <c r="X84" s="239"/>
      <c r="Y84" s="239"/>
      <c r="AD84" s="95">
        <f>IF(B84=0,0,L84-(L84*Interna!$C$21))</f>
        <v>0</v>
      </c>
      <c r="AE84" s="96">
        <f>IF(B84=0,0,M84-(M84*Interna!$C$22))</f>
        <v>0</v>
      </c>
      <c r="AF84" s="97">
        <f>IF(B84=0,0,N84-(N84*Interna!$C$23))</f>
        <v>0</v>
      </c>
      <c r="AG84" s="95">
        <f>IF(B84=0,0,Interna!$F$21)</f>
        <v>0</v>
      </c>
      <c r="AH84" s="96">
        <f>IF(B84=0,0,Interna!$F$22)</f>
        <v>0</v>
      </c>
      <c r="AI84" s="97">
        <f>IF(B84=0,0,Interna!$F$23)</f>
        <v>0</v>
      </c>
      <c r="AJ84" s="95">
        <f t="shared" si="34"/>
        <v>0</v>
      </c>
      <c r="AK84" s="96">
        <f t="shared" si="35"/>
        <v>0</v>
      </c>
      <c r="AL84" s="97">
        <f t="shared" si="36"/>
        <v>0</v>
      </c>
      <c r="AM84" s="98">
        <f t="shared" si="37"/>
        <v>0</v>
      </c>
      <c r="AN84" s="99">
        <f t="shared" si="38"/>
        <v>0</v>
      </c>
      <c r="AO84" s="100">
        <f t="shared" si="39"/>
        <v>0</v>
      </c>
      <c r="AP84" s="101">
        <f>AM84*Interna!$H$15</f>
        <v>0</v>
      </c>
      <c r="AQ84" s="102">
        <f>AN84*Interna!$H$16</f>
        <v>0</v>
      </c>
      <c r="AR84" s="103">
        <f>AO84*Interna!$H$17</f>
        <v>0</v>
      </c>
      <c r="AS84" s="102">
        <f t="shared" si="48"/>
        <v>0</v>
      </c>
      <c r="AT84" s="101">
        <f>IF(B84=0,0,Interna!$J$27+Interna!$J$28+Interna!$J$29+Interna!$J$33)</f>
        <v>0</v>
      </c>
      <c r="AU84" s="102">
        <f>IF(B84=0,0,AM84*Interna!$H$30)</f>
        <v>0</v>
      </c>
      <c r="AV84" s="102">
        <f>IF(B84=0,0,AN84*Interna!$H$31)</f>
        <v>0</v>
      </c>
      <c r="AW84" s="102">
        <f>IF(B84=0,0,AO84*Interna!$H$32)</f>
        <v>0</v>
      </c>
      <c r="AX84" s="102">
        <f t="shared" si="40"/>
        <v>0</v>
      </c>
      <c r="AY84" s="102">
        <f t="shared" si="41"/>
        <v>0</v>
      </c>
      <c r="AZ84" s="103">
        <f>IF(B84=0,0,AY84*Interna!$H$37)</f>
        <v>0</v>
      </c>
      <c r="BA84" s="102">
        <f t="shared" si="42"/>
        <v>0</v>
      </c>
      <c r="BB84" s="102">
        <f>IF(B84=0,0,BA84*Interna!$H$39)</f>
        <v>0</v>
      </c>
      <c r="BC84" s="102">
        <f t="shared" si="43"/>
        <v>0</v>
      </c>
      <c r="BD84" s="102">
        <f>IF(B84=0,0,BC84*Interna!$K$5)</f>
        <v>0</v>
      </c>
      <c r="BE84" s="102">
        <f>BD84/Interna!$E$4</f>
        <v>0</v>
      </c>
      <c r="BF84" s="102">
        <f>IF(B84=0,0,BE84*Interna!$H$46)</f>
        <v>0</v>
      </c>
      <c r="BG84" s="102">
        <f t="shared" si="44"/>
        <v>0</v>
      </c>
      <c r="BH84" s="102">
        <f>IF(B84=0,0,BG84*Interna!$H$48)</f>
        <v>0</v>
      </c>
      <c r="BI84" s="102">
        <f t="shared" si="45"/>
        <v>0</v>
      </c>
      <c r="BJ84" s="102">
        <f>IF(B84=0,0,BI84*Interna!$H$51)</f>
        <v>0</v>
      </c>
      <c r="BK84" s="102">
        <f t="shared" si="46"/>
        <v>0</v>
      </c>
      <c r="BL84" s="102">
        <f>IF(B84=0,0,BK84*Interna!$H$52)</f>
        <v>0</v>
      </c>
      <c r="BM84" s="102">
        <f t="shared" si="47"/>
        <v>0</v>
      </c>
      <c r="BN84" s="102">
        <f>IF(B84=0,0,BM84*Interna!$H$53)</f>
        <v>0</v>
      </c>
    </row>
    <row r="85" spans="1:66" ht="16.5" thickTop="1" thickBot="1" x14ac:dyDescent="0.3">
      <c r="A85" s="54">
        <v>71</v>
      </c>
      <c r="B85" s="53"/>
      <c r="C85" s="254"/>
      <c r="D85" s="254"/>
      <c r="E85" s="254"/>
      <c r="F85" s="104">
        <f t="shared" si="56"/>
        <v>0</v>
      </c>
      <c r="G85" s="105">
        <f t="shared" si="49"/>
        <v>0</v>
      </c>
      <c r="H85" s="106">
        <f t="shared" si="50"/>
        <v>0</v>
      </c>
      <c r="J85" s="87">
        <f>B85*Interna!$H$51</f>
        <v>0</v>
      </c>
      <c r="K85" s="107">
        <f t="shared" si="51"/>
        <v>0</v>
      </c>
      <c r="L85" s="31">
        <f t="shared" si="52"/>
        <v>0</v>
      </c>
      <c r="M85" s="31">
        <f t="shared" si="52"/>
        <v>0</v>
      </c>
      <c r="N85" s="32">
        <f t="shared" si="52"/>
        <v>0</v>
      </c>
      <c r="O85" s="108">
        <f t="shared" si="53"/>
        <v>0</v>
      </c>
      <c r="P85" s="109">
        <f t="shared" si="54"/>
        <v>0</v>
      </c>
      <c r="Q85" s="110">
        <f t="shared" si="55"/>
        <v>0</v>
      </c>
      <c r="S85" s="111">
        <f t="shared" si="30"/>
        <v>0</v>
      </c>
      <c r="T85" s="93">
        <f t="shared" si="31"/>
        <v>0</v>
      </c>
      <c r="U85" s="239" t="e">
        <f>S85*Interna!$J$57</f>
        <v>#DIV/0!</v>
      </c>
      <c r="V85" s="111" t="e">
        <f t="shared" si="32"/>
        <v>#DIV/0!</v>
      </c>
      <c r="W85" s="93" t="e">
        <f t="shared" si="33"/>
        <v>#DIV/0!</v>
      </c>
      <c r="X85" s="239"/>
      <c r="Y85" s="239"/>
      <c r="AD85" s="95">
        <f>IF(B85=0,0,L85-(L85*Interna!$C$21))</f>
        <v>0</v>
      </c>
      <c r="AE85" s="96">
        <f>IF(B85=0,0,M85-(M85*Interna!$C$22))</f>
        <v>0</v>
      </c>
      <c r="AF85" s="97">
        <f>IF(B85=0,0,N85-(N85*Interna!$C$23))</f>
        <v>0</v>
      </c>
      <c r="AG85" s="95">
        <f>IF(B85=0,0,Interna!$F$21)</f>
        <v>0</v>
      </c>
      <c r="AH85" s="96">
        <f>IF(B85=0,0,Interna!$F$22)</f>
        <v>0</v>
      </c>
      <c r="AI85" s="97">
        <f>IF(B85=0,0,Interna!$F$23)</f>
        <v>0</v>
      </c>
      <c r="AJ85" s="95">
        <f t="shared" si="34"/>
        <v>0</v>
      </c>
      <c r="AK85" s="96">
        <f t="shared" si="35"/>
        <v>0</v>
      </c>
      <c r="AL85" s="97">
        <f t="shared" si="36"/>
        <v>0</v>
      </c>
      <c r="AM85" s="98">
        <f t="shared" si="37"/>
        <v>0</v>
      </c>
      <c r="AN85" s="99">
        <f t="shared" si="38"/>
        <v>0</v>
      </c>
      <c r="AO85" s="100">
        <f t="shared" si="39"/>
        <v>0</v>
      </c>
      <c r="AP85" s="101">
        <f>AM85*Interna!$H$15</f>
        <v>0</v>
      </c>
      <c r="AQ85" s="102">
        <f>AN85*Interna!$H$16</f>
        <v>0</v>
      </c>
      <c r="AR85" s="103">
        <f>AO85*Interna!$H$17</f>
        <v>0</v>
      </c>
      <c r="AS85" s="102">
        <f t="shared" si="48"/>
        <v>0</v>
      </c>
      <c r="AT85" s="101">
        <f>IF(B85=0,0,Interna!$J$27+Interna!$J$28+Interna!$J$29+Interna!$J$33)</f>
        <v>0</v>
      </c>
      <c r="AU85" s="102">
        <f>IF(B85=0,0,AM85*Interna!$H$30)</f>
        <v>0</v>
      </c>
      <c r="AV85" s="102">
        <f>IF(B85=0,0,AN85*Interna!$H$31)</f>
        <v>0</v>
      </c>
      <c r="AW85" s="102">
        <f>IF(B85=0,0,AO85*Interna!$H$32)</f>
        <v>0</v>
      </c>
      <c r="AX85" s="102">
        <f t="shared" si="40"/>
        <v>0</v>
      </c>
      <c r="AY85" s="102">
        <f t="shared" si="41"/>
        <v>0</v>
      </c>
      <c r="AZ85" s="103">
        <f>IF(B85=0,0,AY85*Interna!$H$37)</f>
        <v>0</v>
      </c>
      <c r="BA85" s="102">
        <f t="shared" si="42"/>
        <v>0</v>
      </c>
      <c r="BB85" s="102">
        <f>IF(B85=0,0,BA85*Interna!$H$39)</f>
        <v>0</v>
      </c>
      <c r="BC85" s="102">
        <f t="shared" si="43"/>
        <v>0</v>
      </c>
      <c r="BD85" s="102">
        <f>IF(B85=0,0,BC85*Interna!$K$5)</f>
        <v>0</v>
      </c>
      <c r="BE85" s="102">
        <f>BD85/Interna!$E$4</f>
        <v>0</v>
      </c>
      <c r="BF85" s="102">
        <f>IF(B85=0,0,BE85*Interna!$H$46)</f>
        <v>0</v>
      </c>
      <c r="BG85" s="102">
        <f t="shared" si="44"/>
        <v>0</v>
      </c>
      <c r="BH85" s="102">
        <f>IF(B85=0,0,BG85*Interna!$H$48)</f>
        <v>0</v>
      </c>
      <c r="BI85" s="102">
        <f t="shared" si="45"/>
        <v>0</v>
      </c>
      <c r="BJ85" s="102">
        <f>IF(B85=0,0,BI85*Interna!$H$51)</f>
        <v>0</v>
      </c>
      <c r="BK85" s="102">
        <f t="shared" si="46"/>
        <v>0</v>
      </c>
      <c r="BL85" s="102">
        <f>IF(B85=0,0,BK85*Interna!$H$52)</f>
        <v>0</v>
      </c>
      <c r="BM85" s="102">
        <f t="shared" si="47"/>
        <v>0</v>
      </c>
      <c r="BN85" s="102">
        <f>IF(B85=0,0,BM85*Interna!$H$53)</f>
        <v>0</v>
      </c>
    </row>
    <row r="86" spans="1:66" ht="16.5" thickTop="1" thickBot="1" x14ac:dyDescent="0.3">
      <c r="A86" s="54">
        <v>72</v>
      </c>
      <c r="B86" s="53"/>
      <c r="C86" s="254"/>
      <c r="D86" s="254"/>
      <c r="E86" s="254"/>
      <c r="F86" s="104">
        <f t="shared" si="56"/>
        <v>0</v>
      </c>
      <c r="G86" s="105">
        <f t="shared" si="49"/>
        <v>0</v>
      </c>
      <c r="H86" s="106">
        <f t="shared" si="50"/>
        <v>0</v>
      </c>
      <c r="J86" s="87">
        <f>B86*Interna!$H$51</f>
        <v>0</v>
      </c>
      <c r="K86" s="107">
        <f t="shared" si="51"/>
        <v>0</v>
      </c>
      <c r="L86" s="31">
        <f t="shared" si="52"/>
        <v>0</v>
      </c>
      <c r="M86" s="31">
        <f t="shared" si="52"/>
        <v>0</v>
      </c>
      <c r="N86" s="32">
        <f t="shared" si="52"/>
        <v>0</v>
      </c>
      <c r="O86" s="108">
        <f t="shared" si="53"/>
        <v>0</v>
      </c>
      <c r="P86" s="109">
        <f t="shared" si="54"/>
        <v>0</v>
      </c>
      <c r="Q86" s="110">
        <f t="shared" si="55"/>
        <v>0</v>
      </c>
      <c r="S86" s="111">
        <f t="shared" si="30"/>
        <v>0</v>
      </c>
      <c r="T86" s="93">
        <f t="shared" si="31"/>
        <v>0</v>
      </c>
      <c r="U86" s="239" t="e">
        <f>S86*Interna!$J$57</f>
        <v>#DIV/0!</v>
      </c>
      <c r="V86" s="111" t="e">
        <f t="shared" si="32"/>
        <v>#DIV/0!</v>
      </c>
      <c r="W86" s="93" t="e">
        <f t="shared" si="33"/>
        <v>#DIV/0!</v>
      </c>
      <c r="X86" s="239"/>
      <c r="Y86" s="239"/>
      <c r="AD86" s="95">
        <f>IF(B86=0,0,L86-(L86*Interna!$C$21))</f>
        <v>0</v>
      </c>
      <c r="AE86" s="96">
        <f>IF(B86=0,0,M86-(M86*Interna!$C$22))</f>
        <v>0</v>
      </c>
      <c r="AF86" s="97">
        <f>IF(B86=0,0,N86-(N86*Interna!$C$23))</f>
        <v>0</v>
      </c>
      <c r="AG86" s="95">
        <f>IF(B86=0,0,Interna!$F$21)</f>
        <v>0</v>
      </c>
      <c r="AH86" s="96">
        <f>IF(B86=0,0,Interna!$F$22)</f>
        <v>0</v>
      </c>
      <c r="AI86" s="97">
        <f>IF(B86=0,0,Interna!$F$23)</f>
        <v>0</v>
      </c>
      <c r="AJ86" s="95">
        <f t="shared" si="34"/>
        <v>0</v>
      </c>
      <c r="AK86" s="96">
        <f t="shared" si="35"/>
        <v>0</v>
      </c>
      <c r="AL86" s="97">
        <f t="shared" si="36"/>
        <v>0</v>
      </c>
      <c r="AM86" s="98">
        <f t="shared" si="37"/>
        <v>0</v>
      </c>
      <c r="AN86" s="99">
        <f t="shared" si="38"/>
        <v>0</v>
      </c>
      <c r="AO86" s="100">
        <f t="shared" si="39"/>
        <v>0</v>
      </c>
      <c r="AP86" s="101">
        <f>AM86*Interna!$H$15</f>
        <v>0</v>
      </c>
      <c r="AQ86" s="102">
        <f>AN86*Interna!$H$16</f>
        <v>0</v>
      </c>
      <c r="AR86" s="103">
        <f>AO86*Interna!$H$17</f>
        <v>0</v>
      </c>
      <c r="AS86" s="102">
        <f t="shared" si="48"/>
        <v>0</v>
      </c>
      <c r="AT86" s="101">
        <f>IF(B86=0,0,Interna!$J$27+Interna!$J$28+Interna!$J$29+Interna!$J$33)</f>
        <v>0</v>
      </c>
      <c r="AU86" s="102">
        <f>IF(B86=0,0,AM86*Interna!$H$30)</f>
        <v>0</v>
      </c>
      <c r="AV86" s="102">
        <f>IF(B86=0,0,AN86*Interna!$H$31)</f>
        <v>0</v>
      </c>
      <c r="AW86" s="102">
        <f>IF(B86=0,0,AO86*Interna!$H$32)</f>
        <v>0</v>
      </c>
      <c r="AX86" s="102">
        <f t="shared" si="40"/>
        <v>0</v>
      </c>
      <c r="AY86" s="102">
        <f t="shared" si="41"/>
        <v>0</v>
      </c>
      <c r="AZ86" s="103">
        <f>IF(B86=0,0,AY86*Interna!$H$37)</f>
        <v>0</v>
      </c>
      <c r="BA86" s="102">
        <f t="shared" si="42"/>
        <v>0</v>
      </c>
      <c r="BB86" s="102">
        <f>IF(B86=0,0,BA86*Interna!$H$39)</f>
        <v>0</v>
      </c>
      <c r="BC86" s="102">
        <f t="shared" si="43"/>
        <v>0</v>
      </c>
      <c r="BD86" s="102">
        <f>IF(B86=0,0,BC86*Interna!$K$5)</f>
        <v>0</v>
      </c>
      <c r="BE86" s="102">
        <f>BD86/Interna!$E$4</f>
        <v>0</v>
      </c>
      <c r="BF86" s="102">
        <f>IF(B86=0,0,BE86*Interna!$H$46)</f>
        <v>0</v>
      </c>
      <c r="BG86" s="102">
        <f t="shared" si="44"/>
        <v>0</v>
      </c>
      <c r="BH86" s="102">
        <f>IF(B86=0,0,BG86*Interna!$H$48)</f>
        <v>0</v>
      </c>
      <c r="BI86" s="102">
        <f t="shared" si="45"/>
        <v>0</v>
      </c>
      <c r="BJ86" s="102">
        <f>IF(B86=0,0,BI86*Interna!$H$51)</f>
        <v>0</v>
      </c>
      <c r="BK86" s="102">
        <f t="shared" si="46"/>
        <v>0</v>
      </c>
      <c r="BL86" s="102">
        <f>IF(B86=0,0,BK86*Interna!$H$52)</f>
        <v>0</v>
      </c>
      <c r="BM86" s="102">
        <f t="shared" si="47"/>
        <v>0</v>
      </c>
      <c r="BN86" s="102">
        <f>IF(B86=0,0,BM86*Interna!$H$53)</f>
        <v>0</v>
      </c>
    </row>
    <row r="87" spans="1:66" ht="16.5" thickTop="1" thickBot="1" x14ac:dyDescent="0.3">
      <c r="A87" s="54">
        <v>73</v>
      </c>
      <c r="B87" s="53"/>
      <c r="C87" s="254"/>
      <c r="D87" s="254"/>
      <c r="E87" s="254"/>
      <c r="F87" s="104">
        <f t="shared" si="56"/>
        <v>0</v>
      </c>
      <c r="G87" s="105">
        <f t="shared" si="49"/>
        <v>0</v>
      </c>
      <c r="H87" s="106">
        <f t="shared" si="50"/>
        <v>0</v>
      </c>
      <c r="J87" s="87">
        <f>B87*Interna!$H$51</f>
        <v>0</v>
      </c>
      <c r="K87" s="107">
        <f t="shared" si="51"/>
        <v>0</v>
      </c>
      <c r="L87" s="31">
        <f t="shared" si="52"/>
        <v>0</v>
      </c>
      <c r="M87" s="31">
        <f t="shared" si="52"/>
        <v>0</v>
      </c>
      <c r="N87" s="32">
        <f t="shared" si="52"/>
        <v>0</v>
      </c>
      <c r="O87" s="108">
        <f t="shared" si="53"/>
        <v>0</v>
      </c>
      <c r="P87" s="109">
        <f t="shared" si="54"/>
        <v>0</v>
      </c>
      <c r="Q87" s="110">
        <f t="shared" si="55"/>
        <v>0</v>
      </c>
      <c r="S87" s="111">
        <f t="shared" si="30"/>
        <v>0</v>
      </c>
      <c r="T87" s="93">
        <f t="shared" si="31"/>
        <v>0</v>
      </c>
      <c r="U87" s="239" t="e">
        <f>S87*Interna!$J$57</f>
        <v>#DIV/0!</v>
      </c>
      <c r="V87" s="111" t="e">
        <f t="shared" si="32"/>
        <v>#DIV/0!</v>
      </c>
      <c r="W87" s="93" t="e">
        <f t="shared" si="33"/>
        <v>#DIV/0!</v>
      </c>
      <c r="X87" s="239"/>
      <c r="Y87" s="239"/>
      <c r="AD87" s="95">
        <f>IF(B87=0,0,L87-(L87*Interna!$C$21))</f>
        <v>0</v>
      </c>
      <c r="AE87" s="96">
        <f>IF(B87=0,0,M87-(M87*Interna!$C$22))</f>
        <v>0</v>
      </c>
      <c r="AF87" s="97">
        <f>IF(B87=0,0,N87-(N87*Interna!$C$23))</f>
        <v>0</v>
      </c>
      <c r="AG87" s="95">
        <f>IF(B87=0,0,Interna!$F$21)</f>
        <v>0</v>
      </c>
      <c r="AH87" s="96">
        <f>IF(B87=0,0,Interna!$F$22)</f>
        <v>0</v>
      </c>
      <c r="AI87" s="97">
        <f>IF(B87=0,0,Interna!$F$23)</f>
        <v>0</v>
      </c>
      <c r="AJ87" s="95">
        <f t="shared" si="34"/>
        <v>0</v>
      </c>
      <c r="AK87" s="96">
        <f t="shared" si="35"/>
        <v>0</v>
      </c>
      <c r="AL87" s="97">
        <f t="shared" si="36"/>
        <v>0</v>
      </c>
      <c r="AM87" s="98">
        <f t="shared" si="37"/>
        <v>0</v>
      </c>
      <c r="AN87" s="99">
        <f t="shared" si="38"/>
        <v>0</v>
      </c>
      <c r="AO87" s="100">
        <f t="shared" si="39"/>
        <v>0</v>
      </c>
      <c r="AP87" s="101">
        <f>AM87*Interna!$H$15</f>
        <v>0</v>
      </c>
      <c r="AQ87" s="102">
        <f>AN87*Interna!$H$16</f>
        <v>0</v>
      </c>
      <c r="AR87" s="103">
        <f>AO87*Interna!$H$17</f>
        <v>0</v>
      </c>
      <c r="AS87" s="102">
        <f t="shared" si="48"/>
        <v>0</v>
      </c>
      <c r="AT87" s="101">
        <f>IF(B87=0,0,Interna!$J$27+Interna!$J$28+Interna!$J$29+Interna!$J$33)</f>
        <v>0</v>
      </c>
      <c r="AU87" s="102">
        <f>IF(B87=0,0,AM87*Interna!$H$30)</f>
        <v>0</v>
      </c>
      <c r="AV87" s="102">
        <f>IF(B87=0,0,AN87*Interna!$H$31)</f>
        <v>0</v>
      </c>
      <c r="AW87" s="102">
        <f>IF(B87=0,0,AO87*Interna!$H$32)</f>
        <v>0</v>
      </c>
      <c r="AX87" s="102">
        <f t="shared" si="40"/>
        <v>0</v>
      </c>
      <c r="AY87" s="102">
        <f t="shared" si="41"/>
        <v>0</v>
      </c>
      <c r="AZ87" s="103">
        <f>IF(B87=0,0,AY87*Interna!$H$37)</f>
        <v>0</v>
      </c>
      <c r="BA87" s="102">
        <f t="shared" si="42"/>
        <v>0</v>
      </c>
      <c r="BB87" s="102">
        <f>IF(B87=0,0,BA87*Interna!$H$39)</f>
        <v>0</v>
      </c>
      <c r="BC87" s="102">
        <f t="shared" si="43"/>
        <v>0</v>
      </c>
      <c r="BD87" s="102">
        <f>IF(B87=0,0,BC87*Interna!$K$5)</f>
        <v>0</v>
      </c>
      <c r="BE87" s="102">
        <f>BD87/Interna!$E$4</f>
        <v>0</v>
      </c>
      <c r="BF87" s="102">
        <f>IF(B87=0,0,BE87*Interna!$H$46)</f>
        <v>0</v>
      </c>
      <c r="BG87" s="102">
        <f t="shared" si="44"/>
        <v>0</v>
      </c>
      <c r="BH87" s="102">
        <f>IF(B87=0,0,BG87*Interna!$H$48)</f>
        <v>0</v>
      </c>
      <c r="BI87" s="102">
        <f t="shared" si="45"/>
        <v>0</v>
      </c>
      <c r="BJ87" s="102">
        <f>IF(B87=0,0,BI87*Interna!$H$51)</f>
        <v>0</v>
      </c>
      <c r="BK87" s="102">
        <f t="shared" si="46"/>
        <v>0</v>
      </c>
      <c r="BL87" s="102">
        <f>IF(B87=0,0,BK87*Interna!$H$52)</f>
        <v>0</v>
      </c>
      <c r="BM87" s="102">
        <f t="shared" si="47"/>
        <v>0</v>
      </c>
      <c r="BN87" s="102">
        <f>IF(B87=0,0,BM87*Interna!$H$53)</f>
        <v>0</v>
      </c>
    </row>
    <row r="88" spans="1:66" ht="16.5" thickTop="1" thickBot="1" x14ac:dyDescent="0.3">
      <c r="A88" s="54">
        <v>74</v>
      </c>
      <c r="B88" s="53"/>
      <c r="C88" s="254"/>
      <c r="D88" s="254"/>
      <c r="E88" s="254"/>
      <c r="F88" s="104">
        <f t="shared" si="56"/>
        <v>0</v>
      </c>
      <c r="G88" s="105">
        <f t="shared" si="49"/>
        <v>0</v>
      </c>
      <c r="H88" s="106">
        <f t="shared" si="50"/>
        <v>0</v>
      </c>
      <c r="J88" s="87">
        <f>B88*Interna!$H$51</f>
        <v>0</v>
      </c>
      <c r="K88" s="107">
        <f t="shared" si="51"/>
        <v>0</v>
      </c>
      <c r="L88" s="31">
        <f t="shared" si="52"/>
        <v>0</v>
      </c>
      <c r="M88" s="31">
        <f t="shared" si="52"/>
        <v>0</v>
      </c>
      <c r="N88" s="32">
        <f t="shared" si="52"/>
        <v>0</v>
      </c>
      <c r="O88" s="108">
        <f t="shared" si="53"/>
        <v>0</v>
      </c>
      <c r="P88" s="109">
        <f t="shared" si="54"/>
        <v>0</v>
      </c>
      <c r="Q88" s="110">
        <f t="shared" si="55"/>
        <v>0</v>
      </c>
      <c r="S88" s="111">
        <f t="shared" si="30"/>
        <v>0</v>
      </c>
      <c r="T88" s="93">
        <f t="shared" si="31"/>
        <v>0</v>
      </c>
      <c r="U88" s="239" t="e">
        <f>S88*Interna!$J$57</f>
        <v>#DIV/0!</v>
      </c>
      <c r="V88" s="111" t="e">
        <f t="shared" si="32"/>
        <v>#DIV/0!</v>
      </c>
      <c r="W88" s="93" t="e">
        <f t="shared" si="33"/>
        <v>#DIV/0!</v>
      </c>
      <c r="X88" s="239"/>
      <c r="Y88" s="239"/>
      <c r="AD88" s="95">
        <f>IF(B88=0,0,L88-(L88*Interna!$C$21))</f>
        <v>0</v>
      </c>
      <c r="AE88" s="96">
        <f>IF(B88=0,0,M88-(M88*Interna!$C$22))</f>
        <v>0</v>
      </c>
      <c r="AF88" s="97">
        <f>IF(B88=0,0,N88-(N88*Interna!$C$23))</f>
        <v>0</v>
      </c>
      <c r="AG88" s="95">
        <f>IF(B88=0,0,Interna!$F$21)</f>
        <v>0</v>
      </c>
      <c r="AH88" s="96">
        <f>IF(B88=0,0,Interna!$F$22)</f>
        <v>0</v>
      </c>
      <c r="AI88" s="97">
        <f>IF(B88=0,0,Interna!$F$23)</f>
        <v>0</v>
      </c>
      <c r="AJ88" s="95">
        <f t="shared" si="34"/>
        <v>0</v>
      </c>
      <c r="AK88" s="96">
        <f t="shared" si="35"/>
        <v>0</v>
      </c>
      <c r="AL88" s="97">
        <f t="shared" si="36"/>
        <v>0</v>
      </c>
      <c r="AM88" s="98">
        <f t="shared" si="37"/>
        <v>0</v>
      </c>
      <c r="AN88" s="99">
        <f t="shared" si="38"/>
        <v>0</v>
      </c>
      <c r="AO88" s="100">
        <f t="shared" si="39"/>
        <v>0</v>
      </c>
      <c r="AP88" s="101">
        <f>AM88*Interna!$H$15</f>
        <v>0</v>
      </c>
      <c r="AQ88" s="102">
        <f>AN88*Interna!$H$16</f>
        <v>0</v>
      </c>
      <c r="AR88" s="103">
        <f>AO88*Interna!$H$17</f>
        <v>0</v>
      </c>
      <c r="AS88" s="102">
        <f t="shared" si="48"/>
        <v>0</v>
      </c>
      <c r="AT88" s="101">
        <f>IF(B88=0,0,Interna!$J$27+Interna!$J$28+Interna!$J$29+Interna!$J$33)</f>
        <v>0</v>
      </c>
      <c r="AU88" s="102">
        <f>IF(B88=0,0,AM88*Interna!$H$30)</f>
        <v>0</v>
      </c>
      <c r="AV88" s="102">
        <f>IF(B88=0,0,AN88*Interna!$H$31)</f>
        <v>0</v>
      </c>
      <c r="AW88" s="102">
        <f>IF(B88=0,0,AO88*Interna!$H$32)</f>
        <v>0</v>
      </c>
      <c r="AX88" s="102">
        <f t="shared" si="40"/>
        <v>0</v>
      </c>
      <c r="AY88" s="102">
        <f t="shared" si="41"/>
        <v>0</v>
      </c>
      <c r="AZ88" s="103">
        <f>IF(B88=0,0,AY88*Interna!$H$37)</f>
        <v>0</v>
      </c>
      <c r="BA88" s="102">
        <f t="shared" si="42"/>
        <v>0</v>
      </c>
      <c r="BB88" s="102">
        <f>IF(B88=0,0,BA88*Interna!$H$39)</f>
        <v>0</v>
      </c>
      <c r="BC88" s="102">
        <f t="shared" si="43"/>
        <v>0</v>
      </c>
      <c r="BD88" s="102">
        <f>IF(B88=0,0,BC88*Interna!$K$5)</f>
        <v>0</v>
      </c>
      <c r="BE88" s="102">
        <f>BD88/Interna!$E$4</f>
        <v>0</v>
      </c>
      <c r="BF88" s="102">
        <f>IF(B88=0,0,BE88*Interna!$H$46)</f>
        <v>0</v>
      </c>
      <c r="BG88" s="102">
        <f t="shared" si="44"/>
        <v>0</v>
      </c>
      <c r="BH88" s="102">
        <f>IF(B88=0,0,BG88*Interna!$H$48)</f>
        <v>0</v>
      </c>
      <c r="BI88" s="102">
        <f t="shared" si="45"/>
        <v>0</v>
      </c>
      <c r="BJ88" s="102">
        <f>IF(B88=0,0,BI88*Interna!$H$51)</f>
        <v>0</v>
      </c>
      <c r="BK88" s="102">
        <f t="shared" si="46"/>
        <v>0</v>
      </c>
      <c r="BL88" s="102">
        <f>IF(B88=0,0,BK88*Interna!$H$52)</f>
        <v>0</v>
      </c>
      <c r="BM88" s="102">
        <f t="shared" si="47"/>
        <v>0</v>
      </c>
      <c r="BN88" s="102">
        <f>IF(B88=0,0,BM88*Interna!$H$53)</f>
        <v>0</v>
      </c>
    </row>
    <row r="89" spans="1:66" ht="16.5" thickTop="1" thickBot="1" x14ac:dyDescent="0.3">
      <c r="A89" s="54">
        <v>75</v>
      </c>
      <c r="B89" s="53"/>
      <c r="C89" s="254"/>
      <c r="D89" s="254"/>
      <c r="E89" s="254"/>
      <c r="F89" s="104">
        <f t="shared" si="56"/>
        <v>0</v>
      </c>
      <c r="G89" s="105">
        <f t="shared" si="49"/>
        <v>0</v>
      </c>
      <c r="H89" s="106">
        <f t="shared" si="50"/>
        <v>0</v>
      </c>
      <c r="J89" s="87">
        <f>B89*Interna!$H$51</f>
        <v>0</v>
      </c>
      <c r="K89" s="107">
        <f t="shared" si="51"/>
        <v>0</v>
      </c>
      <c r="L89" s="31">
        <f t="shared" si="52"/>
        <v>0</v>
      </c>
      <c r="M89" s="31">
        <f t="shared" si="52"/>
        <v>0</v>
      </c>
      <c r="N89" s="32">
        <f t="shared" si="52"/>
        <v>0</v>
      </c>
      <c r="O89" s="108">
        <f t="shared" si="53"/>
        <v>0</v>
      </c>
      <c r="P89" s="109">
        <f t="shared" si="54"/>
        <v>0</v>
      </c>
      <c r="Q89" s="110">
        <f t="shared" si="55"/>
        <v>0</v>
      </c>
      <c r="S89" s="111">
        <f t="shared" si="30"/>
        <v>0</v>
      </c>
      <c r="T89" s="93">
        <f t="shared" si="31"/>
        <v>0</v>
      </c>
      <c r="U89" s="239" t="e">
        <f>S89*Interna!$J$57</f>
        <v>#DIV/0!</v>
      </c>
      <c r="V89" s="111" t="e">
        <f t="shared" si="32"/>
        <v>#DIV/0!</v>
      </c>
      <c r="W89" s="93" t="e">
        <f t="shared" si="33"/>
        <v>#DIV/0!</v>
      </c>
      <c r="X89" s="239"/>
      <c r="Y89" s="239"/>
      <c r="AD89" s="95">
        <f>IF(B89=0,0,L89-(L89*Interna!$C$21))</f>
        <v>0</v>
      </c>
      <c r="AE89" s="96">
        <f>IF(B89=0,0,M89-(M89*Interna!$C$22))</f>
        <v>0</v>
      </c>
      <c r="AF89" s="97">
        <f>IF(B89=0,0,N89-(N89*Interna!$C$23))</f>
        <v>0</v>
      </c>
      <c r="AG89" s="95">
        <f>IF(B89=0,0,Interna!$F$21)</f>
        <v>0</v>
      </c>
      <c r="AH89" s="96">
        <f>IF(B89=0,0,Interna!$F$22)</f>
        <v>0</v>
      </c>
      <c r="AI89" s="97">
        <f>IF(B89=0,0,Interna!$F$23)</f>
        <v>0</v>
      </c>
      <c r="AJ89" s="95">
        <f t="shared" si="34"/>
        <v>0</v>
      </c>
      <c r="AK89" s="96">
        <f t="shared" si="35"/>
        <v>0</v>
      </c>
      <c r="AL89" s="97">
        <f t="shared" si="36"/>
        <v>0</v>
      </c>
      <c r="AM89" s="98">
        <f t="shared" si="37"/>
        <v>0</v>
      </c>
      <c r="AN89" s="99">
        <f t="shared" si="38"/>
        <v>0</v>
      </c>
      <c r="AO89" s="100">
        <f t="shared" si="39"/>
        <v>0</v>
      </c>
      <c r="AP89" s="101">
        <f>AM89*Interna!$H$15</f>
        <v>0</v>
      </c>
      <c r="AQ89" s="102">
        <f>AN89*Interna!$H$16</f>
        <v>0</v>
      </c>
      <c r="AR89" s="103">
        <f>AO89*Interna!$H$17</f>
        <v>0</v>
      </c>
      <c r="AS89" s="102">
        <f t="shared" si="48"/>
        <v>0</v>
      </c>
      <c r="AT89" s="101">
        <f>IF(B89=0,0,Interna!$J$27+Interna!$J$28+Interna!$J$29+Interna!$J$33)</f>
        <v>0</v>
      </c>
      <c r="AU89" s="102">
        <f>IF(B89=0,0,AM89*Interna!$H$30)</f>
        <v>0</v>
      </c>
      <c r="AV89" s="102">
        <f>IF(B89=0,0,AN89*Interna!$H$31)</f>
        <v>0</v>
      </c>
      <c r="AW89" s="102">
        <f>IF(B89=0,0,AO89*Interna!$H$32)</f>
        <v>0</v>
      </c>
      <c r="AX89" s="102">
        <f t="shared" si="40"/>
        <v>0</v>
      </c>
      <c r="AY89" s="102">
        <f t="shared" si="41"/>
        <v>0</v>
      </c>
      <c r="AZ89" s="103">
        <f>IF(B89=0,0,AY89*Interna!$H$37)</f>
        <v>0</v>
      </c>
      <c r="BA89" s="102">
        <f t="shared" si="42"/>
        <v>0</v>
      </c>
      <c r="BB89" s="102">
        <f>IF(B89=0,0,BA89*Interna!$H$39)</f>
        <v>0</v>
      </c>
      <c r="BC89" s="102">
        <f t="shared" si="43"/>
        <v>0</v>
      </c>
      <c r="BD89" s="102">
        <f>IF(B89=0,0,BC89*Interna!$K$5)</f>
        <v>0</v>
      </c>
      <c r="BE89" s="102">
        <f>BD89/Interna!$E$4</f>
        <v>0</v>
      </c>
      <c r="BF89" s="102">
        <f>IF(B89=0,0,BE89*Interna!$H$46)</f>
        <v>0</v>
      </c>
      <c r="BG89" s="102">
        <f t="shared" si="44"/>
        <v>0</v>
      </c>
      <c r="BH89" s="102">
        <f>IF(B89=0,0,BG89*Interna!$H$48)</f>
        <v>0</v>
      </c>
      <c r="BI89" s="102">
        <f t="shared" si="45"/>
        <v>0</v>
      </c>
      <c r="BJ89" s="102">
        <f>IF(B89=0,0,BI89*Interna!$H$51)</f>
        <v>0</v>
      </c>
      <c r="BK89" s="102">
        <f t="shared" si="46"/>
        <v>0</v>
      </c>
      <c r="BL89" s="102">
        <f>IF(B89=0,0,BK89*Interna!$H$52)</f>
        <v>0</v>
      </c>
      <c r="BM89" s="102">
        <f t="shared" si="47"/>
        <v>0</v>
      </c>
      <c r="BN89" s="102">
        <f>IF(B89=0,0,BM89*Interna!$H$53)</f>
        <v>0</v>
      </c>
    </row>
    <row r="90" spans="1:66" ht="16.5" thickTop="1" thickBot="1" x14ac:dyDescent="0.3">
      <c r="A90" s="54">
        <v>76</v>
      </c>
      <c r="B90" s="53"/>
      <c r="C90" s="254"/>
      <c r="D90" s="254"/>
      <c r="E90" s="254"/>
      <c r="F90" s="104">
        <f t="shared" si="56"/>
        <v>0</v>
      </c>
      <c r="G90" s="105">
        <f t="shared" si="49"/>
        <v>0</v>
      </c>
      <c r="H90" s="106">
        <f t="shared" si="50"/>
        <v>0</v>
      </c>
      <c r="J90" s="87">
        <f>B90*Interna!$H$51</f>
        <v>0</v>
      </c>
      <c r="K90" s="107">
        <f t="shared" si="51"/>
        <v>0</v>
      </c>
      <c r="L90" s="31">
        <f t="shared" si="52"/>
        <v>0</v>
      </c>
      <c r="M90" s="31">
        <f t="shared" si="52"/>
        <v>0</v>
      </c>
      <c r="N90" s="32">
        <f t="shared" si="52"/>
        <v>0</v>
      </c>
      <c r="O90" s="108">
        <f t="shared" si="53"/>
        <v>0</v>
      </c>
      <c r="P90" s="109">
        <f t="shared" si="54"/>
        <v>0</v>
      </c>
      <c r="Q90" s="110">
        <f t="shared" si="55"/>
        <v>0</v>
      </c>
      <c r="S90" s="111">
        <f t="shared" si="30"/>
        <v>0</v>
      </c>
      <c r="T90" s="93">
        <f t="shared" si="31"/>
        <v>0</v>
      </c>
      <c r="U90" s="239" t="e">
        <f>S90*Interna!$J$57</f>
        <v>#DIV/0!</v>
      </c>
      <c r="V90" s="111" t="e">
        <f t="shared" si="32"/>
        <v>#DIV/0!</v>
      </c>
      <c r="W90" s="93" t="e">
        <f t="shared" si="33"/>
        <v>#DIV/0!</v>
      </c>
      <c r="X90" s="239"/>
      <c r="Y90" s="239"/>
      <c r="AD90" s="95">
        <f>IF(B90=0,0,L90-(L90*Interna!$C$21))</f>
        <v>0</v>
      </c>
      <c r="AE90" s="96">
        <f>IF(B90=0,0,M90-(M90*Interna!$C$22))</f>
        <v>0</v>
      </c>
      <c r="AF90" s="97">
        <f>IF(B90=0,0,N90-(N90*Interna!$C$23))</f>
        <v>0</v>
      </c>
      <c r="AG90" s="95">
        <f>IF(B90=0,0,Interna!$F$21)</f>
        <v>0</v>
      </c>
      <c r="AH90" s="96">
        <f>IF(B90=0,0,Interna!$F$22)</f>
        <v>0</v>
      </c>
      <c r="AI90" s="97">
        <f>IF(B90=0,0,Interna!$F$23)</f>
        <v>0</v>
      </c>
      <c r="AJ90" s="95">
        <f t="shared" si="34"/>
        <v>0</v>
      </c>
      <c r="AK90" s="96">
        <f t="shared" si="35"/>
        <v>0</v>
      </c>
      <c r="AL90" s="97">
        <f t="shared" si="36"/>
        <v>0</v>
      </c>
      <c r="AM90" s="98">
        <f t="shared" si="37"/>
        <v>0</v>
      </c>
      <c r="AN90" s="99">
        <f t="shared" si="38"/>
        <v>0</v>
      </c>
      <c r="AO90" s="100">
        <f t="shared" si="39"/>
        <v>0</v>
      </c>
      <c r="AP90" s="101">
        <f>AM90*Interna!$H$15</f>
        <v>0</v>
      </c>
      <c r="AQ90" s="102">
        <f>AN90*Interna!$H$16</f>
        <v>0</v>
      </c>
      <c r="AR90" s="103">
        <f>AO90*Interna!$H$17</f>
        <v>0</v>
      </c>
      <c r="AS90" s="102">
        <f t="shared" si="48"/>
        <v>0</v>
      </c>
      <c r="AT90" s="101">
        <f>IF(B90=0,0,Interna!$J$27+Interna!$J$28+Interna!$J$29+Interna!$J$33)</f>
        <v>0</v>
      </c>
      <c r="AU90" s="102">
        <f>IF(B90=0,0,AM90*Interna!$H$30)</f>
        <v>0</v>
      </c>
      <c r="AV90" s="102">
        <f>IF(B90=0,0,AN90*Interna!$H$31)</f>
        <v>0</v>
      </c>
      <c r="AW90" s="102">
        <f>IF(B90=0,0,AO90*Interna!$H$32)</f>
        <v>0</v>
      </c>
      <c r="AX90" s="102">
        <f t="shared" si="40"/>
        <v>0</v>
      </c>
      <c r="AY90" s="102">
        <f t="shared" si="41"/>
        <v>0</v>
      </c>
      <c r="AZ90" s="103">
        <f>IF(B90=0,0,AY90*Interna!$H$37)</f>
        <v>0</v>
      </c>
      <c r="BA90" s="102">
        <f t="shared" si="42"/>
        <v>0</v>
      </c>
      <c r="BB90" s="102">
        <f>IF(B90=0,0,BA90*Interna!$H$39)</f>
        <v>0</v>
      </c>
      <c r="BC90" s="102">
        <f t="shared" si="43"/>
        <v>0</v>
      </c>
      <c r="BD90" s="102">
        <f>IF(B90=0,0,BC90*Interna!$K$5)</f>
        <v>0</v>
      </c>
      <c r="BE90" s="102">
        <f>BD90/Interna!$E$4</f>
        <v>0</v>
      </c>
      <c r="BF90" s="102">
        <f>IF(B90=0,0,BE90*Interna!$H$46)</f>
        <v>0</v>
      </c>
      <c r="BG90" s="102">
        <f t="shared" si="44"/>
        <v>0</v>
      </c>
      <c r="BH90" s="102">
        <f>IF(B90=0,0,BG90*Interna!$H$48)</f>
        <v>0</v>
      </c>
      <c r="BI90" s="102">
        <f t="shared" si="45"/>
        <v>0</v>
      </c>
      <c r="BJ90" s="102">
        <f>IF(B90=0,0,BI90*Interna!$H$51)</f>
        <v>0</v>
      </c>
      <c r="BK90" s="102">
        <f t="shared" si="46"/>
        <v>0</v>
      </c>
      <c r="BL90" s="102">
        <f>IF(B90=0,0,BK90*Interna!$H$52)</f>
        <v>0</v>
      </c>
      <c r="BM90" s="102">
        <f t="shared" si="47"/>
        <v>0</v>
      </c>
      <c r="BN90" s="102">
        <f>IF(B90=0,0,BM90*Interna!$H$53)</f>
        <v>0</v>
      </c>
    </row>
    <row r="91" spans="1:66" ht="16.5" thickTop="1" thickBot="1" x14ac:dyDescent="0.3">
      <c r="A91" s="54">
        <v>77</v>
      </c>
      <c r="B91" s="53"/>
      <c r="C91" s="254"/>
      <c r="D91" s="254"/>
      <c r="E91" s="254"/>
      <c r="F91" s="104">
        <f t="shared" si="56"/>
        <v>0</v>
      </c>
      <c r="G91" s="105">
        <f t="shared" si="49"/>
        <v>0</v>
      </c>
      <c r="H91" s="106">
        <f t="shared" si="50"/>
        <v>0</v>
      </c>
      <c r="J91" s="87">
        <f>B91*Interna!$H$51</f>
        <v>0</v>
      </c>
      <c r="K91" s="107">
        <f t="shared" si="51"/>
        <v>0</v>
      </c>
      <c r="L91" s="31">
        <f t="shared" si="52"/>
        <v>0</v>
      </c>
      <c r="M91" s="31">
        <f t="shared" si="52"/>
        <v>0</v>
      </c>
      <c r="N91" s="32">
        <f t="shared" si="52"/>
        <v>0</v>
      </c>
      <c r="O91" s="108">
        <f t="shared" si="53"/>
        <v>0</v>
      </c>
      <c r="P91" s="109">
        <f t="shared" si="54"/>
        <v>0</v>
      </c>
      <c r="Q91" s="110">
        <f t="shared" si="55"/>
        <v>0</v>
      </c>
      <c r="S91" s="111">
        <f t="shared" si="30"/>
        <v>0</v>
      </c>
      <c r="T91" s="93">
        <f t="shared" si="31"/>
        <v>0</v>
      </c>
      <c r="U91" s="239" t="e">
        <f>S91*Interna!$J$57</f>
        <v>#DIV/0!</v>
      </c>
      <c r="V91" s="111" t="e">
        <f t="shared" si="32"/>
        <v>#DIV/0!</v>
      </c>
      <c r="W91" s="93" t="e">
        <f t="shared" si="33"/>
        <v>#DIV/0!</v>
      </c>
      <c r="X91" s="239"/>
      <c r="Y91" s="239"/>
      <c r="AD91" s="95">
        <f>IF(B91=0,0,L91-(L91*Interna!$C$21))</f>
        <v>0</v>
      </c>
      <c r="AE91" s="96">
        <f>IF(B91=0,0,M91-(M91*Interna!$C$22))</f>
        <v>0</v>
      </c>
      <c r="AF91" s="97">
        <f>IF(B91=0,0,N91-(N91*Interna!$C$23))</f>
        <v>0</v>
      </c>
      <c r="AG91" s="95">
        <f>IF(B91=0,0,Interna!$F$21)</f>
        <v>0</v>
      </c>
      <c r="AH91" s="96">
        <f>IF(B91=0,0,Interna!$F$22)</f>
        <v>0</v>
      </c>
      <c r="AI91" s="97">
        <f>IF(B91=0,0,Interna!$F$23)</f>
        <v>0</v>
      </c>
      <c r="AJ91" s="95">
        <f t="shared" si="34"/>
        <v>0</v>
      </c>
      <c r="AK91" s="96">
        <f t="shared" si="35"/>
        <v>0</v>
      </c>
      <c r="AL91" s="97">
        <f t="shared" si="36"/>
        <v>0</v>
      </c>
      <c r="AM91" s="98">
        <f t="shared" si="37"/>
        <v>0</v>
      </c>
      <c r="AN91" s="99">
        <f t="shared" si="38"/>
        <v>0</v>
      </c>
      <c r="AO91" s="100">
        <f t="shared" si="39"/>
        <v>0</v>
      </c>
      <c r="AP91" s="101">
        <f>AM91*Interna!$H$15</f>
        <v>0</v>
      </c>
      <c r="AQ91" s="102">
        <f>AN91*Interna!$H$16</f>
        <v>0</v>
      </c>
      <c r="AR91" s="103">
        <f>AO91*Interna!$H$17</f>
        <v>0</v>
      </c>
      <c r="AS91" s="102">
        <f t="shared" si="48"/>
        <v>0</v>
      </c>
      <c r="AT91" s="101">
        <f>IF(B91=0,0,Interna!$J$27+Interna!$J$28+Interna!$J$29+Interna!$J$33)</f>
        <v>0</v>
      </c>
      <c r="AU91" s="102">
        <f>IF(B91=0,0,AM91*Interna!$H$30)</f>
        <v>0</v>
      </c>
      <c r="AV91" s="102">
        <f>IF(B91=0,0,AN91*Interna!$H$31)</f>
        <v>0</v>
      </c>
      <c r="AW91" s="102">
        <f>IF(B91=0,0,AO91*Interna!$H$32)</f>
        <v>0</v>
      </c>
      <c r="AX91" s="102">
        <f t="shared" si="40"/>
        <v>0</v>
      </c>
      <c r="AY91" s="102">
        <f t="shared" si="41"/>
        <v>0</v>
      </c>
      <c r="AZ91" s="103">
        <f>IF(B91=0,0,AY91*Interna!$H$37)</f>
        <v>0</v>
      </c>
      <c r="BA91" s="102">
        <f t="shared" si="42"/>
        <v>0</v>
      </c>
      <c r="BB91" s="102">
        <f>IF(B91=0,0,BA91*Interna!$H$39)</f>
        <v>0</v>
      </c>
      <c r="BC91" s="102">
        <f t="shared" si="43"/>
        <v>0</v>
      </c>
      <c r="BD91" s="102">
        <f>IF(B91=0,0,BC91*Interna!$K$5)</f>
        <v>0</v>
      </c>
      <c r="BE91" s="102">
        <f>BD91/Interna!$E$4</f>
        <v>0</v>
      </c>
      <c r="BF91" s="102">
        <f>IF(B91=0,0,BE91*Interna!$H$46)</f>
        <v>0</v>
      </c>
      <c r="BG91" s="102">
        <f t="shared" si="44"/>
        <v>0</v>
      </c>
      <c r="BH91" s="102">
        <f>IF(B91=0,0,BG91*Interna!$H$48)</f>
        <v>0</v>
      </c>
      <c r="BI91" s="102">
        <f t="shared" si="45"/>
        <v>0</v>
      </c>
      <c r="BJ91" s="102">
        <f>IF(B91=0,0,BI91*Interna!$H$51)</f>
        <v>0</v>
      </c>
      <c r="BK91" s="102">
        <f t="shared" si="46"/>
        <v>0</v>
      </c>
      <c r="BL91" s="102">
        <f>IF(B91=0,0,BK91*Interna!$H$52)</f>
        <v>0</v>
      </c>
      <c r="BM91" s="102">
        <f t="shared" si="47"/>
        <v>0</v>
      </c>
      <c r="BN91" s="102">
        <f>IF(B91=0,0,BM91*Interna!$H$53)</f>
        <v>0</v>
      </c>
    </row>
    <row r="92" spans="1:66" ht="16.5" thickTop="1" thickBot="1" x14ac:dyDescent="0.3">
      <c r="A92" s="54">
        <v>78</v>
      </c>
      <c r="B92" s="53"/>
      <c r="C92" s="254"/>
      <c r="D92" s="254"/>
      <c r="E92" s="254"/>
      <c r="F92" s="104">
        <f t="shared" si="56"/>
        <v>0</v>
      </c>
      <c r="G92" s="105">
        <f t="shared" si="49"/>
        <v>0</v>
      </c>
      <c r="H92" s="106">
        <f t="shared" si="50"/>
        <v>0</v>
      </c>
      <c r="J92" s="87">
        <f>B92*Interna!$H$51</f>
        <v>0</v>
      </c>
      <c r="K92" s="107">
        <f t="shared" si="51"/>
        <v>0</v>
      </c>
      <c r="L92" s="31">
        <f t="shared" si="52"/>
        <v>0</v>
      </c>
      <c r="M92" s="31">
        <f t="shared" si="52"/>
        <v>0</v>
      </c>
      <c r="N92" s="32">
        <f t="shared" si="52"/>
        <v>0</v>
      </c>
      <c r="O92" s="108">
        <f t="shared" si="53"/>
        <v>0</v>
      </c>
      <c r="P92" s="109">
        <f t="shared" si="54"/>
        <v>0</v>
      </c>
      <c r="Q92" s="110">
        <f t="shared" si="55"/>
        <v>0</v>
      </c>
      <c r="S92" s="111">
        <f t="shared" si="30"/>
        <v>0</v>
      </c>
      <c r="T92" s="93">
        <f t="shared" si="31"/>
        <v>0</v>
      </c>
      <c r="U92" s="239" t="e">
        <f>S92*Interna!$J$57</f>
        <v>#DIV/0!</v>
      </c>
      <c r="V92" s="111" t="e">
        <f t="shared" si="32"/>
        <v>#DIV/0!</v>
      </c>
      <c r="W92" s="93" t="e">
        <f t="shared" si="33"/>
        <v>#DIV/0!</v>
      </c>
      <c r="X92" s="239"/>
      <c r="Y92" s="239"/>
      <c r="AD92" s="95">
        <f>IF(B92=0,0,L92-(L92*Interna!$C$21))</f>
        <v>0</v>
      </c>
      <c r="AE92" s="96">
        <f>IF(B92=0,0,M92-(M92*Interna!$C$22))</f>
        <v>0</v>
      </c>
      <c r="AF92" s="97">
        <f>IF(B92=0,0,N92-(N92*Interna!$C$23))</f>
        <v>0</v>
      </c>
      <c r="AG92" s="95">
        <f>IF(B92=0,0,Interna!$F$21)</f>
        <v>0</v>
      </c>
      <c r="AH92" s="96">
        <f>IF(B92=0,0,Interna!$F$22)</f>
        <v>0</v>
      </c>
      <c r="AI92" s="97">
        <f>IF(B92=0,0,Interna!$F$23)</f>
        <v>0</v>
      </c>
      <c r="AJ92" s="95">
        <f t="shared" si="34"/>
        <v>0</v>
      </c>
      <c r="AK92" s="96">
        <f t="shared" si="35"/>
        <v>0</v>
      </c>
      <c r="AL92" s="97">
        <f t="shared" si="36"/>
        <v>0</v>
      </c>
      <c r="AM92" s="98">
        <f t="shared" si="37"/>
        <v>0</v>
      </c>
      <c r="AN92" s="99">
        <f t="shared" si="38"/>
        <v>0</v>
      </c>
      <c r="AO92" s="100">
        <f t="shared" si="39"/>
        <v>0</v>
      </c>
      <c r="AP92" s="101">
        <f>AM92*Interna!$H$15</f>
        <v>0</v>
      </c>
      <c r="AQ92" s="102">
        <f>AN92*Interna!$H$16</f>
        <v>0</v>
      </c>
      <c r="AR92" s="103">
        <f>AO92*Interna!$H$17</f>
        <v>0</v>
      </c>
      <c r="AS92" s="102">
        <f t="shared" si="48"/>
        <v>0</v>
      </c>
      <c r="AT92" s="101">
        <f>IF(B92=0,0,Interna!$J$27+Interna!$J$28+Interna!$J$29+Interna!$J$33)</f>
        <v>0</v>
      </c>
      <c r="AU92" s="102">
        <f>IF(B92=0,0,AM92*Interna!$H$30)</f>
        <v>0</v>
      </c>
      <c r="AV92" s="102">
        <f>IF(B92=0,0,AN92*Interna!$H$31)</f>
        <v>0</v>
      </c>
      <c r="AW92" s="102">
        <f>IF(B92=0,0,AO92*Interna!$H$32)</f>
        <v>0</v>
      </c>
      <c r="AX92" s="102">
        <f t="shared" si="40"/>
        <v>0</v>
      </c>
      <c r="AY92" s="102">
        <f t="shared" si="41"/>
        <v>0</v>
      </c>
      <c r="AZ92" s="103">
        <f>IF(B92=0,0,AY92*Interna!$H$37)</f>
        <v>0</v>
      </c>
      <c r="BA92" s="102">
        <f t="shared" si="42"/>
        <v>0</v>
      </c>
      <c r="BB92" s="102">
        <f>IF(B92=0,0,BA92*Interna!$H$39)</f>
        <v>0</v>
      </c>
      <c r="BC92" s="102">
        <f t="shared" si="43"/>
        <v>0</v>
      </c>
      <c r="BD92" s="102">
        <f>IF(B92=0,0,BC92*Interna!$K$5)</f>
        <v>0</v>
      </c>
      <c r="BE92" s="102">
        <f>BD92/Interna!$E$4</f>
        <v>0</v>
      </c>
      <c r="BF92" s="102">
        <f>IF(B92=0,0,BE92*Interna!$H$46)</f>
        <v>0</v>
      </c>
      <c r="BG92" s="102">
        <f t="shared" si="44"/>
        <v>0</v>
      </c>
      <c r="BH92" s="102">
        <f>IF(B92=0,0,BG92*Interna!$H$48)</f>
        <v>0</v>
      </c>
      <c r="BI92" s="102">
        <f t="shared" si="45"/>
        <v>0</v>
      </c>
      <c r="BJ92" s="102">
        <f>IF(B92=0,0,BI92*Interna!$H$51)</f>
        <v>0</v>
      </c>
      <c r="BK92" s="102">
        <f t="shared" si="46"/>
        <v>0</v>
      </c>
      <c r="BL92" s="102">
        <f>IF(B92=0,0,BK92*Interna!$H$52)</f>
        <v>0</v>
      </c>
      <c r="BM92" s="102">
        <f t="shared" si="47"/>
        <v>0</v>
      </c>
      <c r="BN92" s="102">
        <f>IF(B92=0,0,BM92*Interna!$H$53)</f>
        <v>0</v>
      </c>
    </row>
    <row r="93" spans="1:66" ht="16.5" thickTop="1" thickBot="1" x14ac:dyDescent="0.3">
      <c r="A93" s="54">
        <v>79</v>
      </c>
      <c r="B93" s="53"/>
      <c r="C93" s="254"/>
      <c r="D93" s="254"/>
      <c r="E93" s="254"/>
      <c r="F93" s="104">
        <f t="shared" si="56"/>
        <v>0</v>
      </c>
      <c r="G93" s="105">
        <f t="shared" si="49"/>
        <v>0</v>
      </c>
      <c r="H93" s="106">
        <f t="shared" si="50"/>
        <v>0</v>
      </c>
      <c r="J93" s="87">
        <f>B93*Interna!$H$51</f>
        <v>0</v>
      </c>
      <c r="K93" s="107">
        <f t="shared" si="51"/>
        <v>0</v>
      </c>
      <c r="L93" s="31">
        <f t="shared" si="52"/>
        <v>0</v>
      </c>
      <c r="M93" s="31">
        <f t="shared" si="52"/>
        <v>0</v>
      </c>
      <c r="N93" s="32">
        <f t="shared" si="52"/>
        <v>0</v>
      </c>
      <c r="O93" s="108">
        <f t="shared" si="53"/>
        <v>0</v>
      </c>
      <c r="P93" s="109">
        <f t="shared" si="54"/>
        <v>0</v>
      </c>
      <c r="Q93" s="110">
        <f t="shared" si="55"/>
        <v>0</v>
      </c>
      <c r="S93" s="111">
        <f t="shared" si="30"/>
        <v>0</v>
      </c>
      <c r="T93" s="93">
        <f t="shared" si="31"/>
        <v>0</v>
      </c>
      <c r="U93" s="239" t="e">
        <f>S93*Interna!$J$57</f>
        <v>#DIV/0!</v>
      </c>
      <c r="V93" s="111" t="e">
        <f t="shared" si="32"/>
        <v>#DIV/0!</v>
      </c>
      <c r="W93" s="93" t="e">
        <f t="shared" si="33"/>
        <v>#DIV/0!</v>
      </c>
      <c r="X93" s="239"/>
      <c r="Y93" s="239"/>
      <c r="AD93" s="95">
        <f>IF(B93=0,0,L93-(L93*Interna!$C$21))</f>
        <v>0</v>
      </c>
      <c r="AE93" s="96">
        <f>IF(B93=0,0,M93-(M93*Interna!$C$22))</f>
        <v>0</v>
      </c>
      <c r="AF93" s="97">
        <f>IF(B93=0,0,N93-(N93*Interna!$C$23))</f>
        <v>0</v>
      </c>
      <c r="AG93" s="95">
        <f>IF(B93=0,0,Interna!$F$21)</f>
        <v>0</v>
      </c>
      <c r="AH93" s="96">
        <f>IF(B93=0,0,Interna!$F$22)</f>
        <v>0</v>
      </c>
      <c r="AI93" s="97">
        <f>IF(B93=0,0,Interna!$F$23)</f>
        <v>0</v>
      </c>
      <c r="AJ93" s="95">
        <f t="shared" si="34"/>
        <v>0</v>
      </c>
      <c r="AK93" s="96">
        <f t="shared" si="35"/>
        <v>0</v>
      </c>
      <c r="AL93" s="97">
        <f t="shared" si="36"/>
        <v>0</v>
      </c>
      <c r="AM93" s="98">
        <f t="shared" si="37"/>
        <v>0</v>
      </c>
      <c r="AN93" s="99">
        <f t="shared" si="38"/>
        <v>0</v>
      </c>
      <c r="AO93" s="100">
        <f t="shared" si="39"/>
        <v>0</v>
      </c>
      <c r="AP93" s="101">
        <f>AM93*Interna!$H$15</f>
        <v>0</v>
      </c>
      <c r="AQ93" s="102">
        <f>AN93*Interna!$H$16</f>
        <v>0</v>
      </c>
      <c r="AR93" s="103">
        <f>AO93*Interna!$H$17</f>
        <v>0</v>
      </c>
      <c r="AS93" s="102">
        <f t="shared" si="48"/>
        <v>0</v>
      </c>
      <c r="AT93" s="101">
        <f>IF(B93=0,0,Interna!$J$27+Interna!$J$28+Interna!$J$29+Interna!$J$33)</f>
        <v>0</v>
      </c>
      <c r="AU93" s="102">
        <f>IF(B93=0,0,AM93*Interna!$H$30)</f>
        <v>0</v>
      </c>
      <c r="AV93" s="102">
        <f>IF(B93=0,0,AN93*Interna!$H$31)</f>
        <v>0</v>
      </c>
      <c r="AW93" s="102">
        <f>IF(B93=0,0,AO93*Interna!$H$32)</f>
        <v>0</v>
      </c>
      <c r="AX93" s="102">
        <f t="shared" si="40"/>
        <v>0</v>
      </c>
      <c r="AY93" s="102">
        <f t="shared" si="41"/>
        <v>0</v>
      </c>
      <c r="AZ93" s="103">
        <f>IF(B93=0,0,AY93*Interna!$H$37)</f>
        <v>0</v>
      </c>
      <c r="BA93" s="102">
        <f t="shared" si="42"/>
        <v>0</v>
      </c>
      <c r="BB93" s="102">
        <f>IF(B93=0,0,BA93*Interna!$H$39)</f>
        <v>0</v>
      </c>
      <c r="BC93" s="102">
        <f t="shared" si="43"/>
        <v>0</v>
      </c>
      <c r="BD93" s="102">
        <f>IF(B93=0,0,BC93*Interna!$K$5)</f>
        <v>0</v>
      </c>
      <c r="BE93" s="102">
        <f>BD93/Interna!$E$4</f>
        <v>0</v>
      </c>
      <c r="BF93" s="102">
        <f>IF(B93=0,0,BE93*Interna!$H$46)</f>
        <v>0</v>
      </c>
      <c r="BG93" s="102">
        <f t="shared" si="44"/>
        <v>0</v>
      </c>
      <c r="BH93" s="102">
        <f>IF(B93=0,0,BG93*Interna!$H$48)</f>
        <v>0</v>
      </c>
      <c r="BI93" s="102">
        <f t="shared" si="45"/>
        <v>0</v>
      </c>
      <c r="BJ93" s="102">
        <f>IF(B93=0,0,BI93*Interna!$H$51)</f>
        <v>0</v>
      </c>
      <c r="BK93" s="102">
        <f t="shared" si="46"/>
        <v>0</v>
      </c>
      <c r="BL93" s="102">
        <f>IF(B93=0,0,BK93*Interna!$H$52)</f>
        <v>0</v>
      </c>
      <c r="BM93" s="102">
        <f t="shared" si="47"/>
        <v>0</v>
      </c>
      <c r="BN93" s="102">
        <f>IF(B93=0,0,BM93*Interna!$H$53)</f>
        <v>0</v>
      </c>
    </row>
    <row r="94" spans="1:66" ht="16.5" thickTop="1" thickBot="1" x14ac:dyDescent="0.3">
      <c r="A94" s="54">
        <v>80</v>
      </c>
      <c r="B94" s="53"/>
      <c r="C94" s="254"/>
      <c r="D94" s="254"/>
      <c r="E94" s="254"/>
      <c r="F94" s="104">
        <f t="shared" si="56"/>
        <v>0</v>
      </c>
      <c r="G94" s="105">
        <f t="shared" si="49"/>
        <v>0</v>
      </c>
      <c r="H94" s="106">
        <f t="shared" si="50"/>
        <v>0</v>
      </c>
      <c r="J94" s="87">
        <f>B94*Interna!$H$51</f>
        <v>0</v>
      </c>
      <c r="K94" s="107">
        <f t="shared" si="51"/>
        <v>0</v>
      </c>
      <c r="L94" s="31">
        <f t="shared" si="52"/>
        <v>0</v>
      </c>
      <c r="M94" s="31">
        <f t="shared" si="52"/>
        <v>0</v>
      </c>
      <c r="N94" s="32">
        <f t="shared" si="52"/>
        <v>0</v>
      </c>
      <c r="O94" s="108">
        <f t="shared" si="53"/>
        <v>0</v>
      </c>
      <c r="P94" s="109">
        <f t="shared" si="54"/>
        <v>0</v>
      </c>
      <c r="Q94" s="110">
        <f t="shared" si="55"/>
        <v>0</v>
      </c>
      <c r="S94" s="111">
        <f t="shared" si="30"/>
        <v>0</v>
      </c>
      <c r="T94" s="93">
        <f t="shared" si="31"/>
        <v>0</v>
      </c>
      <c r="U94" s="239" t="e">
        <f>S94*Interna!$J$57</f>
        <v>#DIV/0!</v>
      </c>
      <c r="V94" s="111" t="e">
        <f t="shared" si="32"/>
        <v>#DIV/0!</v>
      </c>
      <c r="W94" s="93" t="e">
        <f t="shared" si="33"/>
        <v>#DIV/0!</v>
      </c>
      <c r="X94" s="239"/>
      <c r="Y94" s="239"/>
      <c r="AD94" s="95">
        <f>IF(B94=0,0,L94-(L94*Interna!$C$21))</f>
        <v>0</v>
      </c>
      <c r="AE94" s="96">
        <f>IF(B94=0,0,M94-(M94*Interna!$C$22))</f>
        <v>0</v>
      </c>
      <c r="AF94" s="97">
        <f>IF(B94=0,0,N94-(N94*Interna!$C$23))</f>
        <v>0</v>
      </c>
      <c r="AG94" s="95">
        <f>IF(B94=0,0,Interna!$F$21)</f>
        <v>0</v>
      </c>
      <c r="AH94" s="96">
        <f>IF(B94=0,0,Interna!$F$22)</f>
        <v>0</v>
      </c>
      <c r="AI94" s="97">
        <f>IF(B94=0,0,Interna!$F$23)</f>
        <v>0</v>
      </c>
      <c r="AJ94" s="95">
        <f t="shared" si="34"/>
        <v>0</v>
      </c>
      <c r="AK94" s="96">
        <f t="shared" si="35"/>
        <v>0</v>
      </c>
      <c r="AL94" s="97">
        <f t="shared" si="36"/>
        <v>0</v>
      </c>
      <c r="AM94" s="98">
        <f t="shared" si="37"/>
        <v>0</v>
      </c>
      <c r="AN94" s="99">
        <f t="shared" si="38"/>
        <v>0</v>
      </c>
      <c r="AO94" s="100">
        <f t="shared" si="39"/>
        <v>0</v>
      </c>
      <c r="AP94" s="101">
        <f>AM94*Interna!$H$15</f>
        <v>0</v>
      </c>
      <c r="AQ94" s="102">
        <f>AN94*Interna!$H$16</f>
        <v>0</v>
      </c>
      <c r="AR94" s="103">
        <f>AO94*Interna!$H$17</f>
        <v>0</v>
      </c>
      <c r="AS94" s="102">
        <f t="shared" si="48"/>
        <v>0</v>
      </c>
      <c r="AT94" s="101">
        <f>IF(B94=0,0,Interna!$J$27+Interna!$J$28+Interna!$J$29+Interna!$J$33)</f>
        <v>0</v>
      </c>
      <c r="AU94" s="102">
        <f>IF(B94=0,0,AM94*Interna!$H$30)</f>
        <v>0</v>
      </c>
      <c r="AV94" s="102">
        <f>IF(B94=0,0,AN94*Interna!$H$31)</f>
        <v>0</v>
      </c>
      <c r="AW94" s="102">
        <f>IF(B94=0,0,AO94*Interna!$H$32)</f>
        <v>0</v>
      </c>
      <c r="AX94" s="102">
        <f t="shared" si="40"/>
        <v>0</v>
      </c>
      <c r="AY94" s="102">
        <f t="shared" si="41"/>
        <v>0</v>
      </c>
      <c r="AZ94" s="103">
        <f>IF(B94=0,0,AY94*Interna!$H$37)</f>
        <v>0</v>
      </c>
      <c r="BA94" s="102">
        <f t="shared" si="42"/>
        <v>0</v>
      </c>
      <c r="BB94" s="102">
        <f>IF(B94=0,0,BA94*Interna!$H$39)</f>
        <v>0</v>
      </c>
      <c r="BC94" s="102">
        <f t="shared" si="43"/>
        <v>0</v>
      </c>
      <c r="BD94" s="102">
        <f>IF(B94=0,0,BC94*Interna!$K$5)</f>
        <v>0</v>
      </c>
      <c r="BE94" s="102">
        <f>BD94/Interna!$E$4</f>
        <v>0</v>
      </c>
      <c r="BF94" s="102">
        <f>IF(B94=0,0,BE94*Interna!$H$46)</f>
        <v>0</v>
      </c>
      <c r="BG94" s="102">
        <f t="shared" si="44"/>
        <v>0</v>
      </c>
      <c r="BH94" s="102">
        <f>IF(B94=0,0,BG94*Interna!$H$48)</f>
        <v>0</v>
      </c>
      <c r="BI94" s="102">
        <f t="shared" si="45"/>
        <v>0</v>
      </c>
      <c r="BJ94" s="102">
        <f>IF(B94=0,0,BI94*Interna!$H$51)</f>
        <v>0</v>
      </c>
      <c r="BK94" s="102">
        <f t="shared" si="46"/>
        <v>0</v>
      </c>
      <c r="BL94" s="102">
        <f>IF(B94=0,0,BK94*Interna!$H$52)</f>
        <v>0</v>
      </c>
      <c r="BM94" s="102">
        <f t="shared" si="47"/>
        <v>0</v>
      </c>
      <c r="BN94" s="102">
        <f>IF(B94=0,0,BM94*Interna!$H$53)</f>
        <v>0</v>
      </c>
    </row>
    <row r="95" spans="1:66" ht="16.5" thickTop="1" thickBot="1" x14ac:dyDescent="0.3">
      <c r="A95" s="54">
        <v>81</v>
      </c>
      <c r="B95" s="53"/>
      <c r="C95" s="254"/>
      <c r="D95" s="254"/>
      <c r="E95" s="254"/>
      <c r="F95" s="104">
        <f t="shared" si="56"/>
        <v>0</v>
      </c>
      <c r="G95" s="105">
        <f t="shared" si="49"/>
        <v>0</v>
      </c>
      <c r="H95" s="106">
        <f t="shared" si="50"/>
        <v>0</v>
      </c>
      <c r="J95" s="87">
        <f>B95*Interna!$H$51</f>
        <v>0</v>
      </c>
      <c r="K95" s="107">
        <f t="shared" si="51"/>
        <v>0</v>
      </c>
      <c r="L95" s="31">
        <f t="shared" si="52"/>
        <v>0</v>
      </c>
      <c r="M95" s="31">
        <f t="shared" si="52"/>
        <v>0</v>
      </c>
      <c r="N95" s="32">
        <f t="shared" si="52"/>
        <v>0</v>
      </c>
      <c r="O95" s="108">
        <f t="shared" si="53"/>
        <v>0</v>
      </c>
      <c r="P95" s="109">
        <f t="shared" si="54"/>
        <v>0</v>
      </c>
      <c r="Q95" s="110">
        <f t="shared" si="55"/>
        <v>0</v>
      </c>
      <c r="S95" s="111">
        <f t="shared" si="30"/>
        <v>0</v>
      </c>
      <c r="T95" s="93">
        <f t="shared" si="31"/>
        <v>0</v>
      </c>
      <c r="U95" s="239" t="e">
        <f>S95*Interna!$J$57</f>
        <v>#DIV/0!</v>
      </c>
      <c r="V95" s="111" t="e">
        <f t="shared" si="32"/>
        <v>#DIV/0!</v>
      </c>
      <c r="W95" s="93" t="e">
        <f t="shared" si="33"/>
        <v>#DIV/0!</v>
      </c>
      <c r="X95" s="239"/>
      <c r="Y95" s="239"/>
      <c r="AD95" s="95">
        <f>IF(B95=0,0,L95-(L95*Interna!$C$21))</f>
        <v>0</v>
      </c>
      <c r="AE95" s="96">
        <f>IF(B95=0,0,M95-(M95*Interna!$C$22))</f>
        <v>0</v>
      </c>
      <c r="AF95" s="97">
        <f>IF(B95=0,0,N95-(N95*Interna!$C$23))</f>
        <v>0</v>
      </c>
      <c r="AG95" s="95">
        <f>IF(B95=0,0,Interna!$F$21)</f>
        <v>0</v>
      </c>
      <c r="AH95" s="96">
        <f>IF(B95=0,0,Interna!$F$22)</f>
        <v>0</v>
      </c>
      <c r="AI95" s="97">
        <f>IF(B95=0,0,Interna!$F$23)</f>
        <v>0</v>
      </c>
      <c r="AJ95" s="95">
        <f t="shared" si="34"/>
        <v>0</v>
      </c>
      <c r="AK95" s="96">
        <f t="shared" si="35"/>
        <v>0</v>
      </c>
      <c r="AL95" s="97">
        <f t="shared" si="36"/>
        <v>0</v>
      </c>
      <c r="AM95" s="98">
        <f t="shared" si="37"/>
        <v>0</v>
      </c>
      <c r="AN95" s="99">
        <f t="shared" si="38"/>
        <v>0</v>
      </c>
      <c r="AO95" s="100">
        <f t="shared" si="39"/>
        <v>0</v>
      </c>
      <c r="AP95" s="101">
        <f>AM95*Interna!$H$15</f>
        <v>0</v>
      </c>
      <c r="AQ95" s="102">
        <f>AN95*Interna!$H$16</f>
        <v>0</v>
      </c>
      <c r="AR95" s="103">
        <f>AO95*Interna!$H$17</f>
        <v>0</v>
      </c>
      <c r="AS95" s="102">
        <f t="shared" si="48"/>
        <v>0</v>
      </c>
      <c r="AT95" s="101">
        <f>IF(B95=0,0,Interna!$J$27+Interna!$J$28+Interna!$J$29+Interna!$J$33)</f>
        <v>0</v>
      </c>
      <c r="AU95" s="102">
        <f>IF(B95=0,0,AM95*Interna!$H$30)</f>
        <v>0</v>
      </c>
      <c r="AV95" s="102">
        <f>IF(B95=0,0,AN95*Interna!$H$31)</f>
        <v>0</v>
      </c>
      <c r="AW95" s="102">
        <f>IF(B95=0,0,AO95*Interna!$H$32)</f>
        <v>0</v>
      </c>
      <c r="AX95" s="102">
        <f t="shared" si="40"/>
        <v>0</v>
      </c>
      <c r="AY95" s="102">
        <f t="shared" si="41"/>
        <v>0</v>
      </c>
      <c r="AZ95" s="103">
        <f>IF(B95=0,0,AY95*Interna!$H$37)</f>
        <v>0</v>
      </c>
      <c r="BA95" s="102">
        <f t="shared" si="42"/>
        <v>0</v>
      </c>
      <c r="BB95" s="102">
        <f>IF(B95=0,0,BA95*Interna!$H$39)</f>
        <v>0</v>
      </c>
      <c r="BC95" s="102">
        <f t="shared" si="43"/>
        <v>0</v>
      </c>
      <c r="BD95" s="102">
        <f>IF(B95=0,0,BC95*Interna!$K$5)</f>
        <v>0</v>
      </c>
      <c r="BE95" s="102">
        <f>BD95/Interna!$E$4</f>
        <v>0</v>
      </c>
      <c r="BF95" s="102">
        <f>IF(B95=0,0,BE95*Interna!$H$46)</f>
        <v>0</v>
      </c>
      <c r="BG95" s="102">
        <f t="shared" si="44"/>
        <v>0</v>
      </c>
      <c r="BH95" s="102">
        <f>IF(B95=0,0,BG95*Interna!$H$48)</f>
        <v>0</v>
      </c>
      <c r="BI95" s="102">
        <f t="shared" si="45"/>
        <v>0</v>
      </c>
      <c r="BJ95" s="102">
        <f>IF(B95=0,0,BI95*Interna!$H$51)</f>
        <v>0</v>
      </c>
      <c r="BK95" s="102">
        <f t="shared" si="46"/>
        <v>0</v>
      </c>
      <c r="BL95" s="102">
        <f>IF(B95=0,0,BK95*Interna!$H$52)</f>
        <v>0</v>
      </c>
      <c r="BM95" s="102">
        <f t="shared" si="47"/>
        <v>0</v>
      </c>
      <c r="BN95" s="102">
        <f>IF(B95=0,0,BM95*Interna!$H$53)</f>
        <v>0</v>
      </c>
    </row>
    <row r="96" spans="1:66" ht="16.5" thickTop="1" thickBot="1" x14ac:dyDescent="0.3">
      <c r="A96" s="54">
        <v>82</v>
      </c>
      <c r="B96" s="53"/>
      <c r="C96" s="254"/>
      <c r="D96" s="254"/>
      <c r="E96" s="254"/>
      <c r="F96" s="104">
        <f t="shared" si="56"/>
        <v>0</v>
      </c>
      <c r="G96" s="105">
        <f t="shared" si="49"/>
        <v>0</v>
      </c>
      <c r="H96" s="106">
        <f t="shared" si="50"/>
        <v>0</v>
      </c>
      <c r="J96" s="87">
        <f>B96*Interna!$H$51</f>
        <v>0</v>
      </c>
      <c r="K96" s="107">
        <f t="shared" si="51"/>
        <v>0</v>
      </c>
      <c r="L96" s="31">
        <f t="shared" si="52"/>
        <v>0</v>
      </c>
      <c r="M96" s="31">
        <f t="shared" si="52"/>
        <v>0</v>
      </c>
      <c r="N96" s="32">
        <f t="shared" si="52"/>
        <v>0</v>
      </c>
      <c r="O96" s="108">
        <f t="shared" si="53"/>
        <v>0</v>
      </c>
      <c r="P96" s="109">
        <f t="shared" si="54"/>
        <v>0</v>
      </c>
      <c r="Q96" s="110">
        <f t="shared" si="55"/>
        <v>0</v>
      </c>
      <c r="S96" s="111">
        <f t="shared" si="30"/>
        <v>0</v>
      </c>
      <c r="T96" s="93">
        <f t="shared" si="31"/>
        <v>0</v>
      </c>
      <c r="U96" s="239" t="e">
        <f>S96*Interna!$J$57</f>
        <v>#DIV/0!</v>
      </c>
      <c r="V96" s="111" t="e">
        <f t="shared" si="32"/>
        <v>#DIV/0!</v>
      </c>
      <c r="W96" s="93" t="e">
        <f t="shared" si="33"/>
        <v>#DIV/0!</v>
      </c>
      <c r="X96" s="239"/>
      <c r="Y96" s="239"/>
      <c r="AD96" s="95">
        <f>IF(B96=0,0,L96-(L96*Interna!$C$21))</f>
        <v>0</v>
      </c>
      <c r="AE96" s="96">
        <f>IF(B96=0,0,M96-(M96*Interna!$C$22))</f>
        <v>0</v>
      </c>
      <c r="AF96" s="97">
        <f>IF(B96=0,0,N96-(N96*Interna!$C$23))</f>
        <v>0</v>
      </c>
      <c r="AG96" s="95">
        <f>IF(B96=0,0,Interna!$F$21)</f>
        <v>0</v>
      </c>
      <c r="AH96" s="96">
        <f>IF(B96=0,0,Interna!$F$22)</f>
        <v>0</v>
      </c>
      <c r="AI96" s="97">
        <f>IF(B96=0,0,Interna!$F$23)</f>
        <v>0</v>
      </c>
      <c r="AJ96" s="95">
        <f t="shared" si="34"/>
        <v>0</v>
      </c>
      <c r="AK96" s="96">
        <f t="shared" si="35"/>
        <v>0</v>
      </c>
      <c r="AL96" s="97">
        <f t="shared" si="36"/>
        <v>0</v>
      </c>
      <c r="AM96" s="98">
        <f t="shared" si="37"/>
        <v>0</v>
      </c>
      <c r="AN96" s="99">
        <f t="shared" si="38"/>
        <v>0</v>
      </c>
      <c r="AO96" s="100">
        <f t="shared" si="39"/>
        <v>0</v>
      </c>
      <c r="AP96" s="101">
        <f>AM96*Interna!$H$15</f>
        <v>0</v>
      </c>
      <c r="AQ96" s="102">
        <f>AN96*Interna!$H$16</f>
        <v>0</v>
      </c>
      <c r="AR96" s="103">
        <f>AO96*Interna!$H$17</f>
        <v>0</v>
      </c>
      <c r="AS96" s="102">
        <f t="shared" si="48"/>
        <v>0</v>
      </c>
      <c r="AT96" s="101">
        <f>IF(B96=0,0,Interna!$J$27+Interna!$J$28+Interna!$J$29+Interna!$J$33)</f>
        <v>0</v>
      </c>
      <c r="AU96" s="102">
        <f>IF(B96=0,0,AM96*Interna!$H$30)</f>
        <v>0</v>
      </c>
      <c r="AV96" s="102">
        <f>IF(B96=0,0,AN96*Interna!$H$31)</f>
        <v>0</v>
      </c>
      <c r="AW96" s="102">
        <f>IF(B96=0,0,AO96*Interna!$H$32)</f>
        <v>0</v>
      </c>
      <c r="AX96" s="102">
        <f t="shared" si="40"/>
        <v>0</v>
      </c>
      <c r="AY96" s="102">
        <f t="shared" si="41"/>
        <v>0</v>
      </c>
      <c r="AZ96" s="103">
        <f>IF(B96=0,0,AY96*Interna!$H$37)</f>
        <v>0</v>
      </c>
      <c r="BA96" s="102">
        <f t="shared" si="42"/>
        <v>0</v>
      </c>
      <c r="BB96" s="102">
        <f>IF(B96=0,0,BA96*Interna!$H$39)</f>
        <v>0</v>
      </c>
      <c r="BC96" s="102">
        <f t="shared" si="43"/>
        <v>0</v>
      </c>
      <c r="BD96" s="102">
        <f>IF(B96=0,0,BC96*Interna!$K$5)</f>
        <v>0</v>
      </c>
      <c r="BE96" s="102">
        <f>BD96/Interna!$E$4</f>
        <v>0</v>
      </c>
      <c r="BF96" s="102">
        <f>IF(B96=0,0,BE96*Interna!$H$46)</f>
        <v>0</v>
      </c>
      <c r="BG96" s="102">
        <f t="shared" si="44"/>
        <v>0</v>
      </c>
      <c r="BH96" s="102">
        <f>IF(B96=0,0,BG96*Interna!$H$48)</f>
        <v>0</v>
      </c>
      <c r="BI96" s="102">
        <f t="shared" si="45"/>
        <v>0</v>
      </c>
      <c r="BJ96" s="102">
        <f>IF(B96=0,0,BI96*Interna!$H$51)</f>
        <v>0</v>
      </c>
      <c r="BK96" s="102">
        <f t="shared" si="46"/>
        <v>0</v>
      </c>
      <c r="BL96" s="102">
        <f>IF(B96=0,0,BK96*Interna!$H$52)</f>
        <v>0</v>
      </c>
      <c r="BM96" s="102">
        <f t="shared" si="47"/>
        <v>0</v>
      </c>
      <c r="BN96" s="102">
        <f>IF(B96=0,0,BM96*Interna!$H$53)</f>
        <v>0</v>
      </c>
    </row>
    <row r="97" spans="1:66" ht="16.5" thickTop="1" thickBot="1" x14ac:dyDescent="0.3">
      <c r="A97" s="54">
        <v>83</v>
      </c>
      <c r="B97" s="53"/>
      <c r="C97" s="254"/>
      <c r="D97" s="254"/>
      <c r="E97" s="254"/>
      <c r="F97" s="104">
        <f t="shared" si="56"/>
        <v>0</v>
      </c>
      <c r="G97" s="105">
        <f t="shared" si="49"/>
        <v>0</v>
      </c>
      <c r="H97" s="106">
        <f t="shared" si="50"/>
        <v>0</v>
      </c>
      <c r="J97" s="87">
        <f>B97*Interna!$H$51</f>
        <v>0</v>
      </c>
      <c r="K97" s="107">
        <f t="shared" si="51"/>
        <v>0</v>
      </c>
      <c r="L97" s="31">
        <f t="shared" si="52"/>
        <v>0</v>
      </c>
      <c r="M97" s="31">
        <f t="shared" si="52"/>
        <v>0</v>
      </c>
      <c r="N97" s="32">
        <f t="shared" si="52"/>
        <v>0</v>
      </c>
      <c r="O97" s="108">
        <f t="shared" si="53"/>
        <v>0</v>
      </c>
      <c r="P97" s="109">
        <f t="shared" si="54"/>
        <v>0</v>
      </c>
      <c r="Q97" s="110">
        <f t="shared" si="55"/>
        <v>0</v>
      </c>
      <c r="S97" s="111">
        <f t="shared" si="30"/>
        <v>0</v>
      </c>
      <c r="T97" s="93">
        <f t="shared" si="31"/>
        <v>0</v>
      </c>
      <c r="U97" s="239" t="e">
        <f>S97*Interna!$J$57</f>
        <v>#DIV/0!</v>
      </c>
      <c r="V97" s="111" t="e">
        <f t="shared" si="32"/>
        <v>#DIV/0!</v>
      </c>
      <c r="W97" s="93" t="e">
        <f t="shared" si="33"/>
        <v>#DIV/0!</v>
      </c>
      <c r="X97" s="239"/>
      <c r="Y97" s="239"/>
      <c r="AD97" s="95">
        <f>IF(B97=0,0,L97-(L97*Interna!$C$21))</f>
        <v>0</v>
      </c>
      <c r="AE97" s="96">
        <f>IF(B97=0,0,M97-(M97*Interna!$C$22))</f>
        <v>0</v>
      </c>
      <c r="AF97" s="97">
        <f>IF(B97=0,0,N97-(N97*Interna!$C$23))</f>
        <v>0</v>
      </c>
      <c r="AG97" s="95">
        <f>IF(B97=0,0,Interna!$F$21)</f>
        <v>0</v>
      </c>
      <c r="AH97" s="96">
        <f>IF(B97=0,0,Interna!$F$22)</f>
        <v>0</v>
      </c>
      <c r="AI97" s="97">
        <f>IF(B97=0,0,Interna!$F$23)</f>
        <v>0</v>
      </c>
      <c r="AJ97" s="95">
        <f t="shared" si="34"/>
        <v>0</v>
      </c>
      <c r="AK97" s="96">
        <f t="shared" si="35"/>
        <v>0</v>
      </c>
      <c r="AL97" s="97">
        <f t="shared" si="36"/>
        <v>0</v>
      </c>
      <c r="AM97" s="98">
        <f t="shared" si="37"/>
        <v>0</v>
      </c>
      <c r="AN97" s="99">
        <f t="shared" si="38"/>
        <v>0</v>
      </c>
      <c r="AO97" s="100">
        <f t="shared" si="39"/>
        <v>0</v>
      </c>
      <c r="AP97" s="101">
        <f>AM97*Interna!$H$15</f>
        <v>0</v>
      </c>
      <c r="AQ97" s="102">
        <f>AN97*Interna!$H$16</f>
        <v>0</v>
      </c>
      <c r="AR97" s="103">
        <f>AO97*Interna!$H$17</f>
        <v>0</v>
      </c>
      <c r="AS97" s="102">
        <f t="shared" si="48"/>
        <v>0</v>
      </c>
      <c r="AT97" s="101">
        <f>IF(B97=0,0,Interna!$J$27+Interna!$J$28+Interna!$J$29+Interna!$J$33)</f>
        <v>0</v>
      </c>
      <c r="AU97" s="102">
        <f>IF(B97=0,0,AM97*Interna!$H$30)</f>
        <v>0</v>
      </c>
      <c r="AV97" s="102">
        <f>IF(B97=0,0,AN97*Interna!$H$31)</f>
        <v>0</v>
      </c>
      <c r="AW97" s="102">
        <f>IF(B97=0,0,AO97*Interna!$H$32)</f>
        <v>0</v>
      </c>
      <c r="AX97" s="102">
        <f t="shared" si="40"/>
        <v>0</v>
      </c>
      <c r="AY97" s="102">
        <f t="shared" si="41"/>
        <v>0</v>
      </c>
      <c r="AZ97" s="103">
        <f>IF(B97=0,0,AY97*Interna!$H$37)</f>
        <v>0</v>
      </c>
      <c r="BA97" s="102">
        <f t="shared" si="42"/>
        <v>0</v>
      </c>
      <c r="BB97" s="102">
        <f>IF(B97=0,0,BA97*Interna!$H$39)</f>
        <v>0</v>
      </c>
      <c r="BC97" s="102">
        <f t="shared" si="43"/>
        <v>0</v>
      </c>
      <c r="BD97" s="102">
        <f>IF(B97=0,0,BC97*Interna!$K$5)</f>
        <v>0</v>
      </c>
      <c r="BE97" s="102">
        <f>BD97/Interna!$E$4</f>
        <v>0</v>
      </c>
      <c r="BF97" s="102">
        <f>IF(B97=0,0,BE97*Interna!$H$46)</f>
        <v>0</v>
      </c>
      <c r="BG97" s="102">
        <f t="shared" si="44"/>
        <v>0</v>
      </c>
      <c r="BH97" s="102">
        <f>IF(B97=0,0,BG97*Interna!$H$48)</f>
        <v>0</v>
      </c>
      <c r="BI97" s="102">
        <f t="shared" si="45"/>
        <v>0</v>
      </c>
      <c r="BJ97" s="102">
        <f>IF(B97=0,0,BI97*Interna!$H$51)</f>
        <v>0</v>
      </c>
      <c r="BK97" s="102">
        <f t="shared" si="46"/>
        <v>0</v>
      </c>
      <c r="BL97" s="102">
        <f>IF(B97=0,0,BK97*Interna!$H$52)</f>
        <v>0</v>
      </c>
      <c r="BM97" s="102">
        <f t="shared" si="47"/>
        <v>0</v>
      </c>
      <c r="BN97" s="102">
        <f>IF(B97=0,0,BM97*Interna!$H$53)</f>
        <v>0</v>
      </c>
    </row>
    <row r="98" spans="1:66" ht="16.5" thickTop="1" thickBot="1" x14ac:dyDescent="0.3">
      <c r="A98" s="54">
        <v>84</v>
      </c>
      <c r="B98" s="53"/>
      <c r="C98" s="254"/>
      <c r="D98" s="254"/>
      <c r="E98" s="254"/>
      <c r="F98" s="104">
        <f t="shared" si="56"/>
        <v>0</v>
      </c>
      <c r="G98" s="105">
        <f t="shared" si="49"/>
        <v>0</v>
      </c>
      <c r="H98" s="106">
        <f t="shared" si="50"/>
        <v>0</v>
      </c>
      <c r="J98" s="87">
        <f>B98*Interna!$H$51</f>
        <v>0</v>
      </c>
      <c r="K98" s="107">
        <f t="shared" si="51"/>
        <v>0</v>
      </c>
      <c r="L98" s="31">
        <f t="shared" si="52"/>
        <v>0</v>
      </c>
      <c r="M98" s="31">
        <f t="shared" si="52"/>
        <v>0</v>
      </c>
      <c r="N98" s="32">
        <f t="shared" si="52"/>
        <v>0</v>
      </c>
      <c r="O98" s="108">
        <f t="shared" si="53"/>
        <v>0</v>
      </c>
      <c r="P98" s="109">
        <f t="shared" si="54"/>
        <v>0</v>
      </c>
      <c r="Q98" s="110">
        <f t="shared" si="55"/>
        <v>0</v>
      </c>
      <c r="S98" s="111">
        <f t="shared" ref="S98:S161" si="57">ROUND(IF(B98=0,0,BM98-BN98),2)</f>
        <v>0</v>
      </c>
      <c r="T98" s="93">
        <f t="shared" ref="T98:T161" si="58">ROUND(S98*B98,2)</f>
        <v>0</v>
      </c>
      <c r="U98" s="239" t="e">
        <f>S98*Interna!$J$57</f>
        <v>#DIV/0!</v>
      </c>
      <c r="V98" s="111" t="e">
        <f t="shared" ref="V98:V161" si="59">S98-U98</f>
        <v>#DIV/0!</v>
      </c>
      <c r="W98" s="93" t="e">
        <f t="shared" ref="W98:W161" si="60">V98*B98</f>
        <v>#DIV/0!</v>
      </c>
      <c r="X98" s="239"/>
      <c r="Y98" s="239"/>
      <c r="AD98" s="95">
        <f>IF(B98=0,0,L98-(L98*Interna!$C$21))</f>
        <v>0</v>
      </c>
      <c r="AE98" s="96">
        <f>IF(B98=0,0,M98-(M98*Interna!$C$22))</f>
        <v>0</v>
      </c>
      <c r="AF98" s="97">
        <f>IF(B98=0,0,N98-(N98*Interna!$C$23))</f>
        <v>0</v>
      </c>
      <c r="AG98" s="95">
        <f>IF(B98=0,0,Interna!$F$21)</f>
        <v>0</v>
      </c>
      <c r="AH98" s="96">
        <f>IF(B98=0,0,Interna!$F$22)</f>
        <v>0</v>
      </c>
      <c r="AI98" s="97">
        <f>IF(B98=0,0,Interna!$F$23)</f>
        <v>0</v>
      </c>
      <c r="AJ98" s="95">
        <f t="shared" si="34"/>
        <v>0</v>
      </c>
      <c r="AK98" s="96">
        <f t="shared" si="35"/>
        <v>0</v>
      </c>
      <c r="AL98" s="97">
        <f t="shared" si="36"/>
        <v>0</v>
      </c>
      <c r="AM98" s="98">
        <f t="shared" si="37"/>
        <v>0</v>
      </c>
      <c r="AN98" s="99">
        <f t="shared" si="38"/>
        <v>0</v>
      </c>
      <c r="AO98" s="100">
        <f t="shared" si="39"/>
        <v>0</v>
      </c>
      <c r="AP98" s="101">
        <f>AM98*Interna!$H$15</f>
        <v>0</v>
      </c>
      <c r="AQ98" s="102">
        <f>AN98*Interna!$H$16</f>
        <v>0</v>
      </c>
      <c r="AR98" s="103">
        <f>AO98*Interna!$H$17</f>
        <v>0</v>
      </c>
      <c r="AS98" s="102">
        <f t="shared" si="48"/>
        <v>0</v>
      </c>
      <c r="AT98" s="101">
        <f>IF(B98=0,0,Interna!$J$27+Interna!$J$28+Interna!$J$29+Interna!$J$33)</f>
        <v>0</v>
      </c>
      <c r="AU98" s="102">
        <f>IF(B98=0,0,AM98*Interna!$H$30)</f>
        <v>0</v>
      </c>
      <c r="AV98" s="102">
        <f>IF(B98=0,0,AN98*Interna!$H$31)</f>
        <v>0</v>
      </c>
      <c r="AW98" s="102">
        <f>IF(B98=0,0,AO98*Interna!$H$32)</f>
        <v>0</v>
      </c>
      <c r="AX98" s="102">
        <f t="shared" si="40"/>
        <v>0</v>
      </c>
      <c r="AY98" s="102">
        <f t="shared" si="41"/>
        <v>0</v>
      </c>
      <c r="AZ98" s="103">
        <f>IF(B98=0,0,AY98*Interna!$H$37)</f>
        <v>0</v>
      </c>
      <c r="BA98" s="102">
        <f t="shared" si="42"/>
        <v>0</v>
      </c>
      <c r="BB98" s="102">
        <f>IF(B98=0,0,BA98*Interna!$H$39)</f>
        <v>0</v>
      </c>
      <c r="BC98" s="102">
        <f t="shared" si="43"/>
        <v>0</v>
      </c>
      <c r="BD98" s="102">
        <f>IF(B98=0,0,BC98*Interna!$K$5)</f>
        <v>0</v>
      </c>
      <c r="BE98" s="102">
        <f>BD98/Interna!$E$4</f>
        <v>0</v>
      </c>
      <c r="BF98" s="102">
        <f>IF(B98=0,0,BE98*Interna!$H$46)</f>
        <v>0</v>
      </c>
      <c r="BG98" s="102">
        <f t="shared" si="44"/>
        <v>0</v>
      </c>
      <c r="BH98" s="102">
        <f>IF(B98=0,0,BG98*Interna!$H$48)</f>
        <v>0</v>
      </c>
      <c r="BI98" s="102">
        <f t="shared" si="45"/>
        <v>0</v>
      </c>
      <c r="BJ98" s="102">
        <f>IF(B98=0,0,BI98*Interna!$H$51)</f>
        <v>0</v>
      </c>
      <c r="BK98" s="102">
        <f t="shared" si="46"/>
        <v>0</v>
      </c>
      <c r="BL98" s="102">
        <f>IF(B98=0,0,BK98*Interna!$H$52)</f>
        <v>0</v>
      </c>
      <c r="BM98" s="102">
        <f t="shared" si="47"/>
        <v>0</v>
      </c>
      <c r="BN98" s="102">
        <f>IF(B98=0,0,BM98*Interna!$H$53)</f>
        <v>0</v>
      </c>
    </row>
    <row r="99" spans="1:66" ht="16.5" thickTop="1" thickBot="1" x14ac:dyDescent="0.3">
      <c r="A99" s="54">
        <v>85</v>
      </c>
      <c r="B99" s="53"/>
      <c r="C99" s="254"/>
      <c r="D99" s="254"/>
      <c r="E99" s="254"/>
      <c r="F99" s="104">
        <f t="shared" si="56"/>
        <v>0</v>
      </c>
      <c r="G99" s="105">
        <f t="shared" si="49"/>
        <v>0</v>
      </c>
      <c r="H99" s="106">
        <f t="shared" si="50"/>
        <v>0</v>
      </c>
      <c r="J99" s="87">
        <f>B99*Interna!$H$51</f>
        <v>0</v>
      </c>
      <c r="K99" s="107">
        <f t="shared" si="51"/>
        <v>0</v>
      </c>
      <c r="L99" s="31">
        <f t="shared" si="52"/>
        <v>0</v>
      </c>
      <c r="M99" s="31">
        <f t="shared" si="52"/>
        <v>0</v>
      </c>
      <c r="N99" s="32">
        <f t="shared" si="52"/>
        <v>0</v>
      </c>
      <c r="O99" s="108">
        <f t="shared" si="53"/>
        <v>0</v>
      </c>
      <c r="P99" s="109">
        <f t="shared" si="54"/>
        <v>0</v>
      </c>
      <c r="Q99" s="110">
        <f t="shared" si="55"/>
        <v>0</v>
      </c>
      <c r="S99" s="111">
        <f t="shared" si="57"/>
        <v>0</v>
      </c>
      <c r="T99" s="93">
        <f t="shared" si="58"/>
        <v>0</v>
      </c>
      <c r="U99" s="239" t="e">
        <f>S99*Interna!$J$57</f>
        <v>#DIV/0!</v>
      </c>
      <c r="V99" s="111" t="e">
        <f t="shared" si="59"/>
        <v>#DIV/0!</v>
      </c>
      <c r="W99" s="93" t="e">
        <f t="shared" si="60"/>
        <v>#DIV/0!</v>
      </c>
      <c r="X99" s="239"/>
      <c r="Y99" s="239"/>
      <c r="AD99" s="95">
        <f>IF(B99=0,0,L99-(L99*Interna!$C$21))</f>
        <v>0</v>
      </c>
      <c r="AE99" s="96">
        <f>IF(B99=0,0,M99-(M99*Interna!$C$22))</f>
        <v>0</v>
      </c>
      <c r="AF99" s="97">
        <f>IF(B99=0,0,N99-(N99*Interna!$C$23))</f>
        <v>0</v>
      </c>
      <c r="AG99" s="95">
        <f>IF(B99=0,0,Interna!$F$21)</f>
        <v>0</v>
      </c>
      <c r="AH99" s="96">
        <f>IF(B99=0,0,Interna!$F$22)</f>
        <v>0</v>
      </c>
      <c r="AI99" s="97">
        <f>IF(B99=0,0,Interna!$F$23)</f>
        <v>0</v>
      </c>
      <c r="AJ99" s="95">
        <f t="shared" si="34"/>
        <v>0</v>
      </c>
      <c r="AK99" s="96">
        <f t="shared" si="35"/>
        <v>0</v>
      </c>
      <c r="AL99" s="97">
        <f t="shared" si="36"/>
        <v>0</v>
      </c>
      <c r="AM99" s="98">
        <f t="shared" si="37"/>
        <v>0</v>
      </c>
      <c r="AN99" s="99">
        <f t="shared" si="38"/>
        <v>0</v>
      </c>
      <c r="AO99" s="100">
        <f t="shared" si="39"/>
        <v>0</v>
      </c>
      <c r="AP99" s="101">
        <f>AM99*Interna!$H$15</f>
        <v>0</v>
      </c>
      <c r="AQ99" s="102">
        <f>AN99*Interna!$H$16</f>
        <v>0</v>
      </c>
      <c r="AR99" s="103">
        <f>AO99*Interna!$H$17</f>
        <v>0</v>
      </c>
      <c r="AS99" s="102">
        <f t="shared" si="48"/>
        <v>0</v>
      </c>
      <c r="AT99" s="101">
        <f>IF(B99=0,0,Interna!$J$27+Interna!$J$28+Interna!$J$29+Interna!$J$33)</f>
        <v>0</v>
      </c>
      <c r="AU99" s="102">
        <f>IF(B99=0,0,AM99*Interna!$H$30)</f>
        <v>0</v>
      </c>
      <c r="AV99" s="102">
        <f>IF(B99=0,0,AN99*Interna!$H$31)</f>
        <v>0</v>
      </c>
      <c r="AW99" s="102">
        <f>IF(B99=0,0,AO99*Interna!$H$32)</f>
        <v>0</v>
      </c>
      <c r="AX99" s="102">
        <f t="shared" si="40"/>
        <v>0</v>
      </c>
      <c r="AY99" s="102">
        <f t="shared" si="41"/>
        <v>0</v>
      </c>
      <c r="AZ99" s="103">
        <f>IF(B99=0,0,AY99*Interna!$H$37)</f>
        <v>0</v>
      </c>
      <c r="BA99" s="102">
        <f t="shared" si="42"/>
        <v>0</v>
      </c>
      <c r="BB99" s="102">
        <f>IF(B99=0,0,BA99*Interna!$H$39)</f>
        <v>0</v>
      </c>
      <c r="BC99" s="102">
        <f t="shared" si="43"/>
        <v>0</v>
      </c>
      <c r="BD99" s="102">
        <f>IF(B99=0,0,BC99*Interna!$K$5)</f>
        <v>0</v>
      </c>
      <c r="BE99" s="102">
        <f>BD99/Interna!$E$4</f>
        <v>0</v>
      </c>
      <c r="BF99" s="102">
        <f>IF(B99=0,0,BE99*Interna!$H$46)</f>
        <v>0</v>
      </c>
      <c r="BG99" s="102">
        <f t="shared" si="44"/>
        <v>0</v>
      </c>
      <c r="BH99" s="102">
        <f>IF(B99=0,0,BG99*Interna!$H$48)</f>
        <v>0</v>
      </c>
      <c r="BI99" s="102">
        <f t="shared" si="45"/>
        <v>0</v>
      </c>
      <c r="BJ99" s="102">
        <f>IF(B99=0,0,BI99*Interna!$H$51)</f>
        <v>0</v>
      </c>
      <c r="BK99" s="102">
        <f t="shared" si="46"/>
        <v>0</v>
      </c>
      <c r="BL99" s="102">
        <f>IF(B99=0,0,BK99*Interna!$H$52)</f>
        <v>0</v>
      </c>
      <c r="BM99" s="102">
        <f t="shared" si="47"/>
        <v>0</v>
      </c>
      <c r="BN99" s="102">
        <f>IF(B99=0,0,BM99*Interna!$H$53)</f>
        <v>0</v>
      </c>
    </row>
    <row r="100" spans="1:66" ht="16.5" thickTop="1" thickBot="1" x14ac:dyDescent="0.3">
      <c r="A100" s="54">
        <v>86</v>
      </c>
      <c r="B100" s="53"/>
      <c r="C100" s="254"/>
      <c r="D100" s="254"/>
      <c r="E100" s="254"/>
      <c r="F100" s="104">
        <f t="shared" si="56"/>
        <v>0</v>
      </c>
      <c r="G100" s="105">
        <f t="shared" si="49"/>
        <v>0</v>
      </c>
      <c r="H100" s="106">
        <f t="shared" si="50"/>
        <v>0</v>
      </c>
      <c r="J100" s="87">
        <f>B100*Interna!$H$51</f>
        <v>0</v>
      </c>
      <c r="K100" s="107">
        <f t="shared" si="51"/>
        <v>0</v>
      </c>
      <c r="L100" s="31">
        <f t="shared" si="52"/>
        <v>0</v>
      </c>
      <c r="M100" s="31">
        <f t="shared" si="52"/>
        <v>0</v>
      </c>
      <c r="N100" s="32">
        <f t="shared" si="52"/>
        <v>0</v>
      </c>
      <c r="O100" s="108">
        <f t="shared" si="53"/>
        <v>0</v>
      </c>
      <c r="P100" s="109">
        <f t="shared" si="54"/>
        <v>0</v>
      </c>
      <c r="Q100" s="110">
        <f t="shared" si="55"/>
        <v>0</v>
      </c>
      <c r="S100" s="111">
        <f t="shared" si="57"/>
        <v>0</v>
      </c>
      <c r="T100" s="93">
        <f t="shared" si="58"/>
        <v>0</v>
      </c>
      <c r="U100" s="239" t="e">
        <f>S100*Interna!$J$57</f>
        <v>#DIV/0!</v>
      </c>
      <c r="V100" s="111" t="e">
        <f t="shared" si="59"/>
        <v>#DIV/0!</v>
      </c>
      <c r="W100" s="93" t="e">
        <f t="shared" si="60"/>
        <v>#DIV/0!</v>
      </c>
      <c r="X100" s="239"/>
      <c r="Y100" s="239"/>
      <c r="AD100" s="95">
        <f>IF(B100=0,0,L100-(L100*Interna!$C$21))</f>
        <v>0</v>
      </c>
      <c r="AE100" s="96">
        <f>IF(B100=0,0,M100-(M100*Interna!$C$22))</f>
        <v>0</v>
      </c>
      <c r="AF100" s="97">
        <f>IF(B100=0,0,N100-(N100*Interna!$C$23))</f>
        <v>0</v>
      </c>
      <c r="AG100" s="95">
        <f>IF(B100=0,0,Interna!$F$21)</f>
        <v>0</v>
      </c>
      <c r="AH100" s="96">
        <f>IF(B100=0,0,Interna!$F$22)</f>
        <v>0</v>
      </c>
      <c r="AI100" s="97">
        <f>IF(B100=0,0,Interna!$F$23)</f>
        <v>0</v>
      </c>
      <c r="AJ100" s="95">
        <f t="shared" si="34"/>
        <v>0</v>
      </c>
      <c r="AK100" s="96">
        <f t="shared" si="35"/>
        <v>0</v>
      </c>
      <c r="AL100" s="97">
        <f t="shared" si="36"/>
        <v>0</v>
      </c>
      <c r="AM100" s="98">
        <f t="shared" si="37"/>
        <v>0</v>
      </c>
      <c r="AN100" s="99">
        <f t="shared" si="38"/>
        <v>0</v>
      </c>
      <c r="AO100" s="100">
        <f t="shared" si="39"/>
        <v>0</v>
      </c>
      <c r="AP100" s="101">
        <f>AM100*Interna!$H$15</f>
        <v>0</v>
      </c>
      <c r="AQ100" s="102">
        <f>AN100*Interna!$H$16</f>
        <v>0</v>
      </c>
      <c r="AR100" s="103">
        <f>AO100*Interna!$H$17</f>
        <v>0</v>
      </c>
      <c r="AS100" s="102">
        <f t="shared" si="48"/>
        <v>0</v>
      </c>
      <c r="AT100" s="101">
        <f>IF(B100=0,0,Interna!$J$27+Interna!$J$28+Interna!$J$29+Interna!$J$33)</f>
        <v>0</v>
      </c>
      <c r="AU100" s="102">
        <f>IF(B100=0,0,AM100*Interna!$H$30)</f>
        <v>0</v>
      </c>
      <c r="AV100" s="102">
        <f>IF(B100=0,0,AN100*Interna!$H$31)</f>
        <v>0</v>
      </c>
      <c r="AW100" s="102">
        <f>IF(B100=0,0,AO100*Interna!$H$32)</f>
        <v>0</v>
      </c>
      <c r="AX100" s="102">
        <f t="shared" si="40"/>
        <v>0</v>
      </c>
      <c r="AY100" s="102">
        <f t="shared" si="41"/>
        <v>0</v>
      </c>
      <c r="AZ100" s="103">
        <f>IF(B100=0,0,AY100*Interna!$H$37)</f>
        <v>0</v>
      </c>
      <c r="BA100" s="102">
        <f t="shared" si="42"/>
        <v>0</v>
      </c>
      <c r="BB100" s="102">
        <f>IF(B100=0,0,BA100*Interna!$H$39)</f>
        <v>0</v>
      </c>
      <c r="BC100" s="102">
        <f t="shared" si="43"/>
        <v>0</v>
      </c>
      <c r="BD100" s="102">
        <f>IF(B100=0,0,BC100*Interna!$K$5)</f>
        <v>0</v>
      </c>
      <c r="BE100" s="102">
        <f>BD100/Interna!$E$4</f>
        <v>0</v>
      </c>
      <c r="BF100" s="102">
        <f>IF(B100=0,0,BE100*Interna!$H$46)</f>
        <v>0</v>
      </c>
      <c r="BG100" s="102">
        <f t="shared" si="44"/>
        <v>0</v>
      </c>
      <c r="BH100" s="102">
        <f>IF(B100=0,0,BG100*Interna!$H$48)</f>
        <v>0</v>
      </c>
      <c r="BI100" s="102">
        <f t="shared" si="45"/>
        <v>0</v>
      </c>
      <c r="BJ100" s="102">
        <f>IF(B100=0,0,BI100*Interna!$H$51)</f>
        <v>0</v>
      </c>
      <c r="BK100" s="102">
        <f t="shared" si="46"/>
        <v>0</v>
      </c>
      <c r="BL100" s="102">
        <f>IF(B100=0,0,BK100*Interna!$H$52)</f>
        <v>0</v>
      </c>
      <c r="BM100" s="102">
        <f t="shared" si="47"/>
        <v>0</v>
      </c>
      <c r="BN100" s="102">
        <f>IF(B100=0,0,BM100*Interna!$H$53)</f>
        <v>0</v>
      </c>
    </row>
    <row r="101" spans="1:66" ht="16.5" thickTop="1" thickBot="1" x14ac:dyDescent="0.3">
      <c r="A101" s="54">
        <v>87</v>
      </c>
      <c r="B101" s="53"/>
      <c r="C101" s="254"/>
      <c r="D101" s="254"/>
      <c r="E101" s="254"/>
      <c r="F101" s="104">
        <f t="shared" si="56"/>
        <v>0</v>
      </c>
      <c r="G101" s="105">
        <f t="shared" si="49"/>
        <v>0</v>
      </c>
      <c r="H101" s="106">
        <f t="shared" si="50"/>
        <v>0</v>
      </c>
      <c r="J101" s="87">
        <f>B101*Interna!$H$51</f>
        <v>0</v>
      </c>
      <c r="K101" s="107">
        <f t="shared" si="51"/>
        <v>0</v>
      </c>
      <c r="L101" s="31">
        <f t="shared" si="52"/>
        <v>0</v>
      </c>
      <c r="M101" s="31">
        <f t="shared" si="52"/>
        <v>0</v>
      </c>
      <c r="N101" s="32">
        <f t="shared" si="52"/>
        <v>0</v>
      </c>
      <c r="O101" s="108">
        <f t="shared" si="53"/>
        <v>0</v>
      </c>
      <c r="P101" s="109">
        <f t="shared" si="54"/>
        <v>0</v>
      </c>
      <c r="Q101" s="110">
        <f t="shared" si="55"/>
        <v>0</v>
      </c>
      <c r="S101" s="111">
        <f t="shared" si="57"/>
        <v>0</v>
      </c>
      <c r="T101" s="93">
        <f t="shared" si="58"/>
        <v>0</v>
      </c>
      <c r="U101" s="239" t="e">
        <f>S101*Interna!$J$57</f>
        <v>#DIV/0!</v>
      </c>
      <c r="V101" s="111" t="e">
        <f t="shared" si="59"/>
        <v>#DIV/0!</v>
      </c>
      <c r="W101" s="93" t="e">
        <f t="shared" si="60"/>
        <v>#DIV/0!</v>
      </c>
      <c r="X101" s="239"/>
      <c r="Y101" s="239"/>
      <c r="AD101" s="95">
        <f>IF(B101=0,0,L101-(L101*Interna!$C$21))</f>
        <v>0</v>
      </c>
      <c r="AE101" s="96">
        <f>IF(B101=0,0,M101-(M101*Interna!$C$22))</f>
        <v>0</v>
      </c>
      <c r="AF101" s="97">
        <f>IF(B101=0,0,N101-(N101*Interna!$C$23))</f>
        <v>0</v>
      </c>
      <c r="AG101" s="95">
        <f>IF(B101=0,0,Interna!$F$21)</f>
        <v>0</v>
      </c>
      <c r="AH101" s="96">
        <f>IF(B101=0,0,Interna!$F$22)</f>
        <v>0</v>
      </c>
      <c r="AI101" s="97">
        <f>IF(B101=0,0,Interna!$F$23)</f>
        <v>0</v>
      </c>
      <c r="AJ101" s="95">
        <f t="shared" si="34"/>
        <v>0</v>
      </c>
      <c r="AK101" s="96">
        <f t="shared" si="35"/>
        <v>0</v>
      </c>
      <c r="AL101" s="97">
        <f t="shared" si="36"/>
        <v>0</v>
      </c>
      <c r="AM101" s="98">
        <f t="shared" si="37"/>
        <v>0</v>
      </c>
      <c r="AN101" s="99">
        <f t="shared" si="38"/>
        <v>0</v>
      </c>
      <c r="AO101" s="100">
        <f t="shared" si="39"/>
        <v>0</v>
      </c>
      <c r="AP101" s="101">
        <f>AM101*Interna!$H$15</f>
        <v>0</v>
      </c>
      <c r="AQ101" s="102">
        <f>AN101*Interna!$H$16</f>
        <v>0</v>
      </c>
      <c r="AR101" s="103">
        <f>AO101*Interna!$H$17</f>
        <v>0</v>
      </c>
      <c r="AS101" s="102">
        <f t="shared" si="48"/>
        <v>0</v>
      </c>
      <c r="AT101" s="101">
        <f>IF(B101=0,0,Interna!$J$27+Interna!$J$28+Interna!$J$29+Interna!$J$33)</f>
        <v>0</v>
      </c>
      <c r="AU101" s="102">
        <f>IF(B101=0,0,AM101*Interna!$H$30)</f>
        <v>0</v>
      </c>
      <c r="AV101" s="102">
        <f>IF(B101=0,0,AN101*Interna!$H$31)</f>
        <v>0</v>
      </c>
      <c r="AW101" s="102">
        <f>IF(B101=0,0,AO101*Interna!$H$32)</f>
        <v>0</v>
      </c>
      <c r="AX101" s="102">
        <f t="shared" si="40"/>
        <v>0</v>
      </c>
      <c r="AY101" s="102">
        <f t="shared" si="41"/>
        <v>0</v>
      </c>
      <c r="AZ101" s="103">
        <f>IF(B101=0,0,AY101*Interna!$H$37)</f>
        <v>0</v>
      </c>
      <c r="BA101" s="102">
        <f t="shared" si="42"/>
        <v>0</v>
      </c>
      <c r="BB101" s="102">
        <f>IF(B101=0,0,BA101*Interna!$H$39)</f>
        <v>0</v>
      </c>
      <c r="BC101" s="102">
        <f t="shared" si="43"/>
        <v>0</v>
      </c>
      <c r="BD101" s="102">
        <f>IF(B101=0,0,BC101*Interna!$K$5)</f>
        <v>0</v>
      </c>
      <c r="BE101" s="102">
        <f>BD101/Interna!$E$4</f>
        <v>0</v>
      </c>
      <c r="BF101" s="102">
        <f>IF(B101=0,0,BE101*Interna!$H$46)</f>
        <v>0</v>
      </c>
      <c r="BG101" s="102">
        <f t="shared" si="44"/>
        <v>0</v>
      </c>
      <c r="BH101" s="102">
        <f>IF(B101=0,0,BG101*Interna!$H$48)</f>
        <v>0</v>
      </c>
      <c r="BI101" s="102">
        <f t="shared" si="45"/>
        <v>0</v>
      </c>
      <c r="BJ101" s="102">
        <f>IF(B101=0,0,BI101*Interna!$H$51)</f>
        <v>0</v>
      </c>
      <c r="BK101" s="102">
        <f t="shared" si="46"/>
        <v>0</v>
      </c>
      <c r="BL101" s="102">
        <f>IF(B101=0,0,BK101*Interna!$H$52)</f>
        <v>0</v>
      </c>
      <c r="BM101" s="102">
        <f t="shared" si="47"/>
        <v>0</v>
      </c>
      <c r="BN101" s="102">
        <f>IF(B101=0,0,BM101*Interna!$H$53)</f>
        <v>0</v>
      </c>
    </row>
    <row r="102" spans="1:66" ht="16.5" thickTop="1" thickBot="1" x14ac:dyDescent="0.3">
      <c r="A102" s="54">
        <v>88</v>
      </c>
      <c r="B102" s="53"/>
      <c r="C102" s="254"/>
      <c r="D102" s="254"/>
      <c r="E102" s="254"/>
      <c r="F102" s="104">
        <f t="shared" si="56"/>
        <v>0</v>
      </c>
      <c r="G102" s="105">
        <f t="shared" si="49"/>
        <v>0</v>
      </c>
      <c r="H102" s="106">
        <f t="shared" si="50"/>
        <v>0</v>
      </c>
      <c r="J102" s="87">
        <f>B102*Interna!$H$51</f>
        <v>0</v>
      </c>
      <c r="K102" s="107">
        <f t="shared" si="51"/>
        <v>0</v>
      </c>
      <c r="L102" s="31">
        <f t="shared" si="52"/>
        <v>0</v>
      </c>
      <c r="M102" s="31">
        <f t="shared" si="52"/>
        <v>0</v>
      </c>
      <c r="N102" s="32">
        <f t="shared" si="52"/>
        <v>0</v>
      </c>
      <c r="O102" s="108">
        <f t="shared" si="53"/>
        <v>0</v>
      </c>
      <c r="P102" s="109">
        <f t="shared" si="54"/>
        <v>0</v>
      </c>
      <c r="Q102" s="110">
        <f t="shared" si="55"/>
        <v>0</v>
      </c>
      <c r="S102" s="111">
        <f t="shared" si="57"/>
        <v>0</v>
      </c>
      <c r="T102" s="93">
        <f t="shared" si="58"/>
        <v>0</v>
      </c>
      <c r="U102" s="239" t="e">
        <f>S102*Interna!$J$57</f>
        <v>#DIV/0!</v>
      </c>
      <c r="V102" s="111" t="e">
        <f t="shared" si="59"/>
        <v>#DIV/0!</v>
      </c>
      <c r="W102" s="93" t="e">
        <f t="shared" si="60"/>
        <v>#DIV/0!</v>
      </c>
      <c r="X102" s="239"/>
      <c r="Y102" s="239"/>
      <c r="AD102" s="95">
        <f>IF(B102=0,0,L102-(L102*Interna!$C$21))</f>
        <v>0</v>
      </c>
      <c r="AE102" s="96">
        <f>IF(B102=0,0,M102-(M102*Interna!$C$22))</f>
        <v>0</v>
      </c>
      <c r="AF102" s="97">
        <f>IF(B102=0,0,N102-(N102*Interna!$C$23))</f>
        <v>0</v>
      </c>
      <c r="AG102" s="95">
        <f>IF(B102=0,0,Interna!$F$21)</f>
        <v>0</v>
      </c>
      <c r="AH102" s="96">
        <f>IF(B102=0,0,Interna!$F$22)</f>
        <v>0</v>
      </c>
      <c r="AI102" s="97">
        <f>IF(B102=0,0,Interna!$F$23)</f>
        <v>0</v>
      </c>
      <c r="AJ102" s="95">
        <f t="shared" si="34"/>
        <v>0</v>
      </c>
      <c r="AK102" s="96">
        <f t="shared" si="35"/>
        <v>0</v>
      </c>
      <c r="AL102" s="97">
        <f t="shared" si="36"/>
        <v>0</v>
      </c>
      <c r="AM102" s="98">
        <f t="shared" si="37"/>
        <v>0</v>
      </c>
      <c r="AN102" s="99">
        <f t="shared" si="38"/>
        <v>0</v>
      </c>
      <c r="AO102" s="100">
        <f t="shared" si="39"/>
        <v>0</v>
      </c>
      <c r="AP102" s="101">
        <f>AM102*Interna!$H$15</f>
        <v>0</v>
      </c>
      <c r="AQ102" s="102">
        <f>AN102*Interna!$H$16</f>
        <v>0</v>
      </c>
      <c r="AR102" s="103">
        <f>AO102*Interna!$H$17</f>
        <v>0</v>
      </c>
      <c r="AS102" s="102">
        <f t="shared" si="48"/>
        <v>0</v>
      </c>
      <c r="AT102" s="101">
        <f>IF(B102=0,0,Interna!$J$27+Interna!$J$28+Interna!$J$29+Interna!$J$33)</f>
        <v>0</v>
      </c>
      <c r="AU102" s="102">
        <f>IF(B102=0,0,AM102*Interna!$H$30)</f>
        <v>0</v>
      </c>
      <c r="AV102" s="102">
        <f>IF(B102=0,0,AN102*Interna!$H$31)</f>
        <v>0</v>
      </c>
      <c r="AW102" s="102">
        <f>IF(B102=0,0,AO102*Interna!$H$32)</f>
        <v>0</v>
      </c>
      <c r="AX102" s="102">
        <f t="shared" si="40"/>
        <v>0</v>
      </c>
      <c r="AY102" s="102">
        <f t="shared" si="41"/>
        <v>0</v>
      </c>
      <c r="AZ102" s="103">
        <f>IF(B102=0,0,AY102*Interna!$H$37)</f>
        <v>0</v>
      </c>
      <c r="BA102" s="102">
        <f t="shared" si="42"/>
        <v>0</v>
      </c>
      <c r="BB102" s="102">
        <f>IF(B102=0,0,BA102*Interna!$H$39)</f>
        <v>0</v>
      </c>
      <c r="BC102" s="102">
        <f t="shared" si="43"/>
        <v>0</v>
      </c>
      <c r="BD102" s="102">
        <f>IF(B102=0,0,BC102*Interna!$K$5)</f>
        <v>0</v>
      </c>
      <c r="BE102" s="102">
        <f>BD102/Interna!$E$4</f>
        <v>0</v>
      </c>
      <c r="BF102" s="102">
        <f>IF(B102=0,0,BE102*Interna!$H$46)</f>
        <v>0</v>
      </c>
      <c r="BG102" s="102">
        <f t="shared" si="44"/>
        <v>0</v>
      </c>
      <c r="BH102" s="102">
        <f>IF(B102=0,0,BG102*Interna!$H$48)</f>
        <v>0</v>
      </c>
      <c r="BI102" s="102">
        <f t="shared" si="45"/>
        <v>0</v>
      </c>
      <c r="BJ102" s="102">
        <f>IF(B102=0,0,BI102*Interna!$H$51)</f>
        <v>0</v>
      </c>
      <c r="BK102" s="102">
        <f t="shared" si="46"/>
        <v>0</v>
      </c>
      <c r="BL102" s="102">
        <f>IF(B102=0,0,BK102*Interna!$H$52)</f>
        <v>0</v>
      </c>
      <c r="BM102" s="102">
        <f t="shared" si="47"/>
        <v>0</v>
      </c>
      <c r="BN102" s="102">
        <f>IF(B102=0,0,BM102*Interna!$H$53)</f>
        <v>0</v>
      </c>
    </row>
    <row r="103" spans="1:66" ht="16.5" thickTop="1" thickBot="1" x14ac:dyDescent="0.3">
      <c r="A103" s="54">
        <v>89</v>
      </c>
      <c r="B103" s="53"/>
      <c r="C103" s="254"/>
      <c r="D103" s="254"/>
      <c r="E103" s="254"/>
      <c r="F103" s="104">
        <f t="shared" si="56"/>
        <v>0</v>
      </c>
      <c r="G103" s="105">
        <f t="shared" si="49"/>
        <v>0</v>
      </c>
      <c r="H103" s="106">
        <f t="shared" si="50"/>
        <v>0</v>
      </c>
      <c r="J103" s="87">
        <f>B103*Interna!$H$51</f>
        <v>0</v>
      </c>
      <c r="K103" s="107">
        <f t="shared" si="51"/>
        <v>0</v>
      </c>
      <c r="L103" s="31">
        <f t="shared" si="52"/>
        <v>0</v>
      </c>
      <c r="M103" s="31">
        <f t="shared" si="52"/>
        <v>0</v>
      </c>
      <c r="N103" s="32">
        <f t="shared" si="52"/>
        <v>0</v>
      </c>
      <c r="O103" s="108">
        <f t="shared" si="53"/>
        <v>0</v>
      </c>
      <c r="P103" s="109">
        <f t="shared" si="54"/>
        <v>0</v>
      </c>
      <c r="Q103" s="110">
        <f t="shared" si="55"/>
        <v>0</v>
      </c>
      <c r="S103" s="111">
        <f t="shared" si="57"/>
        <v>0</v>
      </c>
      <c r="T103" s="93">
        <f t="shared" si="58"/>
        <v>0</v>
      </c>
      <c r="U103" s="239" t="e">
        <f>S103*Interna!$J$57</f>
        <v>#DIV/0!</v>
      </c>
      <c r="V103" s="111" t="e">
        <f t="shared" si="59"/>
        <v>#DIV/0!</v>
      </c>
      <c r="W103" s="93" t="e">
        <f t="shared" si="60"/>
        <v>#DIV/0!</v>
      </c>
      <c r="X103" s="239"/>
      <c r="Y103" s="239"/>
      <c r="AD103" s="95">
        <f>IF(B103=0,0,L103-(L103*Interna!$C$21))</f>
        <v>0</v>
      </c>
      <c r="AE103" s="96">
        <f>IF(B103=0,0,M103-(M103*Interna!$C$22))</f>
        <v>0</v>
      </c>
      <c r="AF103" s="97">
        <f>IF(B103=0,0,N103-(N103*Interna!$C$23))</f>
        <v>0</v>
      </c>
      <c r="AG103" s="95">
        <f>IF(B103=0,0,Interna!$F$21)</f>
        <v>0</v>
      </c>
      <c r="AH103" s="96">
        <f>IF(B103=0,0,Interna!$F$22)</f>
        <v>0</v>
      </c>
      <c r="AI103" s="97">
        <f>IF(B103=0,0,Interna!$F$23)</f>
        <v>0</v>
      </c>
      <c r="AJ103" s="95">
        <f t="shared" si="34"/>
        <v>0</v>
      </c>
      <c r="AK103" s="96">
        <f t="shared" si="35"/>
        <v>0</v>
      </c>
      <c r="AL103" s="97">
        <f t="shared" si="36"/>
        <v>0</v>
      </c>
      <c r="AM103" s="98">
        <f t="shared" si="37"/>
        <v>0</v>
      </c>
      <c r="AN103" s="99">
        <f t="shared" si="38"/>
        <v>0</v>
      </c>
      <c r="AO103" s="100">
        <f t="shared" si="39"/>
        <v>0</v>
      </c>
      <c r="AP103" s="101">
        <f>AM103*Interna!$H$15</f>
        <v>0</v>
      </c>
      <c r="AQ103" s="102">
        <f>AN103*Interna!$H$16</f>
        <v>0</v>
      </c>
      <c r="AR103" s="103">
        <f>AO103*Interna!$H$17</f>
        <v>0</v>
      </c>
      <c r="AS103" s="102">
        <f t="shared" si="48"/>
        <v>0</v>
      </c>
      <c r="AT103" s="101">
        <f>IF(B103=0,0,Interna!$J$27+Interna!$J$28+Interna!$J$29+Interna!$J$33)</f>
        <v>0</v>
      </c>
      <c r="AU103" s="102">
        <f>IF(B103=0,0,AM103*Interna!$H$30)</f>
        <v>0</v>
      </c>
      <c r="AV103" s="102">
        <f>IF(B103=0,0,AN103*Interna!$H$31)</f>
        <v>0</v>
      </c>
      <c r="AW103" s="102">
        <f>IF(B103=0,0,AO103*Interna!$H$32)</f>
        <v>0</v>
      </c>
      <c r="AX103" s="102">
        <f t="shared" si="40"/>
        <v>0</v>
      </c>
      <c r="AY103" s="102">
        <f t="shared" si="41"/>
        <v>0</v>
      </c>
      <c r="AZ103" s="103">
        <f>IF(B103=0,0,AY103*Interna!$H$37)</f>
        <v>0</v>
      </c>
      <c r="BA103" s="102">
        <f t="shared" si="42"/>
        <v>0</v>
      </c>
      <c r="BB103" s="102">
        <f>IF(B103=0,0,BA103*Interna!$H$39)</f>
        <v>0</v>
      </c>
      <c r="BC103" s="102">
        <f t="shared" si="43"/>
        <v>0</v>
      </c>
      <c r="BD103" s="102">
        <f>IF(B103=0,0,BC103*Interna!$K$5)</f>
        <v>0</v>
      </c>
      <c r="BE103" s="102">
        <f>BD103/Interna!$E$4</f>
        <v>0</v>
      </c>
      <c r="BF103" s="102">
        <f>IF(B103=0,0,BE103*Interna!$H$46)</f>
        <v>0</v>
      </c>
      <c r="BG103" s="102">
        <f t="shared" si="44"/>
        <v>0</v>
      </c>
      <c r="BH103" s="102">
        <f>IF(B103=0,0,BG103*Interna!$H$48)</f>
        <v>0</v>
      </c>
      <c r="BI103" s="102">
        <f t="shared" si="45"/>
        <v>0</v>
      </c>
      <c r="BJ103" s="102">
        <f>IF(B103=0,0,BI103*Interna!$H$51)</f>
        <v>0</v>
      </c>
      <c r="BK103" s="102">
        <f t="shared" si="46"/>
        <v>0</v>
      </c>
      <c r="BL103" s="102">
        <f>IF(B103=0,0,BK103*Interna!$H$52)</f>
        <v>0</v>
      </c>
      <c r="BM103" s="102">
        <f t="shared" si="47"/>
        <v>0</v>
      </c>
      <c r="BN103" s="102">
        <f>IF(B103=0,0,BM103*Interna!$H$53)</f>
        <v>0</v>
      </c>
    </row>
    <row r="104" spans="1:66" ht="16.5" thickTop="1" thickBot="1" x14ac:dyDescent="0.3">
      <c r="A104" s="54">
        <v>90</v>
      </c>
      <c r="B104" s="53"/>
      <c r="C104" s="254"/>
      <c r="D104" s="254"/>
      <c r="E104" s="254"/>
      <c r="F104" s="104">
        <f t="shared" si="56"/>
        <v>0</v>
      </c>
      <c r="G104" s="105">
        <f t="shared" si="49"/>
        <v>0</v>
      </c>
      <c r="H104" s="106">
        <f t="shared" si="50"/>
        <v>0</v>
      </c>
      <c r="J104" s="87">
        <f>B104*Interna!$H$51</f>
        <v>0</v>
      </c>
      <c r="K104" s="107">
        <f t="shared" si="51"/>
        <v>0</v>
      </c>
      <c r="L104" s="31">
        <f t="shared" si="52"/>
        <v>0</v>
      </c>
      <c r="M104" s="31">
        <f t="shared" si="52"/>
        <v>0</v>
      </c>
      <c r="N104" s="32">
        <f t="shared" si="52"/>
        <v>0</v>
      </c>
      <c r="O104" s="108">
        <f t="shared" si="53"/>
        <v>0</v>
      </c>
      <c r="P104" s="109">
        <f t="shared" si="54"/>
        <v>0</v>
      </c>
      <c r="Q104" s="110">
        <f t="shared" si="55"/>
        <v>0</v>
      </c>
      <c r="S104" s="111">
        <f t="shared" si="57"/>
        <v>0</v>
      </c>
      <c r="T104" s="93">
        <f t="shared" si="58"/>
        <v>0</v>
      </c>
      <c r="U104" s="239" t="e">
        <f>S104*Interna!$J$57</f>
        <v>#DIV/0!</v>
      </c>
      <c r="V104" s="111" t="e">
        <f t="shared" si="59"/>
        <v>#DIV/0!</v>
      </c>
      <c r="W104" s="93" t="e">
        <f t="shared" si="60"/>
        <v>#DIV/0!</v>
      </c>
      <c r="X104" s="239"/>
      <c r="Y104" s="239"/>
      <c r="AD104" s="95">
        <f>IF(B104=0,0,L104-(L104*Interna!$C$21))</f>
        <v>0</v>
      </c>
      <c r="AE104" s="96">
        <f>IF(B104=0,0,M104-(M104*Interna!$C$22))</f>
        <v>0</v>
      </c>
      <c r="AF104" s="97">
        <f>IF(B104=0,0,N104-(N104*Interna!$C$23))</f>
        <v>0</v>
      </c>
      <c r="AG104" s="95">
        <f>IF(B104=0,0,Interna!$F$21)</f>
        <v>0</v>
      </c>
      <c r="AH104" s="96">
        <f>IF(B104=0,0,Interna!$F$22)</f>
        <v>0</v>
      </c>
      <c r="AI104" s="97">
        <f>IF(B104=0,0,Interna!$F$23)</f>
        <v>0</v>
      </c>
      <c r="AJ104" s="95">
        <f t="shared" si="34"/>
        <v>0</v>
      </c>
      <c r="AK104" s="96">
        <f t="shared" si="35"/>
        <v>0</v>
      </c>
      <c r="AL104" s="97">
        <f t="shared" si="36"/>
        <v>0</v>
      </c>
      <c r="AM104" s="98">
        <f t="shared" si="37"/>
        <v>0</v>
      </c>
      <c r="AN104" s="99">
        <f t="shared" si="38"/>
        <v>0</v>
      </c>
      <c r="AO104" s="100">
        <f t="shared" si="39"/>
        <v>0</v>
      </c>
      <c r="AP104" s="101">
        <f>AM104*Interna!$H$15</f>
        <v>0</v>
      </c>
      <c r="AQ104" s="102">
        <f>AN104*Interna!$H$16</f>
        <v>0</v>
      </c>
      <c r="AR104" s="103">
        <f>AO104*Interna!$H$17</f>
        <v>0</v>
      </c>
      <c r="AS104" s="102">
        <f t="shared" si="48"/>
        <v>0</v>
      </c>
      <c r="AT104" s="101">
        <f>IF(B104=0,0,Interna!$J$27+Interna!$J$28+Interna!$J$29+Interna!$J$33)</f>
        <v>0</v>
      </c>
      <c r="AU104" s="102">
        <f>IF(B104=0,0,AM104*Interna!$H$30)</f>
        <v>0</v>
      </c>
      <c r="AV104" s="102">
        <f>IF(B104=0,0,AN104*Interna!$H$31)</f>
        <v>0</v>
      </c>
      <c r="AW104" s="102">
        <f>IF(B104=0,0,AO104*Interna!$H$32)</f>
        <v>0</v>
      </c>
      <c r="AX104" s="102">
        <f t="shared" si="40"/>
        <v>0</v>
      </c>
      <c r="AY104" s="102">
        <f t="shared" si="41"/>
        <v>0</v>
      </c>
      <c r="AZ104" s="103">
        <f>IF(B104=0,0,AY104*Interna!$H$37)</f>
        <v>0</v>
      </c>
      <c r="BA104" s="102">
        <f t="shared" si="42"/>
        <v>0</v>
      </c>
      <c r="BB104" s="102">
        <f>IF(B104=0,0,BA104*Interna!$H$39)</f>
        <v>0</v>
      </c>
      <c r="BC104" s="102">
        <f t="shared" si="43"/>
        <v>0</v>
      </c>
      <c r="BD104" s="102">
        <f>IF(B104=0,0,BC104*Interna!$K$5)</f>
        <v>0</v>
      </c>
      <c r="BE104" s="102">
        <f>BD104/Interna!$E$4</f>
        <v>0</v>
      </c>
      <c r="BF104" s="102">
        <f>IF(B104=0,0,BE104*Interna!$H$46)</f>
        <v>0</v>
      </c>
      <c r="BG104" s="102">
        <f t="shared" si="44"/>
        <v>0</v>
      </c>
      <c r="BH104" s="102">
        <f>IF(B104=0,0,BG104*Interna!$H$48)</f>
        <v>0</v>
      </c>
      <c r="BI104" s="102">
        <f t="shared" si="45"/>
        <v>0</v>
      </c>
      <c r="BJ104" s="102">
        <f>IF(B104=0,0,BI104*Interna!$H$51)</f>
        <v>0</v>
      </c>
      <c r="BK104" s="102">
        <f t="shared" si="46"/>
        <v>0</v>
      </c>
      <c r="BL104" s="102">
        <f>IF(B104=0,0,BK104*Interna!$H$52)</f>
        <v>0</v>
      </c>
      <c r="BM104" s="102">
        <f t="shared" si="47"/>
        <v>0</v>
      </c>
      <c r="BN104" s="102">
        <f>IF(B104=0,0,BM104*Interna!$H$53)</f>
        <v>0</v>
      </c>
    </row>
    <row r="105" spans="1:66" ht="16.5" thickTop="1" thickBot="1" x14ac:dyDescent="0.3">
      <c r="A105" s="54">
        <v>91</v>
      </c>
      <c r="B105" s="53"/>
      <c r="C105" s="254"/>
      <c r="D105" s="254"/>
      <c r="E105" s="254"/>
      <c r="F105" s="104">
        <f t="shared" si="56"/>
        <v>0</v>
      </c>
      <c r="G105" s="105">
        <f t="shared" si="49"/>
        <v>0</v>
      </c>
      <c r="H105" s="106">
        <f t="shared" si="50"/>
        <v>0</v>
      </c>
      <c r="J105" s="87">
        <f>B105*Interna!$H$51</f>
        <v>0</v>
      </c>
      <c r="K105" s="107">
        <f t="shared" si="51"/>
        <v>0</v>
      </c>
      <c r="L105" s="31">
        <f t="shared" si="52"/>
        <v>0</v>
      </c>
      <c r="M105" s="31">
        <f t="shared" si="52"/>
        <v>0</v>
      </c>
      <c r="N105" s="32">
        <f t="shared" si="52"/>
        <v>0</v>
      </c>
      <c r="O105" s="108">
        <f t="shared" si="53"/>
        <v>0</v>
      </c>
      <c r="P105" s="109">
        <f t="shared" si="54"/>
        <v>0</v>
      </c>
      <c r="Q105" s="110">
        <f t="shared" si="55"/>
        <v>0</v>
      </c>
      <c r="S105" s="111">
        <f t="shared" si="57"/>
        <v>0</v>
      </c>
      <c r="T105" s="93">
        <f t="shared" si="58"/>
        <v>0</v>
      </c>
      <c r="U105" s="239" t="e">
        <f>S105*Interna!$J$57</f>
        <v>#DIV/0!</v>
      </c>
      <c r="V105" s="111" t="e">
        <f t="shared" si="59"/>
        <v>#DIV/0!</v>
      </c>
      <c r="W105" s="93" t="e">
        <f t="shared" si="60"/>
        <v>#DIV/0!</v>
      </c>
      <c r="X105" s="239"/>
      <c r="Y105" s="239"/>
      <c r="AD105" s="95">
        <f>IF(B105=0,0,L105-(L105*Interna!$C$21))</f>
        <v>0</v>
      </c>
      <c r="AE105" s="96">
        <f>IF(B105=0,0,M105-(M105*Interna!$C$22))</f>
        <v>0</v>
      </c>
      <c r="AF105" s="97">
        <f>IF(B105=0,0,N105-(N105*Interna!$C$23))</f>
        <v>0</v>
      </c>
      <c r="AG105" s="95">
        <f>IF(B105=0,0,Interna!$F$21)</f>
        <v>0</v>
      </c>
      <c r="AH105" s="96">
        <f>IF(B105=0,0,Interna!$F$22)</f>
        <v>0</v>
      </c>
      <c r="AI105" s="97">
        <f>IF(B105=0,0,Interna!$F$23)</f>
        <v>0</v>
      </c>
      <c r="AJ105" s="95">
        <f t="shared" si="34"/>
        <v>0</v>
      </c>
      <c r="AK105" s="96">
        <f t="shared" si="35"/>
        <v>0</v>
      </c>
      <c r="AL105" s="97">
        <f t="shared" si="36"/>
        <v>0</v>
      </c>
      <c r="AM105" s="98">
        <f t="shared" si="37"/>
        <v>0</v>
      </c>
      <c r="AN105" s="99">
        <f t="shared" si="38"/>
        <v>0</v>
      </c>
      <c r="AO105" s="100">
        <f t="shared" si="39"/>
        <v>0</v>
      </c>
      <c r="AP105" s="101">
        <f>AM105*Interna!$H$15</f>
        <v>0</v>
      </c>
      <c r="AQ105" s="102">
        <f>AN105*Interna!$H$16</f>
        <v>0</v>
      </c>
      <c r="AR105" s="103">
        <f>AO105*Interna!$H$17</f>
        <v>0</v>
      </c>
      <c r="AS105" s="102">
        <f t="shared" si="48"/>
        <v>0</v>
      </c>
      <c r="AT105" s="101">
        <f>IF(B105=0,0,Interna!$J$27+Interna!$J$28+Interna!$J$29+Interna!$J$33)</f>
        <v>0</v>
      </c>
      <c r="AU105" s="102">
        <f>IF(B105=0,0,AM105*Interna!$H$30)</f>
        <v>0</v>
      </c>
      <c r="AV105" s="102">
        <f>IF(B105=0,0,AN105*Interna!$H$31)</f>
        <v>0</v>
      </c>
      <c r="AW105" s="102">
        <f>IF(B105=0,0,AO105*Interna!$H$32)</f>
        <v>0</v>
      </c>
      <c r="AX105" s="102">
        <f t="shared" si="40"/>
        <v>0</v>
      </c>
      <c r="AY105" s="102">
        <f t="shared" si="41"/>
        <v>0</v>
      </c>
      <c r="AZ105" s="103">
        <f>IF(B105=0,0,AY105*Interna!$H$37)</f>
        <v>0</v>
      </c>
      <c r="BA105" s="102">
        <f t="shared" si="42"/>
        <v>0</v>
      </c>
      <c r="BB105" s="102">
        <f>IF(B105=0,0,BA105*Interna!$H$39)</f>
        <v>0</v>
      </c>
      <c r="BC105" s="102">
        <f t="shared" si="43"/>
        <v>0</v>
      </c>
      <c r="BD105" s="102">
        <f>IF(B105=0,0,BC105*Interna!$K$5)</f>
        <v>0</v>
      </c>
      <c r="BE105" s="102">
        <f>BD105/Interna!$E$4</f>
        <v>0</v>
      </c>
      <c r="BF105" s="102">
        <f>IF(B105=0,0,BE105*Interna!$H$46)</f>
        <v>0</v>
      </c>
      <c r="BG105" s="102">
        <f t="shared" si="44"/>
        <v>0</v>
      </c>
      <c r="BH105" s="102">
        <f>IF(B105=0,0,BG105*Interna!$H$48)</f>
        <v>0</v>
      </c>
      <c r="BI105" s="102">
        <f t="shared" si="45"/>
        <v>0</v>
      </c>
      <c r="BJ105" s="102">
        <f>IF(B105=0,0,BI105*Interna!$H$51)</f>
        <v>0</v>
      </c>
      <c r="BK105" s="102">
        <f t="shared" si="46"/>
        <v>0</v>
      </c>
      <c r="BL105" s="102">
        <f>IF(B105=0,0,BK105*Interna!$H$52)</f>
        <v>0</v>
      </c>
      <c r="BM105" s="102">
        <f t="shared" si="47"/>
        <v>0</v>
      </c>
      <c r="BN105" s="102">
        <f>IF(B105=0,0,BM105*Interna!$H$53)</f>
        <v>0</v>
      </c>
    </row>
    <row r="106" spans="1:66" ht="16.5" thickTop="1" thickBot="1" x14ac:dyDescent="0.3">
      <c r="A106" s="54">
        <v>92</v>
      </c>
      <c r="B106" s="53"/>
      <c r="C106" s="254"/>
      <c r="D106" s="254"/>
      <c r="E106" s="254"/>
      <c r="F106" s="104">
        <f t="shared" si="56"/>
        <v>0</v>
      </c>
      <c r="G106" s="105">
        <f t="shared" si="49"/>
        <v>0</v>
      </c>
      <c r="H106" s="106">
        <f t="shared" si="50"/>
        <v>0</v>
      </c>
      <c r="J106" s="87">
        <f>B106*Interna!$H$51</f>
        <v>0</v>
      </c>
      <c r="K106" s="107">
        <f t="shared" si="51"/>
        <v>0</v>
      </c>
      <c r="L106" s="31">
        <f t="shared" si="52"/>
        <v>0</v>
      </c>
      <c r="M106" s="31">
        <f t="shared" si="52"/>
        <v>0</v>
      </c>
      <c r="N106" s="32">
        <f t="shared" si="52"/>
        <v>0</v>
      </c>
      <c r="O106" s="108">
        <f t="shared" si="53"/>
        <v>0</v>
      </c>
      <c r="P106" s="109">
        <f t="shared" si="54"/>
        <v>0</v>
      </c>
      <c r="Q106" s="110">
        <f t="shared" si="55"/>
        <v>0</v>
      </c>
      <c r="S106" s="111">
        <f t="shared" si="57"/>
        <v>0</v>
      </c>
      <c r="T106" s="93">
        <f t="shared" si="58"/>
        <v>0</v>
      </c>
      <c r="U106" s="239" t="e">
        <f>S106*Interna!$J$57</f>
        <v>#DIV/0!</v>
      </c>
      <c r="V106" s="111" t="e">
        <f t="shared" si="59"/>
        <v>#DIV/0!</v>
      </c>
      <c r="W106" s="93" t="e">
        <f t="shared" si="60"/>
        <v>#DIV/0!</v>
      </c>
      <c r="X106" s="239"/>
      <c r="Y106" s="239"/>
      <c r="AD106" s="95">
        <f>IF(B106=0,0,L106-(L106*Interna!$C$21))</f>
        <v>0</v>
      </c>
      <c r="AE106" s="96">
        <f>IF(B106=0,0,M106-(M106*Interna!$C$22))</f>
        <v>0</v>
      </c>
      <c r="AF106" s="97">
        <f>IF(B106=0,0,N106-(N106*Interna!$C$23))</f>
        <v>0</v>
      </c>
      <c r="AG106" s="95">
        <f>IF(B106=0,0,Interna!$F$21)</f>
        <v>0</v>
      </c>
      <c r="AH106" s="96">
        <f>IF(B106=0,0,Interna!$F$22)</f>
        <v>0</v>
      </c>
      <c r="AI106" s="97">
        <f>IF(B106=0,0,Interna!$F$23)</f>
        <v>0</v>
      </c>
      <c r="AJ106" s="95">
        <f t="shared" si="34"/>
        <v>0</v>
      </c>
      <c r="AK106" s="96">
        <f t="shared" si="35"/>
        <v>0</v>
      </c>
      <c r="AL106" s="97">
        <f t="shared" si="36"/>
        <v>0</v>
      </c>
      <c r="AM106" s="98">
        <f t="shared" si="37"/>
        <v>0</v>
      </c>
      <c r="AN106" s="99">
        <f t="shared" si="38"/>
        <v>0</v>
      </c>
      <c r="AO106" s="100">
        <f t="shared" si="39"/>
        <v>0</v>
      </c>
      <c r="AP106" s="101">
        <f>AM106*Interna!$H$15</f>
        <v>0</v>
      </c>
      <c r="AQ106" s="102">
        <f>AN106*Interna!$H$16</f>
        <v>0</v>
      </c>
      <c r="AR106" s="103">
        <f>AO106*Interna!$H$17</f>
        <v>0</v>
      </c>
      <c r="AS106" s="102">
        <f t="shared" si="48"/>
        <v>0</v>
      </c>
      <c r="AT106" s="101">
        <f>IF(B106=0,0,Interna!$J$27+Interna!$J$28+Interna!$J$29+Interna!$J$33)</f>
        <v>0</v>
      </c>
      <c r="AU106" s="102">
        <f>IF(B106=0,0,AM106*Interna!$H$30)</f>
        <v>0</v>
      </c>
      <c r="AV106" s="102">
        <f>IF(B106=0,0,AN106*Interna!$H$31)</f>
        <v>0</v>
      </c>
      <c r="AW106" s="102">
        <f>IF(B106=0,0,AO106*Interna!$H$32)</f>
        <v>0</v>
      </c>
      <c r="AX106" s="102">
        <f t="shared" si="40"/>
        <v>0</v>
      </c>
      <c r="AY106" s="102">
        <f t="shared" si="41"/>
        <v>0</v>
      </c>
      <c r="AZ106" s="103">
        <f>IF(B106=0,0,AY106*Interna!$H$37)</f>
        <v>0</v>
      </c>
      <c r="BA106" s="102">
        <f t="shared" si="42"/>
        <v>0</v>
      </c>
      <c r="BB106" s="102">
        <f>IF(B106=0,0,BA106*Interna!$H$39)</f>
        <v>0</v>
      </c>
      <c r="BC106" s="102">
        <f t="shared" si="43"/>
        <v>0</v>
      </c>
      <c r="BD106" s="102">
        <f>IF(B106=0,0,BC106*Interna!$K$5)</f>
        <v>0</v>
      </c>
      <c r="BE106" s="102">
        <f>BD106/Interna!$E$4</f>
        <v>0</v>
      </c>
      <c r="BF106" s="102">
        <f>IF(B106=0,0,BE106*Interna!$H$46)</f>
        <v>0</v>
      </c>
      <c r="BG106" s="102">
        <f t="shared" si="44"/>
        <v>0</v>
      </c>
      <c r="BH106" s="102">
        <f>IF(B106=0,0,BG106*Interna!$H$48)</f>
        <v>0</v>
      </c>
      <c r="BI106" s="102">
        <f t="shared" si="45"/>
        <v>0</v>
      </c>
      <c r="BJ106" s="102">
        <f>IF(B106=0,0,BI106*Interna!$H$51)</f>
        <v>0</v>
      </c>
      <c r="BK106" s="102">
        <f t="shared" si="46"/>
        <v>0</v>
      </c>
      <c r="BL106" s="102">
        <f>IF(B106=0,0,BK106*Interna!$H$52)</f>
        <v>0</v>
      </c>
      <c r="BM106" s="102">
        <f t="shared" si="47"/>
        <v>0</v>
      </c>
      <c r="BN106" s="102">
        <f>IF(B106=0,0,BM106*Interna!$H$53)</f>
        <v>0</v>
      </c>
    </row>
    <row r="107" spans="1:66" ht="16.5" thickTop="1" thickBot="1" x14ac:dyDescent="0.3">
      <c r="A107" s="54">
        <v>93</v>
      </c>
      <c r="B107" s="53"/>
      <c r="C107" s="254"/>
      <c r="D107" s="254"/>
      <c r="E107" s="254"/>
      <c r="F107" s="104">
        <f t="shared" si="56"/>
        <v>0</v>
      </c>
      <c r="G107" s="105">
        <f t="shared" si="49"/>
        <v>0</v>
      </c>
      <c r="H107" s="106">
        <f t="shared" si="50"/>
        <v>0</v>
      </c>
      <c r="J107" s="87">
        <f>B107*Interna!$H$51</f>
        <v>0</v>
      </c>
      <c r="K107" s="107">
        <f t="shared" si="51"/>
        <v>0</v>
      </c>
      <c r="L107" s="31">
        <f t="shared" si="52"/>
        <v>0</v>
      </c>
      <c r="M107" s="31">
        <f t="shared" si="52"/>
        <v>0</v>
      </c>
      <c r="N107" s="32">
        <f t="shared" si="52"/>
        <v>0</v>
      </c>
      <c r="O107" s="108">
        <f t="shared" si="53"/>
        <v>0</v>
      </c>
      <c r="P107" s="109">
        <f t="shared" si="54"/>
        <v>0</v>
      </c>
      <c r="Q107" s="110">
        <f t="shared" si="55"/>
        <v>0</v>
      </c>
      <c r="S107" s="111">
        <f t="shared" si="57"/>
        <v>0</v>
      </c>
      <c r="T107" s="93">
        <f t="shared" si="58"/>
        <v>0</v>
      </c>
      <c r="U107" s="239" t="e">
        <f>S107*Interna!$J$57</f>
        <v>#DIV/0!</v>
      </c>
      <c r="V107" s="111" t="e">
        <f t="shared" si="59"/>
        <v>#DIV/0!</v>
      </c>
      <c r="W107" s="93" t="e">
        <f t="shared" si="60"/>
        <v>#DIV/0!</v>
      </c>
      <c r="X107" s="239"/>
      <c r="Y107" s="239"/>
      <c r="AD107" s="95">
        <f>IF(B107=0,0,L107-(L107*Interna!$C$21))</f>
        <v>0</v>
      </c>
      <c r="AE107" s="96">
        <f>IF(B107=0,0,M107-(M107*Interna!$C$22))</f>
        <v>0</v>
      </c>
      <c r="AF107" s="97">
        <f>IF(B107=0,0,N107-(N107*Interna!$C$23))</f>
        <v>0</v>
      </c>
      <c r="AG107" s="95">
        <f>IF(B107=0,0,Interna!$F$21)</f>
        <v>0</v>
      </c>
      <c r="AH107" s="96">
        <f>IF(B107=0,0,Interna!$F$22)</f>
        <v>0</v>
      </c>
      <c r="AI107" s="97">
        <f>IF(B107=0,0,Interna!$F$23)</f>
        <v>0</v>
      </c>
      <c r="AJ107" s="95">
        <f t="shared" si="34"/>
        <v>0</v>
      </c>
      <c r="AK107" s="96">
        <f t="shared" si="35"/>
        <v>0</v>
      </c>
      <c r="AL107" s="97">
        <f t="shared" si="36"/>
        <v>0</v>
      </c>
      <c r="AM107" s="98">
        <f t="shared" si="37"/>
        <v>0</v>
      </c>
      <c r="AN107" s="99">
        <f t="shared" si="38"/>
        <v>0</v>
      </c>
      <c r="AO107" s="100">
        <f t="shared" si="39"/>
        <v>0</v>
      </c>
      <c r="AP107" s="101">
        <f>AM107*Interna!$H$15</f>
        <v>0</v>
      </c>
      <c r="AQ107" s="102">
        <f>AN107*Interna!$H$16</f>
        <v>0</v>
      </c>
      <c r="AR107" s="103">
        <f>AO107*Interna!$H$17</f>
        <v>0</v>
      </c>
      <c r="AS107" s="102">
        <f t="shared" si="48"/>
        <v>0</v>
      </c>
      <c r="AT107" s="101">
        <f>IF(B107=0,0,Interna!$J$27+Interna!$J$28+Interna!$J$29+Interna!$J$33)</f>
        <v>0</v>
      </c>
      <c r="AU107" s="102">
        <f>IF(B107=0,0,AM107*Interna!$H$30)</f>
        <v>0</v>
      </c>
      <c r="AV107" s="102">
        <f>IF(B107=0,0,AN107*Interna!$H$31)</f>
        <v>0</v>
      </c>
      <c r="AW107" s="102">
        <f>IF(B107=0,0,AO107*Interna!$H$32)</f>
        <v>0</v>
      </c>
      <c r="AX107" s="102">
        <f t="shared" si="40"/>
        <v>0</v>
      </c>
      <c r="AY107" s="102">
        <f t="shared" si="41"/>
        <v>0</v>
      </c>
      <c r="AZ107" s="103">
        <f>IF(B107=0,0,AY107*Interna!$H$37)</f>
        <v>0</v>
      </c>
      <c r="BA107" s="102">
        <f t="shared" si="42"/>
        <v>0</v>
      </c>
      <c r="BB107" s="102">
        <f>IF(B107=0,0,BA107*Interna!$H$39)</f>
        <v>0</v>
      </c>
      <c r="BC107" s="102">
        <f t="shared" si="43"/>
        <v>0</v>
      </c>
      <c r="BD107" s="102">
        <f>IF(B107=0,0,BC107*Interna!$K$5)</f>
        <v>0</v>
      </c>
      <c r="BE107" s="102">
        <f>BD107/Interna!$E$4</f>
        <v>0</v>
      </c>
      <c r="BF107" s="102">
        <f>IF(B107=0,0,BE107*Interna!$H$46)</f>
        <v>0</v>
      </c>
      <c r="BG107" s="102">
        <f t="shared" si="44"/>
        <v>0</v>
      </c>
      <c r="BH107" s="102">
        <f>IF(B107=0,0,BG107*Interna!$H$48)</f>
        <v>0</v>
      </c>
      <c r="BI107" s="102">
        <f t="shared" si="45"/>
        <v>0</v>
      </c>
      <c r="BJ107" s="102">
        <f>IF(B107=0,0,BI107*Interna!$H$51)</f>
        <v>0</v>
      </c>
      <c r="BK107" s="102">
        <f t="shared" si="46"/>
        <v>0</v>
      </c>
      <c r="BL107" s="102">
        <f>IF(B107=0,0,BK107*Interna!$H$52)</f>
        <v>0</v>
      </c>
      <c r="BM107" s="102">
        <f t="shared" si="47"/>
        <v>0</v>
      </c>
      <c r="BN107" s="102">
        <f>IF(B107=0,0,BM107*Interna!$H$53)</f>
        <v>0</v>
      </c>
    </row>
    <row r="108" spans="1:66" ht="16.5" thickTop="1" thickBot="1" x14ac:dyDescent="0.3">
      <c r="A108" s="54">
        <v>94</v>
      </c>
      <c r="B108" s="53"/>
      <c r="C108" s="254"/>
      <c r="D108" s="254"/>
      <c r="E108" s="254"/>
      <c r="F108" s="104">
        <f t="shared" si="56"/>
        <v>0</v>
      </c>
      <c r="G108" s="105">
        <f t="shared" si="49"/>
        <v>0</v>
      </c>
      <c r="H108" s="106">
        <f t="shared" si="50"/>
        <v>0</v>
      </c>
      <c r="J108" s="87">
        <f>B108*Interna!$H$51</f>
        <v>0</v>
      </c>
      <c r="K108" s="107">
        <f t="shared" si="51"/>
        <v>0</v>
      </c>
      <c r="L108" s="31">
        <f t="shared" si="52"/>
        <v>0</v>
      </c>
      <c r="M108" s="31">
        <f t="shared" si="52"/>
        <v>0</v>
      </c>
      <c r="N108" s="32">
        <f t="shared" si="52"/>
        <v>0</v>
      </c>
      <c r="O108" s="108">
        <f t="shared" si="53"/>
        <v>0</v>
      </c>
      <c r="P108" s="109">
        <f t="shared" si="54"/>
        <v>0</v>
      </c>
      <c r="Q108" s="110">
        <f t="shared" si="55"/>
        <v>0</v>
      </c>
      <c r="S108" s="111">
        <f t="shared" si="57"/>
        <v>0</v>
      </c>
      <c r="T108" s="93">
        <f t="shared" si="58"/>
        <v>0</v>
      </c>
      <c r="U108" s="239" t="e">
        <f>S108*Interna!$J$57</f>
        <v>#DIV/0!</v>
      </c>
      <c r="V108" s="111" t="e">
        <f t="shared" si="59"/>
        <v>#DIV/0!</v>
      </c>
      <c r="W108" s="93" t="e">
        <f t="shared" si="60"/>
        <v>#DIV/0!</v>
      </c>
      <c r="X108" s="239"/>
      <c r="Y108" s="239"/>
      <c r="AD108" s="95">
        <f>IF(B108=0,0,L108-(L108*Interna!$C$21))</f>
        <v>0</v>
      </c>
      <c r="AE108" s="96">
        <f>IF(B108=0,0,M108-(M108*Interna!$C$22))</f>
        <v>0</v>
      </c>
      <c r="AF108" s="97">
        <f>IF(B108=0,0,N108-(N108*Interna!$C$23))</f>
        <v>0</v>
      </c>
      <c r="AG108" s="95">
        <f>IF(B108=0,0,Interna!$F$21)</f>
        <v>0</v>
      </c>
      <c r="AH108" s="96">
        <f>IF(B108=0,0,Interna!$F$22)</f>
        <v>0</v>
      </c>
      <c r="AI108" s="97">
        <f>IF(B108=0,0,Interna!$F$23)</f>
        <v>0</v>
      </c>
      <c r="AJ108" s="95">
        <f t="shared" si="34"/>
        <v>0</v>
      </c>
      <c r="AK108" s="96">
        <f t="shared" si="35"/>
        <v>0</v>
      </c>
      <c r="AL108" s="97">
        <f t="shared" si="36"/>
        <v>0</v>
      </c>
      <c r="AM108" s="98">
        <f t="shared" si="37"/>
        <v>0</v>
      </c>
      <c r="AN108" s="99">
        <f t="shared" si="38"/>
        <v>0</v>
      </c>
      <c r="AO108" s="100">
        <f t="shared" si="39"/>
        <v>0</v>
      </c>
      <c r="AP108" s="101">
        <f>AM108*Interna!$H$15</f>
        <v>0</v>
      </c>
      <c r="AQ108" s="102">
        <f>AN108*Interna!$H$16</f>
        <v>0</v>
      </c>
      <c r="AR108" s="103">
        <f>AO108*Interna!$H$17</f>
        <v>0</v>
      </c>
      <c r="AS108" s="102">
        <f t="shared" si="48"/>
        <v>0</v>
      </c>
      <c r="AT108" s="101">
        <f>IF(B108=0,0,Interna!$J$27+Interna!$J$28+Interna!$J$29+Interna!$J$33)</f>
        <v>0</v>
      </c>
      <c r="AU108" s="102">
        <f>IF(B108=0,0,AM108*Interna!$H$30)</f>
        <v>0</v>
      </c>
      <c r="AV108" s="102">
        <f>IF(B108=0,0,AN108*Interna!$H$31)</f>
        <v>0</v>
      </c>
      <c r="AW108" s="102">
        <f>IF(B108=0,0,AO108*Interna!$H$32)</f>
        <v>0</v>
      </c>
      <c r="AX108" s="102">
        <f t="shared" si="40"/>
        <v>0</v>
      </c>
      <c r="AY108" s="102">
        <f t="shared" si="41"/>
        <v>0</v>
      </c>
      <c r="AZ108" s="103">
        <f>IF(B108=0,0,AY108*Interna!$H$37)</f>
        <v>0</v>
      </c>
      <c r="BA108" s="102">
        <f t="shared" si="42"/>
        <v>0</v>
      </c>
      <c r="BB108" s="102">
        <f>IF(B108=0,0,BA108*Interna!$H$39)</f>
        <v>0</v>
      </c>
      <c r="BC108" s="102">
        <f t="shared" si="43"/>
        <v>0</v>
      </c>
      <c r="BD108" s="102">
        <f>IF(B108=0,0,BC108*Interna!$K$5)</f>
        <v>0</v>
      </c>
      <c r="BE108" s="102">
        <f>BD108/Interna!$E$4</f>
        <v>0</v>
      </c>
      <c r="BF108" s="102">
        <f>IF(B108=0,0,BE108*Interna!$H$46)</f>
        <v>0</v>
      </c>
      <c r="BG108" s="102">
        <f t="shared" si="44"/>
        <v>0</v>
      </c>
      <c r="BH108" s="102">
        <f>IF(B108=0,0,BG108*Interna!$H$48)</f>
        <v>0</v>
      </c>
      <c r="BI108" s="102">
        <f t="shared" si="45"/>
        <v>0</v>
      </c>
      <c r="BJ108" s="102">
        <f>IF(B108=0,0,BI108*Interna!$H$51)</f>
        <v>0</v>
      </c>
      <c r="BK108" s="102">
        <f t="shared" si="46"/>
        <v>0</v>
      </c>
      <c r="BL108" s="102">
        <f>IF(B108=0,0,BK108*Interna!$H$52)</f>
        <v>0</v>
      </c>
      <c r="BM108" s="102">
        <f t="shared" si="47"/>
        <v>0</v>
      </c>
      <c r="BN108" s="102">
        <f>IF(B108=0,0,BM108*Interna!$H$53)</f>
        <v>0</v>
      </c>
    </row>
    <row r="109" spans="1:66" ht="16.5" thickTop="1" thickBot="1" x14ac:dyDescent="0.3">
      <c r="A109" s="54">
        <v>95</v>
      </c>
      <c r="B109" s="53"/>
      <c r="C109" s="254"/>
      <c r="D109" s="254"/>
      <c r="E109" s="254"/>
      <c r="F109" s="104">
        <f t="shared" si="56"/>
        <v>0</v>
      </c>
      <c r="G109" s="105">
        <f t="shared" si="49"/>
        <v>0</v>
      </c>
      <c r="H109" s="106">
        <f t="shared" si="50"/>
        <v>0</v>
      </c>
      <c r="J109" s="87">
        <f>B109*Interna!$H$51</f>
        <v>0</v>
      </c>
      <c r="K109" s="107">
        <f t="shared" si="51"/>
        <v>0</v>
      </c>
      <c r="L109" s="31">
        <f t="shared" si="52"/>
        <v>0</v>
      </c>
      <c r="M109" s="31">
        <f t="shared" si="52"/>
        <v>0</v>
      </c>
      <c r="N109" s="32">
        <f t="shared" si="52"/>
        <v>0</v>
      </c>
      <c r="O109" s="108">
        <f t="shared" si="53"/>
        <v>0</v>
      </c>
      <c r="P109" s="109">
        <f t="shared" si="54"/>
        <v>0</v>
      </c>
      <c r="Q109" s="110">
        <f t="shared" si="55"/>
        <v>0</v>
      </c>
      <c r="S109" s="111">
        <f t="shared" si="57"/>
        <v>0</v>
      </c>
      <c r="T109" s="93">
        <f t="shared" si="58"/>
        <v>0</v>
      </c>
      <c r="U109" s="239" t="e">
        <f>S109*Interna!$J$57</f>
        <v>#DIV/0!</v>
      </c>
      <c r="V109" s="111" t="e">
        <f t="shared" si="59"/>
        <v>#DIV/0!</v>
      </c>
      <c r="W109" s="93" t="e">
        <f t="shared" si="60"/>
        <v>#DIV/0!</v>
      </c>
      <c r="X109" s="239"/>
      <c r="Y109" s="239"/>
      <c r="AD109" s="95">
        <f>IF(B109=0,0,L109-(L109*Interna!$C$21))</f>
        <v>0</v>
      </c>
      <c r="AE109" s="96">
        <f>IF(B109=0,0,M109-(M109*Interna!$C$22))</f>
        <v>0</v>
      </c>
      <c r="AF109" s="97">
        <f>IF(B109=0,0,N109-(N109*Interna!$C$23))</f>
        <v>0</v>
      </c>
      <c r="AG109" s="95">
        <f>IF(B109=0,0,Interna!$F$21)</f>
        <v>0</v>
      </c>
      <c r="AH109" s="96">
        <f>IF(B109=0,0,Interna!$F$22)</f>
        <v>0</v>
      </c>
      <c r="AI109" s="97">
        <f>IF(B109=0,0,Interna!$F$23)</f>
        <v>0</v>
      </c>
      <c r="AJ109" s="95">
        <f t="shared" si="34"/>
        <v>0</v>
      </c>
      <c r="AK109" s="96">
        <f t="shared" si="35"/>
        <v>0</v>
      </c>
      <c r="AL109" s="97">
        <f t="shared" si="36"/>
        <v>0</v>
      </c>
      <c r="AM109" s="98">
        <f t="shared" si="37"/>
        <v>0</v>
      </c>
      <c r="AN109" s="99">
        <f t="shared" si="38"/>
        <v>0</v>
      </c>
      <c r="AO109" s="100">
        <f t="shared" si="39"/>
        <v>0</v>
      </c>
      <c r="AP109" s="101">
        <f>AM109*Interna!$H$15</f>
        <v>0</v>
      </c>
      <c r="AQ109" s="102">
        <f>AN109*Interna!$H$16</f>
        <v>0</v>
      </c>
      <c r="AR109" s="103">
        <f>AO109*Interna!$H$17</f>
        <v>0</v>
      </c>
      <c r="AS109" s="102">
        <f t="shared" si="48"/>
        <v>0</v>
      </c>
      <c r="AT109" s="101">
        <f>IF(B109=0,0,Interna!$J$27+Interna!$J$28+Interna!$J$29+Interna!$J$33)</f>
        <v>0</v>
      </c>
      <c r="AU109" s="102">
        <f>IF(B109=0,0,AM109*Interna!$H$30)</f>
        <v>0</v>
      </c>
      <c r="AV109" s="102">
        <f>IF(B109=0,0,AN109*Interna!$H$31)</f>
        <v>0</v>
      </c>
      <c r="AW109" s="102">
        <f>IF(B109=0,0,AO109*Interna!$H$32)</f>
        <v>0</v>
      </c>
      <c r="AX109" s="102">
        <f t="shared" si="40"/>
        <v>0</v>
      </c>
      <c r="AY109" s="102">
        <f t="shared" si="41"/>
        <v>0</v>
      </c>
      <c r="AZ109" s="103">
        <f>IF(B109=0,0,AY109*Interna!$H$37)</f>
        <v>0</v>
      </c>
      <c r="BA109" s="102">
        <f t="shared" si="42"/>
        <v>0</v>
      </c>
      <c r="BB109" s="102">
        <f>IF(B109=0,0,BA109*Interna!$H$39)</f>
        <v>0</v>
      </c>
      <c r="BC109" s="102">
        <f t="shared" si="43"/>
        <v>0</v>
      </c>
      <c r="BD109" s="102">
        <f>IF(B109=0,0,BC109*Interna!$K$5)</f>
        <v>0</v>
      </c>
      <c r="BE109" s="102">
        <f>BD109/Interna!$E$4</f>
        <v>0</v>
      </c>
      <c r="BF109" s="102">
        <f>IF(B109=0,0,BE109*Interna!$H$46)</f>
        <v>0</v>
      </c>
      <c r="BG109" s="102">
        <f t="shared" si="44"/>
        <v>0</v>
      </c>
      <c r="BH109" s="102">
        <f>IF(B109=0,0,BG109*Interna!$H$48)</f>
        <v>0</v>
      </c>
      <c r="BI109" s="102">
        <f t="shared" si="45"/>
        <v>0</v>
      </c>
      <c r="BJ109" s="102">
        <f>IF(B109=0,0,BI109*Interna!$H$51)</f>
        <v>0</v>
      </c>
      <c r="BK109" s="102">
        <f t="shared" si="46"/>
        <v>0</v>
      </c>
      <c r="BL109" s="102">
        <f>IF(B109=0,0,BK109*Interna!$H$52)</f>
        <v>0</v>
      </c>
      <c r="BM109" s="102">
        <f t="shared" si="47"/>
        <v>0</v>
      </c>
      <c r="BN109" s="102">
        <f>IF(B109=0,0,BM109*Interna!$H$53)</f>
        <v>0</v>
      </c>
    </row>
    <row r="110" spans="1:66" ht="16.5" thickTop="1" thickBot="1" x14ac:dyDescent="0.3">
      <c r="A110" s="54">
        <v>96</v>
      </c>
      <c r="B110" s="53"/>
      <c r="C110" s="254"/>
      <c r="D110" s="254"/>
      <c r="E110" s="254"/>
      <c r="F110" s="104">
        <f t="shared" si="56"/>
        <v>0</v>
      </c>
      <c r="G110" s="105">
        <f t="shared" si="49"/>
        <v>0</v>
      </c>
      <c r="H110" s="106">
        <f t="shared" si="50"/>
        <v>0</v>
      </c>
      <c r="J110" s="87">
        <f>B110*Interna!$H$51</f>
        <v>0</v>
      </c>
      <c r="K110" s="107">
        <f t="shared" si="51"/>
        <v>0</v>
      </c>
      <c r="L110" s="31">
        <f t="shared" si="52"/>
        <v>0</v>
      </c>
      <c r="M110" s="31">
        <f t="shared" si="52"/>
        <v>0</v>
      </c>
      <c r="N110" s="32">
        <f t="shared" si="52"/>
        <v>0</v>
      </c>
      <c r="O110" s="108">
        <f t="shared" si="53"/>
        <v>0</v>
      </c>
      <c r="P110" s="109">
        <f t="shared" si="54"/>
        <v>0</v>
      </c>
      <c r="Q110" s="110">
        <f t="shared" si="55"/>
        <v>0</v>
      </c>
      <c r="S110" s="111">
        <f t="shared" si="57"/>
        <v>0</v>
      </c>
      <c r="T110" s="93">
        <f t="shared" si="58"/>
        <v>0</v>
      </c>
      <c r="U110" s="239" t="e">
        <f>S110*Interna!$J$57</f>
        <v>#DIV/0!</v>
      </c>
      <c r="V110" s="111" t="e">
        <f t="shared" si="59"/>
        <v>#DIV/0!</v>
      </c>
      <c r="W110" s="93" t="e">
        <f t="shared" si="60"/>
        <v>#DIV/0!</v>
      </c>
      <c r="X110" s="239"/>
      <c r="Y110" s="239"/>
      <c r="AD110" s="95">
        <f>IF(B110=0,0,L110-(L110*Interna!$C$21))</f>
        <v>0</v>
      </c>
      <c r="AE110" s="96">
        <f>IF(B110=0,0,M110-(M110*Interna!$C$22))</f>
        <v>0</v>
      </c>
      <c r="AF110" s="97">
        <f>IF(B110=0,0,N110-(N110*Interna!$C$23))</f>
        <v>0</v>
      </c>
      <c r="AG110" s="95">
        <f>IF(B110=0,0,Interna!$F$21)</f>
        <v>0</v>
      </c>
      <c r="AH110" s="96">
        <f>IF(B110=0,0,Interna!$F$22)</f>
        <v>0</v>
      </c>
      <c r="AI110" s="97">
        <f>IF(B110=0,0,Interna!$F$23)</f>
        <v>0</v>
      </c>
      <c r="AJ110" s="95">
        <f t="shared" si="34"/>
        <v>0</v>
      </c>
      <c r="AK110" s="96">
        <f t="shared" si="35"/>
        <v>0</v>
      </c>
      <c r="AL110" s="97">
        <f t="shared" si="36"/>
        <v>0</v>
      </c>
      <c r="AM110" s="98">
        <f t="shared" si="37"/>
        <v>0</v>
      </c>
      <c r="AN110" s="99">
        <f t="shared" si="38"/>
        <v>0</v>
      </c>
      <c r="AO110" s="100">
        <f t="shared" si="39"/>
        <v>0</v>
      </c>
      <c r="AP110" s="101">
        <f>AM110*Interna!$H$15</f>
        <v>0</v>
      </c>
      <c r="AQ110" s="102">
        <f>AN110*Interna!$H$16</f>
        <v>0</v>
      </c>
      <c r="AR110" s="103">
        <f>AO110*Interna!$H$17</f>
        <v>0</v>
      </c>
      <c r="AS110" s="102">
        <f t="shared" si="48"/>
        <v>0</v>
      </c>
      <c r="AT110" s="101">
        <f>IF(B110=0,0,Interna!$J$27+Interna!$J$28+Interna!$J$29+Interna!$J$33)</f>
        <v>0</v>
      </c>
      <c r="AU110" s="102">
        <f>IF(B110=0,0,AM110*Interna!$H$30)</f>
        <v>0</v>
      </c>
      <c r="AV110" s="102">
        <f>IF(B110=0,0,AN110*Interna!$H$31)</f>
        <v>0</v>
      </c>
      <c r="AW110" s="102">
        <f>IF(B110=0,0,AO110*Interna!$H$32)</f>
        <v>0</v>
      </c>
      <c r="AX110" s="102">
        <f t="shared" si="40"/>
        <v>0</v>
      </c>
      <c r="AY110" s="102">
        <f t="shared" si="41"/>
        <v>0</v>
      </c>
      <c r="AZ110" s="103">
        <f>IF(B110=0,0,AY110*Interna!$H$37)</f>
        <v>0</v>
      </c>
      <c r="BA110" s="102">
        <f t="shared" si="42"/>
        <v>0</v>
      </c>
      <c r="BB110" s="102">
        <f>IF(B110=0,0,BA110*Interna!$H$39)</f>
        <v>0</v>
      </c>
      <c r="BC110" s="102">
        <f t="shared" si="43"/>
        <v>0</v>
      </c>
      <c r="BD110" s="102">
        <f>IF(B110=0,0,BC110*Interna!$K$5)</f>
        <v>0</v>
      </c>
      <c r="BE110" s="102">
        <f>BD110/Interna!$E$4</f>
        <v>0</v>
      </c>
      <c r="BF110" s="102">
        <f>IF(B110=0,0,BE110*Interna!$H$46)</f>
        <v>0</v>
      </c>
      <c r="BG110" s="102">
        <f t="shared" si="44"/>
        <v>0</v>
      </c>
      <c r="BH110" s="102">
        <f>IF(B110=0,0,BG110*Interna!$H$48)</f>
        <v>0</v>
      </c>
      <c r="BI110" s="102">
        <f t="shared" si="45"/>
        <v>0</v>
      </c>
      <c r="BJ110" s="102">
        <f>IF(B110=0,0,BI110*Interna!$H$51)</f>
        <v>0</v>
      </c>
      <c r="BK110" s="102">
        <f t="shared" si="46"/>
        <v>0</v>
      </c>
      <c r="BL110" s="102">
        <f>IF(B110=0,0,BK110*Interna!$H$52)</f>
        <v>0</v>
      </c>
      <c r="BM110" s="102">
        <f t="shared" si="47"/>
        <v>0</v>
      </c>
      <c r="BN110" s="102">
        <f>IF(B110=0,0,BM110*Interna!$H$53)</f>
        <v>0</v>
      </c>
    </row>
    <row r="111" spans="1:66" ht="16.5" thickTop="1" thickBot="1" x14ac:dyDescent="0.3">
      <c r="A111" s="54">
        <v>97</v>
      </c>
      <c r="B111" s="53"/>
      <c r="C111" s="254"/>
      <c r="D111" s="254"/>
      <c r="E111" s="254"/>
      <c r="F111" s="104">
        <f t="shared" si="56"/>
        <v>0</v>
      </c>
      <c r="G111" s="105">
        <f t="shared" si="49"/>
        <v>0</v>
      </c>
      <c r="H111" s="106">
        <f t="shared" si="50"/>
        <v>0</v>
      </c>
      <c r="J111" s="87">
        <f>B111*Interna!$H$51</f>
        <v>0</v>
      </c>
      <c r="K111" s="107">
        <f t="shared" si="51"/>
        <v>0</v>
      </c>
      <c r="L111" s="31">
        <f t="shared" si="52"/>
        <v>0</v>
      </c>
      <c r="M111" s="31">
        <f t="shared" si="52"/>
        <v>0</v>
      </c>
      <c r="N111" s="32">
        <f t="shared" si="52"/>
        <v>0</v>
      </c>
      <c r="O111" s="108">
        <f t="shared" si="53"/>
        <v>0</v>
      </c>
      <c r="P111" s="109">
        <f t="shared" si="54"/>
        <v>0</v>
      </c>
      <c r="Q111" s="110">
        <f t="shared" si="55"/>
        <v>0</v>
      </c>
      <c r="S111" s="111">
        <f t="shared" si="57"/>
        <v>0</v>
      </c>
      <c r="T111" s="93">
        <f t="shared" si="58"/>
        <v>0</v>
      </c>
      <c r="U111" s="239" t="e">
        <f>S111*Interna!$J$57</f>
        <v>#DIV/0!</v>
      </c>
      <c r="V111" s="111" t="e">
        <f t="shared" si="59"/>
        <v>#DIV/0!</v>
      </c>
      <c r="W111" s="93" t="e">
        <f t="shared" si="60"/>
        <v>#DIV/0!</v>
      </c>
      <c r="X111" s="239"/>
      <c r="Y111" s="239"/>
      <c r="AD111" s="95">
        <f>IF(B111=0,0,L111-(L111*Interna!$C$21))</f>
        <v>0</v>
      </c>
      <c r="AE111" s="96">
        <f>IF(B111=0,0,M111-(M111*Interna!$C$22))</f>
        <v>0</v>
      </c>
      <c r="AF111" s="97">
        <f>IF(B111=0,0,N111-(N111*Interna!$C$23))</f>
        <v>0</v>
      </c>
      <c r="AG111" s="95">
        <f>IF(B111=0,0,Interna!$F$21)</f>
        <v>0</v>
      </c>
      <c r="AH111" s="96">
        <f>IF(B111=0,0,Interna!$F$22)</f>
        <v>0</v>
      </c>
      <c r="AI111" s="97">
        <f>IF(B111=0,0,Interna!$F$23)</f>
        <v>0</v>
      </c>
      <c r="AJ111" s="95">
        <f t="shared" si="34"/>
        <v>0</v>
      </c>
      <c r="AK111" s="96">
        <f t="shared" si="35"/>
        <v>0</v>
      </c>
      <c r="AL111" s="97">
        <f t="shared" si="36"/>
        <v>0</v>
      </c>
      <c r="AM111" s="98">
        <f t="shared" si="37"/>
        <v>0</v>
      </c>
      <c r="AN111" s="99">
        <f t="shared" si="38"/>
        <v>0</v>
      </c>
      <c r="AO111" s="100">
        <f t="shared" si="39"/>
        <v>0</v>
      </c>
      <c r="AP111" s="101">
        <f>AM111*Interna!$H$15</f>
        <v>0</v>
      </c>
      <c r="AQ111" s="102">
        <f>AN111*Interna!$H$16</f>
        <v>0</v>
      </c>
      <c r="AR111" s="103">
        <f>AO111*Interna!$H$17</f>
        <v>0</v>
      </c>
      <c r="AS111" s="102">
        <f t="shared" si="48"/>
        <v>0</v>
      </c>
      <c r="AT111" s="101">
        <f>IF(B111=0,0,Interna!$J$27+Interna!$J$28+Interna!$J$29+Interna!$J$33)</f>
        <v>0</v>
      </c>
      <c r="AU111" s="102">
        <f>IF(B111=0,0,AM111*Interna!$H$30)</f>
        <v>0</v>
      </c>
      <c r="AV111" s="102">
        <f>IF(B111=0,0,AN111*Interna!$H$31)</f>
        <v>0</v>
      </c>
      <c r="AW111" s="102">
        <f>IF(B111=0,0,AO111*Interna!$H$32)</f>
        <v>0</v>
      </c>
      <c r="AX111" s="102">
        <f t="shared" si="40"/>
        <v>0</v>
      </c>
      <c r="AY111" s="102">
        <f t="shared" si="41"/>
        <v>0</v>
      </c>
      <c r="AZ111" s="103">
        <f>IF(B111=0,0,AY111*Interna!$H$37)</f>
        <v>0</v>
      </c>
      <c r="BA111" s="102">
        <f t="shared" si="42"/>
        <v>0</v>
      </c>
      <c r="BB111" s="102">
        <f>IF(B111=0,0,BA111*Interna!$H$39)</f>
        <v>0</v>
      </c>
      <c r="BC111" s="102">
        <f t="shared" si="43"/>
        <v>0</v>
      </c>
      <c r="BD111" s="102">
        <f>IF(B111=0,0,BC111*Interna!$K$5)</f>
        <v>0</v>
      </c>
      <c r="BE111" s="102">
        <f>BD111/Interna!$E$4</f>
        <v>0</v>
      </c>
      <c r="BF111" s="102">
        <f>IF(B111=0,0,BE111*Interna!$H$46)</f>
        <v>0</v>
      </c>
      <c r="BG111" s="102">
        <f t="shared" si="44"/>
        <v>0</v>
      </c>
      <c r="BH111" s="102">
        <f>IF(B111=0,0,BG111*Interna!$H$48)</f>
        <v>0</v>
      </c>
      <c r="BI111" s="102">
        <f t="shared" si="45"/>
        <v>0</v>
      </c>
      <c r="BJ111" s="102">
        <f>IF(B111=0,0,BI111*Interna!$H$51)</f>
        <v>0</v>
      </c>
      <c r="BK111" s="102">
        <f t="shared" si="46"/>
        <v>0</v>
      </c>
      <c r="BL111" s="102">
        <f>IF(B111=0,0,BK111*Interna!$H$52)</f>
        <v>0</v>
      </c>
      <c r="BM111" s="102">
        <f t="shared" si="47"/>
        <v>0</v>
      </c>
      <c r="BN111" s="102">
        <f>IF(B111=0,0,BM111*Interna!$H$53)</f>
        <v>0</v>
      </c>
    </row>
    <row r="112" spans="1:66" ht="16.5" thickTop="1" thickBot="1" x14ac:dyDescent="0.3">
      <c r="A112" s="54">
        <v>98</v>
      </c>
      <c r="B112" s="53"/>
      <c r="C112" s="254"/>
      <c r="D112" s="254"/>
      <c r="E112" s="254"/>
      <c r="F112" s="104">
        <f t="shared" si="56"/>
        <v>0</v>
      </c>
      <c r="G112" s="105">
        <f t="shared" si="49"/>
        <v>0</v>
      </c>
      <c r="H112" s="106">
        <f t="shared" si="50"/>
        <v>0</v>
      </c>
      <c r="J112" s="87">
        <f>B112*Interna!$H$51</f>
        <v>0</v>
      </c>
      <c r="K112" s="107">
        <f t="shared" si="51"/>
        <v>0</v>
      </c>
      <c r="L112" s="31">
        <f t="shared" si="52"/>
        <v>0</v>
      </c>
      <c r="M112" s="31">
        <f t="shared" si="52"/>
        <v>0</v>
      </c>
      <c r="N112" s="32">
        <f t="shared" si="52"/>
        <v>0</v>
      </c>
      <c r="O112" s="108">
        <f t="shared" si="53"/>
        <v>0</v>
      </c>
      <c r="P112" s="109">
        <f t="shared" si="54"/>
        <v>0</v>
      </c>
      <c r="Q112" s="110">
        <f t="shared" si="55"/>
        <v>0</v>
      </c>
      <c r="S112" s="111">
        <f t="shared" si="57"/>
        <v>0</v>
      </c>
      <c r="T112" s="93">
        <f t="shared" si="58"/>
        <v>0</v>
      </c>
      <c r="U112" s="239" t="e">
        <f>S112*Interna!$J$57</f>
        <v>#DIV/0!</v>
      </c>
      <c r="V112" s="111" t="e">
        <f t="shared" si="59"/>
        <v>#DIV/0!</v>
      </c>
      <c r="W112" s="93" t="e">
        <f t="shared" si="60"/>
        <v>#DIV/0!</v>
      </c>
      <c r="X112" s="239"/>
      <c r="Y112" s="239"/>
      <c r="AD112" s="95">
        <f>IF(B112=0,0,L112-(L112*Interna!$C$21))</f>
        <v>0</v>
      </c>
      <c r="AE112" s="96">
        <f>IF(B112=0,0,M112-(M112*Interna!$C$22))</f>
        <v>0</v>
      </c>
      <c r="AF112" s="97">
        <f>IF(B112=0,0,N112-(N112*Interna!$C$23))</f>
        <v>0</v>
      </c>
      <c r="AG112" s="95">
        <f>IF(B112=0,0,Interna!$F$21)</f>
        <v>0</v>
      </c>
      <c r="AH112" s="96">
        <f>IF(B112=0,0,Interna!$F$22)</f>
        <v>0</v>
      </c>
      <c r="AI112" s="97">
        <f>IF(B112=0,0,Interna!$F$23)</f>
        <v>0</v>
      </c>
      <c r="AJ112" s="95">
        <f t="shared" si="34"/>
        <v>0</v>
      </c>
      <c r="AK112" s="96">
        <f t="shared" si="35"/>
        <v>0</v>
      </c>
      <c r="AL112" s="97">
        <f t="shared" si="36"/>
        <v>0</v>
      </c>
      <c r="AM112" s="98">
        <f t="shared" si="37"/>
        <v>0</v>
      </c>
      <c r="AN112" s="99">
        <f t="shared" si="38"/>
        <v>0</v>
      </c>
      <c r="AO112" s="100">
        <f t="shared" si="39"/>
        <v>0</v>
      </c>
      <c r="AP112" s="101">
        <f>AM112*Interna!$H$15</f>
        <v>0</v>
      </c>
      <c r="AQ112" s="102">
        <f>AN112*Interna!$H$16</f>
        <v>0</v>
      </c>
      <c r="AR112" s="103">
        <f>AO112*Interna!$H$17</f>
        <v>0</v>
      </c>
      <c r="AS112" s="102">
        <f t="shared" si="48"/>
        <v>0</v>
      </c>
      <c r="AT112" s="101">
        <f>IF(B112=0,0,Interna!$J$27+Interna!$J$28+Interna!$J$29+Interna!$J$33)</f>
        <v>0</v>
      </c>
      <c r="AU112" s="102">
        <f>IF(B112=0,0,AM112*Interna!$H$30)</f>
        <v>0</v>
      </c>
      <c r="AV112" s="102">
        <f>IF(B112=0,0,AN112*Interna!$H$31)</f>
        <v>0</v>
      </c>
      <c r="AW112" s="102">
        <f>IF(B112=0,0,AO112*Interna!$H$32)</f>
        <v>0</v>
      </c>
      <c r="AX112" s="102">
        <f t="shared" si="40"/>
        <v>0</v>
      </c>
      <c r="AY112" s="102">
        <f t="shared" si="41"/>
        <v>0</v>
      </c>
      <c r="AZ112" s="103">
        <f>IF(B112=0,0,AY112*Interna!$H$37)</f>
        <v>0</v>
      </c>
      <c r="BA112" s="102">
        <f t="shared" si="42"/>
        <v>0</v>
      </c>
      <c r="BB112" s="102">
        <f>IF(B112=0,0,BA112*Interna!$H$39)</f>
        <v>0</v>
      </c>
      <c r="BC112" s="102">
        <f t="shared" si="43"/>
        <v>0</v>
      </c>
      <c r="BD112" s="102">
        <f>IF(B112=0,0,BC112*Interna!$K$5)</f>
        <v>0</v>
      </c>
      <c r="BE112" s="102">
        <f>BD112/Interna!$E$4</f>
        <v>0</v>
      </c>
      <c r="BF112" s="102">
        <f>IF(B112=0,0,BE112*Interna!$H$46)</f>
        <v>0</v>
      </c>
      <c r="BG112" s="102">
        <f t="shared" si="44"/>
        <v>0</v>
      </c>
      <c r="BH112" s="102">
        <f>IF(B112=0,0,BG112*Interna!$H$48)</f>
        <v>0</v>
      </c>
      <c r="BI112" s="102">
        <f t="shared" si="45"/>
        <v>0</v>
      </c>
      <c r="BJ112" s="102">
        <f>IF(B112=0,0,BI112*Interna!$H$51)</f>
        <v>0</v>
      </c>
      <c r="BK112" s="102">
        <f t="shared" si="46"/>
        <v>0</v>
      </c>
      <c r="BL112" s="102">
        <f>IF(B112=0,0,BK112*Interna!$H$52)</f>
        <v>0</v>
      </c>
      <c r="BM112" s="102">
        <f t="shared" si="47"/>
        <v>0</v>
      </c>
      <c r="BN112" s="102">
        <f>IF(B112=0,0,BM112*Interna!$H$53)</f>
        <v>0</v>
      </c>
    </row>
    <row r="113" spans="1:66" ht="16.5" thickTop="1" thickBot="1" x14ac:dyDescent="0.3">
      <c r="A113" s="54">
        <v>99</v>
      </c>
      <c r="B113" s="53"/>
      <c r="C113" s="254"/>
      <c r="D113" s="254"/>
      <c r="E113" s="254"/>
      <c r="F113" s="104">
        <f t="shared" si="56"/>
        <v>0</v>
      </c>
      <c r="G113" s="105">
        <f t="shared" si="49"/>
        <v>0</v>
      </c>
      <c r="H113" s="106">
        <f t="shared" si="50"/>
        <v>0</v>
      </c>
      <c r="J113" s="87">
        <f>B113*Interna!$H$51</f>
        <v>0</v>
      </c>
      <c r="K113" s="107">
        <f t="shared" si="51"/>
        <v>0</v>
      </c>
      <c r="L113" s="31">
        <f t="shared" si="52"/>
        <v>0</v>
      </c>
      <c r="M113" s="31">
        <f t="shared" si="52"/>
        <v>0</v>
      </c>
      <c r="N113" s="32">
        <f t="shared" si="52"/>
        <v>0</v>
      </c>
      <c r="O113" s="108">
        <f t="shared" si="53"/>
        <v>0</v>
      </c>
      <c r="P113" s="109">
        <f t="shared" si="54"/>
        <v>0</v>
      </c>
      <c r="Q113" s="110">
        <f t="shared" si="55"/>
        <v>0</v>
      </c>
      <c r="S113" s="111">
        <f t="shared" si="57"/>
        <v>0</v>
      </c>
      <c r="T113" s="93">
        <f t="shared" si="58"/>
        <v>0</v>
      </c>
      <c r="U113" s="239" t="e">
        <f>S113*Interna!$J$57</f>
        <v>#DIV/0!</v>
      </c>
      <c r="V113" s="111" t="e">
        <f t="shared" si="59"/>
        <v>#DIV/0!</v>
      </c>
      <c r="W113" s="93" t="e">
        <f t="shared" si="60"/>
        <v>#DIV/0!</v>
      </c>
      <c r="X113" s="239"/>
      <c r="Y113" s="239"/>
      <c r="AD113" s="95">
        <f>IF(B113=0,0,L113-(L113*Interna!$C$21))</f>
        <v>0</v>
      </c>
      <c r="AE113" s="96">
        <f>IF(B113=0,0,M113-(M113*Interna!$C$22))</f>
        <v>0</v>
      </c>
      <c r="AF113" s="97">
        <f>IF(B113=0,0,N113-(N113*Interna!$C$23))</f>
        <v>0</v>
      </c>
      <c r="AG113" s="95">
        <f>IF(B113=0,0,Interna!$F$21)</f>
        <v>0</v>
      </c>
      <c r="AH113" s="96">
        <f>IF(B113=0,0,Interna!$F$22)</f>
        <v>0</v>
      </c>
      <c r="AI113" s="97">
        <f>IF(B113=0,0,Interna!$F$23)</f>
        <v>0</v>
      </c>
      <c r="AJ113" s="95">
        <f t="shared" si="34"/>
        <v>0</v>
      </c>
      <c r="AK113" s="96">
        <f t="shared" si="35"/>
        <v>0</v>
      </c>
      <c r="AL113" s="97">
        <f t="shared" si="36"/>
        <v>0</v>
      </c>
      <c r="AM113" s="98">
        <f t="shared" si="37"/>
        <v>0</v>
      </c>
      <c r="AN113" s="99">
        <f t="shared" si="38"/>
        <v>0</v>
      </c>
      <c r="AO113" s="100">
        <f t="shared" si="39"/>
        <v>0</v>
      </c>
      <c r="AP113" s="101">
        <f>AM113*Interna!$H$15</f>
        <v>0</v>
      </c>
      <c r="AQ113" s="102">
        <f>AN113*Interna!$H$16</f>
        <v>0</v>
      </c>
      <c r="AR113" s="103">
        <f>AO113*Interna!$H$17</f>
        <v>0</v>
      </c>
      <c r="AS113" s="102">
        <f t="shared" si="48"/>
        <v>0</v>
      </c>
      <c r="AT113" s="101">
        <f>IF(B113=0,0,Interna!$J$27+Interna!$J$28+Interna!$J$29+Interna!$J$33)</f>
        <v>0</v>
      </c>
      <c r="AU113" s="102">
        <f>IF(B113=0,0,AM113*Interna!$H$30)</f>
        <v>0</v>
      </c>
      <c r="AV113" s="102">
        <f>IF(B113=0,0,AN113*Interna!$H$31)</f>
        <v>0</v>
      </c>
      <c r="AW113" s="102">
        <f>IF(B113=0,0,AO113*Interna!$H$32)</f>
        <v>0</v>
      </c>
      <c r="AX113" s="102">
        <f t="shared" si="40"/>
        <v>0</v>
      </c>
      <c r="AY113" s="102">
        <f t="shared" si="41"/>
        <v>0</v>
      </c>
      <c r="AZ113" s="103">
        <f>IF(B113=0,0,AY113*Interna!$H$37)</f>
        <v>0</v>
      </c>
      <c r="BA113" s="102">
        <f t="shared" si="42"/>
        <v>0</v>
      </c>
      <c r="BB113" s="102">
        <f>IF(B113=0,0,BA113*Interna!$H$39)</f>
        <v>0</v>
      </c>
      <c r="BC113" s="102">
        <f t="shared" si="43"/>
        <v>0</v>
      </c>
      <c r="BD113" s="102">
        <f>IF(B113=0,0,BC113*Interna!$K$5)</f>
        <v>0</v>
      </c>
      <c r="BE113" s="102">
        <f>BD113/Interna!$E$4</f>
        <v>0</v>
      </c>
      <c r="BF113" s="102">
        <f>IF(B113=0,0,BE113*Interna!$H$46)</f>
        <v>0</v>
      </c>
      <c r="BG113" s="102">
        <f t="shared" si="44"/>
        <v>0</v>
      </c>
      <c r="BH113" s="102">
        <f>IF(B113=0,0,BG113*Interna!$H$48)</f>
        <v>0</v>
      </c>
      <c r="BI113" s="102">
        <f t="shared" si="45"/>
        <v>0</v>
      </c>
      <c r="BJ113" s="102">
        <f>IF(B113=0,0,BI113*Interna!$H$51)</f>
        <v>0</v>
      </c>
      <c r="BK113" s="102">
        <f t="shared" si="46"/>
        <v>0</v>
      </c>
      <c r="BL113" s="102">
        <f>IF(B113=0,0,BK113*Interna!$H$52)</f>
        <v>0</v>
      </c>
      <c r="BM113" s="102">
        <f t="shared" si="47"/>
        <v>0</v>
      </c>
      <c r="BN113" s="102">
        <f>IF(B113=0,0,BM113*Interna!$H$53)</f>
        <v>0</v>
      </c>
    </row>
    <row r="114" spans="1:66" ht="16.5" thickTop="1" thickBot="1" x14ac:dyDescent="0.3">
      <c r="A114" s="54">
        <v>100</v>
      </c>
      <c r="B114" s="53"/>
      <c r="C114" s="254"/>
      <c r="D114" s="254"/>
      <c r="E114" s="254"/>
      <c r="F114" s="104">
        <f t="shared" si="56"/>
        <v>0</v>
      </c>
      <c r="G114" s="105">
        <f t="shared" si="49"/>
        <v>0</v>
      </c>
      <c r="H114" s="106">
        <f t="shared" si="50"/>
        <v>0</v>
      </c>
      <c r="J114" s="87">
        <f>B114*Interna!$H$51</f>
        <v>0</v>
      </c>
      <c r="K114" s="107">
        <f t="shared" si="51"/>
        <v>0</v>
      </c>
      <c r="L114" s="31">
        <f t="shared" si="52"/>
        <v>0</v>
      </c>
      <c r="M114" s="31">
        <f t="shared" si="52"/>
        <v>0</v>
      </c>
      <c r="N114" s="32">
        <f t="shared" si="52"/>
        <v>0</v>
      </c>
      <c r="O114" s="108">
        <f t="shared" si="53"/>
        <v>0</v>
      </c>
      <c r="P114" s="109">
        <f t="shared" si="54"/>
        <v>0</v>
      </c>
      <c r="Q114" s="110">
        <f t="shared" si="55"/>
        <v>0</v>
      </c>
      <c r="S114" s="111">
        <f t="shared" si="57"/>
        <v>0</v>
      </c>
      <c r="T114" s="93">
        <f t="shared" si="58"/>
        <v>0</v>
      </c>
      <c r="U114" s="239" t="e">
        <f>S114*Interna!$J$57</f>
        <v>#DIV/0!</v>
      </c>
      <c r="V114" s="111" t="e">
        <f t="shared" si="59"/>
        <v>#DIV/0!</v>
      </c>
      <c r="W114" s="93" t="e">
        <f t="shared" si="60"/>
        <v>#DIV/0!</v>
      </c>
      <c r="X114" s="239"/>
      <c r="Y114" s="239"/>
      <c r="AD114" s="95">
        <f>IF(B114=0,0,L114-(L114*Interna!$C$21))</f>
        <v>0</v>
      </c>
      <c r="AE114" s="96">
        <f>IF(B114=0,0,M114-(M114*Interna!$C$22))</f>
        <v>0</v>
      </c>
      <c r="AF114" s="97">
        <f>IF(B114=0,0,N114-(N114*Interna!$C$23))</f>
        <v>0</v>
      </c>
      <c r="AG114" s="95">
        <f>IF(B114=0,0,Interna!$F$21)</f>
        <v>0</v>
      </c>
      <c r="AH114" s="96">
        <f>IF(B114=0,0,Interna!$F$22)</f>
        <v>0</v>
      </c>
      <c r="AI114" s="97">
        <f>IF(B114=0,0,Interna!$F$23)</f>
        <v>0</v>
      </c>
      <c r="AJ114" s="95">
        <f t="shared" si="34"/>
        <v>0</v>
      </c>
      <c r="AK114" s="96">
        <f t="shared" si="35"/>
        <v>0</v>
      </c>
      <c r="AL114" s="97">
        <f t="shared" si="36"/>
        <v>0</v>
      </c>
      <c r="AM114" s="98">
        <f t="shared" si="37"/>
        <v>0</v>
      </c>
      <c r="AN114" s="99">
        <f t="shared" si="38"/>
        <v>0</v>
      </c>
      <c r="AO114" s="100">
        <f t="shared" si="39"/>
        <v>0</v>
      </c>
      <c r="AP114" s="101">
        <f>AM114*Interna!$H$15</f>
        <v>0</v>
      </c>
      <c r="AQ114" s="102">
        <f>AN114*Interna!$H$16</f>
        <v>0</v>
      </c>
      <c r="AR114" s="103">
        <f>AO114*Interna!$H$17</f>
        <v>0</v>
      </c>
      <c r="AS114" s="102">
        <f t="shared" si="48"/>
        <v>0</v>
      </c>
      <c r="AT114" s="101">
        <f>IF(B114=0,0,Interna!$J$27+Interna!$J$28+Interna!$J$29+Interna!$J$33)</f>
        <v>0</v>
      </c>
      <c r="AU114" s="102">
        <f>IF(B114=0,0,AM114*Interna!$H$30)</f>
        <v>0</v>
      </c>
      <c r="AV114" s="102">
        <f>IF(B114=0,0,AN114*Interna!$H$31)</f>
        <v>0</v>
      </c>
      <c r="AW114" s="102">
        <f>IF(B114=0,0,AO114*Interna!$H$32)</f>
        <v>0</v>
      </c>
      <c r="AX114" s="102">
        <f t="shared" si="40"/>
        <v>0</v>
      </c>
      <c r="AY114" s="102">
        <f t="shared" si="41"/>
        <v>0</v>
      </c>
      <c r="AZ114" s="103">
        <f>IF(B114=0,0,AY114*Interna!$H$37)</f>
        <v>0</v>
      </c>
      <c r="BA114" s="102">
        <f t="shared" si="42"/>
        <v>0</v>
      </c>
      <c r="BB114" s="102">
        <f>IF(B114=0,0,BA114*Interna!$H$39)</f>
        <v>0</v>
      </c>
      <c r="BC114" s="102">
        <f t="shared" si="43"/>
        <v>0</v>
      </c>
      <c r="BD114" s="102">
        <f>IF(B114=0,0,BC114*Interna!$K$5)</f>
        <v>0</v>
      </c>
      <c r="BE114" s="102">
        <f>BD114/Interna!$E$4</f>
        <v>0</v>
      </c>
      <c r="BF114" s="102">
        <f>IF(B114=0,0,BE114*Interna!$H$46)</f>
        <v>0</v>
      </c>
      <c r="BG114" s="102">
        <f t="shared" si="44"/>
        <v>0</v>
      </c>
      <c r="BH114" s="102">
        <f>IF(B114=0,0,BG114*Interna!$H$48)</f>
        <v>0</v>
      </c>
      <c r="BI114" s="102">
        <f t="shared" si="45"/>
        <v>0</v>
      </c>
      <c r="BJ114" s="102">
        <f>IF(B114=0,0,BI114*Interna!$H$51)</f>
        <v>0</v>
      </c>
      <c r="BK114" s="102">
        <f t="shared" si="46"/>
        <v>0</v>
      </c>
      <c r="BL114" s="102">
        <f>IF(B114=0,0,BK114*Interna!$H$52)</f>
        <v>0</v>
      </c>
      <c r="BM114" s="102">
        <f t="shared" si="47"/>
        <v>0</v>
      </c>
      <c r="BN114" s="102">
        <f>IF(B114=0,0,BM114*Interna!$H$53)</f>
        <v>0</v>
      </c>
    </row>
    <row r="115" spans="1:66" ht="16.5" thickTop="1" thickBot="1" x14ac:dyDescent="0.3">
      <c r="A115" s="54">
        <v>101</v>
      </c>
      <c r="B115" s="53"/>
      <c r="C115" s="254"/>
      <c r="D115" s="254"/>
      <c r="E115" s="254"/>
      <c r="F115" s="104">
        <f t="shared" si="56"/>
        <v>0</v>
      </c>
      <c r="G115" s="105">
        <f t="shared" si="49"/>
        <v>0</v>
      </c>
      <c r="H115" s="106">
        <f t="shared" si="50"/>
        <v>0</v>
      </c>
      <c r="J115" s="87">
        <f>B115*Interna!$H$51</f>
        <v>0</v>
      </c>
      <c r="K115" s="107">
        <f t="shared" si="51"/>
        <v>0</v>
      </c>
      <c r="L115" s="31">
        <f t="shared" si="52"/>
        <v>0</v>
      </c>
      <c r="M115" s="31">
        <f t="shared" si="52"/>
        <v>0</v>
      </c>
      <c r="N115" s="32">
        <f t="shared" si="52"/>
        <v>0</v>
      </c>
      <c r="O115" s="108">
        <f t="shared" si="53"/>
        <v>0</v>
      </c>
      <c r="P115" s="109">
        <f t="shared" si="54"/>
        <v>0</v>
      </c>
      <c r="Q115" s="110">
        <f t="shared" si="55"/>
        <v>0</v>
      </c>
      <c r="S115" s="111">
        <f t="shared" si="57"/>
        <v>0</v>
      </c>
      <c r="T115" s="93">
        <f t="shared" si="58"/>
        <v>0</v>
      </c>
      <c r="U115" s="239" t="e">
        <f>S115*Interna!$J$57</f>
        <v>#DIV/0!</v>
      </c>
      <c r="V115" s="111" t="e">
        <f t="shared" si="59"/>
        <v>#DIV/0!</v>
      </c>
      <c r="W115" s="93" t="e">
        <f t="shared" si="60"/>
        <v>#DIV/0!</v>
      </c>
      <c r="X115" s="239"/>
      <c r="Y115" s="239"/>
      <c r="AD115" s="95">
        <f>IF(B115=0,0,L115-(L115*Interna!$C$21))</f>
        <v>0</v>
      </c>
      <c r="AE115" s="96">
        <f>IF(B115=0,0,M115-(M115*Interna!$C$22))</f>
        <v>0</v>
      </c>
      <c r="AF115" s="97">
        <f>IF(B115=0,0,N115-(N115*Interna!$C$23))</f>
        <v>0</v>
      </c>
      <c r="AG115" s="95">
        <f>IF(B115=0,0,Interna!$F$21)</f>
        <v>0</v>
      </c>
      <c r="AH115" s="96">
        <f>IF(B115=0,0,Interna!$F$22)</f>
        <v>0</v>
      </c>
      <c r="AI115" s="97">
        <f>IF(B115=0,0,Interna!$F$23)</f>
        <v>0</v>
      </c>
      <c r="AJ115" s="95">
        <f t="shared" si="34"/>
        <v>0</v>
      </c>
      <c r="AK115" s="96">
        <f t="shared" si="35"/>
        <v>0</v>
      </c>
      <c r="AL115" s="97">
        <f t="shared" si="36"/>
        <v>0</v>
      </c>
      <c r="AM115" s="98">
        <f t="shared" si="37"/>
        <v>0</v>
      </c>
      <c r="AN115" s="99">
        <f t="shared" si="38"/>
        <v>0</v>
      </c>
      <c r="AO115" s="100">
        <f t="shared" si="39"/>
        <v>0</v>
      </c>
      <c r="AP115" s="101">
        <f>AM115*Interna!$H$15</f>
        <v>0</v>
      </c>
      <c r="AQ115" s="102">
        <f>AN115*Interna!$H$16</f>
        <v>0</v>
      </c>
      <c r="AR115" s="103">
        <f>AO115*Interna!$H$17</f>
        <v>0</v>
      </c>
      <c r="AS115" s="102">
        <f t="shared" si="48"/>
        <v>0</v>
      </c>
      <c r="AT115" s="101">
        <f>IF(B115=0,0,Interna!$J$27+Interna!$J$28+Interna!$J$29+Interna!$J$33)</f>
        <v>0</v>
      </c>
      <c r="AU115" s="102">
        <f>IF(B115=0,0,AM115*Interna!$H$30)</f>
        <v>0</v>
      </c>
      <c r="AV115" s="102">
        <f>IF(B115=0,0,AN115*Interna!$H$31)</f>
        <v>0</v>
      </c>
      <c r="AW115" s="102">
        <f>IF(B115=0,0,AO115*Interna!$H$32)</f>
        <v>0</v>
      </c>
      <c r="AX115" s="102">
        <f t="shared" si="40"/>
        <v>0</v>
      </c>
      <c r="AY115" s="102">
        <f t="shared" si="41"/>
        <v>0</v>
      </c>
      <c r="AZ115" s="103">
        <f>IF(B115=0,0,AY115*Interna!$H$37)</f>
        <v>0</v>
      </c>
      <c r="BA115" s="102">
        <f t="shared" si="42"/>
        <v>0</v>
      </c>
      <c r="BB115" s="102">
        <f>IF(B115=0,0,BA115*Interna!$H$39)</f>
        <v>0</v>
      </c>
      <c r="BC115" s="102">
        <f t="shared" si="43"/>
        <v>0</v>
      </c>
      <c r="BD115" s="102">
        <f>IF(B115=0,0,BC115*Interna!$K$5)</f>
        <v>0</v>
      </c>
      <c r="BE115" s="102">
        <f>BD115/Interna!$E$4</f>
        <v>0</v>
      </c>
      <c r="BF115" s="102">
        <f>IF(B115=0,0,BE115*Interna!$H$46)</f>
        <v>0</v>
      </c>
      <c r="BG115" s="102">
        <f t="shared" si="44"/>
        <v>0</v>
      </c>
      <c r="BH115" s="102">
        <f>IF(B115=0,0,BG115*Interna!$H$48)</f>
        <v>0</v>
      </c>
      <c r="BI115" s="102">
        <f t="shared" si="45"/>
        <v>0</v>
      </c>
      <c r="BJ115" s="102">
        <f>IF(B115=0,0,BI115*Interna!$H$51)</f>
        <v>0</v>
      </c>
      <c r="BK115" s="102">
        <f t="shared" si="46"/>
        <v>0</v>
      </c>
      <c r="BL115" s="102">
        <f>IF(B115=0,0,BK115*Interna!$H$52)</f>
        <v>0</v>
      </c>
      <c r="BM115" s="102">
        <f t="shared" si="47"/>
        <v>0</v>
      </c>
      <c r="BN115" s="102">
        <f>IF(B115=0,0,BM115*Interna!$H$53)</f>
        <v>0</v>
      </c>
    </row>
    <row r="116" spans="1:66" ht="16.5" thickTop="1" thickBot="1" x14ac:dyDescent="0.3">
      <c r="A116" s="54">
        <v>102</v>
      </c>
      <c r="B116" s="53"/>
      <c r="C116" s="254"/>
      <c r="D116" s="254"/>
      <c r="E116" s="254"/>
      <c r="F116" s="104">
        <f t="shared" si="56"/>
        <v>0</v>
      </c>
      <c r="G116" s="105">
        <f t="shared" si="49"/>
        <v>0</v>
      </c>
      <c r="H116" s="106">
        <f t="shared" si="50"/>
        <v>0</v>
      </c>
      <c r="J116" s="87">
        <f>B116*Interna!$H$51</f>
        <v>0</v>
      </c>
      <c r="K116" s="107">
        <f t="shared" si="51"/>
        <v>0</v>
      </c>
      <c r="L116" s="31">
        <f t="shared" si="52"/>
        <v>0</v>
      </c>
      <c r="M116" s="31">
        <f t="shared" si="52"/>
        <v>0</v>
      </c>
      <c r="N116" s="32">
        <f t="shared" si="52"/>
        <v>0</v>
      </c>
      <c r="O116" s="108">
        <f t="shared" si="53"/>
        <v>0</v>
      </c>
      <c r="P116" s="109">
        <f t="shared" si="54"/>
        <v>0</v>
      </c>
      <c r="Q116" s="110">
        <f t="shared" si="55"/>
        <v>0</v>
      </c>
      <c r="S116" s="111">
        <f t="shared" si="57"/>
        <v>0</v>
      </c>
      <c r="T116" s="93">
        <f t="shared" si="58"/>
        <v>0</v>
      </c>
      <c r="U116" s="239" t="e">
        <f>S116*Interna!$J$57</f>
        <v>#DIV/0!</v>
      </c>
      <c r="V116" s="111" t="e">
        <f t="shared" si="59"/>
        <v>#DIV/0!</v>
      </c>
      <c r="W116" s="93" t="e">
        <f t="shared" si="60"/>
        <v>#DIV/0!</v>
      </c>
      <c r="X116" s="239"/>
      <c r="Y116" s="239"/>
      <c r="AD116" s="95">
        <f>IF(B116=0,0,L116-(L116*Interna!$C$21))</f>
        <v>0</v>
      </c>
      <c r="AE116" s="96">
        <f>IF(B116=0,0,M116-(M116*Interna!$C$22))</f>
        <v>0</v>
      </c>
      <c r="AF116" s="97">
        <f>IF(B116=0,0,N116-(N116*Interna!$C$23))</f>
        <v>0</v>
      </c>
      <c r="AG116" s="95">
        <f>IF(B116=0,0,Interna!$F$21)</f>
        <v>0</v>
      </c>
      <c r="AH116" s="96">
        <f>IF(B116=0,0,Interna!$F$22)</f>
        <v>0</v>
      </c>
      <c r="AI116" s="97">
        <f>IF(B116=0,0,Interna!$F$23)</f>
        <v>0</v>
      </c>
      <c r="AJ116" s="95">
        <f t="shared" si="34"/>
        <v>0</v>
      </c>
      <c r="AK116" s="96">
        <f t="shared" si="35"/>
        <v>0</v>
      </c>
      <c r="AL116" s="97">
        <f t="shared" si="36"/>
        <v>0</v>
      </c>
      <c r="AM116" s="98">
        <f t="shared" si="37"/>
        <v>0</v>
      </c>
      <c r="AN116" s="99">
        <f t="shared" si="38"/>
        <v>0</v>
      </c>
      <c r="AO116" s="100">
        <f t="shared" si="39"/>
        <v>0</v>
      </c>
      <c r="AP116" s="101">
        <f>AM116*Interna!$H$15</f>
        <v>0</v>
      </c>
      <c r="AQ116" s="102">
        <f>AN116*Interna!$H$16</f>
        <v>0</v>
      </c>
      <c r="AR116" s="103">
        <f>AO116*Interna!$H$17</f>
        <v>0</v>
      </c>
      <c r="AS116" s="102">
        <f t="shared" si="48"/>
        <v>0</v>
      </c>
      <c r="AT116" s="101">
        <f>IF(B116=0,0,Interna!$J$27+Interna!$J$28+Interna!$J$29+Interna!$J$33)</f>
        <v>0</v>
      </c>
      <c r="AU116" s="102">
        <f>IF(B116=0,0,AM116*Interna!$H$30)</f>
        <v>0</v>
      </c>
      <c r="AV116" s="102">
        <f>IF(B116=0,0,AN116*Interna!$H$31)</f>
        <v>0</v>
      </c>
      <c r="AW116" s="102">
        <f>IF(B116=0,0,AO116*Interna!$H$32)</f>
        <v>0</v>
      </c>
      <c r="AX116" s="102">
        <f t="shared" si="40"/>
        <v>0</v>
      </c>
      <c r="AY116" s="102">
        <f t="shared" si="41"/>
        <v>0</v>
      </c>
      <c r="AZ116" s="103">
        <f>IF(B116=0,0,AY116*Interna!$H$37)</f>
        <v>0</v>
      </c>
      <c r="BA116" s="102">
        <f t="shared" si="42"/>
        <v>0</v>
      </c>
      <c r="BB116" s="102">
        <f>IF(B116=0,0,BA116*Interna!$H$39)</f>
        <v>0</v>
      </c>
      <c r="BC116" s="102">
        <f t="shared" si="43"/>
        <v>0</v>
      </c>
      <c r="BD116" s="102">
        <f>IF(B116=0,0,BC116*Interna!$K$5)</f>
        <v>0</v>
      </c>
      <c r="BE116" s="102">
        <f>BD116/Interna!$E$4</f>
        <v>0</v>
      </c>
      <c r="BF116" s="102">
        <f>IF(B116=0,0,BE116*Interna!$H$46)</f>
        <v>0</v>
      </c>
      <c r="BG116" s="102">
        <f t="shared" si="44"/>
        <v>0</v>
      </c>
      <c r="BH116" s="102">
        <f>IF(B116=0,0,BG116*Interna!$H$48)</f>
        <v>0</v>
      </c>
      <c r="BI116" s="102">
        <f t="shared" si="45"/>
        <v>0</v>
      </c>
      <c r="BJ116" s="102">
        <f>IF(B116=0,0,BI116*Interna!$H$51)</f>
        <v>0</v>
      </c>
      <c r="BK116" s="102">
        <f t="shared" si="46"/>
        <v>0</v>
      </c>
      <c r="BL116" s="102">
        <f>IF(B116=0,0,BK116*Interna!$H$52)</f>
        <v>0</v>
      </c>
      <c r="BM116" s="102">
        <f t="shared" si="47"/>
        <v>0</v>
      </c>
      <c r="BN116" s="102">
        <f>IF(B116=0,0,BM116*Interna!$H$53)</f>
        <v>0</v>
      </c>
    </row>
    <row r="117" spans="1:66" ht="16.5" thickTop="1" thickBot="1" x14ac:dyDescent="0.3">
      <c r="A117" s="54">
        <v>103</v>
      </c>
      <c r="B117" s="53"/>
      <c r="C117" s="254"/>
      <c r="D117" s="254"/>
      <c r="E117" s="254"/>
      <c r="F117" s="104">
        <f t="shared" si="56"/>
        <v>0</v>
      </c>
      <c r="G117" s="105">
        <f t="shared" si="49"/>
        <v>0</v>
      </c>
      <c r="H117" s="106">
        <f t="shared" si="50"/>
        <v>0</v>
      </c>
      <c r="J117" s="87">
        <f>B117*Interna!$H$51</f>
        <v>0</v>
      </c>
      <c r="K117" s="107">
        <f t="shared" si="51"/>
        <v>0</v>
      </c>
      <c r="L117" s="31">
        <f t="shared" si="52"/>
        <v>0</v>
      </c>
      <c r="M117" s="31">
        <f t="shared" si="52"/>
        <v>0</v>
      </c>
      <c r="N117" s="32">
        <f t="shared" si="52"/>
        <v>0</v>
      </c>
      <c r="O117" s="108">
        <f t="shared" si="53"/>
        <v>0</v>
      </c>
      <c r="P117" s="109">
        <f t="shared" si="54"/>
        <v>0</v>
      </c>
      <c r="Q117" s="110">
        <f t="shared" si="55"/>
        <v>0</v>
      </c>
      <c r="S117" s="111">
        <f t="shared" si="57"/>
        <v>0</v>
      </c>
      <c r="T117" s="93">
        <f t="shared" si="58"/>
        <v>0</v>
      </c>
      <c r="U117" s="239" t="e">
        <f>S117*Interna!$J$57</f>
        <v>#DIV/0!</v>
      </c>
      <c r="V117" s="111" t="e">
        <f t="shared" si="59"/>
        <v>#DIV/0!</v>
      </c>
      <c r="W117" s="93" t="e">
        <f t="shared" si="60"/>
        <v>#DIV/0!</v>
      </c>
      <c r="X117" s="239"/>
      <c r="Y117" s="239"/>
      <c r="AD117" s="95">
        <f>IF(B117=0,0,L117-(L117*Interna!$C$21))</f>
        <v>0</v>
      </c>
      <c r="AE117" s="96">
        <f>IF(B117=0,0,M117-(M117*Interna!$C$22))</f>
        <v>0</v>
      </c>
      <c r="AF117" s="97">
        <f>IF(B117=0,0,N117-(N117*Interna!$C$23))</f>
        <v>0</v>
      </c>
      <c r="AG117" s="95">
        <f>IF(B117=0,0,Interna!$F$21)</f>
        <v>0</v>
      </c>
      <c r="AH117" s="96">
        <f>IF(B117=0,0,Interna!$F$22)</f>
        <v>0</v>
      </c>
      <c r="AI117" s="97">
        <f>IF(B117=0,0,Interna!$F$23)</f>
        <v>0</v>
      </c>
      <c r="AJ117" s="95">
        <f t="shared" si="34"/>
        <v>0</v>
      </c>
      <c r="AK117" s="96">
        <f t="shared" si="35"/>
        <v>0</v>
      </c>
      <c r="AL117" s="97">
        <f t="shared" si="36"/>
        <v>0</v>
      </c>
      <c r="AM117" s="98">
        <f t="shared" si="37"/>
        <v>0</v>
      </c>
      <c r="AN117" s="99">
        <f t="shared" si="38"/>
        <v>0</v>
      </c>
      <c r="AO117" s="100">
        <f t="shared" si="39"/>
        <v>0</v>
      </c>
      <c r="AP117" s="101">
        <f>AM117*Interna!$H$15</f>
        <v>0</v>
      </c>
      <c r="AQ117" s="102">
        <f>AN117*Interna!$H$16</f>
        <v>0</v>
      </c>
      <c r="AR117" s="103">
        <f>AO117*Interna!$H$17</f>
        <v>0</v>
      </c>
      <c r="AS117" s="102">
        <f t="shared" si="48"/>
        <v>0</v>
      </c>
      <c r="AT117" s="101">
        <f>IF(B117=0,0,Interna!$J$27+Interna!$J$28+Interna!$J$29+Interna!$J$33)</f>
        <v>0</v>
      </c>
      <c r="AU117" s="102">
        <f>IF(B117=0,0,AM117*Interna!$H$30)</f>
        <v>0</v>
      </c>
      <c r="AV117" s="102">
        <f>IF(B117=0,0,AN117*Interna!$H$31)</f>
        <v>0</v>
      </c>
      <c r="AW117" s="102">
        <f>IF(B117=0,0,AO117*Interna!$H$32)</f>
        <v>0</v>
      </c>
      <c r="AX117" s="102">
        <f t="shared" si="40"/>
        <v>0</v>
      </c>
      <c r="AY117" s="102">
        <f t="shared" si="41"/>
        <v>0</v>
      </c>
      <c r="AZ117" s="103">
        <f>IF(B117=0,0,AY117*Interna!$H$37)</f>
        <v>0</v>
      </c>
      <c r="BA117" s="102">
        <f t="shared" si="42"/>
        <v>0</v>
      </c>
      <c r="BB117" s="102">
        <f>IF(B117=0,0,BA117*Interna!$H$39)</f>
        <v>0</v>
      </c>
      <c r="BC117" s="102">
        <f t="shared" si="43"/>
        <v>0</v>
      </c>
      <c r="BD117" s="102">
        <f>IF(B117=0,0,BC117*Interna!$K$5)</f>
        <v>0</v>
      </c>
      <c r="BE117" s="102">
        <f>BD117/Interna!$E$4</f>
        <v>0</v>
      </c>
      <c r="BF117" s="102">
        <f>IF(B117=0,0,BE117*Interna!$H$46)</f>
        <v>0</v>
      </c>
      <c r="BG117" s="102">
        <f t="shared" si="44"/>
        <v>0</v>
      </c>
      <c r="BH117" s="102">
        <f>IF(B117=0,0,BG117*Interna!$H$48)</f>
        <v>0</v>
      </c>
      <c r="BI117" s="102">
        <f t="shared" si="45"/>
        <v>0</v>
      </c>
      <c r="BJ117" s="102">
        <f>IF(B117=0,0,BI117*Interna!$H$51)</f>
        <v>0</v>
      </c>
      <c r="BK117" s="102">
        <f t="shared" si="46"/>
        <v>0</v>
      </c>
      <c r="BL117" s="102">
        <f>IF(B117=0,0,BK117*Interna!$H$52)</f>
        <v>0</v>
      </c>
      <c r="BM117" s="102">
        <f t="shared" si="47"/>
        <v>0</v>
      </c>
      <c r="BN117" s="102">
        <f>IF(B117=0,0,BM117*Interna!$H$53)</f>
        <v>0</v>
      </c>
    </row>
    <row r="118" spans="1:66" ht="16.5" thickTop="1" thickBot="1" x14ac:dyDescent="0.3">
      <c r="A118" s="54">
        <v>104</v>
      </c>
      <c r="B118" s="53"/>
      <c r="C118" s="254"/>
      <c r="D118" s="254"/>
      <c r="E118" s="254"/>
      <c r="F118" s="104">
        <f t="shared" si="56"/>
        <v>0</v>
      </c>
      <c r="G118" s="105">
        <f t="shared" si="49"/>
        <v>0</v>
      </c>
      <c r="H118" s="106">
        <f t="shared" si="50"/>
        <v>0</v>
      </c>
      <c r="J118" s="87">
        <f>B118*Interna!$H$51</f>
        <v>0</v>
      </c>
      <c r="K118" s="107">
        <f t="shared" si="51"/>
        <v>0</v>
      </c>
      <c r="L118" s="31">
        <f t="shared" si="52"/>
        <v>0</v>
      </c>
      <c r="M118" s="31">
        <f t="shared" si="52"/>
        <v>0</v>
      </c>
      <c r="N118" s="32">
        <f t="shared" si="52"/>
        <v>0</v>
      </c>
      <c r="O118" s="108">
        <f t="shared" si="53"/>
        <v>0</v>
      </c>
      <c r="P118" s="109">
        <f t="shared" si="54"/>
        <v>0</v>
      </c>
      <c r="Q118" s="110">
        <f t="shared" si="55"/>
        <v>0</v>
      </c>
      <c r="S118" s="111">
        <f t="shared" si="57"/>
        <v>0</v>
      </c>
      <c r="T118" s="93">
        <f t="shared" si="58"/>
        <v>0</v>
      </c>
      <c r="U118" s="239" t="e">
        <f>S118*Interna!$J$57</f>
        <v>#DIV/0!</v>
      </c>
      <c r="V118" s="111" t="e">
        <f t="shared" si="59"/>
        <v>#DIV/0!</v>
      </c>
      <c r="W118" s="93" t="e">
        <f t="shared" si="60"/>
        <v>#DIV/0!</v>
      </c>
      <c r="X118" s="239"/>
      <c r="Y118" s="239"/>
      <c r="AD118" s="95">
        <f>IF(B118=0,0,L118-(L118*Interna!$C$21))</f>
        <v>0</v>
      </c>
      <c r="AE118" s="96">
        <f>IF(B118=0,0,M118-(M118*Interna!$C$22))</f>
        <v>0</v>
      </c>
      <c r="AF118" s="97">
        <f>IF(B118=0,0,N118-(N118*Interna!$C$23))</f>
        <v>0</v>
      </c>
      <c r="AG118" s="95">
        <f>IF(B118=0,0,Interna!$F$21)</f>
        <v>0</v>
      </c>
      <c r="AH118" s="96">
        <f>IF(B118=0,0,Interna!$F$22)</f>
        <v>0</v>
      </c>
      <c r="AI118" s="97">
        <f>IF(B118=0,0,Interna!$F$23)</f>
        <v>0</v>
      </c>
      <c r="AJ118" s="95">
        <f t="shared" si="34"/>
        <v>0</v>
      </c>
      <c r="AK118" s="96">
        <f t="shared" si="35"/>
        <v>0</v>
      </c>
      <c r="AL118" s="97">
        <f t="shared" si="36"/>
        <v>0</v>
      </c>
      <c r="AM118" s="98">
        <f t="shared" si="37"/>
        <v>0</v>
      </c>
      <c r="AN118" s="99">
        <f t="shared" si="38"/>
        <v>0</v>
      </c>
      <c r="AO118" s="100">
        <f t="shared" si="39"/>
        <v>0</v>
      </c>
      <c r="AP118" s="101">
        <f>AM118*Interna!$H$15</f>
        <v>0</v>
      </c>
      <c r="AQ118" s="102">
        <f>AN118*Interna!$H$16</f>
        <v>0</v>
      </c>
      <c r="AR118" s="103">
        <f>AO118*Interna!$H$17</f>
        <v>0</v>
      </c>
      <c r="AS118" s="102">
        <f t="shared" si="48"/>
        <v>0</v>
      </c>
      <c r="AT118" s="101">
        <f>IF(B118=0,0,Interna!$J$27+Interna!$J$28+Interna!$J$29+Interna!$J$33)</f>
        <v>0</v>
      </c>
      <c r="AU118" s="102">
        <f>IF(B118=0,0,AM118*Interna!$H$30)</f>
        <v>0</v>
      </c>
      <c r="AV118" s="102">
        <f>IF(B118=0,0,AN118*Interna!$H$31)</f>
        <v>0</v>
      </c>
      <c r="AW118" s="102">
        <f>IF(B118=0,0,AO118*Interna!$H$32)</f>
        <v>0</v>
      </c>
      <c r="AX118" s="102">
        <f t="shared" si="40"/>
        <v>0</v>
      </c>
      <c r="AY118" s="102">
        <f t="shared" si="41"/>
        <v>0</v>
      </c>
      <c r="AZ118" s="103">
        <f>IF(B118=0,0,AY118*Interna!$H$37)</f>
        <v>0</v>
      </c>
      <c r="BA118" s="102">
        <f t="shared" si="42"/>
        <v>0</v>
      </c>
      <c r="BB118" s="102">
        <f>IF(B118=0,0,BA118*Interna!$H$39)</f>
        <v>0</v>
      </c>
      <c r="BC118" s="102">
        <f t="shared" si="43"/>
        <v>0</v>
      </c>
      <c r="BD118" s="102">
        <f>IF(B118=0,0,BC118*Interna!$K$5)</f>
        <v>0</v>
      </c>
      <c r="BE118" s="102">
        <f>BD118/Interna!$E$4</f>
        <v>0</v>
      </c>
      <c r="BF118" s="102">
        <f>IF(B118=0,0,BE118*Interna!$H$46)</f>
        <v>0</v>
      </c>
      <c r="BG118" s="102">
        <f t="shared" si="44"/>
        <v>0</v>
      </c>
      <c r="BH118" s="102">
        <f>IF(B118=0,0,BG118*Interna!$H$48)</f>
        <v>0</v>
      </c>
      <c r="BI118" s="102">
        <f t="shared" si="45"/>
        <v>0</v>
      </c>
      <c r="BJ118" s="102">
        <f>IF(B118=0,0,BI118*Interna!$H$51)</f>
        <v>0</v>
      </c>
      <c r="BK118" s="102">
        <f t="shared" si="46"/>
        <v>0</v>
      </c>
      <c r="BL118" s="102">
        <f>IF(B118=0,0,BK118*Interna!$H$52)</f>
        <v>0</v>
      </c>
      <c r="BM118" s="102">
        <f t="shared" si="47"/>
        <v>0</v>
      </c>
      <c r="BN118" s="102">
        <f>IF(B118=0,0,BM118*Interna!$H$53)</f>
        <v>0</v>
      </c>
    </row>
    <row r="119" spans="1:66" ht="16.5" thickTop="1" thickBot="1" x14ac:dyDescent="0.3">
      <c r="A119" s="54">
        <v>105</v>
      </c>
      <c r="B119" s="53"/>
      <c r="C119" s="254"/>
      <c r="D119" s="254"/>
      <c r="E119" s="254"/>
      <c r="F119" s="104">
        <f t="shared" si="56"/>
        <v>0</v>
      </c>
      <c r="G119" s="105">
        <f t="shared" si="49"/>
        <v>0</v>
      </c>
      <c r="H119" s="106">
        <f t="shared" si="50"/>
        <v>0</v>
      </c>
      <c r="J119" s="87">
        <f>B119*Interna!$H$51</f>
        <v>0</v>
      </c>
      <c r="K119" s="107">
        <f t="shared" si="51"/>
        <v>0</v>
      </c>
      <c r="L119" s="31">
        <f t="shared" si="52"/>
        <v>0</v>
      </c>
      <c r="M119" s="31">
        <f t="shared" si="52"/>
        <v>0</v>
      </c>
      <c r="N119" s="32">
        <f t="shared" si="52"/>
        <v>0</v>
      </c>
      <c r="O119" s="108">
        <f t="shared" si="53"/>
        <v>0</v>
      </c>
      <c r="P119" s="109">
        <f t="shared" si="54"/>
        <v>0</v>
      </c>
      <c r="Q119" s="110">
        <f t="shared" si="55"/>
        <v>0</v>
      </c>
      <c r="S119" s="111">
        <f t="shared" si="57"/>
        <v>0</v>
      </c>
      <c r="T119" s="93">
        <f t="shared" si="58"/>
        <v>0</v>
      </c>
      <c r="U119" s="239" t="e">
        <f>S119*Interna!$J$57</f>
        <v>#DIV/0!</v>
      </c>
      <c r="V119" s="111" t="e">
        <f t="shared" si="59"/>
        <v>#DIV/0!</v>
      </c>
      <c r="W119" s="93" t="e">
        <f t="shared" si="60"/>
        <v>#DIV/0!</v>
      </c>
      <c r="X119" s="239"/>
      <c r="Y119" s="239"/>
      <c r="AD119" s="95">
        <f>IF(B119=0,0,L119-(L119*Interna!$C$21))</f>
        <v>0</v>
      </c>
      <c r="AE119" s="96">
        <f>IF(B119=0,0,M119-(M119*Interna!$C$22))</f>
        <v>0</v>
      </c>
      <c r="AF119" s="97">
        <f>IF(B119=0,0,N119-(N119*Interna!$C$23))</f>
        <v>0</v>
      </c>
      <c r="AG119" s="95">
        <f>IF(B119=0,0,Interna!$F$21)</f>
        <v>0</v>
      </c>
      <c r="AH119" s="96">
        <f>IF(B119=0,0,Interna!$F$22)</f>
        <v>0</v>
      </c>
      <c r="AI119" s="97">
        <f>IF(B119=0,0,Interna!$F$23)</f>
        <v>0</v>
      </c>
      <c r="AJ119" s="95">
        <f t="shared" si="34"/>
        <v>0</v>
      </c>
      <c r="AK119" s="96">
        <f t="shared" si="35"/>
        <v>0</v>
      </c>
      <c r="AL119" s="97">
        <f t="shared" si="36"/>
        <v>0</v>
      </c>
      <c r="AM119" s="98">
        <f t="shared" si="37"/>
        <v>0</v>
      </c>
      <c r="AN119" s="99">
        <f t="shared" si="38"/>
        <v>0</v>
      </c>
      <c r="AO119" s="100">
        <f t="shared" si="39"/>
        <v>0</v>
      </c>
      <c r="AP119" s="101">
        <f>AM119*Interna!$H$15</f>
        <v>0</v>
      </c>
      <c r="AQ119" s="102">
        <f>AN119*Interna!$H$16</f>
        <v>0</v>
      </c>
      <c r="AR119" s="103">
        <f>AO119*Interna!$H$17</f>
        <v>0</v>
      </c>
      <c r="AS119" s="102">
        <f t="shared" si="48"/>
        <v>0</v>
      </c>
      <c r="AT119" s="101">
        <f>IF(B119=0,0,Interna!$J$27+Interna!$J$28+Interna!$J$29+Interna!$J$33)</f>
        <v>0</v>
      </c>
      <c r="AU119" s="102">
        <f>IF(B119=0,0,AM119*Interna!$H$30)</f>
        <v>0</v>
      </c>
      <c r="AV119" s="102">
        <f>IF(B119=0,0,AN119*Interna!$H$31)</f>
        <v>0</v>
      </c>
      <c r="AW119" s="102">
        <f>IF(B119=0,0,AO119*Interna!$H$32)</f>
        <v>0</v>
      </c>
      <c r="AX119" s="102">
        <f t="shared" si="40"/>
        <v>0</v>
      </c>
      <c r="AY119" s="102">
        <f t="shared" si="41"/>
        <v>0</v>
      </c>
      <c r="AZ119" s="103">
        <f>IF(B119=0,0,AY119*Interna!$H$37)</f>
        <v>0</v>
      </c>
      <c r="BA119" s="102">
        <f t="shared" si="42"/>
        <v>0</v>
      </c>
      <c r="BB119" s="102">
        <f>IF(B119=0,0,BA119*Interna!$H$39)</f>
        <v>0</v>
      </c>
      <c r="BC119" s="102">
        <f t="shared" si="43"/>
        <v>0</v>
      </c>
      <c r="BD119" s="102">
        <f>IF(B119=0,0,BC119*Interna!$K$5)</f>
        <v>0</v>
      </c>
      <c r="BE119" s="102">
        <f>BD119/Interna!$E$4</f>
        <v>0</v>
      </c>
      <c r="BF119" s="102">
        <f>IF(B119=0,0,BE119*Interna!$H$46)</f>
        <v>0</v>
      </c>
      <c r="BG119" s="102">
        <f t="shared" si="44"/>
        <v>0</v>
      </c>
      <c r="BH119" s="102">
        <f>IF(B119=0,0,BG119*Interna!$H$48)</f>
        <v>0</v>
      </c>
      <c r="BI119" s="102">
        <f t="shared" si="45"/>
        <v>0</v>
      </c>
      <c r="BJ119" s="102">
        <f>IF(B119=0,0,BI119*Interna!$H$51)</f>
        <v>0</v>
      </c>
      <c r="BK119" s="102">
        <f t="shared" si="46"/>
        <v>0</v>
      </c>
      <c r="BL119" s="102">
        <f>IF(B119=0,0,BK119*Interna!$H$52)</f>
        <v>0</v>
      </c>
      <c r="BM119" s="102">
        <f t="shared" si="47"/>
        <v>0</v>
      </c>
      <c r="BN119" s="102">
        <f>IF(B119=0,0,BM119*Interna!$H$53)</f>
        <v>0</v>
      </c>
    </row>
    <row r="120" spans="1:66" ht="16.5" thickTop="1" thickBot="1" x14ac:dyDescent="0.3">
      <c r="A120" s="54">
        <v>106</v>
      </c>
      <c r="B120" s="53"/>
      <c r="C120" s="254"/>
      <c r="D120" s="254"/>
      <c r="E120" s="254"/>
      <c r="F120" s="104">
        <f t="shared" si="56"/>
        <v>0</v>
      </c>
      <c r="G120" s="105">
        <f t="shared" si="49"/>
        <v>0</v>
      </c>
      <c r="H120" s="106">
        <f t="shared" si="50"/>
        <v>0</v>
      </c>
      <c r="J120" s="87">
        <f>B120*Interna!$H$51</f>
        <v>0</v>
      </c>
      <c r="K120" s="107">
        <f t="shared" si="51"/>
        <v>0</v>
      </c>
      <c r="L120" s="31">
        <f t="shared" si="52"/>
        <v>0</v>
      </c>
      <c r="M120" s="31">
        <f t="shared" si="52"/>
        <v>0</v>
      </c>
      <c r="N120" s="32">
        <f t="shared" si="52"/>
        <v>0</v>
      </c>
      <c r="O120" s="108">
        <f t="shared" si="53"/>
        <v>0</v>
      </c>
      <c r="P120" s="109">
        <f t="shared" si="54"/>
        <v>0</v>
      </c>
      <c r="Q120" s="110">
        <f t="shared" si="55"/>
        <v>0</v>
      </c>
      <c r="S120" s="111">
        <f t="shared" si="57"/>
        <v>0</v>
      </c>
      <c r="T120" s="93">
        <f t="shared" si="58"/>
        <v>0</v>
      </c>
      <c r="U120" s="239" t="e">
        <f>S120*Interna!$J$57</f>
        <v>#DIV/0!</v>
      </c>
      <c r="V120" s="111" t="e">
        <f t="shared" si="59"/>
        <v>#DIV/0!</v>
      </c>
      <c r="W120" s="93" t="e">
        <f t="shared" si="60"/>
        <v>#DIV/0!</v>
      </c>
      <c r="X120" s="239"/>
      <c r="Y120" s="239"/>
      <c r="AD120" s="95">
        <f>IF(B120=0,0,L120-(L120*Interna!$C$21))</f>
        <v>0</v>
      </c>
      <c r="AE120" s="96">
        <f>IF(B120=0,0,M120-(M120*Interna!$C$22))</f>
        <v>0</v>
      </c>
      <c r="AF120" s="97">
        <f>IF(B120=0,0,N120-(N120*Interna!$C$23))</f>
        <v>0</v>
      </c>
      <c r="AG120" s="95">
        <f>IF(B120=0,0,Interna!$F$21)</f>
        <v>0</v>
      </c>
      <c r="AH120" s="96">
        <f>IF(B120=0,0,Interna!$F$22)</f>
        <v>0</v>
      </c>
      <c r="AI120" s="97">
        <f>IF(B120=0,0,Interna!$F$23)</f>
        <v>0</v>
      </c>
      <c r="AJ120" s="95">
        <f t="shared" si="34"/>
        <v>0</v>
      </c>
      <c r="AK120" s="96">
        <f t="shared" si="35"/>
        <v>0</v>
      </c>
      <c r="AL120" s="97">
        <f t="shared" si="36"/>
        <v>0</v>
      </c>
      <c r="AM120" s="98">
        <f t="shared" si="37"/>
        <v>0</v>
      </c>
      <c r="AN120" s="99">
        <f t="shared" si="38"/>
        <v>0</v>
      </c>
      <c r="AO120" s="100">
        <f t="shared" si="39"/>
        <v>0</v>
      </c>
      <c r="AP120" s="101">
        <f>AM120*Interna!$H$15</f>
        <v>0</v>
      </c>
      <c r="AQ120" s="102">
        <f>AN120*Interna!$H$16</f>
        <v>0</v>
      </c>
      <c r="AR120" s="103">
        <f>AO120*Interna!$H$17</f>
        <v>0</v>
      </c>
      <c r="AS120" s="102">
        <f t="shared" si="48"/>
        <v>0</v>
      </c>
      <c r="AT120" s="101">
        <f>IF(B120=0,0,Interna!$J$27+Interna!$J$28+Interna!$J$29+Interna!$J$33)</f>
        <v>0</v>
      </c>
      <c r="AU120" s="102">
        <f>IF(B120=0,0,AM120*Interna!$H$30)</f>
        <v>0</v>
      </c>
      <c r="AV120" s="102">
        <f>IF(B120=0,0,AN120*Interna!$H$31)</f>
        <v>0</v>
      </c>
      <c r="AW120" s="102">
        <f>IF(B120=0,0,AO120*Interna!$H$32)</f>
        <v>0</v>
      </c>
      <c r="AX120" s="102">
        <f t="shared" si="40"/>
        <v>0</v>
      </c>
      <c r="AY120" s="102">
        <f t="shared" si="41"/>
        <v>0</v>
      </c>
      <c r="AZ120" s="103">
        <f>IF(B120=0,0,AY120*Interna!$H$37)</f>
        <v>0</v>
      </c>
      <c r="BA120" s="102">
        <f t="shared" si="42"/>
        <v>0</v>
      </c>
      <c r="BB120" s="102">
        <f>IF(B120=0,0,BA120*Interna!$H$39)</f>
        <v>0</v>
      </c>
      <c r="BC120" s="102">
        <f t="shared" si="43"/>
        <v>0</v>
      </c>
      <c r="BD120" s="102">
        <f>IF(B120=0,0,BC120*Interna!$K$5)</f>
        <v>0</v>
      </c>
      <c r="BE120" s="102">
        <f>BD120/Interna!$E$4</f>
        <v>0</v>
      </c>
      <c r="BF120" s="102">
        <f>IF(B120=0,0,BE120*Interna!$H$46)</f>
        <v>0</v>
      </c>
      <c r="BG120" s="102">
        <f t="shared" si="44"/>
        <v>0</v>
      </c>
      <c r="BH120" s="102">
        <f>IF(B120=0,0,BG120*Interna!$H$48)</f>
        <v>0</v>
      </c>
      <c r="BI120" s="102">
        <f t="shared" si="45"/>
        <v>0</v>
      </c>
      <c r="BJ120" s="102">
        <f>IF(B120=0,0,BI120*Interna!$H$51)</f>
        <v>0</v>
      </c>
      <c r="BK120" s="102">
        <f t="shared" si="46"/>
        <v>0</v>
      </c>
      <c r="BL120" s="102">
        <f>IF(B120=0,0,BK120*Interna!$H$52)</f>
        <v>0</v>
      </c>
      <c r="BM120" s="102">
        <f t="shared" si="47"/>
        <v>0</v>
      </c>
      <c r="BN120" s="102">
        <f>IF(B120=0,0,BM120*Interna!$H$53)</f>
        <v>0</v>
      </c>
    </row>
    <row r="121" spans="1:66" ht="16.5" thickTop="1" thickBot="1" x14ac:dyDescent="0.3">
      <c r="A121" s="54">
        <v>107</v>
      </c>
      <c r="B121" s="53"/>
      <c r="C121" s="254"/>
      <c r="D121" s="254"/>
      <c r="E121" s="254"/>
      <c r="F121" s="104">
        <f t="shared" si="56"/>
        <v>0</v>
      </c>
      <c r="G121" s="105">
        <f t="shared" si="49"/>
        <v>0</v>
      </c>
      <c r="H121" s="106">
        <f t="shared" si="50"/>
        <v>0</v>
      </c>
      <c r="J121" s="87">
        <f>B121*Interna!$H$51</f>
        <v>0</v>
      </c>
      <c r="K121" s="107">
        <f t="shared" si="51"/>
        <v>0</v>
      </c>
      <c r="L121" s="31">
        <f t="shared" si="52"/>
        <v>0</v>
      </c>
      <c r="M121" s="31">
        <f t="shared" si="52"/>
        <v>0</v>
      </c>
      <c r="N121" s="32">
        <f t="shared" si="52"/>
        <v>0</v>
      </c>
      <c r="O121" s="108">
        <f t="shared" si="53"/>
        <v>0</v>
      </c>
      <c r="P121" s="109">
        <f t="shared" si="54"/>
        <v>0</v>
      </c>
      <c r="Q121" s="110">
        <f t="shared" si="55"/>
        <v>0</v>
      </c>
      <c r="S121" s="111">
        <f t="shared" si="57"/>
        <v>0</v>
      </c>
      <c r="T121" s="93">
        <f t="shared" si="58"/>
        <v>0</v>
      </c>
      <c r="U121" s="239" t="e">
        <f>S121*Interna!$J$57</f>
        <v>#DIV/0!</v>
      </c>
      <c r="V121" s="111" t="e">
        <f t="shared" si="59"/>
        <v>#DIV/0!</v>
      </c>
      <c r="W121" s="93" t="e">
        <f t="shared" si="60"/>
        <v>#DIV/0!</v>
      </c>
      <c r="X121" s="239"/>
      <c r="Y121" s="239"/>
      <c r="AD121" s="95">
        <f>IF(B121=0,0,L121-(L121*Interna!$C$21))</f>
        <v>0</v>
      </c>
      <c r="AE121" s="96">
        <f>IF(B121=0,0,M121-(M121*Interna!$C$22))</f>
        <v>0</v>
      </c>
      <c r="AF121" s="97">
        <f>IF(B121=0,0,N121-(N121*Interna!$C$23))</f>
        <v>0</v>
      </c>
      <c r="AG121" s="95">
        <f>IF(B121=0,0,Interna!$F$21)</f>
        <v>0</v>
      </c>
      <c r="AH121" s="96">
        <f>IF(B121=0,0,Interna!$F$22)</f>
        <v>0</v>
      </c>
      <c r="AI121" s="97">
        <f>IF(B121=0,0,Interna!$F$23)</f>
        <v>0</v>
      </c>
      <c r="AJ121" s="95">
        <f t="shared" si="34"/>
        <v>0</v>
      </c>
      <c r="AK121" s="96">
        <f t="shared" si="35"/>
        <v>0</v>
      </c>
      <c r="AL121" s="97">
        <f t="shared" si="36"/>
        <v>0</v>
      </c>
      <c r="AM121" s="98">
        <f t="shared" si="37"/>
        <v>0</v>
      </c>
      <c r="AN121" s="99">
        <f t="shared" si="38"/>
        <v>0</v>
      </c>
      <c r="AO121" s="100">
        <f t="shared" si="39"/>
        <v>0</v>
      </c>
      <c r="AP121" s="101">
        <f>AM121*Interna!$H$15</f>
        <v>0</v>
      </c>
      <c r="AQ121" s="102">
        <f>AN121*Interna!$H$16</f>
        <v>0</v>
      </c>
      <c r="AR121" s="103">
        <f>AO121*Interna!$H$17</f>
        <v>0</v>
      </c>
      <c r="AS121" s="102">
        <f t="shared" si="48"/>
        <v>0</v>
      </c>
      <c r="AT121" s="101">
        <f>IF(B121=0,0,Interna!$J$27+Interna!$J$28+Interna!$J$29+Interna!$J$33)</f>
        <v>0</v>
      </c>
      <c r="AU121" s="102">
        <f>IF(B121=0,0,AM121*Interna!$H$30)</f>
        <v>0</v>
      </c>
      <c r="AV121" s="102">
        <f>IF(B121=0,0,AN121*Interna!$H$31)</f>
        <v>0</v>
      </c>
      <c r="AW121" s="102">
        <f>IF(B121=0,0,AO121*Interna!$H$32)</f>
        <v>0</v>
      </c>
      <c r="AX121" s="102">
        <f t="shared" si="40"/>
        <v>0</v>
      </c>
      <c r="AY121" s="102">
        <f t="shared" si="41"/>
        <v>0</v>
      </c>
      <c r="AZ121" s="103">
        <f>IF(B121=0,0,AY121*Interna!$H$37)</f>
        <v>0</v>
      </c>
      <c r="BA121" s="102">
        <f t="shared" si="42"/>
        <v>0</v>
      </c>
      <c r="BB121" s="102">
        <f>IF(B121=0,0,BA121*Interna!$H$39)</f>
        <v>0</v>
      </c>
      <c r="BC121" s="102">
        <f t="shared" si="43"/>
        <v>0</v>
      </c>
      <c r="BD121" s="102">
        <f>IF(B121=0,0,BC121*Interna!$K$5)</f>
        <v>0</v>
      </c>
      <c r="BE121" s="102">
        <f>BD121/Interna!$E$4</f>
        <v>0</v>
      </c>
      <c r="BF121" s="102">
        <f>IF(B121=0,0,BE121*Interna!$H$46)</f>
        <v>0</v>
      </c>
      <c r="BG121" s="102">
        <f t="shared" si="44"/>
        <v>0</v>
      </c>
      <c r="BH121" s="102">
        <f>IF(B121=0,0,BG121*Interna!$H$48)</f>
        <v>0</v>
      </c>
      <c r="BI121" s="102">
        <f t="shared" si="45"/>
        <v>0</v>
      </c>
      <c r="BJ121" s="102">
        <f>IF(B121=0,0,BI121*Interna!$H$51)</f>
        <v>0</v>
      </c>
      <c r="BK121" s="102">
        <f t="shared" si="46"/>
        <v>0</v>
      </c>
      <c r="BL121" s="102">
        <f>IF(B121=0,0,BK121*Interna!$H$52)</f>
        <v>0</v>
      </c>
      <c r="BM121" s="102">
        <f t="shared" si="47"/>
        <v>0</v>
      </c>
      <c r="BN121" s="102">
        <f>IF(B121=0,0,BM121*Interna!$H$53)</f>
        <v>0</v>
      </c>
    </row>
    <row r="122" spans="1:66" ht="16.5" thickTop="1" thickBot="1" x14ac:dyDescent="0.3">
      <c r="A122" s="54">
        <v>108</v>
      </c>
      <c r="B122" s="53"/>
      <c r="C122" s="254"/>
      <c r="D122" s="254"/>
      <c r="E122" s="254"/>
      <c r="F122" s="104">
        <f t="shared" si="56"/>
        <v>0</v>
      </c>
      <c r="G122" s="105">
        <f t="shared" si="49"/>
        <v>0</v>
      </c>
      <c r="H122" s="106">
        <f t="shared" si="50"/>
        <v>0</v>
      </c>
      <c r="J122" s="87">
        <f>B122*Interna!$H$51</f>
        <v>0</v>
      </c>
      <c r="K122" s="107">
        <f t="shared" si="51"/>
        <v>0</v>
      </c>
      <c r="L122" s="31">
        <f t="shared" si="52"/>
        <v>0</v>
      </c>
      <c r="M122" s="31">
        <f t="shared" si="52"/>
        <v>0</v>
      </c>
      <c r="N122" s="32">
        <f t="shared" si="52"/>
        <v>0</v>
      </c>
      <c r="O122" s="108">
        <f t="shared" si="53"/>
        <v>0</v>
      </c>
      <c r="P122" s="109">
        <f t="shared" si="54"/>
        <v>0</v>
      </c>
      <c r="Q122" s="110">
        <f t="shared" si="55"/>
        <v>0</v>
      </c>
      <c r="S122" s="111">
        <f t="shared" si="57"/>
        <v>0</v>
      </c>
      <c r="T122" s="93">
        <f t="shared" si="58"/>
        <v>0</v>
      </c>
      <c r="U122" s="239" t="e">
        <f>S122*Interna!$J$57</f>
        <v>#DIV/0!</v>
      </c>
      <c r="V122" s="111" t="e">
        <f t="shared" si="59"/>
        <v>#DIV/0!</v>
      </c>
      <c r="W122" s="93" t="e">
        <f t="shared" si="60"/>
        <v>#DIV/0!</v>
      </c>
      <c r="X122" s="239"/>
      <c r="Y122" s="239"/>
      <c r="AD122" s="95">
        <f>IF(B122=0,0,L122-(L122*Interna!$C$21))</f>
        <v>0</v>
      </c>
      <c r="AE122" s="96">
        <f>IF(B122=0,0,M122-(M122*Interna!$C$22))</f>
        <v>0</v>
      </c>
      <c r="AF122" s="97">
        <f>IF(B122=0,0,N122-(N122*Interna!$C$23))</f>
        <v>0</v>
      </c>
      <c r="AG122" s="95">
        <f>IF(B122=0,0,Interna!$F$21)</f>
        <v>0</v>
      </c>
      <c r="AH122" s="96">
        <f>IF(B122=0,0,Interna!$F$22)</f>
        <v>0</v>
      </c>
      <c r="AI122" s="97">
        <f>IF(B122=0,0,Interna!$F$23)</f>
        <v>0</v>
      </c>
      <c r="AJ122" s="95">
        <f t="shared" si="34"/>
        <v>0</v>
      </c>
      <c r="AK122" s="96">
        <f t="shared" si="35"/>
        <v>0</v>
      </c>
      <c r="AL122" s="97">
        <f t="shared" si="36"/>
        <v>0</v>
      </c>
      <c r="AM122" s="98">
        <f t="shared" si="37"/>
        <v>0</v>
      </c>
      <c r="AN122" s="99">
        <f t="shared" si="38"/>
        <v>0</v>
      </c>
      <c r="AO122" s="100">
        <f t="shared" si="39"/>
        <v>0</v>
      </c>
      <c r="AP122" s="101">
        <f>AM122*Interna!$H$15</f>
        <v>0</v>
      </c>
      <c r="AQ122" s="102">
        <f>AN122*Interna!$H$16</f>
        <v>0</v>
      </c>
      <c r="AR122" s="103">
        <f>AO122*Interna!$H$17</f>
        <v>0</v>
      </c>
      <c r="AS122" s="102">
        <f t="shared" si="48"/>
        <v>0</v>
      </c>
      <c r="AT122" s="101">
        <f>IF(B122=0,0,Interna!$J$27+Interna!$J$28+Interna!$J$29+Interna!$J$33)</f>
        <v>0</v>
      </c>
      <c r="AU122" s="102">
        <f>IF(B122=0,0,AM122*Interna!$H$30)</f>
        <v>0</v>
      </c>
      <c r="AV122" s="102">
        <f>IF(B122=0,0,AN122*Interna!$H$31)</f>
        <v>0</v>
      </c>
      <c r="AW122" s="102">
        <f>IF(B122=0,0,AO122*Interna!$H$32)</f>
        <v>0</v>
      </c>
      <c r="AX122" s="102">
        <f t="shared" si="40"/>
        <v>0</v>
      </c>
      <c r="AY122" s="102">
        <f t="shared" si="41"/>
        <v>0</v>
      </c>
      <c r="AZ122" s="103">
        <f>IF(B122=0,0,AY122*Interna!$H$37)</f>
        <v>0</v>
      </c>
      <c r="BA122" s="102">
        <f t="shared" si="42"/>
        <v>0</v>
      </c>
      <c r="BB122" s="102">
        <f>IF(B122=0,0,BA122*Interna!$H$39)</f>
        <v>0</v>
      </c>
      <c r="BC122" s="102">
        <f t="shared" si="43"/>
        <v>0</v>
      </c>
      <c r="BD122" s="102">
        <f>IF(B122=0,0,BC122*Interna!$K$5)</f>
        <v>0</v>
      </c>
      <c r="BE122" s="102">
        <f>BD122/Interna!$E$4</f>
        <v>0</v>
      </c>
      <c r="BF122" s="102">
        <f>IF(B122=0,0,BE122*Interna!$H$46)</f>
        <v>0</v>
      </c>
      <c r="BG122" s="102">
        <f t="shared" si="44"/>
        <v>0</v>
      </c>
      <c r="BH122" s="102">
        <f>IF(B122=0,0,BG122*Interna!$H$48)</f>
        <v>0</v>
      </c>
      <c r="BI122" s="102">
        <f t="shared" si="45"/>
        <v>0</v>
      </c>
      <c r="BJ122" s="102">
        <f>IF(B122=0,0,BI122*Interna!$H$51)</f>
        <v>0</v>
      </c>
      <c r="BK122" s="102">
        <f t="shared" si="46"/>
        <v>0</v>
      </c>
      <c r="BL122" s="102">
        <f>IF(B122=0,0,BK122*Interna!$H$52)</f>
        <v>0</v>
      </c>
      <c r="BM122" s="102">
        <f t="shared" si="47"/>
        <v>0</v>
      </c>
      <c r="BN122" s="102">
        <f>IF(B122=0,0,BM122*Interna!$H$53)</f>
        <v>0</v>
      </c>
    </row>
    <row r="123" spans="1:66" ht="16.5" thickTop="1" thickBot="1" x14ac:dyDescent="0.3">
      <c r="A123" s="54">
        <v>109</v>
      </c>
      <c r="B123" s="53"/>
      <c r="C123" s="254"/>
      <c r="D123" s="254"/>
      <c r="E123" s="254"/>
      <c r="F123" s="104">
        <f t="shared" si="56"/>
        <v>0</v>
      </c>
      <c r="G123" s="105">
        <f t="shared" si="49"/>
        <v>0</v>
      </c>
      <c r="H123" s="106">
        <f t="shared" si="50"/>
        <v>0</v>
      </c>
      <c r="J123" s="87">
        <f>B123*Interna!$H$51</f>
        <v>0</v>
      </c>
      <c r="K123" s="107">
        <f t="shared" si="51"/>
        <v>0</v>
      </c>
      <c r="L123" s="31">
        <f t="shared" si="52"/>
        <v>0</v>
      </c>
      <c r="M123" s="31">
        <f t="shared" si="52"/>
        <v>0</v>
      </c>
      <c r="N123" s="32">
        <f t="shared" si="52"/>
        <v>0</v>
      </c>
      <c r="O123" s="108">
        <f t="shared" si="53"/>
        <v>0</v>
      </c>
      <c r="P123" s="109">
        <f t="shared" si="54"/>
        <v>0</v>
      </c>
      <c r="Q123" s="110">
        <f t="shared" si="55"/>
        <v>0</v>
      </c>
      <c r="S123" s="111">
        <f t="shared" si="57"/>
        <v>0</v>
      </c>
      <c r="T123" s="93">
        <f t="shared" si="58"/>
        <v>0</v>
      </c>
      <c r="U123" s="239" t="e">
        <f>S123*Interna!$J$57</f>
        <v>#DIV/0!</v>
      </c>
      <c r="V123" s="111" t="e">
        <f t="shared" si="59"/>
        <v>#DIV/0!</v>
      </c>
      <c r="W123" s="93" t="e">
        <f t="shared" si="60"/>
        <v>#DIV/0!</v>
      </c>
      <c r="X123" s="239"/>
      <c r="Y123" s="239"/>
      <c r="AD123" s="95">
        <f>IF(B123=0,0,L123-(L123*Interna!$C$21))</f>
        <v>0</v>
      </c>
      <c r="AE123" s="96">
        <f>IF(B123=0,0,M123-(M123*Interna!$C$22))</f>
        <v>0</v>
      </c>
      <c r="AF123" s="97">
        <f>IF(B123=0,0,N123-(N123*Interna!$C$23))</f>
        <v>0</v>
      </c>
      <c r="AG123" s="95">
        <f>IF(B123=0,0,Interna!$F$21)</f>
        <v>0</v>
      </c>
      <c r="AH123" s="96">
        <f>IF(B123=0,0,Interna!$F$22)</f>
        <v>0</v>
      </c>
      <c r="AI123" s="97">
        <f>IF(B123=0,0,Interna!$F$23)</f>
        <v>0</v>
      </c>
      <c r="AJ123" s="95">
        <f t="shared" si="34"/>
        <v>0</v>
      </c>
      <c r="AK123" s="96">
        <f t="shared" si="35"/>
        <v>0</v>
      </c>
      <c r="AL123" s="97">
        <f t="shared" si="36"/>
        <v>0</v>
      </c>
      <c r="AM123" s="98">
        <f t="shared" si="37"/>
        <v>0</v>
      </c>
      <c r="AN123" s="99">
        <f t="shared" si="38"/>
        <v>0</v>
      </c>
      <c r="AO123" s="100">
        <f t="shared" si="39"/>
        <v>0</v>
      </c>
      <c r="AP123" s="101">
        <f>AM123*Interna!$H$15</f>
        <v>0</v>
      </c>
      <c r="AQ123" s="102">
        <f>AN123*Interna!$H$16</f>
        <v>0</v>
      </c>
      <c r="AR123" s="103">
        <f>AO123*Interna!$H$17</f>
        <v>0</v>
      </c>
      <c r="AS123" s="102">
        <f t="shared" si="48"/>
        <v>0</v>
      </c>
      <c r="AT123" s="101">
        <f>IF(B123=0,0,Interna!$J$27+Interna!$J$28+Interna!$J$29+Interna!$J$33)</f>
        <v>0</v>
      </c>
      <c r="AU123" s="102">
        <f>IF(B123=0,0,AM123*Interna!$H$30)</f>
        <v>0</v>
      </c>
      <c r="AV123" s="102">
        <f>IF(B123=0,0,AN123*Interna!$H$31)</f>
        <v>0</v>
      </c>
      <c r="AW123" s="102">
        <f>IF(B123=0,0,AO123*Interna!$H$32)</f>
        <v>0</v>
      </c>
      <c r="AX123" s="102">
        <f t="shared" si="40"/>
        <v>0</v>
      </c>
      <c r="AY123" s="102">
        <f t="shared" si="41"/>
        <v>0</v>
      </c>
      <c r="AZ123" s="103">
        <f>IF(B123=0,0,AY123*Interna!$H$37)</f>
        <v>0</v>
      </c>
      <c r="BA123" s="102">
        <f t="shared" si="42"/>
        <v>0</v>
      </c>
      <c r="BB123" s="102">
        <f>IF(B123=0,0,BA123*Interna!$H$39)</f>
        <v>0</v>
      </c>
      <c r="BC123" s="102">
        <f t="shared" si="43"/>
        <v>0</v>
      </c>
      <c r="BD123" s="102">
        <f>IF(B123=0,0,BC123*Interna!$K$5)</f>
        <v>0</v>
      </c>
      <c r="BE123" s="102">
        <f>BD123/Interna!$E$4</f>
        <v>0</v>
      </c>
      <c r="BF123" s="102">
        <f>IF(B123=0,0,BE123*Interna!$H$46)</f>
        <v>0</v>
      </c>
      <c r="BG123" s="102">
        <f t="shared" si="44"/>
        <v>0</v>
      </c>
      <c r="BH123" s="102">
        <f>IF(B123=0,0,BG123*Interna!$H$48)</f>
        <v>0</v>
      </c>
      <c r="BI123" s="102">
        <f t="shared" si="45"/>
        <v>0</v>
      </c>
      <c r="BJ123" s="102">
        <f>IF(B123=0,0,BI123*Interna!$H$51)</f>
        <v>0</v>
      </c>
      <c r="BK123" s="102">
        <f t="shared" si="46"/>
        <v>0</v>
      </c>
      <c r="BL123" s="102">
        <f>IF(B123=0,0,BK123*Interna!$H$52)</f>
        <v>0</v>
      </c>
      <c r="BM123" s="102">
        <f t="shared" si="47"/>
        <v>0</v>
      </c>
      <c r="BN123" s="102">
        <f>IF(B123=0,0,BM123*Interna!$H$53)</f>
        <v>0</v>
      </c>
    </row>
    <row r="124" spans="1:66" ht="16.5" thickTop="1" thickBot="1" x14ac:dyDescent="0.3">
      <c r="A124" s="54">
        <v>110</v>
      </c>
      <c r="B124" s="53"/>
      <c r="C124" s="254"/>
      <c r="D124" s="254"/>
      <c r="E124" s="254"/>
      <c r="F124" s="104">
        <f t="shared" si="56"/>
        <v>0</v>
      </c>
      <c r="G124" s="105">
        <f t="shared" si="49"/>
        <v>0</v>
      </c>
      <c r="H124" s="106">
        <f t="shared" si="50"/>
        <v>0</v>
      </c>
      <c r="J124" s="87">
        <f>B124*Interna!$H$51</f>
        <v>0</v>
      </c>
      <c r="K124" s="107">
        <f t="shared" si="51"/>
        <v>0</v>
      </c>
      <c r="L124" s="31">
        <f t="shared" si="52"/>
        <v>0</v>
      </c>
      <c r="M124" s="31">
        <f t="shared" si="52"/>
        <v>0</v>
      </c>
      <c r="N124" s="32">
        <f t="shared" si="52"/>
        <v>0</v>
      </c>
      <c r="O124" s="108">
        <f t="shared" si="53"/>
        <v>0</v>
      </c>
      <c r="P124" s="109">
        <f t="shared" si="54"/>
        <v>0</v>
      </c>
      <c r="Q124" s="110">
        <f t="shared" si="55"/>
        <v>0</v>
      </c>
      <c r="S124" s="111">
        <f t="shared" si="57"/>
        <v>0</v>
      </c>
      <c r="T124" s="93">
        <f t="shared" si="58"/>
        <v>0</v>
      </c>
      <c r="U124" s="239" t="e">
        <f>S124*Interna!$J$57</f>
        <v>#DIV/0!</v>
      </c>
      <c r="V124" s="111" t="e">
        <f t="shared" si="59"/>
        <v>#DIV/0!</v>
      </c>
      <c r="W124" s="93" t="e">
        <f t="shared" si="60"/>
        <v>#DIV/0!</v>
      </c>
      <c r="X124" s="239"/>
      <c r="Y124" s="239"/>
      <c r="AD124" s="95">
        <f>IF(B124=0,0,L124-(L124*Interna!$C$21))</f>
        <v>0</v>
      </c>
      <c r="AE124" s="96">
        <f>IF(B124=0,0,M124-(M124*Interna!$C$22))</f>
        <v>0</v>
      </c>
      <c r="AF124" s="97">
        <f>IF(B124=0,0,N124-(N124*Interna!$C$23))</f>
        <v>0</v>
      </c>
      <c r="AG124" s="95">
        <f>IF(B124=0,0,Interna!$F$21)</f>
        <v>0</v>
      </c>
      <c r="AH124" s="96">
        <f>IF(B124=0,0,Interna!$F$22)</f>
        <v>0</v>
      </c>
      <c r="AI124" s="97">
        <f>IF(B124=0,0,Interna!$F$23)</f>
        <v>0</v>
      </c>
      <c r="AJ124" s="95">
        <f t="shared" si="34"/>
        <v>0</v>
      </c>
      <c r="AK124" s="96">
        <f t="shared" si="35"/>
        <v>0</v>
      </c>
      <c r="AL124" s="97">
        <f t="shared" si="36"/>
        <v>0</v>
      </c>
      <c r="AM124" s="98">
        <f t="shared" si="37"/>
        <v>0</v>
      </c>
      <c r="AN124" s="99">
        <f t="shared" si="38"/>
        <v>0</v>
      </c>
      <c r="AO124" s="100">
        <f t="shared" si="39"/>
        <v>0</v>
      </c>
      <c r="AP124" s="101">
        <f>AM124*Interna!$H$15</f>
        <v>0</v>
      </c>
      <c r="AQ124" s="102">
        <f>AN124*Interna!$H$16</f>
        <v>0</v>
      </c>
      <c r="AR124" s="103">
        <f>AO124*Interna!$H$17</f>
        <v>0</v>
      </c>
      <c r="AS124" s="102">
        <f t="shared" si="48"/>
        <v>0</v>
      </c>
      <c r="AT124" s="101">
        <f>IF(B124=0,0,Interna!$J$27+Interna!$J$28+Interna!$J$29+Interna!$J$33)</f>
        <v>0</v>
      </c>
      <c r="AU124" s="102">
        <f>IF(B124=0,0,AM124*Interna!$H$30)</f>
        <v>0</v>
      </c>
      <c r="AV124" s="102">
        <f>IF(B124=0,0,AN124*Interna!$H$31)</f>
        <v>0</v>
      </c>
      <c r="AW124" s="102">
        <f>IF(B124=0,0,AO124*Interna!$H$32)</f>
        <v>0</v>
      </c>
      <c r="AX124" s="102">
        <f t="shared" si="40"/>
        <v>0</v>
      </c>
      <c r="AY124" s="102">
        <f t="shared" si="41"/>
        <v>0</v>
      </c>
      <c r="AZ124" s="103">
        <f>IF(B124=0,0,AY124*Interna!$H$37)</f>
        <v>0</v>
      </c>
      <c r="BA124" s="102">
        <f t="shared" si="42"/>
        <v>0</v>
      </c>
      <c r="BB124" s="102">
        <f>IF(B124=0,0,BA124*Interna!$H$39)</f>
        <v>0</v>
      </c>
      <c r="BC124" s="102">
        <f t="shared" si="43"/>
        <v>0</v>
      </c>
      <c r="BD124" s="102">
        <f>IF(B124=0,0,BC124*Interna!$K$5)</f>
        <v>0</v>
      </c>
      <c r="BE124" s="102">
        <f>BD124/Interna!$E$4</f>
        <v>0</v>
      </c>
      <c r="BF124" s="102">
        <f>IF(B124=0,0,BE124*Interna!$H$46)</f>
        <v>0</v>
      </c>
      <c r="BG124" s="102">
        <f t="shared" si="44"/>
        <v>0</v>
      </c>
      <c r="BH124" s="102">
        <f>IF(B124=0,0,BG124*Interna!$H$48)</f>
        <v>0</v>
      </c>
      <c r="BI124" s="102">
        <f t="shared" si="45"/>
        <v>0</v>
      </c>
      <c r="BJ124" s="102">
        <f>IF(B124=0,0,BI124*Interna!$H$51)</f>
        <v>0</v>
      </c>
      <c r="BK124" s="102">
        <f t="shared" si="46"/>
        <v>0</v>
      </c>
      <c r="BL124" s="102">
        <f>IF(B124=0,0,BK124*Interna!$H$52)</f>
        <v>0</v>
      </c>
      <c r="BM124" s="102">
        <f t="shared" si="47"/>
        <v>0</v>
      </c>
      <c r="BN124" s="102">
        <f>IF(B124=0,0,BM124*Interna!$H$53)</f>
        <v>0</v>
      </c>
    </row>
    <row r="125" spans="1:66" ht="16.5" thickTop="1" thickBot="1" x14ac:dyDescent="0.3">
      <c r="A125" s="54">
        <v>111</v>
      </c>
      <c r="B125" s="53"/>
      <c r="C125" s="254"/>
      <c r="D125" s="254"/>
      <c r="E125" s="254"/>
      <c r="F125" s="104">
        <f t="shared" si="56"/>
        <v>0</v>
      </c>
      <c r="G125" s="105">
        <f t="shared" si="49"/>
        <v>0</v>
      </c>
      <c r="H125" s="106">
        <f t="shared" si="50"/>
        <v>0</v>
      </c>
      <c r="J125" s="87">
        <f>B125*Interna!$H$51</f>
        <v>0</v>
      </c>
      <c r="K125" s="107">
        <f t="shared" si="51"/>
        <v>0</v>
      </c>
      <c r="L125" s="31">
        <f t="shared" si="52"/>
        <v>0</v>
      </c>
      <c r="M125" s="31">
        <f t="shared" si="52"/>
        <v>0</v>
      </c>
      <c r="N125" s="32">
        <f t="shared" si="52"/>
        <v>0</v>
      </c>
      <c r="O125" s="108">
        <f t="shared" si="53"/>
        <v>0</v>
      </c>
      <c r="P125" s="109">
        <f t="shared" si="54"/>
        <v>0</v>
      </c>
      <c r="Q125" s="110">
        <f t="shared" si="55"/>
        <v>0</v>
      </c>
      <c r="S125" s="111">
        <f t="shared" si="57"/>
        <v>0</v>
      </c>
      <c r="T125" s="93">
        <f t="shared" si="58"/>
        <v>0</v>
      </c>
      <c r="U125" s="239" t="e">
        <f>S125*Interna!$J$57</f>
        <v>#DIV/0!</v>
      </c>
      <c r="V125" s="111" t="e">
        <f t="shared" si="59"/>
        <v>#DIV/0!</v>
      </c>
      <c r="W125" s="93" t="e">
        <f t="shared" si="60"/>
        <v>#DIV/0!</v>
      </c>
      <c r="X125" s="239"/>
      <c r="Y125" s="239"/>
      <c r="AD125" s="95">
        <f>IF(B125=0,0,L125-(L125*Interna!$C$21))</f>
        <v>0</v>
      </c>
      <c r="AE125" s="96">
        <f>IF(B125=0,0,M125-(M125*Interna!$C$22))</f>
        <v>0</v>
      </c>
      <c r="AF125" s="97">
        <f>IF(B125=0,0,N125-(N125*Interna!$C$23))</f>
        <v>0</v>
      </c>
      <c r="AG125" s="95">
        <f>IF(B125=0,0,Interna!$F$21)</f>
        <v>0</v>
      </c>
      <c r="AH125" s="96">
        <f>IF(B125=0,0,Interna!$F$22)</f>
        <v>0</v>
      </c>
      <c r="AI125" s="97">
        <f>IF(B125=0,0,Interna!$F$23)</f>
        <v>0</v>
      </c>
      <c r="AJ125" s="95">
        <f t="shared" si="34"/>
        <v>0</v>
      </c>
      <c r="AK125" s="96">
        <f t="shared" si="35"/>
        <v>0</v>
      </c>
      <c r="AL125" s="97">
        <f t="shared" si="36"/>
        <v>0</v>
      </c>
      <c r="AM125" s="98">
        <f t="shared" si="37"/>
        <v>0</v>
      </c>
      <c r="AN125" s="99">
        <f t="shared" si="38"/>
        <v>0</v>
      </c>
      <c r="AO125" s="100">
        <f t="shared" si="39"/>
        <v>0</v>
      </c>
      <c r="AP125" s="101">
        <f>AM125*Interna!$H$15</f>
        <v>0</v>
      </c>
      <c r="AQ125" s="102">
        <f>AN125*Interna!$H$16</f>
        <v>0</v>
      </c>
      <c r="AR125" s="103">
        <f>AO125*Interna!$H$17</f>
        <v>0</v>
      </c>
      <c r="AS125" s="102">
        <f t="shared" si="48"/>
        <v>0</v>
      </c>
      <c r="AT125" s="101">
        <f>IF(B125=0,0,Interna!$J$27+Interna!$J$28+Interna!$J$29+Interna!$J$33)</f>
        <v>0</v>
      </c>
      <c r="AU125" s="102">
        <f>IF(B125=0,0,AM125*Interna!$H$30)</f>
        <v>0</v>
      </c>
      <c r="AV125" s="102">
        <f>IF(B125=0,0,AN125*Interna!$H$31)</f>
        <v>0</v>
      </c>
      <c r="AW125" s="102">
        <f>IF(B125=0,0,AO125*Interna!$H$32)</f>
        <v>0</v>
      </c>
      <c r="AX125" s="102">
        <f t="shared" si="40"/>
        <v>0</v>
      </c>
      <c r="AY125" s="102">
        <f t="shared" si="41"/>
        <v>0</v>
      </c>
      <c r="AZ125" s="103">
        <f>IF(B125=0,0,AY125*Interna!$H$37)</f>
        <v>0</v>
      </c>
      <c r="BA125" s="102">
        <f t="shared" si="42"/>
        <v>0</v>
      </c>
      <c r="BB125" s="102">
        <f>IF(B125=0,0,BA125*Interna!$H$39)</f>
        <v>0</v>
      </c>
      <c r="BC125" s="102">
        <f t="shared" si="43"/>
        <v>0</v>
      </c>
      <c r="BD125" s="102">
        <f>IF(B125=0,0,BC125*Interna!$K$5)</f>
        <v>0</v>
      </c>
      <c r="BE125" s="102">
        <f>BD125/Interna!$E$4</f>
        <v>0</v>
      </c>
      <c r="BF125" s="102">
        <f>IF(B125=0,0,BE125*Interna!$H$46)</f>
        <v>0</v>
      </c>
      <c r="BG125" s="102">
        <f t="shared" si="44"/>
        <v>0</v>
      </c>
      <c r="BH125" s="102">
        <f>IF(B125=0,0,BG125*Interna!$H$48)</f>
        <v>0</v>
      </c>
      <c r="BI125" s="102">
        <f t="shared" si="45"/>
        <v>0</v>
      </c>
      <c r="BJ125" s="102">
        <f>IF(B125=0,0,BI125*Interna!$H$51)</f>
        <v>0</v>
      </c>
      <c r="BK125" s="102">
        <f t="shared" si="46"/>
        <v>0</v>
      </c>
      <c r="BL125" s="102">
        <f>IF(B125=0,0,BK125*Interna!$H$52)</f>
        <v>0</v>
      </c>
      <c r="BM125" s="102">
        <f t="shared" si="47"/>
        <v>0</v>
      </c>
      <c r="BN125" s="102">
        <f>IF(B125=0,0,BM125*Interna!$H$53)</f>
        <v>0</v>
      </c>
    </row>
    <row r="126" spans="1:66" ht="16.5" thickTop="1" thickBot="1" x14ac:dyDescent="0.3">
      <c r="A126" s="54">
        <v>112</v>
      </c>
      <c r="B126" s="53"/>
      <c r="C126" s="254"/>
      <c r="D126" s="254"/>
      <c r="E126" s="254"/>
      <c r="F126" s="104">
        <f t="shared" si="56"/>
        <v>0</v>
      </c>
      <c r="G126" s="105">
        <f t="shared" si="49"/>
        <v>0</v>
      </c>
      <c r="H126" s="106">
        <f t="shared" si="50"/>
        <v>0</v>
      </c>
      <c r="J126" s="87">
        <f>B126*Interna!$H$51</f>
        <v>0</v>
      </c>
      <c r="K126" s="107">
        <f t="shared" si="51"/>
        <v>0</v>
      </c>
      <c r="L126" s="31">
        <f t="shared" si="52"/>
        <v>0</v>
      </c>
      <c r="M126" s="31">
        <f t="shared" si="52"/>
        <v>0</v>
      </c>
      <c r="N126" s="32">
        <f t="shared" si="52"/>
        <v>0</v>
      </c>
      <c r="O126" s="108">
        <f t="shared" si="53"/>
        <v>0</v>
      </c>
      <c r="P126" s="109">
        <f t="shared" si="54"/>
        <v>0</v>
      </c>
      <c r="Q126" s="110">
        <f t="shared" si="55"/>
        <v>0</v>
      </c>
      <c r="S126" s="111">
        <f t="shared" si="57"/>
        <v>0</v>
      </c>
      <c r="T126" s="93">
        <f t="shared" si="58"/>
        <v>0</v>
      </c>
      <c r="U126" s="239" t="e">
        <f>S126*Interna!$J$57</f>
        <v>#DIV/0!</v>
      </c>
      <c r="V126" s="111" t="e">
        <f t="shared" si="59"/>
        <v>#DIV/0!</v>
      </c>
      <c r="W126" s="93" t="e">
        <f t="shared" si="60"/>
        <v>#DIV/0!</v>
      </c>
      <c r="X126" s="239"/>
      <c r="Y126" s="239"/>
      <c r="AD126" s="95">
        <f>IF(B126=0,0,L126-(L126*Interna!$C$21))</f>
        <v>0</v>
      </c>
      <c r="AE126" s="96">
        <f>IF(B126=0,0,M126-(M126*Interna!$C$22))</f>
        <v>0</v>
      </c>
      <c r="AF126" s="97">
        <f>IF(B126=0,0,N126-(N126*Interna!$C$23))</f>
        <v>0</v>
      </c>
      <c r="AG126" s="95">
        <f>IF(B126=0,0,Interna!$F$21)</f>
        <v>0</v>
      </c>
      <c r="AH126" s="96">
        <f>IF(B126=0,0,Interna!$F$22)</f>
        <v>0</v>
      </c>
      <c r="AI126" s="97">
        <f>IF(B126=0,0,Interna!$F$23)</f>
        <v>0</v>
      </c>
      <c r="AJ126" s="95">
        <f t="shared" si="34"/>
        <v>0</v>
      </c>
      <c r="AK126" s="96">
        <f t="shared" si="35"/>
        <v>0</v>
      </c>
      <c r="AL126" s="97">
        <f t="shared" si="36"/>
        <v>0</v>
      </c>
      <c r="AM126" s="98">
        <f t="shared" si="37"/>
        <v>0</v>
      </c>
      <c r="AN126" s="99">
        <f t="shared" si="38"/>
        <v>0</v>
      </c>
      <c r="AO126" s="100">
        <f t="shared" si="39"/>
        <v>0</v>
      </c>
      <c r="AP126" s="101">
        <f>AM126*Interna!$H$15</f>
        <v>0</v>
      </c>
      <c r="AQ126" s="102">
        <f>AN126*Interna!$H$16</f>
        <v>0</v>
      </c>
      <c r="AR126" s="103">
        <f>AO126*Interna!$H$17</f>
        <v>0</v>
      </c>
      <c r="AS126" s="102">
        <f t="shared" si="48"/>
        <v>0</v>
      </c>
      <c r="AT126" s="101">
        <f>IF(B126=0,0,Interna!$J$27+Interna!$J$28+Interna!$J$29+Interna!$J$33)</f>
        <v>0</v>
      </c>
      <c r="AU126" s="102">
        <f>IF(B126=0,0,AM126*Interna!$H$30)</f>
        <v>0</v>
      </c>
      <c r="AV126" s="102">
        <f>IF(B126=0,0,AN126*Interna!$H$31)</f>
        <v>0</v>
      </c>
      <c r="AW126" s="102">
        <f>IF(B126=0,0,AO126*Interna!$H$32)</f>
        <v>0</v>
      </c>
      <c r="AX126" s="102">
        <f t="shared" si="40"/>
        <v>0</v>
      </c>
      <c r="AY126" s="102">
        <f t="shared" si="41"/>
        <v>0</v>
      </c>
      <c r="AZ126" s="103">
        <f>IF(B126=0,0,AY126*Interna!$H$37)</f>
        <v>0</v>
      </c>
      <c r="BA126" s="102">
        <f t="shared" si="42"/>
        <v>0</v>
      </c>
      <c r="BB126" s="102">
        <f>IF(B126=0,0,BA126*Interna!$H$39)</f>
        <v>0</v>
      </c>
      <c r="BC126" s="102">
        <f t="shared" si="43"/>
        <v>0</v>
      </c>
      <c r="BD126" s="102">
        <f>IF(B126=0,0,BC126*Interna!$K$5)</f>
        <v>0</v>
      </c>
      <c r="BE126" s="102">
        <f>BD126/Interna!$E$4</f>
        <v>0</v>
      </c>
      <c r="BF126" s="102">
        <f>IF(B126=0,0,BE126*Interna!$H$46)</f>
        <v>0</v>
      </c>
      <c r="BG126" s="102">
        <f t="shared" si="44"/>
        <v>0</v>
      </c>
      <c r="BH126" s="102">
        <f>IF(B126=0,0,BG126*Interna!$H$48)</f>
        <v>0</v>
      </c>
      <c r="BI126" s="102">
        <f t="shared" si="45"/>
        <v>0</v>
      </c>
      <c r="BJ126" s="102">
        <f>IF(B126=0,0,BI126*Interna!$H$51)</f>
        <v>0</v>
      </c>
      <c r="BK126" s="102">
        <f t="shared" si="46"/>
        <v>0</v>
      </c>
      <c r="BL126" s="102">
        <f>IF(B126=0,0,BK126*Interna!$H$52)</f>
        <v>0</v>
      </c>
      <c r="BM126" s="102">
        <f t="shared" si="47"/>
        <v>0</v>
      </c>
      <c r="BN126" s="102">
        <f>IF(B126=0,0,BM126*Interna!$H$53)</f>
        <v>0</v>
      </c>
    </row>
    <row r="127" spans="1:66" ht="16.5" thickTop="1" thickBot="1" x14ac:dyDescent="0.3">
      <c r="A127" s="54">
        <v>113</v>
      </c>
      <c r="B127" s="53"/>
      <c r="C127" s="254"/>
      <c r="D127" s="254"/>
      <c r="E127" s="254"/>
      <c r="F127" s="104">
        <f t="shared" si="56"/>
        <v>0</v>
      </c>
      <c r="G127" s="105">
        <f t="shared" si="49"/>
        <v>0</v>
      </c>
      <c r="H127" s="106">
        <f t="shared" si="50"/>
        <v>0</v>
      </c>
      <c r="J127" s="87">
        <f>B127*Interna!$H$51</f>
        <v>0</v>
      </c>
      <c r="K127" s="107">
        <f t="shared" si="51"/>
        <v>0</v>
      </c>
      <c r="L127" s="31">
        <f t="shared" si="52"/>
        <v>0</v>
      </c>
      <c r="M127" s="31">
        <f t="shared" si="52"/>
        <v>0</v>
      </c>
      <c r="N127" s="32">
        <f t="shared" si="52"/>
        <v>0</v>
      </c>
      <c r="O127" s="108">
        <f t="shared" si="53"/>
        <v>0</v>
      </c>
      <c r="P127" s="109">
        <f t="shared" si="54"/>
        <v>0</v>
      </c>
      <c r="Q127" s="110">
        <f t="shared" si="55"/>
        <v>0</v>
      </c>
      <c r="S127" s="111">
        <f t="shared" si="57"/>
        <v>0</v>
      </c>
      <c r="T127" s="93">
        <f t="shared" si="58"/>
        <v>0</v>
      </c>
      <c r="U127" s="239" t="e">
        <f>S127*Interna!$J$57</f>
        <v>#DIV/0!</v>
      </c>
      <c r="V127" s="111" t="e">
        <f t="shared" si="59"/>
        <v>#DIV/0!</v>
      </c>
      <c r="W127" s="93" t="e">
        <f t="shared" si="60"/>
        <v>#DIV/0!</v>
      </c>
      <c r="X127" s="239"/>
      <c r="Y127" s="239"/>
      <c r="AD127" s="95">
        <f>IF(B127=0,0,L127-(L127*Interna!$C$21))</f>
        <v>0</v>
      </c>
      <c r="AE127" s="96">
        <f>IF(B127=0,0,M127-(M127*Interna!$C$22))</f>
        <v>0</v>
      </c>
      <c r="AF127" s="97">
        <f>IF(B127=0,0,N127-(N127*Interna!$C$23))</f>
        <v>0</v>
      </c>
      <c r="AG127" s="95">
        <f>IF(B127=0,0,Interna!$F$21)</f>
        <v>0</v>
      </c>
      <c r="AH127" s="96">
        <f>IF(B127=0,0,Interna!$F$22)</f>
        <v>0</v>
      </c>
      <c r="AI127" s="97">
        <f>IF(B127=0,0,Interna!$F$23)</f>
        <v>0</v>
      </c>
      <c r="AJ127" s="95">
        <f t="shared" si="34"/>
        <v>0</v>
      </c>
      <c r="AK127" s="96">
        <f t="shared" si="35"/>
        <v>0</v>
      </c>
      <c r="AL127" s="97">
        <f t="shared" si="36"/>
        <v>0</v>
      </c>
      <c r="AM127" s="98">
        <f t="shared" si="37"/>
        <v>0</v>
      </c>
      <c r="AN127" s="99">
        <f t="shared" si="38"/>
        <v>0</v>
      </c>
      <c r="AO127" s="100">
        <f t="shared" si="39"/>
        <v>0</v>
      </c>
      <c r="AP127" s="101">
        <f>AM127*Interna!$H$15</f>
        <v>0</v>
      </c>
      <c r="AQ127" s="102">
        <f>AN127*Interna!$H$16</f>
        <v>0</v>
      </c>
      <c r="AR127" s="103">
        <f>AO127*Interna!$H$17</f>
        <v>0</v>
      </c>
      <c r="AS127" s="102">
        <f t="shared" si="48"/>
        <v>0</v>
      </c>
      <c r="AT127" s="101">
        <f>IF(B127=0,0,Interna!$J$27+Interna!$J$28+Interna!$J$29+Interna!$J$33)</f>
        <v>0</v>
      </c>
      <c r="AU127" s="102">
        <f>IF(B127=0,0,AM127*Interna!$H$30)</f>
        <v>0</v>
      </c>
      <c r="AV127" s="102">
        <f>IF(B127=0,0,AN127*Interna!$H$31)</f>
        <v>0</v>
      </c>
      <c r="AW127" s="102">
        <f>IF(B127=0,0,AO127*Interna!$H$32)</f>
        <v>0</v>
      </c>
      <c r="AX127" s="102">
        <f t="shared" si="40"/>
        <v>0</v>
      </c>
      <c r="AY127" s="102">
        <f t="shared" si="41"/>
        <v>0</v>
      </c>
      <c r="AZ127" s="103">
        <f>IF(B127=0,0,AY127*Interna!$H$37)</f>
        <v>0</v>
      </c>
      <c r="BA127" s="102">
        <f t="shared" si="42"/>
        <v>0</v>
      </c>
      <c r="BB127" s="102">
        <f>IF(B127=0,0,BA127*Interna!$H$39)</f>
        <v>0</v>
      </c>
      <c r="BC127" s="102">
        <f t="shared" si="43"/>
        <v>0</v>
      </c>
      <c r="BD127" s="102">
        <f>IF(B127=0,0,BC127*Interna!$K$5)</f>
        <v>0</v>
      </c>
      <c r="BE127" s="102">
        <f>BD127/Interna!$E$4</f>
        <v>0</v>
      </c>
      <c r="BF127" s="102">
        <f>IF(B127=0,0,BE127*Interna!$H$46)</f>
        <v>0</v>
      </c>
      <c r="BG127" s="102">
        <f t="shared" si="44"/>
        <v>0</v>
      </c>
      <c r="BH127" s="102">
        <f>IF(B127=0,0,BG127*Interna!$H$48)</f>
        <v>0</v>
      </c>
      <c r="BI127" s="102">
        <f t="shared" si="45"/>
        <v>0</v>
      </c>
      <c r="BJ127" s="102">
        <f>IF(B127=0,0,BI127*Interna!$H$51)</f>
        <v>0</v>
      </c>
      <c r="BK127" s="102">
        <f t="shared" si="46"/>
        <v>0</v>
      </c>
      <c r="BL127" s="102">
        <f>IF(B127=0,0,BK127*Interna!$H$52)</f>
        <v>0</v>
      </c>
      <c r="BM127" s="102">
        <f t="shared" si="47"/>
        <v>0</v>
      </c>
      <c r="BN127" s="102">
        <f>IF(B127=0,0,BM127*Interna!$H$53)</f>
        <v>0</v>
      </c>
    </row>
    <row r="128" spans="1:66" ht="16.5" thickTop="1" thickBot="1" x14ac:dyDescent="0.3">
      <c r="A128" s="54">
        <v>114</v>
      </c>
      <c r="B128" s="53"/>
      <c r="C128" s="254"/>
      <c r="D128" s="254"/>
      <c r="E128" s="254"/>
      <c r="F128" s="104">
        <f t="shared" si="56"/>
        <v>0</v>
      </c>
      <c r="G128" s="105">
        <f t="shared" si="49"/>
        <v>0</v>
      </c>
      <c r="H128" s="106">
        <f t="shared" si="50"/>
        <v>0</v>
      </c>
      <c r="J128" s="87">
        <f>B128*Interna!$H$51</f>
        <v>0</v>
      </c>
      <c r="K128" s="107">
        <f t="shared" si="51"/>
        <v>0</v>
      </c>
      <c r="L128" s="31">
        <f t="shared" si="52"/>
        <v>0</v>
      </c>
      <c r="M128" s="31">
        <f t="shared" si="52"/>
        <v>0</v>
      </c>
      <c r="N128" s="32">
        <f t="shared" si="52"/>
        <v>0</v>
      </c>
      <c r="O128" s="108">
        <f t="shared" si="53"/>
        <v>0</v>
      </c>
      <c r="P128" s="109">
        <f t="shared" si="54"/>
        <v>0</v>
      </c>
      <c r="Q128" s="110">
        <f t="shared" si="55"/>
        <v>0</v>
      </c>
      <c r="S128" s="111">
        <f t="shared" si="57"/>
        <v>0</v>
      </c>
      <c r="T128" s="93">
        <f t="shared" si="58"/>
        <v>0</v>
      </c>
      <c r="U128" s="239" t="e">
        <f>S128*Interna!$J$57</f>
        <v>#DIV/0!</v>
      </c>
      <c r="V128" s="111" t="e">
        <f t="shared" si="59"/>
        <v>#DIV/0!</v>
      </c>
      <c r="W128" s="93" t="e">
        <f t="shared" si="60"/>
        <v>#DIV/0!</v>
      </c>
      <c r="X128" s="239"/>
      <c r="Y128" s="239"/>
      <c r="AD128" s="95">
        <f>IF(B128=0,0,L128-(L128*Interna!$C$21))</f>
        <v>0</v>
      </c>
      <c r="AE128" s="96">
        <f>IF(B128=0,0,M128-(M128*Interna!$C$22))</f>
        <v>0</v>
      </c>
      <c r="AF128" s="97">
        <f>IF(B128=0,0,N128-(N128*Interna!$C$23))</f>
        <v>0</v>
      </c>
      <c r="AG128" s="95">
        <f>IF(B128=0,0,Interna!$F$21)</f>
        <v>0</v>
      </c>
      <c r="AH128" s="96">
        <f>IF(B128=0,0,Interna!$F$22)</f>
        <v>0</v>
      </c>
      <c r="AI128" s="97">
        <f>IF(B128=0,0,Interna!$F$23)</f>
        <v>0</v>
      </c>
      <c r="AJ128" s="95">
        <f t="shared" si="34"/>
        <v>0</v>
      </c>
      <c r="AK128" s="96">
        <f t="shared" si="35"/>
        <v>0</v>
      </c>
      <c r="AL128" s="97">
        <f t="shared" si="36"/>
        <v>0</v>
      </c>
      <c r="AM128" s="98">
        <f t="shared" si="37"/>
        <v>0</v>
      </c>
      <c r="AN128" s="99">
        <f t="shared" si="38"/>
        <v>0</v>
      </c>
      <c r="AO128" s="100">
        <f t="shared" si="39"/>
        <v>0</v>
      </c>
      <c r="AP128" s="101">
        <f>AM128*Interna!$H$15</f>
        <v>0</v>
      </c>
      <c r="AQ128" s="102">
        <f>AN128*Interna!$H$16</f>
        <v>0</v>
      </c>
      <c r="AR128" s="103">
        <f>AO128*Interna!$H$17</f>
        <v>0</v>
      </c>
      <c r="AS128" s="102">
        <f t="shared" si="48"/>
        <v>0</v>
      </c>
      <c r="AT128" s="101">
        <f>IF(B128=0,0,Interna!$J$27+Interna!$J$28+Interna!$J$29+Interna!$J$33)</f>
        <v>0</v>
      </c>
      <c r="AU128" s="102">
        <f>IF(B128=0,0,AM128*Interna!$H$30)</f>
        <v>0</v>
      </c>
      <c r="AV128" s="102">
        <f>IF(B128=0,0,AN128*Interna!$H$31)</f>
        <v>0</v>
      </c>
      <c r="AW128" s="102">
        <f>IF(B128=0,0,AO128*Interna!$H$32)</f>
        <v>0</v>
      </c>
      <c r="AX128" s="102">
        <f t="shared" si="40"/>
        <v>0</v>
      </c>
      <c r="AY128" s="102">
        <f t="shared" si="41"/>
        <v>0</v>
      </c>
      <c r="AZ128" s="103">
        <f>IF(B128=0,0,AY128*Interna!$H$37)</f>
        <v>0</v>
      </c>
      <c r="BA128" s="102">
        <f t="shared" si="42"/>
        <v>0</v>
      </c>
      <c r="BB128" s="102">
        <f>IF(B128=0,0,BA128*Interna!$H$39)</f>
        <v>0</v>
      </c>
      <c r="BC128" s="102">
        <f t="shared" si="43"/>
        <v>0</v>
      </c>
      <c r="BD128" s="102">
        <f>IF(B128=0,0,BC128*Interna!$K$5)</f>
        <v>0</v>
      </c>
      <c r="BE128" s="102">
        <f>BD128/Interna!$E$4</f>
        <v>0</v>
      </c>
      <c r="BF128" s="102">
        <f>IF(B128=0,0,BE128*Interna!$H$46)</f>
        <v>0</v>
      </c>
      <c r="BG128" s="102">
        <f t="shared" si="44"/>
        <v>0</v>
      </c>
      <c r="BH128" s="102">
        <f>IF(B128=0,0,BG128*Interna!$H$48)</f>
        <v>0</v>
      </c>
      <c r="BI128" s="102">
        <f t="shared" si="45"/>
        <v>0</v>
      </c>
      <c r="BJ128" s="102">
        <f>IF(B128=0,0,BI128*Interna!$H$51)</f>
        <v>0</v>
      </c>
      <c r="BK128" s="102">
        <f t="shared" si="46"/>
        <v>0</v>
      </c>
      <c r="BL128" s="102">
        <f>IF(B128=0,0,BK128*Interna!$H$52)</f>
        <v>0</v>
      </c>
      <c r="BM128" s="102">
        <f t="shared" si="47"/>
        <v>0</v>
      </c>
      <c r="BN128" s="102">
        <f>IF(B128=0,0,BM128*Interna!$H$53)</f>
        <v>0</v>
      </c>
    </row>
    <row r="129" spans="1:66" ht="16.5" thickTop="1" thickBot="1" x14ac:dyDescent="0.3">
      <c r="A129" s="54">
        <v>115</v>
      </c>
      <c r="B129" s="53"/>
      <c r="C129" s="254"/>
      <c r="D129" s="254"/>
      <c r="E129" s="254"/>
      <c r="F129" s="104">
        <f t="shared" si="56"/>
        <v>0</v>
      </c>
      <c r="G129" s="105">
        <f t="shared" si="49"/>
        <v>0</v>
      </c>
      <c r="H129" s="106">
        <f t="shared" si="50"/>
        <v>0</v>
      </c>
      <c r="J129" s="87">
        <f>B129*Interna!$H$51</f>
        <v>0</v>
      </c>
      <c r="K129" s="107">
        <f t="shared" si="51"/>
        <v>0</v>
      </c>
      <c r="L129" s="31">
        <f t="shared" si="52"/>
        <v>0</v>
      </c>
      <c r="M129" s="31">
        <f t="shared" si="52"/>
        <v>0</v>
      </c>
      <c r="N129" s="32">
        <f t="shared" si="52"/>
        <v>0</v>
      </c>
      <c r="O129" s="108">
        <f t="shared" si="53"/>
        <v>0</v>
      </c>
      <c r="P129" s="109">
        <f t="shared" si="54"/>
        <v>0</v>
      </c>
      <c r="Q129" s="110">
        <f t="shared" si="55"/>
        <v>0</v>
      </c>
      <c r="S129" s="111">
        <f t="shared" si="57"/>
        <v>0</v>
      </c>
      <c r="T129" s="93">
        <f t="shared" si="58"/>
        <v>0</v>
      </c>
      <c r="U129" s="239" t="e">
        <f>S129*Interna!$J$57</f>
        <v>#DIV/0!</v>
      </c>
      <c r="V129" s="111" t="e">
        <f t="shared" si="59"/>
        <v>#DIV/0!</v>
      </c>
      <c r="W129" s="93" t="e">
        <f t="shared" si="60"/>
        <v>#DIV/0!</v>
      </c>
      <c r="X129" s="239"/>
      <c r="Y129" s="239"/>
      <c r="AD129" s="95">
        <f>IF(B129=0,0,L129-(L129*Interna!$C$21))</f>
        <v>0</v>
      </c>
      <c r="AE129" s="96">
        <f>IF(B129=0,0,M129-(M129*Interna!$C$22))</f>
        <v>0</v>
      </c>
      <c r="AF129" s="97">
        <f>IF(B129=0,0,N129-(N129*Interna!$C$23))</f>
        <v>0</v>
      </c>
      <c r="AG129" s="95">
        <f>IF(B129=0,0,Interna!$F$21)</f>
        <v>0</v>
      </c>
      <c r="AH129" s="96">
        <f>IF(B129=0,0,Interna!$F$22)</f>
        <v>0</v>
      </c>
      <c r="AI129" s="97">
        <f>IF(B129=0,0,Interna!$F$23)</f>
        <v>0</v>
      </c>
      <c r="AJ129" s="95">
        <f t="shared" si="34"/>
        <v>0</v>
      </c>
      <c r="AK129" s="96">
        <f t="shared" si="35"/>
        <v>0</v>
      </c>
      <c r="AL129" s="97">
        <f t="shared" si="36"/>
        <v>0</v>
      </c>
      <c r="AM129" s="98">
        <f t="shared" si="37"/>
        <v>0</v>
      </c>
      <c r="AN129" s="99">
        <f t="shared" si="38"/>
        <v>0</v>
      </c>
      <c r="AO129" s="100">
        <f t="shared" si="39"/>
        <v>0</v>
      </c>
      <c r="AP129" s="101">
        <f>AM129*Interna!$H$15</f>
        <v>0</v>
      </c>
      <c r="AQ129" s="102">
        <f>AN129*Interna!$H$16</f>
        <v>0</v>
      </c>
      <c r="AR129" s="103">
        <f>AO129*Interna!$H$17</f>
        <v>0</v>
      </c>
      <c r="AS129" s="102">
        <f t="shared" si="48"/>
        <v>0</v>
      </c>
      <c r="AT129" s="101">
        <f>IF(B129=0,0,Interna!$J$27+Interna!$J$28+Interna!$J$29+Interna!$J$33)</f>
        <v>0</v>
      </c>
      <c r="AU129" s="102">
        <f>IF(B129=0,0,AM129*Interna!$H$30)</f>
        <v>0</v>
      </c>
      <c r="AV129" s="102">
        <f>IF(B129=0,0,AN129*Interna!$H$31)</f>
        <v>0</v>
      </c>
      <c r="AW129" s="102">
        <f>IF(B129=0,0,AO129*Interna!$H$32)</f>
        <v>0</v>
      </c>
      <c r="AX129" s="102">
        <f t="shared" si="40"/>
        <v>0</v>
      </c>
      <c r="AY129" s="102">
        <f t="shared" si="41"/>
        <v>0</v>
      </c>
      <c r="AZ129" s="103">
        <f>IF(B129=0,0,AY129*Interna!$H$37)</f>
        <v>0</v>
      </c>
      <c r="BA129" s="102">
        <f t="shared" si="42"/>
        <v>0</v>
      </c>
      <c r="BB129" s="102">
        <f>IF(B129=0,0,BA129*Interna!$H$39)</f>
        <v>0</v>
      </c>
      <c r="BC129" s="102">
        <f t="shared" si="43"/>
        <v>0</v>
      </c>
      <c r="BD129" s="102">
        <f>IF(B129=0,0,BC129*Interna!$K$5)</f>
        <v>0</v>
      </c>
      <c r="BE129" s="102">
        <f>BD129/Interna!$E$4</f>
        <v>0</v>
      </c>
      <c r="BF129" s="102">
        <f>IF(B129=0,0,BE129*Interna!$H$46)</f>
        <v>0</v>
      </c>
      <c r="BG129" s="102">
        <f t="shared" si="44"/>
        <v>0</v>
      </c>
      <c r="BH129" s="102">
        <f>IF(B129=0,0,BG129*Interna!$H$48)</f>
        <v>0</v>
      </c>
      <c r="BI129" s="102">
        <f t="shared" si="45"/>
        <v>0</v>
      </c>
      <c r="BJ129" s="102">
        <f>IF(B129=0,0,BI129*Interna!$H$51)</f>
        <v>0</v>
      </c>
      <c r="BK129" s="102">
        <f t="shared" si="46"/>
        <v>0</v>
      </c>
      <c r="BL129" s="102">
        <f>IF(B129=0,0,BK129*Interna!$H$52)</f>
        <v>0</v>
      </c>
      <c r="BM129" s="102">
        <f t="shared" si="47"/>
        <v>0</v>
      </c>
      <c r="BN129" s="102">
        <f>IF(B129=0,0,BM129*Interna!$H$53)</f>
        <v>0</v>
      </c>
    </row>
    <row r="130" spans="1:66" ht="16.5" thickTop="1" thickBot="1" x14ac:dyDescent="0.3">
      <c r="A130" s="54">
        <v>116</v>
      </c>
      <c r="B130" s="53"/>
      <c r="C130" s="254"/>
      <c r="D130" s="254"/>
      <c r="E130" s="254"/>
      <c r="F130" s="104">
        <f t="shared" si="56"/>
        <v>0</v>
      </c>
      <c r="G130" s="105">
        <f t="shared" si="49"/>
        <v>0</v>
      </c>
      <c r="H130" s="106">
        <f t="shared" si="50"/>
        <v>0</v>
      </c>
      <c r="J130" s="87">
        <f>B130*Interna!$H$51</f>
        <v>0</v>
      </c>
      <c r="K130" s="107">
        <f t="shared" si="51"/>
        <v>0</v>
      </c>
      <c r="L130" s="31">
        <f t="shared" si="52"/>
        <v>0</v>
      </c>
      <c r="M130" s="31">
        <f t="shared" si="52"/>
        <v>0</v>
      </c>
      <c r="N130" s="32">
        <f t="shared" si="52"/>
        <v>0</v>
      </c>
      <c r="O130" s="108">
        <f t="shared" si="53"/>
        <v>0</v>
      </c>
      <c r="P130" s="109">
        <f t="shared" si="54"/>
        <v>0</v>
      </c>
      <c r="Q130" s="110">
        <f t="shared" si="55"/>
        <v>0</v>
      </c>
      <c r="S130" s="111">
        <f t="shared" si="57"/>
        <v>0</v>
      </c>
      <c r="T130" s="93">
        <f t="shared" si="58"/>
        <v>0</v>
      </c>
      <c r="U130" s="239" t="e">
        <f>S130*Interna!$J$57</f>
        <v>#DIV/0!</v>
      </c>
      <c r="V130" s="111" t="e">
        <f t="shared" si="59"/>
        <v>#DIV/0!</v>
      </c>
      <c r="W130" s="93" t="e">
        <f t="shared" si="60"/>
        <v>#DIV/0!</v>
      </c>
      <c r="X130" s="239"/>
      <c r="Y130" s="239"/>
      <c r="AD130" s="95">
        <f>IF(B130=0,0,L130-(L130*Interna!$C$21))</f>
        <v>0</v>
      </c>
      <c r="AE130" s="96">
        <f>IF(B130=0,0,M130-(M130*Interna!$C$22))</f>
        <v>0</v>
      </c>
      <c r="AF130" s="97">
        <f>IF(B130=0,0,N130-(N130*Interna!$C$23))</f>
        <v>0</v>
      </c>
      <c r="AG130" s="95">
        <f>IF(B130=0,0,Interna!$F$21)</f>
        <v>0</v>
      </c>
      <c r="AH130" s="96">
        <f>IF(B130=0,0,Interna!$F$22)</f>
        <v>0</v>
      </c>
      <c r="AI130" s="97">
        <f>IF(B130=0,0,Interna!$F$23)</f>
        <v>0</v>
      </c>
      <c r="AJ130" s="95">
        <f t="shared" si="34"/>
        <v>0</v>
      </c>
      <c r="AK130" s="96">
        <f t="shared" si="35"/>
        <v>0</v>
      </c>
      <c r="AL130" s="97">
        <f t="shared" si="36"/>
        <v>0</v>
      </c>
      <c r="AM130" s="98">
        <f t="shared" si="37"/>
        <v>0</v>
      </c>
      <c r="AN130" s="99">
        <f t="shared" si="38"/>
        <v>0</v>
      </c>
      <c r="AO130" s="100">
        <f t="shared" si="39"/>
        <v>0</v>
      </c>
      <c r="AP130" s="101">
        <f>AM130*Interna!$H$15</f>
        <v>0</v>
      </c>
      <c r="AQ130" s="102">
        <f>AN130*Interna!$H$16</f>
        <v>0</v>
      </c>
      <c r="AR130" s="103">
        <f>AO130*Interna!$H$17</f>
        <v>0</v>
      </c>
      <c r="AS130" s="102">
        <f t="shared" si="48"/>
        <v>0</v>
      </c>
      <c r="AT130" s="101">
        <f>IF(B130=0,0,Interna!$J$27+Interna!$J$28+Interna!$J$29+Interna!$J$33)</f>
        <v>0</v>
      </c>
      <c r="AU130" s="102">
        <f>IF(B130=0,0,AM130*Interna!$H$30)</f>
        <v>0</v>
      </c>
      <c r="AV130" s="102">
        <f>IF(B130=0,0,AN130*Interna!$H$31)</f>
        <v>0</v>
      </c>
      <c r="AW130" s="102">
        <f>IF(B130=0,0,AO130*Interna!$H$32)</f>
        <v>0</v>
      </c>
      <c r="AX130" s="102">
        <f t="shared" si="40"/>
        <v>0</v>
      </c>
      <c r="AY130" s="102">
        <f t="shared" si="41"/>
        <v>0</v>
      </c>
      <c r="AZ130" s="103">
        <f>IF(B130=0,0,AY130*Interna!$H$37)</f>
        <v>0</v>
      </c>
      <c r="BA130" s="102">
        <f t="shared" si="42"/>
        <v>0</v>
      </c>
      <c r="BB130" s="102">
        <f>IF(B130=0,0,BA130*Interna!$H$39)</f>
        <v>0</v>
      </c>
      <c r="BC130" s="102">
        <f t="shared" si="43"/>
        <v>0</v>
      </c>
      <c r="BD130" s="102">
        <f>IF(B130=0,0,BC130*Interna!$K$5)</f>
        <v>0</v>
      </c>
      <c r="BE130" s="102">
        <f>BD130/Interna!$E$4</f>
        <v>0</v>
      </c>
      <c r="BF130" s="102">
        <f>IF(B130=0,0,BE130*Interna!$H$46)</f>
        <v>0</v>
      </c>
      <c r="BG130" s="102">
        <f t="shared" si="44"/>
        <v>0</v>
      </c>
      <c r="BH130" s="102">
        <f>IF(B130=0,0,BG130*Interna!$H$48)</f>
        <v>0</v>
      </c>
      <c r="BI130" s="102">
        <f t="shared" si="45"/>
        <v>0</v>
      </c>
      <c r="BJ130" s="102">
        <f>IF(B130=0,0,BI130*Interna!$H$51)</f>
        <v>0</v>
      </c>
      <c r="BK130" s="102">
        <f t="shared" si="46"/>
        <v>0</v>
      </c>
      <c r="BL130" s="102">
        <f>IF(B130=0,0,BK130*Interna!$H$52)</f>
        <v>0</v>
      </c>
      <c r="BM130" s="102">
        <f t="shared" si="47"/>
        <v>0</v>
      </c>
      <c r="BN130" s="102">
        <f>IF(B130=0,0,BM130*Interna!$H$53)</f>
        <v>0</v>
      </c>
    </row>
    <row r="131" spans="1:66" ht="16.5" thickTop="1" thickBot="1" x14ac:dyDescent="0.3">
      <c r="A131" s="54">
        <v>117</v>
      </c>
      <c r="B131" s="53"/>
      <c r="C131" s="254"/>
      <c r="D131" s="254"/>
      <c r="E131" s="254"/>
      <c r="F131" s="104">
        <f t="shared" si="56"/>
        <v>0</v>
      </c>
      <c r="G131" s="105">
        <f t="shared" si="49"/>
        <v>0</v>
      </c>
      <c r="H131" s="106">
        <f t="shared" si="50"/>
        <v>0</v>
      </c>
      <c r="J131" s="87">
        <f>B131*Interna!$H$51</f>
        <v>0</v>
      </c>
      <c r="K131" s="107">
        <f t="shared" si="51"/>
        <v>0</v>
      </c>
      <c r="L131" s="31">
        <f t="shared" si="52"/>
        <v>0</v>
      </c>
      <c r="M131" s="31">
        <f t="shared" si="52"/>
        <v>0</v>
      </c>
      <c r="N131" s="32">
        <f t="shared" si="52"/>
        <v>0</v>
      </c>
      <c r="O131" s="108">
        <f t="shared" si="53"/>
        <v>0</v>
      </c>
      <c r="P131" s="109">
        <f t="shared" si="54"/>
        <v>0</v>
      </c>
      <c r="Q131" s="110">
        <f t="shared" si="55"/>
        <v>0</v>
      </c>
      <c r="S131" s="111">
        <f t="shared" si="57"/>
        <v>0</v>
      </c>
      <c r="T131" s="93">
        <f t="shared" si="58"/>
        <v>0</v>
      </c>
      <c r="U131" s="239" t="e">
        <f>S131*Interna!$J$57</f>
        <v>#DIV/0!</v>
      </c>
      <c r="V131" s="111" t="e">
        <f t="shared" si="59"/>
        <v>#DIV/0!</v>
      </c>
      <c r="W131" s="93" t="e">
        <f t="shared" si="60"/>
        <v>#DIV/0!</v>
      </c>
      <c r="X131" s="239"/>
      <c r="Y131" s="239"/>
      <c r="AD131" s="95">
        <f>IF(B131=0,0,L131-(L131*Interna!$C$21))</f>
        <v>0</v>
      </c>
      <c r="AE131" s="96">
        <f>IF(B131=0,0,M131-(M131*Interna!$C$22))</f>
        <v>0</v>
      </c>
      <c r="AF131" s="97">
        <f>IF(B131=0,0,N131-(N131*Interna!$C$23))</f>
        <v>0</v>
      </c>
      <c r="AG131" s="95">
        <f>IF(B131=0,0,Interna!$F$21)</f>
        <v>0</v>
      </c>
      <c r="AH131" s="96">
        <f>IF(B131=0,0,Interna!$F$22)</f>
        <v>0</v>
      </c>
      <c r="AI131" s="97">
        <f>IF(B131=0,0,Interna!$F$23)</f>
        <v>0</v>
      </c>
      <c r="AJ131" s="95">
        <f t="shared" si="34"/>
        <v>0</v>
      </c>
      <c r="AK131" s="96">
        <f t="shared" si="35"/>
        <v>0</v>
      </c>
      <c r="AL131" s="97">
        <f t="shared" si="36"/>
        <v>0</v>
      </c>
      <c r="AM131" s="98">
        <f t="shared" si="37"/>
        <v>0</v>
      </c>
      <c r="AN131" s="99">
        <f t="shared" si="38"/>
        <v>0</v>
      </c>
      <c r="AO131" s="100">
        <f t="shared" si="39"/>
        <v>0</v>
      </c>
      <c r="AP131" s="101">
        <f>AM131*Interna!$H$15</f>
        <v>0</v>
      </c>
      <c r="AQ131" s="102">
        <f>AN131*Interna!$H$16</f>
        <v>0</v>
      </c>
      <c r="AR131" s="103">
        <f>AO131*Interna!$H$17</f>
        <v>0</v>
      </c>
      <c r="AS131" s="102">
        <f t="shared" si="48"/>
        <v>0</v>
      </c>
      <c r="AT131" s="101">
        <f>IF(B131=0,0,Interna!$J$27+Interna!$J$28+Interna!$J$29+Interna!$J$33)</f>
        <v>0</v>
      </c>
      <c r="AU131" s="102">
        <f>IF(B131=0,0,AM131*Interna!$H$30)</f>
        <v>0</v>
      </c>
      <c r="AV131" s="102">
        <f>IF(B131=0,0,AN131*Interna!$H$31)</f>
        <v>0</v>
      </c>
      <c r="AW131" s="102">
        <f>IF(B131=0,0,AO131*Interna!$H$32)</f>
        <v>0</v>
      </c>
      <c r="AX131" s="102">
        <f t="shared" si="40"/>
        <v>0</v>
      </c>
      <c r="AY131" s="102">
        <f t="shared" si="41"/>
        <v>0</v>
      </c>
      <c r="AZ131" s="103">
        <f>IF(B131=0,0,AY131*Interna!$H$37)</f>
        <v>0</v>
      </c>
      <c r="BA131" s="102">
        <f t="shared" si="42"/>
        <v>0</v>
      </c>
      <c r="BB131" s="102">
        <f>IF(B131=0,0,BA131*Interna!$H$39)</f>
        <v>0</v>
      </c>
      <c r="BC131" s="102">
        <f t="shared" si="43"/>
        <v>0</v>
      </c>
      <c r="BD131" s="102">
        <f>IF(B131=0,0,BC131*Interna!$K$5)</f>
        <v>0</v>
      </c>
      <c r="BE131" s="102">
        <f>BD131/Interna!$E$4</f>
        <v>0</v>
      </c>
      <c r="BF131" s="102">
        <f>IF(B131=0,0,BE131*Interna!$H$46)</f>
        <v>0</v>
      </c>
      <c r="BG131" s="102">
        <f t="shared" si="44"/>
        <v>0</v>
      </c>
      <c r="BH131" s="102">
        <f>IF(B131=0,0,BG131*Interna!$H$48)</f>
        <v>0</v>
      </c>
      <c r="BI131" s="102">
        <f t="shared" si="45"/>
        <v>0</v>
      </c>
      <c r="BJ131" s="102">
        <f>IF(B131=0,0,BI131*Interna!$H$51)</f>
        <v>0</v>
      </c>
      <c r="BK131" s="102">
        <f t="shared" si="46"/>
        <v>0</v>
      </c>
      <c r="BL131" s="102">
        <f>IF(B131=0,0,BK131*Interna!$H$52)</f>
        <v>0</v>
      </c>
      <c r="BM131" s="102">
        <f t="shared" si="47"/>
        <v>0</v>
      </c>
      <c r="BN131" s="102">
        <f>IF(B131=0,0,BM131*Interna!$H$53)</f>
        <v>0</v>
      </c>
    </row>
    <row r="132" spans="1:66" ht="16.5" thickTop="1" thickBot="1" x14ac:dyDescent="0.3">
      <c r="A132" s="54">
        <v>118</v>
      </c>
      <c r="B132" s="53"/>
      <c r="C132" s="254"/>
      <c r="D132" s="254"/>
      <c r="E132" s="254"/>
      <c r="F132" s="104">
        <f t="shared" si="56"/>
        <v>0</v>
      </c>
      <c r="G132" s="105">
        <f t="shared" si="49"/>
        <v>0</v>
      </c>
      <c r="H132" s="106">
        <f t="shared" si="50"/>
        <v>0</v>
      </c>
      <c r="J132" s="87">
        <f>B132*Interna!$H$51</f>
        <v>0</v>
      </c>
      <c r="K132" s="107">
        <f t="shared" si="51"/>
        <v>0</v>
      </c>
      <c r="L132" s="31">
        <f t="shared" si="52"/>
        <v>0</v>
      </c>
      <c r="M132" s="31">
        <f t="shared" si="52"/>
        <v>0</v>
      </c>
      <c r="N132" s="32">
        <f t="shared" si="52"/>
        <v>0</v>
      </c>
      <c r="O132" s="108">
        <f t="shared" si="53"/>
        <v>0</v>
      </c>
      <c r="P132" s="109">
        <f t="shared" si="54"/>
        <v>0</v>
      </c>
      <c r="Q132" s="110">
        <f t="shared" si="55"/>
        <v>0</v>
      </c>
      <c r="S132" s="111">
        <f t="shared" si="57"/>
        <v>0</v>
      </c>
      <c r="T132" s="93">
        <f t="shared" si="58"/>
        <v>0</v>
      </c>
      <c r="U132" s="239" t="e">
        <f>S132*Interna!$J$57</f>
        <v>#DIV/0!</v>
      </c>
      <c r="V132" s="111" t="e">
        <f t="shared" si="59"/>
        <v>#DIV/0!</v>
      </c>
      <c r="W132" s="93" t="e">
        <f t="shared" si="60"/>
        <v>#DIV/0!</v>
      </c>
      <c r="X132" s="239"/>
      <c r="Y132" s="239"/>
      <c r="AD132" s="95">
        <f>IF(B132=0,0,L132-(L132*Interna!$C$21))</f>
        <v>0</v>
      </c>
      <c r="AE132" s="96">
        <f>IF(B132=0,0,M132-(M132*Interna!$C$22))</f>
        <v>0</v>
      </c>
      <c r="AF132" s="97">
        <f>IF(B132=0,0,N132-(N132*Interna!$C$23))</f>
        <v>0</v>
      </c>
      <c r="AG132" s="95">
        <f>IF(B132=0,0,Interna!$F$21)</f>
        <v>0</v>
      </c>
      <c r="AH132" s="96">
        <f>IF(B132=0,0,Interna!$F$22)</f>
        <v>0</v>
      </c>
      <c r="AI132" s="97">
        <f>IF(B132=0,0,Interna!$F$23)</f>
        <v>0</v>
      </c>
      <c r="AJ132" s="95">
        <f t="shared" si="34"/>
        <v>0</v>
      </c>
      <c r="AK132" s="96">
        <f t="shared" si="35"/>
        <v>0</v>
      </c>
      <c r="AL132" s="97">
        <f t="shared" si="36"/>
        <v>0</v>
      </c>
      <c r="AM132" s="98">
        <f t="shared" si="37"/>
        <v>0</v>
      </c>
      <c r="AN132" s="99">
        <f t="shared" si="38"/>
        <v>0</v>
      </c>
      <c r="AO132" s="100">
        <f t="shared" si="39"/>
        <v>0</v>
      </c>
      <c r="AP132" s="101">
        <f>AM132*Interna!$H$15</f>
        <v>0</v>
      </c>
      <c r="AQ132" s="102">
        <f>AN132*Interna!$H$16</f>
        <v>0</v>
      </c>
      <c r="AR132" s="103">
        <f>AO132*Interna!$H$17</f>
        <v>0</v>
      </c>
      <c r="AS132" s="102">
        <f t="shared" si="48"/>
        <v>0</v>
      </c>
      <c r="AT132" s="101">
        <f>IF(B132=0,0,Interna!$J$27+Interna!$J$28+Interna!$J$29+Interna!$J$33)</f>
        <v>0</v>
      </c>
      <c r="AU132" s="102">
        <f>IF(B132=0,0,AM132*Interna!$H$30)</f>
        <v>0</v>
      </c>
      <c r="AV132" s="102">
        <f>IF(B132=0,0,AN132*Interna!$H$31)</f>
        <v>0</v>
      </c>
      <c r="AW132" s="102">
        <f>IF(B132=0,0,AO132*Interna!$H$32)</f>
        <v>0</v>
      </c>
      <c r="AX132" s="102">
        <f t="shared" si="40"/>
        <v>0</v>
      </c>
      <c r="AY132" s="102">
        <f t="shared" si="41"/>
        <v>0</v>
      </c>
      <c r="AZ132" s="103">
        <f>IF(B132=0,0,AY132*Interna!$H$37)</f>
        <v>0</v>
      </c>
      <c r="BA132" s="102">
        <f t="shared" si="42"/>
        <v>0</v>
      </c>
      <c r="BB132" s="102">
        <f>IF(B132=0,0,BA132*Interna!$H$39)</f>
        <v>0</v>
      </c>
      <c r="BC132" s="102">
        <f t="shared" si="43"/>
        <v>0</v>
      </c>
      <c r="BD132" s="102">
        <f>IF(B132=0,0,BC132*Interna!$K$5)</f>
        <v>0</v>
      </c>
      <c r="BE132" s="102">
        <f>BD132/Interna!$E$4</f>
        <v>0</v>
      </c>
      <c r="BF132" s="102">
        <f>IF(B132=0,0,BE132*Interna!$H$46)</f>
        <v>0</v>
      </c>
      <c r="BG132" s="102">
        <f t="shared" si="44"/>
        <v>0</v>
      </c>
      <c r="BH132" s="102">
        <f>IF(B132=0,0,BG132*Interna!$H$48)</f>
        <v>0</v>
      </c>
      <c r="BI132" s="102">
        <f t="shared" si="45"/>
        <v>0</v>
      </c>
      <c r="BJ132" s="102">
        <f>IF(B132=0,0,BI132*Interna!$H$51)</f>
        <v>0</v>
      </c>
      <c r="BK132" s="102">
        <f t="shared" si="46"/>
        <v>0</v>
      </c>
      <c r="BL132" s="102">
        <f>IF(B132=0,0,BK132*Interna!$H$52)</f>
        <v>0</v>
      </c>
      <c r="BM132" s="102">
        <f t="shared" si="47"/>
        <v>0</v>
      </c>
      <c r="BN132" s="102">
        <f>IF(B132=0,0,BM132*Interna!$H$53)</f>
        <v>0</v>
      </c>
    </row>
    <row r="133" spans="1:66" ht="16.5" thickTop="1" thickBot="1" x14ac:dyDescent="0.3">
      <c r="A133" s="54">
        <v>119</v>
      </c>
      <c r="B133" s="53"/>
      <c r="C133" s="254"/>
      <c r="D133" s="254"/>
      <c r="E133" s="254"/>
      <c r="F133" s="104">
        <f t="shared" si="56"/>
        <v>0</v>
      </c>
      <c r="G133" s="105">
        <f t="shared" si="49"/>
        <v>0</v>
      </c>
      <c r="H133" s="106">
        <f t="shared" si="50"/>
        <v>0</v>
      </c>
      <c r="J133" s="87">
        <f>B133*Interna!$H$51</f>
        <v>0</v>
      </c>
      <c r="K133" s="107">
        <f t="shared" si="51"/>
        <v>0</v>
      </c>
      <c r="L133" s="31">
        <f t="shared" si="52"/>
        <v>0</v>
      </c>
      <c r="M133" s="31">
        <f t="shared" si="52"/>
        <v>0</v>
      </c>
      <c r="N133" s="32">
        <f t="shared" si="52"/>
        <v>0</v>
      </c>
      <c r="O133" s="108">
        <f t="shared" si="53"/>
        <v>0</v>
      </c>
      <c r="P133" s="109">
        <f t="shared" si="54"/>
        <v>0</v>
      </c>
      <c r="Q133" s="110">
        <f t="shared" si="55"/>
        <v>0</v>
      </c>
      <c r="S133" s="111">
        <f t="shared" si="57"/>
        <v>0</v>
      </c>
      <c r="T133" s="93">
        <f t="shared" si="58"/>
        <v>0</v>
      </c>
      <c r="U133" s="239" t="e">
        <f>S133*Interna!$J$57</f>
        <v>#DIV/0!</v>
      </c>
      <c r="V133" s="111" t="e">
        <f t="shared" si="59"/>
        <v>#DIV/0!</v>
      </c>
      <c r="W133" s="93" t="e">
        <f t="shared" si="60"/>
        <v>#DIV/0!</v>
      </c>
      <c r="X133" s="239"/>
      <c r="Y133" s="239"/>
      <c r="AD133" s="95">
        <f>IF(B133=0,0,L133-(L133*Interna!$C$21))</f>
        <v>0</v>
      </c>
      <c r="AE133" s="96">
        <f>IF(B133=0,0,M133-(M133*Interna!$C$22))</f>
        <v>0</v>
      </c>
      <c r="AF133" s="97">
        <f>IF(B133=0,0,N133-(N133*Interna!$C$23))</f>
        <v>0</v>
      </c>
      <c r="AG133" s="95">
        <f>IF(B133=0,0,Interna!$F$21)</f>
        <v>0</v>
      </c>
      <c r="AH133" s="96">
        <f>IF(B133=0,0,Interna!$F$22)</f>
        <v>0</v>
      </c>
      <c r="AI133" s="97">
        <f>IF(B133=0,0,Interna!$F$23)</f>
        <v>0</v>
      </c>
      <c r="AJ133" s="95">
        <f t="shared" si="34"/>
        <v>0</v>
      </c>
      <c r="AK133" s="96">
        <f t="shared" si="35"/>
        <v>0</v>
      </c>
      <c r="AL133" s="97">
        <f t="shared" si="36"/>
        <v>0</v>
      </c>
      <c r="AM133" s="98">
        <f t="shared" si="37"/>
        <v>0</v>
      </c>
      <c r="AN133" s="99">
        <f t="shared" si="38"/>
        <v>0</v>
      </c>
      <c r="AO133" s="100">
        <f t="shared" si="39"/>
        <v>0</v>
      </c>
      <c r="AP133" s="101">
        <f>AM133*Interna!$H$15</f>
        <v>0</v>
      </c>
      <c r="AQ133" s="102">
        <f>AN133*Interna!$H$16</f>
        <v>0</v>
      </c>
      <c r="AR133" s="103">
        <f>AO133*Interna!$H$17</f>
        <v>0</v>
      </c>
      <c r="AS133" s="102">
        <f t="shared" si="48"/>
        <v>0</v>
      </c>
      <c r="AT133" s="101">
        <f>IF(B133=0,0,Interna!$J$27+Interna!$J$28+Interna!$J$29+Interna!$J$33)</f>
        <v>0</v>
      </c>
      <c r="AU133" s="102">
        <f>IF(B133=0,0,AM133*Interna!$H$30)</f>
        <v>0</v>
      </c>
      <c r="AV133" s="102">
        <f>IF(B133=0,0,AN133*Interna!$H$31)</f>
        <v>0</v>
      </c>
      <c r="AW133" s="102">
        <f>IF(B133=0,0,AO133*Interna!$H$32)</f>
        <v>0</v>
      </c>
      <c r="AX133" s="102">
        <f t="shared" si="40"/>
        <v>0</v>
      </c>
      <c r="AY133" s="102">
        <f t="shared" si="41"/>
        <v>0</v>
      </c>
      <c r="AZ133" s="103">
        <f>IF(B133=0,0,AY133*Interna!$H$37)</f>
        <v>0</v>
      </c>
      <c r="BA133" s="102">
        <f t="shared" si="42"/>
        <v>0</v>
      </c>
      <c r="BB133" s="102">
        <f>IF(B133=0,0,BA133*Interna!$H$39)</f>
        <v>0</v>
      </c>
      <c r="BC133" s="102">
        <f t="shared" si="43"/>
        <v>0</v>
      </c>
      <c r="BD133" s="102">
        <f>IF(B133=0,0,BC133*Interna!$K$5)</f>
        <v>0</v>
      </c>
      <c r="BE133" s="102">
        <f>BD133/Interna!$E$4</f>
        <v>0</v>
      </c>
      <c r="BF133" s="102">
        <f>IF(B133=0,0,BE133*Interna!$H$46)</f>
        <v>0</v>
      </c>
      <c r="BG133" s="102">
        <f t="shared" si="44"/>
        <v>0</v>
      </c>
      <c r="BH133" s="102">
        <f>IF(B133=0,0,BG133*Interna!$H$48)</f>
        <v>0</v>
      </c>
      <c r="BI133" s="102">
        <f t="shared" si="45"/>
        <v>0</v>
      </c>
      <c r="BJ133" s="102">
        <f>IF(B133=0,0,BI133*Interna!$H$51)</f>
        <v>0</v>
      </c>
      <c r="BK133" s="102">
        <f t="shared" si="46"/>
        <v>0</v>
      </c>
      <c r="BL133" s="102">
        <f>IF(B133=0,0,BK133*Interna!$H$52)</f>
        <v>0</v>
      </c>
      <c r="BM133" s="102">
        <f t="shared" si="47"/>
        <v>0</v>
      </c>
      <c r="BN133" s="102">
        <f>IF(B133=0,0,BM133*Interna!$H$53)</f>
        <v>0</v>
      </c>
    </row>
    <row r="134" spans="1:66" ht="16.5" thickTop="1" thickBot="1" x14ac:dyDescent="0.3">
      <c r="A134" s="54">
        <v>120</v>
      </c>
      <c r="B134" s="53"/>
      <c r="C134" s="254"/>
      <c r="D134" s="254"/>
      <c r="E134" s="254"/>
      <c r="F134" s="104">
        <f t="shared" si="56"/>
        <v>0</v>
      </c>
      <c r="G134" s="105">
        <f t="shared" si="49"/>
        <v>0</v>
      </c>
      <c r="H134" s="106">
        <f t="shared" si="50"/>
        <v>0</v>
      </c>
      <c r="J134" s="87">
        <f>B134*Interna!$H$51</f>
        <v>0</v>
      </c>
      <c r="K134" s="107">
        <f t="shared" si="51"/>
        <v>0</v>
      </c>
      <c r="L134" s="31">
        <f t="shared" si="52"/>
        <v>0</v>
      </c>
      <c r="M134" s="31">
        <f t="shared" si="52"/>
        <v>0</v>
      </c>
      <c r="N134" s="32">
        <f t="shared" si="52"/>
        <v>0</v>
      </c>
      <c r="O134" s="108">
        <f t="shared" si="53"/>
        <v>0</v>
      </c>
      <c r="P134" s="109">
        <f t="shared" si="54"/>
        <v>0</v>
      </c>
      <c r="Q134" s="110">
        <f t="shared" si="55"/>
        <v>0</v>
      </c>
      <c r="S134" s="111">
        <f t="shared" si="57"/>
        <v>0</v>
      </c>
      <c r="T134" s="93">
        <f t="shared" si="58"/>
        <v>0</v>
      </c>
      <c r="U134" s="239" t="e">
        <f>S134*Interna!$J$57</f>
        <v>#DIV/0!</v>
      </c>
      <c r="V134" s="111" t="e">
        <f t="shared" si="59"/>
        <v>#DIV/0!</v>
      </c>
      <c r="W134" s="93" t="e">
        <f t="shared" si="60"/>
        <v>#DIV/0!</v>
      </c>
      <c r="X134" s="239"/>
      <c r="Y134" s="239"/>
      <c r="AD134" s="95">
        <f>IF(B134=0,0,L134-(L134*Interna!$C$21))</f>
        <v>0</v>
      </c>
      <c r="AE134" s="96">
        <f>IF(B134=0,0,M134-(M134*Interna!$C$22))</f>
        <v>0</v>
      </c>
      <c r="AF134" s="97">
        <f>IF(B134=0,0,N134-(N134*Interna!$C$23))</f>
        <v>0</v>
      </c>
      <c r="AG134" s="95">
        <f>IF(B134=0,0,Interna!$F$21)</f>
        <v>0</v>
      </c>
      <c r="AH134" s="96">
        <f>IF(B134=0,0,Interna!$F$22)</f>
        <v>0</v>
      </c>
      <c r="AI134" s="97">
        <f>IF(B134=0,0,Interna!$F$23)</f>
        <v>0</v>
      </c>
      <c r="AJ134" s="95">
        <f t="shared" si="34"/>
        <v>0</v>
      </c>
      <c r="AK134" s="96">
        <f t="shared" si="35"/>
        <v>0</v>
      </c>
      <c r="AL134" s="97">
        <f t="shared" si="36"/>
        <v>0</v>
      </c>
      <c r="AM134" s="98">
        <f t="shared" si="37"/>
        <v>0</v>
      </c>
      <c r="AN134" s="99">
        <f t="shared" si="38"/>
        <v>0</v>
      </c>
      <c r="AO134" s="100">
        <f t="shared" si="39"/>
        <v>0</v>
      </c>
      <c r="AP134" s="101">
        <f>AM134*Interna!$H$15</f>
        <v>0</v>
      </c>
      <c r="AQ134" s="102">
        <f>AN134*Interna!$H$16</f>
        <v>0</v>
      </c>
      <c r="AR134" s="103">
        <f>AO134*Interna!$H$17</f>
        <v>0</v>
      </c>
      <c r="AS134" s="102">
        <f t="shared" si="48"/>
        <v>0</v>
      </c>
      <c r="AT134" s="101">
        <f>IF(B134=0,0,Interna!$J$27+Interna!$J$28+Interna!$J$29+Interna!$J$33)</f>
        <v>0</v>
      </c>
      <c r="AU134" s="102">
        <f>IF(B134=0,0,AM134*Interna!$H$30)</f>
        <v>0</v>
      </c>
      <c r="AV134" s="102">
        <f>IF(B134=0,0,AN134*Interna!$H$31)</f>
        <v>0</v>
      </c>
      <c r="AW134" s="102">
        <f>IF(B134=0,0,AO134*Interna!$H$32)</f>
        <v>0</v>
      </c>
      <c r="AX134" s="102">
        <f t="shared" si="40"/>
        <v>0</v>
      </c>
      <c r="AY134" s="102">
        <f t="shared" si="41"/>
        <v>0</v>
      </c>
      <c r="AZ134" s="103">
        <f>IF(B134=0,0,AY134*Interna!$H$37)</f>
        <v>0</v>
      </c>
      <c r="BA134" s="102">
        <f t="shared" si="42"/>
        <v>0</v>
      </c>
      <c r="BB134" s="102">
        <f>IF(B134=0,0,BA134*Interna!$H$39)</f>
        <v>0</v>
      </c>
      <c r="BC134" s="102">
        <f t="shared" si="43"/>
        <v>0</v>
      </c>
      <c r="BD134" s="102">
        <f>IF(B134=0,0,BC134*Interna!$K$5)</f>
        <v>0</v>
      </c>
      <c r="BE134" s="102">
        <f>BD134/Interna!$E$4</f>
        <v>0</v>
      </c>
      <c r="BF134" s="102">
        <f>IF(B134=0,0,BE134*Interna!$H$46)</f>
        <v>0</v>
      </c>
      <c r="BG134" s="102">
        <f t="shared" si="44"/>
        <v>0</v>
      </c>
      <c r="BH134" s="102">
        <f>IF(B134=0,0,BG134*Interna!$H$48)</f>
        <v>0</v>
      </c>
      <c r="BI134" s="102">
        <f t="shared" si="45"/>
        <v>0</v>
      </c>
      <c r="BJ134" s="102">
        <f>IF(B134=0,0,BI134*Interna!$H$51)</f>
        <v>0</v>
      </c>
      <c r="BK134" s="102">
        <f t="shared" si="46"/>
        <v>0</v>
      </c>
      <c r="BL134" s="102">
        <f>IF(B134=0,0,BK134*Interna!$H$52)</f>
        <v>0</v>
      </c>
      <c r="BM134" s="102">
        <f t="shared" si="47"/>
        <v>0</v>
      </c>
      <c r="BN134" s="102">
        <f>IF(B134=0,0,BM134*Interna!$H$53)</f>
        <v>0</v>
      </c>
    </row>
    <row r="135" spans="1:66" ht="16.5" thickTop="1" thickBot="1" x14ac:dyDescent="0.3">
      <c r="A135" s="54">
        <v>121</v>
      </c>
      <c r="B135" s="53"/>
      <c r="C135" s="254"/>
      <c r="D135" s="254"/>
      <c r="E135" s="254"/>
      <c r="F135" s="104">
        <f t="shared" si="56"/>
        <v>0</v>
      </c>
      <c r="G135" s="105">
        <f t="shared" si="49"/>
        <v>0</v>
      </c>
      <c r="H135" s="106">
        <f t="shared" si="50"/>
        <v>0</v>
      </c>
      <c r="J135" s="87">
        <f>B135*Interna!$H$51</f>
        <v>0</v>
      </c>
      <c r="K135" s="107">
        <f t="shared" si="51"/>
        <v>0</v>
      </c>
      <c r="L135" s="31">
        <f t="shared" si="52"/>
        <v>0</v>
      </c>
      <c r="M135" s="31">
        <f t="shared" si="52"/>
        <v>0</v>
      </c>
      <c r="N135" s="32">
        <f t="shared" si="52"/>
        <v>0</v>
      </c>
      <c r="O135" s="108">
        <f t="shared" si="53"/>
        <v>0</v>
      </c>
      <c r="P135" s="109">
        <f t="shared" si="54"/>
        <v>0</v>
      </c>
      <c r="Q135" s="110">
        <f t="shared" si="55"/>
        <v>0</v>
      </c>
      <c r="S135" s="111">
        <f t="shared" si="57"/>
        <v>0</v>
      </c>
      <c r="T135" s="93">
        <f t="shared" si="58"/>
        <v>0</v>
      </c>
      <c r="U135" s="239" t="e">
        <f>S135*Interna!$J$57</f>
        <v>#DIV/0!</v>
      </c>
      <c r="V135" s="111" t="e">
        <f t="shared" si="59"/>
        <v>#DIV/0!</v>
      </c>
      <c r="W135" s="93" t="e">
        <f t="shared" si="60"/>
        <v>#DIV/0!</v>
      </c>
      <c r="X135" s="239"/>
      <c r="Y135" s="239"/>
      <c r="AD135" s="95">
        <f>IF(B135=0,0,L135-(L135*Interna!$C$21))</f>
        <v>0</v>
      </c>
      <c r="AE135" s="96">
        <f>IF(B135=0,0,M135-(M135*Interna!$C$22))</f>
        <v>0</v>
      </c>
      <c r="AF135" s="97">
        <f>IF(B135=0,0,N135-(N135*Interna!$C$23))</f>
        <v>0</v>
      </c>
      <c r="AG135" s="95">
        <f>IF(B135=0,0,Interna!$F$21)</f>
        <v>0</v>
      </c>
      <c r="AH135" s="96">
        <f>IF(B135=0,0,Interna!$F$22)</f>
        <v>0</v>
      </c>
      <c r="AI135" s="97">
        <f>IF(B135=0,0,Interna!$F$23)</f>
        <v>0</v>
      </c>
      <c r="AJ135" s="95">
        <f t="shared" si="34"/>
        <v>0</v>
      </c>
      <c r="AK135" s="96">
        <f t="shared" si="35"/>
        <v>0</v>
      </c>
      <c r="AL135" s="97">
        <f t="shared" si="36"/>
        <v>0</v>
      </c>
      <c r="AM135" s="98">
        <f t="shared" si="37"/>
        <v>0</v>
      </c>
      <c r="AN135" s="99">
        <f t="shared" si="38"/>
        <v>0</v>
      </c>
      <c r="AO135" s="100">
        <f t="shared" si="39"/>
        <v>0</v>
      </c>
      <c r="AP135" s="101">
        <f>AM135*Interna!$H$15</f>
        <v>0</v>
      </c>
      <c r="AQ135" s="102">
        <f>AN135*Interna!$H$16</f>
        <v>0</v>
      </c>
      <c r="AR135" s="103">
        <f>AO135*Interna!$H$17</f>
        <v>0</v>
      </c>
      <c r="AS135" s="102">
        <f t="shared" si="48"/>
        <v>0</v>
      </c>
      <c r="AT135" s="101">
        <f>IF(B135=0,0,Interna!$J$27+Interna!$J$28+Interna!$J$29+Interna!$J$33)</f>
        <v>0</v>
      </c>
      <c r="AU135" s="102">
        <f>IF(B135=0,0,AM135*Interna!$H$30)</f>
        <v>0</v>
      </c>
      <c r="AV135" s="102">
        <f>IF(B135=0,0,AN135*Interna!$H$31)</f>
        <v>0</v>
      </c>
      <c r="AW135" s="102">
        <f>IF(B135=0,0,AO135*Interna!$H$32)</f>
        <v>0</v>
      </c>
      <c r="AX135" s="102">
        <f t="shared" si="40"/>
        <v>0</v>
      </c>
      <c r="AY135" s="102">
        <f t="shared" si="41"/>
        <v>0</v>
      </c>
      <c r="AZ135" s="103">
        <f>IF(B135=0,0,AY135*Interna!$H$37)</f>
        <v>0</v>
      </c>
      <c r="BA135" s="102">
        <f t="shared" si="42"/>
        <v>0</v>
      </c>
      <c r="BB135" s="102">
        <f>IF(B135=0,0,BA135*Interna!$H$39)</f>
        <v>0</v>
      </c>
      <c r="BC135" s="102">
        <f t="shared" si="43"/>
        <v>0</v>
      </c>
      <c r="BD135" s="102">
        <f>IF(B135=0,0,BC135*Interna!$K$5)</f>
        <v>0</v>
      </c>
      <c r="BE135" s="102">
        <f>BD135/Interna!$E$4</f>
        <v>0</v>
      </c>
      <c r="BF135" s="102">
        <f>IF(B135=0,0,BE135*Interna!$H$46)</f>
        <v>0</v>
      </c>
      <c r="BG135" s="102">
        <f t="shared" si="44"/>
        <v>0</v>
      </c>
      <c r="BH135" s="102">
        <f>IF(B135=0,0,BG135*Interna!$H$48)</f>
        <v>0</v>
      </c>
      <c r="BI135" s="102">
        <f t="shared" si="45"/>
        <v>0</v>
      </c>
      <c r="BJ135" s="102">
        <f>IF(B135=0,0,BI135*Interna!$H$51)</f>
        <v>0</v>
      </c>
      <c r="BK135" s="102">
        <f t="shared" si="46"/>
        <v>0</v>
      </c>
      <c r="BL135" s="102">
        <f>IF(B135=0,0,BK135*Interna!$H$52)</f>
        <v>0</v>
      </c>
      <c r="BM135" s="102">
        <f t="shared" si="47"/>
        <v>0</v>
      </c>
      <c r="BN135" s="102">
        <f>IF(B135=0,0,BM135*Interna!$H$53)</f>
        <v>0</v>
      </c>
    </row>
    <row r="136" spans="1:66" ht="16.5" thickTop="1" thickBot="1" x14ac:dyDescent="0.3">
      <c r="A136" s="54">
        <v>122</v>
      </c>
      <c r="B136" s="53"/>
      <c r="C136" s="254"/>
      <c r="D136" s="254"/>
      <c r="E136" s="254"/>
      <c r="F136" s="104">
        <f t="shared" si="56"/>
        <v>0</v>
      </c>
      <c r="G136" s="105">
        <f t="shared" si="49"/>
        <v>0</v>
      </c>
      <c r="H136" s="106">
        <f t="shared" si="50"/>
        <v>0</v>
      </c>
      <c r="J136" s="87">
        <f>B136*Interna!$H$51</f>
        <v>0</v>
      </c>
      <c r="K136" s="107">
        <f t="shared" si="51"/>
        <v>0</v>
      </c>
      <c r="L136" s="31">
        <f t="shared" si="52"/>
        <v>0</v>
      </c>
      <c r="M136" s="31">
        <f t="shared" si="52"/>
        <v>0</v>
      </c>
      <c r="N136" s="32">
        <f t="shared" si="52"/>
        <v>0</v>
      </c>
      <c r="O136" s="108">
        <f t="shared" si="53"/>
        <v>0</v>
      </c>
      <c r="P136" s="109">
        <f t="shared" si="54"/>
        <v>0</v>
      </c>
      <c r="Q136" s="110">
        <f t="shared" si="55"/>
        <v>0</v>
      </c>
      <c r="S136" s="111">
        <f t="shared" si="57"/>
        <v>0</v>
      </c>
      <c r="T136" s="93">
        <f t="shared" si="58"/>
        <v>0</v>
      </c>
      <c r="U136" s="239" t="e">
        <f>S136*Interna!$J$57</f>
        <v>#DIV/0!</v>
      </c>
      <c r="V136" s="111" t="e">
        <f t="shared" si="59"/>
        <v>#DIV/0!</v>
      </c>
      <c r="W136" s="93" t="e">
        <f t="shared" si="60"/>
        <v>#DIV/0!</v>
      </c>
      <c r="X136" s="239"/>
      <c r="Y136" s="239"/>
      <c r="AD136" s="95">
        <f>IF(B136=0,0,L136-(L136*Interna!$C$21))</f>
        <v>0</v>
      </c>
      <c r="AE136" s="96">
        <f>IF(B136=0,0,M136-(M136*Interna!$C$22))</f>
        <v>0</v>
      </c>
      <c r="AF136" s="97">
        <f>IF(B136=0,0,N136-(N136*Interna!$C$23))</f>
        <v>0</v>
      </c>
      <c r="AG136" s="95">
        <f>IF(B136=0,0,Interna!$F$21)</f>
        <v>0</v>
      </c>
      <c r="AH136" s="96">
        <f>IF(B136=0,0,Interna!$F$22)</f>
        <v>0</v>
      </c>
      <c r="AI136" s="97">
        <f>IF(B136=0,0,Interna!$F$23)</f>
        <v>0</v>
      </c>
      <c r="AJ136" s="95">
        <f t="shared" si="34"/>
        <v>0</v>
      </c>
      <c r="AK136" s="96">
        <f t="shared" si="35"/>
        <v>0</v>
      </c>
      <c r="AL136" s="97">
        <f t="shared" si="36"/>
        <v>0</v>
      </c>
      <c r="AM136" s="98">
        <f t="shared" si="37"/>
        <v>0</v>
      </c>
      <c r="AN136" s="99">
        <f t="shared" si="38"/>
        <v>0</v>
      </c>
      <c r="AO136" s="100">
        <f t="shared" si="39"/>
        <v>0</v>
      </c>
      <c r="AP136" s="101">
        <f>AM136*Interna!$H$15</f>
        <v>0</v>
      </c>
      <c r="AQ136" s="102">
        <f>AN136*Interna!$H$16</f>
        <v>0</v>
      </c>
      <c r="AR136" s="103">
        <f>AO136*Interna!$H$17</f>
        <v>0</v>
      </c>
      <c r="AS136" s="102">
        <f t="shared" si="48"/>
        <v>0</v>
      </c>
      <c r="AT136" s="101">
        <f>IF(B136=0,0,Interna!$J$27+Interna!$J$28+Interna!$J$29+Interna!$J$33)</f>
        <v>0</v>
      </c>
      <c r="AU136" s="102">
        <f>IF(B136=0,0,AM136*Interna!$H$30)</f>
        <v>0</v>
      </c>
      <c r="AV136" s="102">
        <f>IF(B136=0,0,AN136*Interna!$H$31)</f>
        <v>0</v>
      </c>
      <c r="AW136" s="102">
        <f>IF(B136=0,0,AO136*Interna!$H$32)</f>
        <v>0</v>
      </c>
      <c r="AX136" s="102">
        <f t="shared" si="40"/>
        <v>0</v>
      </c>
      <c r="AY136" s="102">
        <f t="shared" si="41"/>
        <v>0</v>
      </c>
      <c r="AZ136" s="103">
        <f>IF(B136=0,0,AY136*Interna!$H$37)</f>
        <v>0</v>
      </c>
      <c r="BA136" s="102">
        <f t="shared" si="42"/>
        <v>0</v>
      </c>
      <c r="BB136" s="102">
        <f>IF(B136=0,0,BA136*Interna!$H$39)</f>
        <v>0</v>
      </c>
      <c r="BC136" s="102">
        <f t="shared" si="43"/>
        <v>0</v>
      </c>
      <c r="BD136" s="102">
        <f>IF(B136=0,0,BC136*Interna!$K$5)</f>
        <v>0</v>
      </c>
      <c r="BE136" s="102">
        <f>BD136/Interna!$E$4</f>
        <v>0</v>
      </c>
      <c r="BF136" s="102">
        <f>IF(B136=0,0,BE136*Interna!$H$46)</f>
        <v>0</v>
      </c>
      <c r="BG136" s="102">
        <f t="shared" si="44"/>
        <v>0</v>
      </c>
      <c r="BH136" s="102">
        <f>IF(B136=0,0,BG136*Interna!$H$48)</f>
        <v>0</v>
      </c>
      <c r="BI136" s="102">
        <f t="shared" si="45"/>
        <v>0</v>
      </c>
      <c r="BJ136" s="102">
        <f>IF(B136=0,0,BI136*Interna!$H$51)</f>
        <v>0</v>
      </c>
      <c r="BK136" s="102">
        <f t="shared" si="46"/>
        <v>0</v>
      </c>
      <c r="BL136" s="102">
        <f>IF(B136=0,0,BK136*Interna!$H$52)</f>
        <v>0</v>
      </c>
      <c r="BM136" s="102">
        <f t="shared" si="47"/>
        <v>0</v>
      </c>
      <c r="BN136" s="102">
        <f>IF(B136=0,0,BM136*Interna!$H$53)</f>
        <v>0</v>
      </c>
    </row>
    <row r="137" spans="1:66" ht="16.5" thickTop="1" thickBot="1" x14ac:dyDescent="0.3">
      <c r="A137" s="54">
        <v>123</v>
      </c>
      <c r="B137" s="53"/>
      <c r="C137" s="254"/>
      <c r="D137" s="254"/>
      <c r="E137" s="254"/>
      <c r="F137" s="104">
        <f t="shared" si="56"/>
        <v>0</v>
      </c>
      <c r="G137" s="105">
        <f t="shared" si="49"/>
        <v>0</v>
      </c>
      <c r="H137" s="106">
        <f t="shared" si="50"/>
        <v>0</v>
      </c>
      <c r="J137" s="87">
        <f>B137*Interna!$H$51</f>
        <v>0</v>
      </c>
      <c r="K137" s="107">
        <f t="shared" si="51"/>
        <v>0</v>
      </c>
      <c r="L137" s="31">
        <f t="shared" si="52"/>
        <v>0</v>
      </c>
      <c r="M137" s="31">
        <f t="shared" si="52"/>
        <v>0</v>
      </c>
      <c r="N137" s="32">
        <f t="shared" si="52"/>
        <v>0</v>
      </c>
      <c r="O137" s="108">
        <f t="shared" si="53"/>
        <v>0</v>
      </c>
      <c r="P137" s="109">
        <f t="shared" si="54"/>
        <v>0</v>
      </c>
      <c r="Q137" s="110">
        <f t="shared" si="55"/>
        <v>0</v>
      </c>
      <c r="S137" s="111">
        <f t="shared" si="57"/>
        <v>0</v>
      </c>
      <c r="T137" s="93">
        <f t="shared" si="58"/>
        <v>0</v>
      </c>
      <c r="U137" s="239" t="e">
        <f>S137*Interna!$J$57</f>
        <v>#DIV/0!</v>
      </c>
      <c r="V137" s="111" t="e">
        <f t="shared" si="59"/>
        <v>#DIV/0!</v>
      </c>
      <c r="W137" s="93" t="e">
        <f t="shared" si="60"/>
        <v>#DIV/0!</v>
      </c>
      <c r="X137" s="239"/>
      <c r="Y137" s="239"/>
      <c r="AD137" s="95">
        <f>IF(B137=0,0,L137-(L137*Interna!$C$21))</f>
        <v>0</v>
      </c>
      <c r="AE137" s="96">
        <f>IF(B137=0,0,M137-(M137*Interna!$C$22))</f>
        <v>0</v>
      </c>
      <c r="AF137" s="97">
        <f>IF(B137=0,0,N137-(N137*Interna!$C$23))</f>
        <v>0</v>
      </c>
      <c r="AG137" s="95">
        <f>IF(B137=0,0,Interna!$F$21)</f>
        <v>0</v>
      </c>
      <c r="AH137" s="96">
        <f>IF(B137=0,0,Interna!$F$22)</f>
        <v>0</v>
      </c>
      <c r="AI137" s="97">
        <f>IF(B137=0,0,Interna!$F$23)</f>
        <v>0</v>
      </c>
      <c r="AJ137" s="95">
        <f t="shared" si="34"/>
        <v>0</v>
      </c>
      <c r="AK137" s="96">
        <f t="shared" si="35"/>
        <v>0</v>
      </c>
      <c r="AL137" s="97">
        <f t="shared" si="36"/>
        <v>0</v>
      </c>
      <c r="AM137" s="98">
        <f t="shared" si="37"/>
        <v>0</v>
      </c>
      <c r="AN137" s="99">
        <f t="shared" si="38"/>
        <v>0</v>
      </c>
      <c r="AO137" s="100">
        <f t="shared" si="39"/>
        <v>0</v>
      </c>
      <c r="AP137" s="101">
        <f>AM137*Interna!$H$15</f>
        <v>0</v>
      </c>
      <c r="AQ137" s="102">
        <f>AN137*Interna!$H$16</f>
        <v>0</v>
      </c>
      <c r="AR137" s="103">
        <f>AO137*Interna!$H$17</f>
        <v>0</v>
      </c>
      <c r="AS137" s="102">
        <f t="shared" si="48"/>
        <v>0</v>
      </c>
      <c r="AT137" s="101">
        <f>IF(B137=0,0,Interna!$J$27+Interna!$J$28+Interna!$J$29+Interna!$J$33)</f>
        <v>0</v>
      </c>
      <c r="AU137" s="102">
        <f>IF(B137=0,0,AM137*Interna!$H$30)</f>
        <v>0</v>
      </c>
      <c r="AV137" s="102">
        <f>IF(B137=0,0,AN137*Interna!$H$31)</f>
        <v>0</v>
      </c>
      <c r="AW137" s="102">
        <f>IF(B137=0,0,AO137*Interna!$H$32)</f>
        <v>0</v>
      </c>
      <c r="AX137" s="102">
        <f t="shared" si="40"/>
        <v>0</v>
      </c>
      <c r="AY137" s="102">
        <f t="shared" si="41"/>
        <v>0</v>
      </c>
      <c r="AZ137" s="103">
        <f>IF(B137=0,0,AY137*Interna!$H$37)</f>
        <v>0</v>
      </c>
      <c r="BA137" s="102">
        <f t="shared" si="42"/>
        <v>0</v>
      </c>
      <c r="BB137" s="102">
        <f>IF(B137=0,0,BA137*Interna!$H$39)</f>
        <v>0</v>
      </c>
      <c r="BC137" s="102">
        <f t="shared" si="43"/>
        <v>0</v>
      </c>
      <c r="BD137" s="102">
        <f>IF(B137=0,0,BC137*Interna!$K$5)</f>
        <v>0</v>
      </c>
      <c r="BE137" s="102">
        <f>BD137/Interna!$E$4</f>
        <v>0</v>
      </c>
      <c r="BF137" s="102">
        <f>IF(B137=0,0,BE137*Interna!$H$46)</f>
        <v>0</v>
      </c>
      <c r="BG137" s="102">
        <f t="shared" si="44"/>
        <v>0</v>
      </c>
      <c r="BH137" s="102">
        <f>IF(B137=0,0,BG137*Interna!$H$48)</f>
        <v>0</v>
      </c>
      <c r="BI137" s="102">
        <f t="shared" si="45"/>
        <v>0</v>
      </c>
      <c r="BJ137" s="102">
        <f>IF(B137=0,0,BI137*Interna!$H$51)</f>
        <v>0</v>
      </c>
      <c r="BK137" s="102">
        <f t="shared" si="46"/>
        <v>0</v>
      </c>
      <c r="BL137" s="102">
        <f>IF(B137=0,0,BK137*Interna!$H$52)</f>
        <v>0</v>
      </c>
      <c r="BM137" s="102">
        <f t="shared" si="47"/>
        <v>0</v>
      </c>
      <c r="BN137" s="102">
        <f>IF(B137=0,0,BM137*Interna!$H$53)</f>
        <v>0</v>
      </c>
    </row>
    <row r="138" spans="1:66" ht="16.5" thickTop="1" thickBot="1" x14ac:dyDescent="0.3">
      <c r="A138" s="54">
        <v>124</v>
      </c>
      <c r="B138" s="53"/>
      <c r="C138" s="254"/>
      <c r="D138" s="254"/>
      <c r="E138" s="254"/>
      <c r="F138" s="104">
        <f t="shared" si="56"/>
        <v>0</v>
      </c>
      <c r="G138" s="105">
        <f t="shared" si="49"/>
        <v>0</v>
      </c>
      <c r="H138" s="106">
        <f t="shared" si="50"/>
        <v>0</v>
      </c>
      <c r="J138" s="87">
        <f>B138*Interna!$H$51</f>
        <v>0</v>
      </c>
      <c r="K138" s="107">
        <f t="shared" si="51"/>
        <v>0</v>
      </c>
      <c r="L138" s="31">
        <f t="shared" si="52"/>
        <v>0</v>
      </c>
      <c r="M138" s="31">
        <f t="shared" si="52"/>
        <v>0</v>
      </c>
      <c r="N138" s="32">
        <f t="shared" si="52"/>
        <v>0</v>
      </c>
      <c r="O138" s="108">
        <f t="shared" si="53"/>
        <v>0</v>
      </c>
      <c r="P138" s="109">
        <f t="shared" si="54"/>
        <v>0</v>
      </c>
      <c r="Q138" s="110">
        <f t="shared" si="55"/>
        <v>0</v>
      </c>
      <c r="S138" s="111">
        <f t="shared" si="57"/>
        <v>0</v>
      </c>
      <c r="T138" s="93">
        <f t="shared" si="58"/>
        <v>0</v>
      </c>
      <c r="U138" s="239" t="e">
        <f>S138*Interna!$J$57</f>
        <v>#DIV/0!</v>
      </c>
      <c r="V138" s="111" t="e">
        <f t="shared" si="59"/>
        <v>#DIV/0!</v>
      </c>
      <c r="W138" s="93" t="e">
        <f t="shared" si="60"/>
        <v>#DIV/0!</v>
      </c>
      <c r="X138" s="239"/>
      <c r="Y138" s="239"/>
      <c r="AD138" s="95">
        <f>IF(B138=0,0,L138-(L138*Interna!$C$21))</f>
        <v>0</v>
      </c>
      <c r="AE138" s="96">
        <f>IF(B138=0,0,M138-(M138*Interna!$C$22))</f>
        <v>0</v>
      </c>
      <c r="AF138" s="97">
        <f>IF(B138=0,0,N138-(N138*Interna!$C$23))</f>
        <v>0</v>
      </c>
      <c r="AG138" s="95">
        <f>IF(B138=0,0,Interna!$F$21)</f>
        <v>0</v>
      </c>
      <c r="AH138" s="96">
        <f>IF(B138=0,0,Interna!$F$22)</f>
        <v>0</v>
      </c>
      <c r="AI138" s="97">
        <f>IF(B138=0,0,Interna!$F$23)</f>
        <v>0</v>
      </c>
      <c r="AJ138" s="95">
        <f t="shared" si="34"/>
        <v>0</v>
      </c>
      <c r="AK138" s="96">
        <f t="shared" si="35"/>
        <v>0</v>
      </c>
      <c r="AL138" s="97">
        <f t="shared" si="36"/>
        <v>0</v>
      </c>
      <c r="AM138" s="98">
        <f t="shared" si="37"/>
        <v>0</v>
      </c>
      <c r="AN138" s="99">
        <f t="shared" si="38"/>
        <v>0</v>
      </c>
      <c r="AO138" s="100">
        <f t="shared" si="39"/>
        <v>0</v>
      </c>
      <c r="AP138" s="101">
        <f>AM138*Interna!$H$15</f>
        <v>0</v>
      </c>
      <c r="AQ138" s="102">
        <f>AN138*Interna!$H$16</f>
        <v>0</v>
      </c>
      <c r="AR138" s="103">
        <f>AO138*Interna!$H$17</f>
        <v>0</v>
      </c>
      <c r="AS138" s="102">
        <f t="shared" si="48"/>
        <v>0</v>
      </c>
      <c r="AT138" s="101">
        <f>IF(B138=0,0,Interna!$J$27+Interna!$J$28+Interna!$J$29+Interna!$J$33)</f>
        <v>0</v>
      </c>
      <c r="AU138" s="102">
        <f>IF(B138=0,0,AM138*Interna!$H$30)</f>
        <v>0</v>
      </c>
      <c r="AV138" s="102">
        <f>IF(B138=0,0,AN138*Interna!$H$31)</f>
        <v>0</v>
      </c>
      <c r="AW138" s="102">
        <f>IF(B138=0,0,AO138*Interna!$H$32)</f>
        <v>0</v>
      </c>
      <c r="AX138" s="102">
        <f t="shared" si="40"/>
        <v>0</v>
      </c>
      <c r="AY138" s="102">
        <f t="shared" si="41"/>
        <v>0</v>
      </c>
      <c r="AZ138" s="103">
        <f>IF(B138=0,0,AY138*Interna!$H$37)</f>
        <v>0</v>
      </c>
      <c r="BA138" s="102">
        <f t="shared" si="42"/>
        <v>0</v>
      </c>
      <c r="BB138" s="102">
        <f>IF(B138=0,0,BA138*Interna!$H$39)</f>
        <v>0</v>
      </c>
      <c r="BC138" s="102">
        <f t="shared" si="43"/>
        <v>0</v>
      </c>
      <c r="BD138" s="102">
        <f>IF(B138=0,0,BC138*Interna!$K$5)</f>
        <v>0</v>
      </c>
      <c r="BE138" s="102">
        <f>BD138/Interna!$E$4</f>
        <v>0</v>
      </c>
      <c r="BF138" s="102">
        <f>IF(B138=0,0,BE138*Interna!$H$46)</f>
        <v>0</v>
      </c>
      <c r="BG138" s="102">
        <f t="shared" si="44"/>
        <v>0</v>
      </c>
      <c r="BH138" s="102">
        <f>IF(B138=0,0,BG138*Interna!$H$48)</f>
        <v>0</v>
      </c>
      <c r="BI138" s="102">
        <f t="shared" si="45"/>
        <v>0</v>
      </c>
      <c r="BJ138" s="102">
        <f>IF(B138=0,0,BI138*Interna!$H$51)</f>
        <v>0</v>
      </c>
      <c r="BK138" s="102">
        <f t="shared" si="46"/>
        <v>0</v>
      </c>
      <c r="BL138" s="102">
        <f>IF(B138=0,0,BK138*Interna!$H$52)</f>
        <v>0</v>
      </c>
      <c r="BM138" s="102">
        <f t="shared" si="47"/>
        <v>0</v>
      </c>
      <c r="BN138" s="102">
        <f>IF(B138=0,0,BM138*Interna!$H$53)</f>
        <v>0</v>
      </c>
    </row>
    <row r="139" spans="1:66" ht="16.5" thickTop="1" thickBot="1" x14ac:dyDescent="0.3">
      <c r="A139" s="54">
        <v>125</v>
      </c>
      <c r="B139" s="53"/>
      <c r="C139" s="254"/>
      <c r="D139" s="254"/>
      <c r="E139" s="254"/>
      <c r="F139" s="104">
        <f t="shared" si="56"/>
        <v>0</v>
      </c>
      <c r="G139" s="105">
        <f t="shared" si="49"/>
        <v>0</v>
      </c>
      <c r="H139" s="106">
        <f t="shared" si="50"/>
        <v>0</v>
      </c>
      <c r="J139" s="87">
        <f>B139*Interna!$H$51</f>
        <v>0</v>
      </c>
      <c r="K139" s="107">
        <f t="shared" si="51"/>
        <v>0</v>
      </c>
      <c r="L139" s="31">
        <f t="shared" si="52"/>
        <v>0</v>
      </c>
      <c r="M139" s="31">
        <f t="shared" si="52"/>
        <v>0</v>
      </c>
      <c r="N139" s="32">
        <f t="shared" si="52"/>
        <v>0</v>
      </c>
      <c r="O139" s="108">
        <f t="shared" si="53"/>
        <v>0</v>
      </c>
      <c r="P139" s="109">
        <f t="shared" si="54"/>
        <v>0</v>
      </c>
      <c r="Q139" s="110">
        <f t="shared" si="55"/>
        <v>0</v>
      </c>
      <c r="S139" s="111">
        <f t="shared" si="57"/>
        <v>0</v>
      </c>
      <c r="T139" s="93">
        <f t="shared" si="58"/>
        <v>0</v>
      </c>
      <c r="U139" s="239" t="e">
        <f>S139*Interna!$J$57</f>
        <v>#DIV/0!</v>
      </c>
      <c r="V139" s="111" t="e">
        <f t="shared" si="59"/>
        <v>#DIV/0!</v>
      </c>
      <c r="W139" s="93" t="e">
        <f t="shared" si="60"/>
        <v>#DIV/0!</v>
      </c>
      <c r="X139" s="239"/>
      <c r="Y139" s="239"/>
      <c r="AD139" s="95">
        <f>IF(B139=0,0,L139-(L139*Interna!$C$21))</f>
        <v>0</v>
      </c>
      <c r="AE139" s="96">
        <f>IF(B139=0,0,M139-(M139*Interna!$C$22))</f>
        <v>0</v>
      </c>
      <c r="AF139" s="97">
        <f>IF(B139=0,0,N139-(N139*Interna!$C$23))</f>
        <v>0</v>
      </c>
      <c r="AG139" s="95">
        <f>IF(B139=0,0,Interna!$F$21)</f>
        <v>0</v>
      </c>
      <c r="AH139" s="96">
        <f>IF(B139=0,0,Interna!$F$22)</f>
        <v>0</v>
      </c>
      <c r="AI139" s="97">
        <f>IF(B139=0,0,Interna!$F$23)</f>
        <v>0</v>
      </c>
      <c r="AJ139" s="95">
        <f t="shared" si="34"/>
        <v>0</v>
      </c>
      <c r="AK139" s="96">
        <f t="shared" si="35"/>
        <v>0</v>
      </c>
      <c r="AL139" s="97">
        <f t="shared" si="36"/>
        <v>0</v>
      </c>
      <c r="AM139" s="98">
        <f t="shared" si="37"/>
        <v>0</v>
      </c>
      <c r="AN139" s="99">
        <f t="shared" si="38"/>
        <v>0</v>
      </c>
      <c r="AO139" s="100">
        <f t="shared" si="39"/>
        <v>0</v>
      </c>
      <c r="AP139" s="101">
        <f>AM139*Interna!$H$15</f>
        <v>0</v>
      </c>
      <c r="AQ139" s="102">
        <f>AN139*Interna!$H$16</f>
        <v>0</v>
      </c>
      <c r="AR139" s="103">
        <f>AO139*Interna!$H$17</f>
        <v>0</v>
      </c>
      <c r="AS139" s="102">
        <f t="shared" si="48"/>
        <v>0</v>
      </c>
      <c r="AT139" s="101">
        <f>IF(B139=0,0,Interna!$J$27+Interna!$J$28+Interna!$J$29+Interna!$J$33)</f>
        <v>0</v>
      </c>
      <c r="AU139" s="102">
        <f>IF(B139=0,0,AM139*Interna!$H$30)</f>
        <v>0</v>
      </c>
      <c r="AV139" s="102">
        <f>IF(B139=0,0,AN139*Interna!$H$31)</f>
        <v>0</v>
      </c>
      <c r="AW139" s="102">
        <f>IF(B139=0,0,AO139*Interna!$H$32)</f>
        <v>0</v>
      </c>
      <c r="AX139" s="102">
        <f t="shared" si="40"/>
        <v>0</v>
      </c>
      <c r="AY139" s="102">
        <f t="shared" si="41"/>
        <v>0</v>
      </c>
      <c r="AZ139" s="103">
        <f>IF(B139=0,0,AY139*Interna!$H$37)</f>
        <v>0</v>
      </c>
      <c r="BA139" s="102">
        <f t="shared" si="42"/>
        <v>0</v>
      </c>
      <c r="BB139" s="102">
        <f>IF(B139=0,0,BA139*Interna!$H$39)</f>
        <v>0</v>
      </c>
      <c r="BC139" s="102">
        <f t="shared" si="43"/>
        <v>0</v>
      </c>
      <c r="BD139" s="102">
        <f>IF(B139=0,0,BC139*Interna!$K$5)</f>
        <v>0</v>
      </c>
      <c r="BE139" s="102">
        <f>BD139/Interna!$E$4</f>
        <v>0</v>
      </c>
      <c r="BF139" s="102">
        <f>IF(B139=0,0,BE139*Interna!$H$46)</f>
        <v>0</v>
      </c>
      <c r="BG139" s="102">
        <f t="shared" si="44"/>
        <v>0</v>
      </c>
      <c r="BH139" s="102">
        <f>IF(B139=0,0,BG139*Interna!$H$48)</f>
        <v>0</v>
      </c>
      <c r="BI139" s="102">
        <f t="shared" si="45"/>
        <v>0</v>
      </c>
      <c r="BJ139" s="102">
        <f>IF(B139=0,0,BI139*Interna!$H$51)</f>
        <v>0</v>
      </c>
      <c r="BK139" s="102">
        <f t="shared" si="46"/>
        <v>0</v>
      </c>
      <c r="BL139" s="102">
        <f>IF(B139=0,0,BK139*Interna!$H$52)</f>
        <v>0</v>
      </c>
      <c r="BM139" s="102">
        <f t="shared" si="47"/>
        <v>0</v>
      </c>
      <c r="BN139" s="102">
        <f>IF(B139=0,0,BM139*Interna!$H$53)</f>
        <v>0</v>
      </c>
    </row>
    <row r="140" spans="1:66" ht="16.5" thickTop="1" thickBot="1" x14ac:dyDescent="0.3">
      <c r="A140" s="54">
        <v>126</v>
      </c>
      <c r="B140" s="53"/>
      <c r="C140" s="254"/>
      <c r="D140" s="254"/>
      <c r="E140" s="254"/>
      <c r="F140" s="104">
        <f t="shared" si="56"/>
        <v>0</v>
      </c>
      <c r="G140" s="105">
        <f t="shared" si="49"/>
        <v>0</v>
      </c>
      <c r="H140" s="106">
        <f t="shared" si="50"/>
        <v>0</v>
      </c>
      <c r="J140" s="87">
        <f>B140*Interna!$H$51</f>
        <v>0</v>
      </c>
      <c r="K140" s="107">
        <f t="shared" si="51"/>
        <v>0</v>
      </c>
      <c r="L140" s="31">
        <f t="shared" si="52"/>
        <v>0</v>
      </c>
      <c r="M140" s="31">
        <f t="shared" si="52"/>
        <v>0</v>
      </c>
      <c r="N140" s="32">
        <f t="shared" si="52"/>
        <v>0</v>
      </c>
      <c r="O140" s="108">
        <f t="shared" si="53"/>
        <v>0</v>
      </c>
      <c r="P140" s="109">
        <f t="shared" si="54"/>
        <v>0</v>
      </c>
      <c r="Q140" s="110">
        <f t="shared" si="55"/>
        <v>0</v>
      </c>
      <c r="S140" s="111">
        <f t="shared" si="57"/>
        <v>0</v>
      </c>
      <c r="T140" s="93">
        <f t="shared" si="58"/>
        <v>0</v>
      </c>
      <c r="U140" s="239" t="e">
        <f>S140*Interna!$J$57</f>
        <v>#DIV/0!</v>
      </c>
      <c r="V140" s="111" t="e">
        <f t="shared" si="59"/>
        <v>#DIV/0!</v>
      </c>
      <c r="W140" s="93" t="e">
        <f t="shared" si="60"/>
        <v>#DIV/0!</v>
      </c>
      <c r="X140" s="239"/>
      <c r="Y140" s="239"/>
      <c r="AD140" s="95">
        <f>IF(B140=0,0,L140-(L140*Interna!$C$21))</f>
        <v>0</v>
      </c>
      <c r="AE140" s="96">
        <f>IF(B140=0,0,M140-(M140*Interna!$C$22))</f>
        <v>0</v>
      </c>
      <c r="AF140" s="97">
        <f>IF(B140=0,0,N140-(N140*Interna!$C$23))</f>
        <v>0</v>
      </c>
      <c r="AG140" s="95">
        <f>IF(B140=0,0,Interna!$F$21)</f>
        <v>0</v>
      </c>
      <c r="AH140" s="96">
        <f>IF(B140=0,0,Interna!$F$22)</f>
        <v>0</v>
      </c>
      <c r="AI140" s="97">
        <f>IF(B140=0,0,Interna!$F$23)</f>
        <v>0</v>
      </c>
      <c r="AJ140" s="95">
        <f t="shared" si="34"/>
        <v>0</v>
      </c>
      <c r="AK140" s="96">
        <f t="shared" si="35"/>
        <v>0</v>
      </c>
      <c r="AL140" s="97">
        <f t="shared" si="36"/>
        <v>0</v>
      </c>
      <c r="AM140" s="98">
        <f t="shared" si="37"/>
        <v>0</v>
      </c>
      <c r="AN140" s="99">
        <f t="shared" si="38"/>
        <v>0</v>
      </c>
      <c r="AO140" s="100">
        <f t="shared" si="39"/>
        <v>0</v>
      </c>
      <c r="AP140" s="101">
        <f>AM140*Interna!$H$15</f>
        <v>0</v>
      </c>
      <c r="AQ140" s="102">
        <f>AN140*Interna!$H$16</f>
        <v>0</v>
      </c>
      <c r="AR140" s="103">
        <f>AO140*Interna!$H$17</f>
        <v>0</v>
      </c>
      <c r="AS140" s="102">
        <f t="shared" si="48"/>
        <v>0</v>
      </c>
      <c r="AT140" s="101">
        <f>IF(B140=0,0,Interna!$J$27+Interna!$J$28+Interna!$J$29+Interna!$J$33)</f>
        <v>0</v>
      </c>
      <c r="AU140" s="102">
        <f>IF(B140=0,0,AM140*Interna!$H$30)</f>
        <v>0</v>
      </c>
      <c r="AV140" s="102">
        <f>IF(B140=0,0,AN140*Interna!$H$31)</f>
        <v>0</v>
      </c>
      <c r="AW140" s="102">
        <f>IF(B140=0,0,AO140*Interna!$H$32)</f>
        <v>0</v>
      </c>
      <c r="AX140" s="102">
        <f t="shared" si="40"/>
        <v>0</v>
      </c>
      <c r="AY140" s="102">
        <f t="shared" si="41"/>
        <v>0</v>
      </c>
      <c r="AZ140" s="103">
        <f>IF(B140=0,0,AY140*Interna!$H$37)</f>
        <v>0</v>
      </c>
      <c r="BA140" s="102">
        <f t="shared" si="42"/>
        <v>0</v>
      </c>
      <c r="BB140" s="102">
        <f>IF(B140=0,0,BA140*Interna!$H$39)</f>
        <v>0</v>
      </c>
      <c r="BC140" s="102">
        <f t="shared" si="43"/>
        <v>0</v>
      </c>
      <c r="BD140" s="102">
        <f>IF(B140=0,0,BC140*Interna!$K$5)</f>
        <v>0</v>
      </c>
      <c r="BE140" s="102">
        <f>BD140/Interna!$E$4</f>
        <v>0</v>
      </c>
      <c r="BF140" s="102">
        <f>IF(B140=0,0,BE140*Interna!$H$46)</f>
        <v>0</v>
      </c>
      <c r="BG140" s="102">
        <f t="shared" si="44"/>
        <v>0</v>
      </c>
      <c r="BH140" s="102">
        <f>IF(B140=0,0,BG140*Interna!$H$48)</f>
        <v>0</v>
      </c>
      <c r="BI140" s="102">
        <f t="shared" si="45"/>
        <v>0</v>
      </c>
      <c r="BJ140" s="102">
        <f>IF(B140=0,0,BI140*Interna!$H$51)</f>
        <v>0</v>
      </c>
      <c r="BK140" s="102">
        <f t="shared" si="46"/>
        <v>0</v>
      </c>
      <c r="BL140" s="102">
        <f>IF(B140=0,0,BK140*Interna!$H$52)</f>
        <v>0</v>
      </c>
      <c r="BM140" s="102">
        <f t="shared" si="47"/>
        <v>0</v>
      </c>
      <c r="BN140" s="102">
        <f>IF(B140=0,0,BM140*Interna!$H$53)</f>
        <v>0</v>
      </c>
    </row>
    <row r="141" spans="1:66" ht="16.5" thickTop="1" thickBot="1" x14ac:dyDescent="0.3">
      <c r="A141" s="54">
        <v>127</v>
      </c>
      <c r="B141" s="53"/>
      <c r="C141" s="254"/>
      <c r="D141" s="254"/>
      <c r="E141" s="254"/>
      <c r="F141" s="104">
        <f t="shared" si="56"/>
        <v>0</v>
      </c>
      <c r="G141" s="105">
        <f t="shared" si="49"/>
        <v>0</v>
      </c>
      <c r="H141" s="106">
        <f t="shared" si="50"/>
        <v>0</v>
      </c>
      <c r="J141" s="87">
        <f>B141*Interna!$H$51</f>
        <v>0</v>
      </c>
      <c r="K141" s="107">
        <f t="shared" si="51"/>
        <v>0</v>
      </c>
      <c r="L141" s="31">
        <f t="shared" si="52"/>
        <v>0</v>
      </c>
      <c r="M141" s="31">
        <f t="shared" si="52"/>
        <v>0</v>
      </c>
      <c r="N141" s="32">
        <f t="shared" si="52"/>
        <v>0</v>
      </c>
      <c r="O141" s="108">
        <f t="shared" si="53"/>
        <v>0</v>
      </c>
      <c r="P141" s="109">
        <f t="shared" si="54"/>
        <v>0</v>
      </c>
      <c r="Q141" s="110">
        <f t="shared" si="55"/>
        <v>0</v>
      </c>
      <c r="S141" s="111">
        <f t="shared" si="57"/>
        <v>0</v>
      </c>
      <c r="T141" s="93">
        <f t="shared" si="58"/>
        <v>0</v>
      </c>
      <c r="U141" s="239" t="e">
        <f>S141*Interna!$J$57</f>
        <v>#DIV/0!</v>
      </c>
      <c r="V141" s="111" t="e">
        <f t="shared" si="59"/>
        <v>#DIV/0!</v>
      </c>
      <c r="W141" s="93" t="e">
        <f t="shared" si="60"/>
        <v>#DIV/0!</v>
      </c>
      <c r="X141" s="239"/>
      <c r="Y141" s="239"/>
      <c r="AD141" s="95">
        <f>IF(B141=0,0,L141-(L141*Interna!$C$21))</f>
        <v>0</v>
      </c>
      <c r="AE141" s="96">
        <f>IF(B141=0,0,M141-(M141*Interna!$C$22))</f>
        <v>0</v>
      </c>
      <c r="AF141" s="97">
        <f>IF(B141=0,0,N141-(N141*Interna!$C$23))</f>
        <v>0</v>
      </c>
      <c r="AG141" s="95">
        <f>IF(B141=0,0,Interna!$F$21)</f>
        <v>0</v>
      </c>
      <c r="AH141" s="96">
        <f>IF(B141=0,0,Interna!$F$22)</f>
        <v>0</v>
      </c>
      <c r="AI141" s="97">
        <f>IF(B141=0,0,Interna!$F$23)</f>
        <v>0</v>
      </c>
      <c r="AJ141" s="95">
        <f t="shared" si="34"/>
        <v>0</v>
      </c>
      <c r="AK141" s="96">
        <f t="shared" si="35"/>
        <v>0</v>
      </c>
      <c r="AL141" s="97">
        <f t="shared" si="36"/>
        <v>0</v>
      </c>
      <c r="AM141" s="98">
        <f t="shared" si="37"/>
        <v>0</v>
      </c>
      <c r="AN141" s="99">
        <f t="shared" si="38"/>
        <v>0</v>
      </c>
      <c r="AO141" s="100">
        <f t="shared" si="39"/>
        <v>0</v>
      </c>
      <c r="AP141" s="101">
        <f>AM141*Interna!$H$15</f>
        <v>0</v>
      </c>
      <c r="AQ141" s="102">
        <f>AN141*Interna!$H$16</f>
        <v>0</v>
      </c>
      <c r="AR141" s="103">
        <f>AO141*Interna!$H$17</f>
        <v>0</v>
      </c>
      <c r="AS141" s="102">
        <f t="shared" si="48"/>
        <v>0</v>
      </c>
      <c r="AT141" s="101">
        <f>IF(B141=0,0,Interna!$J$27+Interna!$J$28+Interna!$J$29+Interna!$J$33)</f>
        <v>0</v>
      </c>
      <c r="AU141" s="102">
        <f>IF(B141=0,0,AM141*Interna!$H$30)</f>
        <v>0</v>
      </c>
      <c r="AV141" s="102">
        <f>IF(B141=0,0,AN141*Interna!$H$31)</f>
        <v>0</v>
      </c>
      <c r="AW141" s="102">
        <f>IF(B141=0,0,AO141*Interna!$H$32)</f>
        <v>0</v>
      </c>
      <c r="AX141" s="102">
        <f t="shared" si="40"/>
        <v>0</v>
      </c>
      <c r="AY141" s="102">
        <f t="shared" si="41"/>
        <v>0</v>
      </c>
      <c r="AZ141" s="103">
        <f>IF(B141=0,0,AY141*Interna!$H$37)</f>
        <v>0</v>
      </c>
      <c r="BA141" s="102">
        <f t="shared" si="42"/>
        <v>0</v>
      </c>
      <c r="BB141" s="102">
        <f>IF(B141=0,0,BA141*Interna!$H$39)</f>
        <v>0</v>
      </c>
      <c r="BC141" s="102">
        <f t="shared" si="43"/>
        <v>0</v>
      </c>
      <c r="BD141" s="102">
        <f>IF(B141=0,0,BC141*Interna!$K$5)</f>
        <v>0</v>
      </c>
      <c r="BE141" s="102">
        <f>BD141/Interna!$E$4</f>
        <v>0</v>
      </c>
      <c r="BF141" s="102">
        <f>IF(B141=0,0,BE141*Interna!$H$46)</f>
        <v>0</v>
      </c>
      <c r="BG141" s="102">
        <f t="shared" si="44"/>
        <v>0</v>
      </c>
      <c r="BH141" s="102">
        <f>IF(B141=0,0,BG141*Interna!$H$48)</f>
        <v>0</v>
      </c>
      <c r="BI141" s="102">
        <f t="shared" si="45"/>
        <v>0</v>
      </c>
      <c r="BJ141" s="102">
        <f>IF(B141=0,0,BI141*Interna!$H$51)</f>
        <v>0</v>
      </c>
      <c r="BK141" s="102">
        <f t="shared" si="46"/>
        <v>0</v>
      </c>
      <c r="BL141" s="102">
        <f>IF(B141=0,0,BK141*Interna!$H$52)</f>
        <v>0</v>
      </c>
      <c r="BM141" s="102">
        <f t="shared" si="47"/>
        <v>0</v>
      </c>
      <c r="BN141" s="102">
        <f>IF(B141=0,0,BM141*Interna!$H$53)</f>
        <v>0</v>
      </c>
    </row>
    <row r="142" spans="1:66" ht="16.5" thickTop="1" thickBot="1" x14ac:dyDescent="0.3">
      <c r="A142" s="54">
        <v>128</v>
      </c>
      <c r="B142" s="53"/>
      <c r="C142" s="254"/>
      <c r="D142" s="254"/>
      <c r="E142" s="254"/>
      <c r="F142" s="104">
        <f t="shared" si="56"/>
        <v>0</v>
      </c>
      <c r="G142" s="105">
        <f t="shared" si="49"/>
        <v>0</v>
      </c>
      <c r="H142" s="106">
        <f t="shared" si="50"/>
        <v>0</v>
      </c>
      <c r="J142" s="87">
        <f>B142*Interna!$H$51</f>
        <v>0</v>
      </c>
      <c r="K142" s="107">
        <f t="shared" si="51"/>
        <v>0</v>
      </c>
      <c r="L142" s="31">
        <f t="shared" si="52"/>
        <v>0</v>
      </c>
      <c r="M142" s="31">
        <f t="shared" si="52"/>
        <v>0</v>
      </c>
      <c r="N142" s="32">
        <f t="shared" si="52"/>
        <v>0</v>
      </c>
      <c r="O142" s="108">
        <f t="shared" si="53"/>
        <v>0</v>
      </c>
      <c r="P142" s="109">
        <f t="shared" si="54"/>
        <v>0</v>
      </c>
      <c r="Q142" s="110">
        <f t="shared" si="55"/>
        <v>0</v>
      </c>
      <c r="S142" s="111">
        <f t="shared" si="57"/>
        <v>0</v>
      </c>
      <c r="T142" s="93">
        <f t="shared" si="58"/>
        <v>0</v>
      </c>
      <c r="U142" s="239" t="e">
        <f>S142*Interna!$J$57</f>
        <v>#DIV/0!</v>
      </c>
      <c r="V142" s="111" t="e">
        <f t="shared" si="59"/>
        <v>#DIV/0!</v>
      </c>
      <c r="W142" s="93" t="e">
        <f t="shared" si="60"/>
        <v>#DIV/0!</v>
      </c>
      <c r="X142" s="239"/>
      <c r="Y142" s="239"/>
      <c r="AD142" s="95">
        <f>IF(B142=0,0,L142-(L142*Interna!$C$21))</f>
        <v>0</v>
      </c>
      <c r="AE142" s="96">
        <f>IF(B142=0,0,M142-(M142*Interna!$C$22))</f>
        <v>0</v>
      </c>
      <c r="AF142" s="97">
        <f>IF(B142=0,0,N142-(N142*Interna!$C$23))</f>
        <v>0</v>
      </c>
      <c r="AG142" s="95">
        <f>IF(B142=0,0,Interna!$F$21)</f>
        <v>0</v>
      </c>
      <c r="AH142" s="96">
        <f>IF(B142=0,0,Interna!$F$22)</f>
        <v>0</v>
      </c>
      <c r="AI142" s="97">
        <f>IF(B142=0,0,Interna!$F$23)</f>
        <v>0</v>
      </c>
      <c r="AJ142" s="95">
        <f t="shared" si="34"/>
        <v>0</v>
      </c>
      <c r="AK142" s="96">
        <f t="shared" si="35"/>
        <v>0</v>
      </c>
      <c r="AL142" s="97">
        <f t="shared" si="36"/>
        <v>0</v>
      </c>
      <c r="AM142" s="98">
        <f t="shared" si="37"/>
        <v>0</v>
      </c>
      <c r="AN142" s="99">
        <f t="shared" si="38"/>
        <v>0</v>
      </c>
      <c r="AO142" s="100">
        <f t="shared" si="39"/>
        <v>0</v>
      </c>
      <c r="AP142" s="101">
        <f>AM142*Interna!$H$15</f>
        <v>0</v>
      </c>
      <c r="AQ142" s="102">
        <f>AN142*Interna!$H$16</f>
        <v>0</v>
      </c>
      <c r="AR142" s="103">
        <f>AO142*Interna!$H$17</f>
        <v>0</v>
      </c>
      <c r="AS142" s="102">
        <f t="shared" si="48"/>
        <v>0</v>
      </c>
      <c r="AT142" s="101">
        <f>IF(B142=0,0,Interna!$J$27+Interna!$J$28+Interna!$J$29+Interna!$J$33)</f>
        <v>0</v>
      </c>
      <c r="AU142" s="102">
        <f>IF(B142=0,0,AM142*Interna!$H$30)</f>
        <v>0</v>
      </c>
      <c r="AV142" s="102">
        <f>IF(B142=0,0,AN142*Interna!$H$31)</f>
        <v>0</v>
      </c>
      <c r="AW142" s="102">
        <f>IF(B142=0,0,AO142*Interna!$H$32)</f>
        <v>0</v>
      </c>
      <c r="AX142" s="102">
        <f t="shared" si="40"/>
        <v>0</v>
      </c>
      <c r="AY142" s="102">
        <f t="shared" si="41"/>
        <v>0</v>
      </c>
      <c r="AZ142" s="103">
        <f>IF(B142=0,0,AY142*Interna!$H$37)</f>
        <v>0</v>
      </c>
      <c r="BA142" s="102">
        <f t="shared" si="42"/>
        <v>0</v>
      </c>
      <c r="BB142" s="102">
        <f>IF(B142=0,0,BA142*Interna!$H$39)</f>
        <v>0</v>
      </c>
      <c r="BC142" s="102">
        <f t="shared" si="43"/>
        <v>0</v>
      </c>
      <c r="BD142" s="102">
        <f>IF(B142=0,0,BC142*Interna!$K$5)</f>
        <v>0</v>
      </c>
      <c r="BE142" s="102">
        <f>BD142/Interna!$E$4</f>
        <v>0</v>
      </c>
      <c r="BF142" s="102">
        <f>IF(B142=0,0,BE142*Interna!$H$46)</f>
        <v>0</v>
      </c>
      <c r="BG142" s="102">
        <f t="shared" si="44"/>
        <v>0</v>
      </c>
      <c r="BH142" s="102">
        <f>IF(B142=0,0,BG142*Interna!$H$48)</f>
        <v>0</v>
      </c>
      <c r="BI142" s="102">
        <f t="shared" si="45"/>
        <v>0</v>
      </c>
      <c r="BJ142" s="102">
        <f>IF(B142=0,0,BI142*Interna!$H$51)</f>
        <v>0</v>
      </c>
      <c r="BK142" s="102">
        <f t="shared" si="46"/>
        <v>0</v>
      </c>
      <c r="BL142" s="102">
        <f>IF(B142=0,0,BK142*Interna!$H$52)</f>
        <v>0</v>
      </c>
      <c r="BM142" s="102">
        <f t="shared" si="47"/>
        <v>0</v>
      </c>
      <c r="BN142" s="102">
        <f>IF(B142=0,0,BM142*Interna!$H$53)</f>
        <v>0</v>
      </c>
    </row>
    <row r="143" spans="1:66" ht="16.5" thickTop="1" thickBot="1" x14ac:dyDescent="0.3">
      <c r="A143" s="54">
        <v>129</v>
      </c>
      <c r="B143" s="53"/>
      <c r="C143" s="254"/>
      <c r="D143" s="254"/>
      <c r="E143" s="254"/>
      <c r="F143" s="104">
        <f t="shared" si="56"/>
        <v>0</v>
      </c>
      <c r="G143" s="105">
        <f t="shared" si="49"/>
        <v>0</v>
      </c>
      <c r="H143" s="106">
        <f t="shared" si="50"/>
        <v>0</v>
      </c>
      <c r="J143" s="87">
        <f>B143*Interna!$H$51</f>
        <v>0</v>
      </c>
      <c r="K143" s="107">
        <f t="shared" si="51"/>
        <v>0</v>
      </c>
      <c r="L143" s="31">
        <f t="shared" si="52"/>
        <v>0</v>
      </c>
      <c r="M143" s="31">
        <f t="shared" si="52"/>
        <v>0</v>
      </c>
      <c r="N143" s="32">
        <f t="shared" si="52"/>
        <v>0</v>
      </c>
      <c r="O143" s="108">
        <f t="shared" si="53"/>
        <v>0</v>
      </c>
      <c r="P143" s="109">
        <f t="shared" si="54"/>
        <v>0</v>
      </c>
      <c r="Q143" s="110">
        <f t="shared" si="55"/>
        <v>0</v>
      </c>
      <c r="S143" s="111">
        <f t="shared" si="57"/>
        <v>0</v>
      </c>
      <c r="T143" s="93">
        <f t="shared" si="58"/>
        <v>0</v>
      </c>
      <c r="U143" s="239" t="e">
        <f>S143*Interna!$J$57</f>
        <v>#DIV/0!</v>
      </c>
      <c r="V143" s="111" t="e">
        <f t="shared" si="59"/>
        <v>#DIV/0!</v>
      </c>
      <c r="W143" s="93" t="e">
        <f t="shared" si="60"/>
        <v>#DIV/0!</v>
      </c>
      <c r="X143" s="239"/>
      <c r="Y143" s="239"/>
      <c r="AD143" s="95">
        <f>IF(B143=0,0,L143-(L143*Interna!$C$21))</f>
        <v>0</v>
      </c>
      <c r="AE143" s="96">
        <f>IF(B143=0,0,M143-(M143*Interna!$C$22))</f>
        <v>0</v>
      </c>
      <c r="AF143" s="97">
        <f>IF(B143=0,0,N143-(N143*Interna!$C$23))</f>
        <v>0</v>
      </c>
      <c r="AG143" s="95">
        <f>IF(B143=0,0,Interna!$F$21)</f>
        <v>0</v>
      </c>
      <c r="AH143" s="96">
        <f>IF(B143=0,0,Interna!$F$22)</f>
        <v>0</v>
      </c>
      <c r="AI143" s="97">
        <f>IF(B143=0,0,Interna!$F$23)</f>
        <v>0</v>
      </c>
      <c r="AJ143" s="95">
        <f t="shared" ref="AJ143:AJ206" si="61">IF(L143=0,0,IF(AD143&gt;AG143,AD143,AG143))</f>
        <v>0</v>
      </c>
      <c r="AK143" s="96">
        <f t="shared" ref="AK143:AK206" si="62">IF(M143=0,0,IF(AE143&gt;AH143,AE143,AH143))</f>
        <v>0</v>
      </c>
      <c r="AL143" s="97">
        <f t="shared" ref="AL143:AL206" si="63">IF(N143=0,0,IF(AF143&gt;AI143,AF143,AI143))</f>
        <v>0</v>
      </c>
      <c r="AM143" s="98">
        <f t="shared" ref="AM143:AM206" si="64">IF(ROUND(L143-AJ143,4)&lt;0,0,ROUND(L143-AJ143,4))</f>
        <v>0</v>
      </c>
      <c r="AN143" s="99">
        <f t="shared" ref="AN143:AN206" si="65">IF(ROUND(M143-AK143,4)&lt;0,0,ROUND(M143-AK143,4))</f>
        <v>0</v>
      </c>
      <c r="AO143" s="100">
        <f t="shared" ref="AO143:AO206" si="66">IF(ROUND(N143-AL143,4)&lt;0,0,ROUND(N143-AL143,4))</f>
        <v>0</v>
      </c>
      <c r="AP143" s="101">
        <f>AM143*Interna!$H$15</f>
        <v>0</v>
      </c>
      <c r="AQ143" s="102">
        <f>AN143*Interna!$H$16</f>
        <v>0</v>
      </c>
      <c r="AR143" s="103">
        <f>AO143*Interna!$H$17</f>
        <v>0</v>
      </c>
      <c r="AS143" s="102">
        <f t="shared" si="48"/>
        <v>0</v>
      </c>
      <c r="AT143" s="101">
        <f>IF(B143=0,0,Interna!$J$27+Interna!$J$28+Interna!$J$29+Interna!$J$33)</f>
        <v>0</v>
      </c>
      <c r="AU143" s="102">
        <f>IF(B143=0,0,AM143*Interna!$H$30)</f>
        <v>0</v>
      </c>
      <c r="AV143" s="102">
        <f>IF(B143=0,0,AN143*Interna!$H$31)</f>
        <v>0</v>
      </c>
      <c r="AW143" s="102">
        <f>IF(B143=0,0,AO143*Interna!$H$32)</f>
        <v>0</v>
      </c>
      <c r="AX143" s="102">
        <f t="shared" ref="AX143:AX206" si="67">IF(B143=0,0,SUM(AT143:AW143))</f>
        <v>0</v>
      </c>
      <c r="AY143" s="102">
        <f t="shared" ref="AY143:AY206" si="68">IF(B143=0,0,AS143-AX143)</f>
        <v>0</v>
      </c>
      <c r="AZ143" s="103">
        <f>IF(B143=0,0,AY143*Interna!$H$37)</f>
        <v>0</v>
      </c>
      <c r="BA143" s="102">
        <f t="shared" ref="BA143:BA206" si="69">IF(B143=0,0,AY143-AZ143)</f>
        <v>0</v>
      </c>
      <c r="BB143" s="102">
        <f>IF(B143=0,0,BA143*Interna!$H$39)</f>
        <v>0</v>
      </c>
      <c r="BC143" s="102">
        <f t="shared" ref="BC143:BC206" si="70">IF(B143=0,0,BA143+BB143)</f>
        <v>0</v>
      </c>
      <c r="BD143" s="102">
        <f>IF(B143=0,0,BC143*Interna!$K$5)</f>
        <v>0</v>
      </c>
      <c r="BE143" s="102">
        <f>BD143/Interna!$E$4</f>
        <v>0</v>
      </c>
      <c r="BF143" s="102">
        <f>IF(B143=0,0,BE143*Interna!$H$46)</f>
        <v>0</v>
      </c>
      <c r="BG143" s="102">
        <f t="shared" ref="BG143:BG206" si="71">IF(B143=0,0,BE143+BF143)</f>
        <v>0</v>
      </c>
      <c r="BH143" s="102">
        <f>IF(B143=0,0,BG143*Interna!$H$48)</f>
        <v>0</v>
      </c>
      <c r="BI143" s="102">
        <f t="shared" ref="BI143:BI206" si="72">IF(B143=0,0,BG143-BH143)</f>
        <v>0</v>
      </c>
      <c r="BJ143" s="102">
        <f>IF(B143=0,0,BI143*Interna!$H$51)</f>
        <v>0</v>
      </c>
      <c r="BK143" s="102">
        <f t="shared" ref="BK143:BK206" si="73">IF(B143=0,0,BI143-BJ143)</f>
        <v>0</v>
      </c>
      <c r="BL143" s="102">
        <f>IF(B143=0,0,BK143*Interna!$H$52)</f>
        <v>0</v>
      </c>
      <c r="BM143" s="102">
        <f t="shared" ref="BM143:BM206" si="74">IF(B143=0,0,BK143-BL143)</f>
        <v>0</v>
      </c>
      <c r="BN143" s="102">
        <f>IF(B143=0,0,BM143*Interna!$H$53)</f>
        <v>0</v>
      </c>
    </row>
    <row r="144" spans="1:66" ht="16.5" thickTop="1" thickBot="1" x14ac:dyDescent="0.3">
      <c r="A144" s="54">
        <v>130</v>
      </c>
      <c r="B144" s="53"/>
      <c r="C144" s="254"/>
      <c r="D144" s="254"/>
      <c r="E144" s="254"/>
      <c r="F144" s="104">
        <f t="shared" si="56"/>
        <v>0</v>
      </c>
      <c r="G144" s="105">
        <f t="shared" si="49"/>
        <v>0</v>
      </c>
      <c r="H144" s="106">
        <f t="shared" si="50"/>
        <v>0</v>
      </c>
      <c r="J144" s="87">
        <f>B144*Interna!$H$51</f>
        <v>0</v>
      </c>
      <c r="K144" s="107">
        <f t="shared" si="51"/>
        <v>0</v>
      </c>
      <c r="L144" s="31">
        <f t="shared" si="52"/>
        <v>0</v>
      </c>
      <c r="M144" s="31">
        <f t="shared" si="52"/>
        <v>0</v>
      </c>
      <c r="N144" s="32">
        <f t="shared" si="52"/>
        <v>0</v>
      </c>
      <c r="O144" s="108">
        <f t="shared" si="53"/>
        <v>0</v>
      </c>
      <c r="P144" s="109">
        <f t="shared" si="54"/>
        <v>0</v>
      </c>
      <c r="Q144" s="110">
        <f t="shared" si="55"/>
        <v>0</v>
      </c>
      <c r="S144" s="111">
        <f t="shared" si="57"/>
        <v>0</v>
      </c>
      <c r="T144" s="93">
        <f t="shared" si="58"/>
        <v>0</v>
      </c>
      <c r="U144" s="239" t="e">
        <f>S144*Interna!$J$57</f>
        <v>#DIV/0!</v>
      </c>
      <c r="V144" s="111" t="e">
        <f t="shared" si="59"/>
        <v>#DIV/0!</v>
      </c>
      <c r="W144" s="93" t="e">
        <f t="shared" si="60"/>
        <v>#DIV/0!</v>
      </c>
      <c r="X144" s="239"/>
      <c r="Y144" s="239"/>
      <c r="AD144" s="95">
        <f>IF(B144=0,0,L144-(L144*Interna!$C$21))</f>
        <v>0</v>
      </c>
      <c r="AE144" s="96">
        <f>IF(B144=0,0,M144-(M144*Interna!$C$22))</f>
        <v>0</v>
      </c>
      <c r="AF144" s="97">
        <f>IF(B144=0,0,N144-(N144*Interna!$C$23))</f>
        <v>0</v>
      </c>
      <c r="AG144" s="95">
        <f>IF(B144=0,0,Interna!$F$21)</f>
        <v>0</v>
      </c>
      <c r="AH144" s="96">
        <f>IF(B144=0,0,Interna!$F$22)</f>
        <v>0</v>
      </c>
      <c r="AI144" s="97">
        <f>IF(B144=0,0,Interna!$F$23)</f>
        <v>0</v>
      </c>
      <c r="AJ144" s="95">
        <f t="shared" si="61"/>
        <v>0</v>
      </c>
      <c r="AK144" s="96">
        <f t="shared" si="62"/>
        <v>0</v>
      </c>
      <c r="AL144" s="97">
        <f t="shared" si="63"/>
        <v>0</v>
      </c>
      <c r="AM144" s="98">
        <f t="shared" si="64"/>
        <v>0</v>
      </c>
      <c r="AN144" s="99">
        <f t="shared" si="65"/>
        <v>0</v>
      </c>
      <c r="AO144" s="100">
        <f t="shared" si="66"/>
        <v>0</v>
      </c>
      <c r="AP144" s="101">
        <f>AM144*Interna!$H$15</f>
        <v>0</v>
      </c>
      <c r="AQ144" s="102">
        <f>AN144*Interna!$H$16</f>
        <v>0</v>
      </c>
      <c r="AR144" s="103">
        <f>AO144*Interna!$H$17</f>
        <v>0</v>
      </c>
      <c r="AS144" s="102">
        <f t="shared" ref="AS144:AS207" si="75">SUM(AP144:AR144)</f>
        <v>0</v>
      </c>
      <c r="AT144" s="101">
        <f>IF(B144=0,0,Interna!$J$27+Interna!$J$28+Interna!$J$29+Interna!$J$33)</f>
        <v>0</v>
      </c>
      <c r="AU144" s="102">
        <f>IF(B144=0,0,AM144*Interna!$H$30)</f>
        <v>0</v>
      </c>
      <c r="AV144" s="102">
        <f>IF(B144=0,0,AN144*Interna!$H$31)</f>
        <v>0</v>
      </c>
      <c r="AW144" s="102">
        <f>IF(B144=0,0,AO144*Interna!$H$32)</f>
        <v>0</v>
      </c>
      <c r="AX144" s="102">
        <f t="shared" si="67"/>
        <v>0</v>
      </c>
      <c r="AY144" s="102">
        <f t="shared" si="68"/>
        <v>0</v>
      </c>
      <c r="AZ144" s="103">
        <f>IF(B144=0,0,AY144*Interna!$H$37)</f>
        <v>0</v>
      </c>
      <c r="BA144" s="102">
        <f t="shared" si="69"/>
        <v>0</v>
      </c>
      <c r="BB144" s="102">
        <f>IF(B144=0,0,BA144*Interna!$H$39)</f>
        <v>0</v>
      </c>
      <c r="BC144" s="102">
        <f t="shared" si="70"/>
        <v>0</v>
      </c>
      <c r="BD144" s="102">
        <f>IF(B144=0,0,BC144*Interna!$K$5)</f>
        <v>0</v>
      </c>
      <c r="BE144" s="102">
        <f>BD144/Interna!$E$4</f>
        <v>0</v>
      </c>
      <c r="BF144" s="102">
        <f>IF(B144=0,0,BE144*Interna!$H$46)</f>
        <v>0</v>
      </c>
      <c r="BG144" s="102">
        <f t="shared" si="71"/>
        <v>0</v>
      </c>
      <c r="BH144" s="102">
        <f>IF(B144=0,0,BG144*Interna!$H$48)</f>
        <v>0</v>
      </c>
      <c r="BI144" s="102">
        <f t="shared" si="72"/>
        <v>0</v>
      </c>
      <c r="BJ144" s="102">
        <f>IF(B144=0,0,BI144*Interna!$H$51)</f>
        <v>0</v>
      </c>
      <c r="BK144" s="102">
        <f t="shared" si="73"/>
        <v>0</v>
      </c>
      <c r="BL144" s="102">
        <f>IF(B144=0,0,BK144*Interna!$H$52)</f>
        <v>0</v>
      </c>
      <c r="BM144" s="102">
        <f t="shared" si="74"/>
        <v>0</v>
      </c>
      <c r="BN144" s="102">
        <f>IF(B144=0,0,BM144*Interna!$H$53)</f>
        <v>0</v>
      </c>
    </row>
    <row r="145" spans="1:66" ht="16.5" thickTop="1" thickBot="1" x14ac:dyDescent="0.3">
      <c r="A145" s="54">
        <v>131</v>
      </c>
      <c r="B145" s="53"/>
      <c r="C145" s="254"/>
      <c r="D145" s="254"/>
      <c r="E145" s="254"/>
      <c r="F145" s="104">
        <f t="shared" si="56"/>
        <v>0</v>
      </c>
      <c r="G145" s="105">
        <f t="shared" ref="G145:G208" si="76">B145*D145</f>
        <v>0</v>
      </c>
      <c r="H145" s="106">
        <f t="shared" ref="H145:H208" si="77">B145*E145</f>
        <v>0</v>
      </c>
      <c r="J145" s="87">
        <f>B145*Interna!$H$51</f>
        <v>0</v>
      </c>
      <c r="K145" s="107">
        <f t="shared" ref="K145:K208" si="78">B145-J145</f>
        <v>0</v>
      </c>
      <c r="L145" s="31">
        <f t="shared" ref="L145:N208" si="79">C145</f>
        <v>0</v>
      </c>
      <c r="M145" s="31">
        <f t="shared" si="79"/>
        <v>0</v>
      </c>
      <c r="N145" s="32">
        <f t="shared" si="79"/>
        <v>0</v>
      </c>
      <c r="O145" s="108">
        <f t="shared" ref="O145:O208" si="80">K145*L145</f>
        <v>0</v>
      </c>
      <c r="P145" s="109">
        <f t="shared" ref="P145:P208" si="81">K145*M145</f>
        <v>0</v>
      </c>
      <c r="Q145" s="110">
        <f t="shared" ref="Q145:Q208" si="82">K145*N145</f>
        <v>0</v>
      </c>
      <c r="S145" s="111">
        <f t="shared" si="57"/>
        <v>0</v>
      </c>
      <c r="T145" s="93">
        <f t="shared" si="58"/>
        <v>0</v>
      </c>
      <c r="U145" s="239" t="e">
        <f>S145*Interna!$J$57</f>
        <v>#DIV/0!</v>
      </c>
      <c r="V145" s="111" t="e">
        <f t="shared" si="59"/>
        <v>#DIV/0!</v>
      </c>
      <c r="W145" s="93" t="e">
        <f t="shared" si="60"/>
        <v>#DIV/0!</v>
      </c>
      <c r="X145" s="239"/>
      <c r="Y145" s="239"/>
      <c r="AD145" s="95">
        <f>IF(B145=0,0,L145-(L145*Interna!$C$21))</f>
        <v>0</v>
      </c>
      <c r="AE145" s="96">
        <f>IF(B145=0,0,M145-(M145*Interna!$C$22))</f>
        <v>0</v>
      </c>
      <c r="AF145" s="97">
        <f>IF(B145=0,0,N145-(N145*Interna!$C$23))</f>
        <v>0</v>
      </c>
      <c r="AG145" s="95">
        <f>IF(B145=0,0,Interna!$F$21)</f>
        <v>0</v>
      </c>
      <c r="AH145" s="96">
        <f>IF(B145=0,0,Interna!$F$22)</f>
        <v>0</v>
      </c>
      <c r="AI145" s="97">
        <f>IF(B145=0,0,Interna!$F$23)</f>
        <v>0</v>
      </c>
      <c r="AJ145" s="95">
        <f t="shared" si="61"/>
        <v>0</v>
      </c>
      <c r="AK145" s="96">
        <f t="shared" si="62"/>
        <v>0</v>
      </c>
      <c r="AL145" s="97">
        <f t="shared" si="63"/>
        <v>0</v>
      </c>
      <c r="AM145" s="98">
        <f t="shared" si="64"/>
        <v>0</v>
      </c>
      <c r="AN145" s="99">
        <f t="shared" si="65"/>
        <v>0</v>
      </c>
      <c r="AO145" s="100">
        <f t="shared" si="66"/>
        <v>0</v>
      </c>
      <c r="AP145" s="101">
        <f>AM145*Interna!$H$15</f>
        <v>0</v>
      </c>
      <c r="AQ145" s="102">
        <f>AN145*Interna!$H$16</f>
        <v>0</v>
      </c>
      <c r="AR145" s="103">
        <f>AO145*Interna!$H$17</f>
        <v>0</v>
      </c>
      <c r="AS145" s="102">
        <f t="shared" si="75"/>
        <v>0</v>
      </c>
      <c r="AT145" s="101">
        <f>IF(B145=0,0,Interna!$J$27+Interna!$J$28+Interna!$J$29+Interna!$J$33)</f>
        <v>0</v>
      </c>
      <c r="AU145" s="102">
        <f>IF(B145=0,0,AM145*Interna!$H$30)</f>
        <v>0</v>
      </c>
      <c r="AV145" s="102">
        <f>IF(B145=0,0,AN145*Interna!$H$31)</f>
        <v>0</v>
      </c>
      <c r="AW145" s="102">
        <f>IF(B145=0,0,AO145*Interna!$H$32)</f>
        <v>0</v>
      </c>
      <c r="AX145" s="102">
        <f t="shared" si="67"/>
        <v>0</v>
      </c>
      <c r="AY145" s="102">
        <f t="shared" si="68"/>
        <v>0</v>
      </c>
      <c r="AZ145" s="103">
        <f>IF(B145=0,0,AY145*Interna!$H$37)</f>
        <v>0</v>
      </c>
      <c r="BA145" s="102">
        <f t="shared" si="69"/>
        <v>0</v>
      </c>
      <c r="BB145" s="102">
        <f>IF(B145=0,0,BA145*Interna!$H$39)</f>
        <v>0</v>
      </c>
      <c r="BC145" s="102">
        <f t="shared" si="70"/>
        <v>0</v>
      </c>
      <c r="BD145" s="102">
        <f>IF(B145=0,0,BC145*Interna!$K$5)</f>
        <v>0</v>
      </c>
      <c r="BE145" s="102">
        <f>BD145/Interna!$E$4</f>
        <v>0</v>
      </c>
      <c r="BF145" s="102">
        <f>IF(B145=0,0,BE145*Interna!$H$46)</f>
        <v>0</v>
      </c>
      <c r="BG145" s="102">
        <f t="shared" si="71"/>
        <v>0</v>
      </c>
      <c r="BH145" s="102">
        <f>IF(B145=0,0,BG145*Interna!$H$48)</f>
        <v>0</v>
      </c>
      <c r="BI145" s="102">
        <f t="shared" si="72"/>
        <v>0</v>
      </c>
      <c r="BJ145" s="102">
        <f>IF(B145=0,0,BI145*Interna!$H$51)</f>
        <v>0</v>
      </c>
      <c r="BK145" s="102">
        <f t="shared" si="73"/>
        <v>0</v>
      </c>
      <c r="BL145" s="102">
        <f>IF(B145=0,0,BK145*Interna!$H$52)</f>
        <v>0</v>
      </c>
      <c r="BM145" s="102">
        <f t="shared" si="74"/>
        <v>0</v>
      </c>
      <c r="BN145" s="102">
        <f>IF(B145=0,0,BM145*Interna!$H$53)</f>
        <v>0</v>
      </c>
    </row>
    <row r="146" spans="1:66" ht="16.5" thickTop="1" thickBot="1" x14ac:dyDescent="0.3">
      <c r="A146" s="54">
        <v>132</v>
      </c>
      <c r="B146" s="53"/>
      <c r="C146" s="254"/>
      <c r="D146" s="254"/>
      <c r="E146" s="254"/>
      <c r="F146" s="104">
        <f t="shared" ref="F146:F209" si="83">B146*C146</f>
        <v>0</v>
      </c>
      <c r="G146" s="105">
        <f t="shared" si="76"/>
        <v>0</v>
      </c>
      <c r="H146" s="106">
        <f t="shared" si="77"/>
        <v>0</v>
      </c>
      <c r="J146" s="87">
        <f>B146*Interna!$H$51</f>
        <v>0</v>
      </c>
      <c r="K146" s="107">
        <f t="shared" si="78"/>
        <v>0</v>
      </c>
      <c r="L146" s="31">
        <f t="shared" si="79"/>
        <v>0</v>
      </c>
      <c r="M146" s="31">
        <f t="shared" si="79"/>
        <v>0</v>
      </c>
      <c r="N146" s="32">
        <f t="shared" si="79"/>
        <v>0</v>
      </c>
      <c r="O146" s="108">
        <f t="shared" si="80"/>
        <v>0</v>
      </c>
      <c r="P146" s="109">
        <f t="shared" si="81"/>
        <v>0</v>
      </c>
      <c r="Q146" s="110">
        <f t="shared" si="82"/>
        <v>0</v>
      </c>
      <c r="S146" s="111">
        <f t="shared" si="57"/>
        <v>0</v>
      </c>
      <c r="T146" s="93">
        <f t="shared" si="58"/>
        <v>0</v>
      </c>
      <c r="U146" s="239" t="e">
        <f>S146*Interna!$J$57</f>
        <v>#DIV/0!</v>
      </c>
      <c r="V146" s="111" t="e">
        <f t="shared" si="59"/>
        <v>#DIV/0!</v>
      </c>
      <c r="W146" s="93" t="e">
        <f t="shared" si="60"/>
        <v>#DIV/0!</v>
      </c>
      <c r="X146" s="239"/>
      <c r="Y146" s="239"/>
      <c r="AD146" s="95">
        <f>IF(B146=0,0,L146-(L146*Interna!$C$21))</f>
        <v>0</v>
      </c>
      <c r="AE146" s="96">
        <f>IF(B146=0,0,M146-(M146*Interna!$C$22))</f>
        <v>0</v>
      </c>
      <c r="AF146" s="97">
        <f>IF(B146=0,0,N146-(N146*Interna!$C$23))</f>
        <v>0</v>
      </c>
      <c r="AG146" s="95">
        <f>IF(B146=0,0,Interna!$F$21)</f>
        <v>0</v>
      </c>
      <c r="AH146" s="96">
        <f>IF(B146=0,0,Interna!$F$22)</f>
        <v>0</v>
      </c>
      <c r="AI146" s="97">
        <f>IF(B146=0,0,Interna!$F$23)</f>
        <v>0</v>
      </c>
      <c r="AJ146" s="95">
        <f t="shared" si="61"/>
        <v>0</v>
      </c>
      <c r="AK146" s="96">
        <f t="shared" si="62"/>
        <v>0</v>
      </c>
      <c r="AL146" s="97">
        <f t="shared" si="63"/>
        <v>0</v>
      </c>
      <c r="AM146" s="98">
        <f t="shared" si="64"/>
        <v>0</v>
      </c>
      <c r="AN146" s="99">
        <f t="shared" si="65"/>
        <v>0</v>
      </c>
      <c r="AO146" s="100">
        <f t="shared" si="66"/>
        <v>0</v>
      </c>
      <c r="AP146" s="101">
        <f>AM146*Interna!$H$15</f>
        <v>0</v>
      </c>
      <c r="AQ146" s="102">
        <f>AN146*Interna!$H$16</f>
        <v>0</v>
      </c>
      <c r="AR146" s="103">
        <f>AO146*Interna!$H$17</f>
        <v>0</v>
      </c>
      <c r="AS146" s="102">
        <f t="shared" si="75"/>
        <v>0</v>
      </c>
      <c r="AT146" s="101">
        <f>IF(B146=0,0,Interna!$J$27+Interna!$J$28+Interna!$J$29+Interna!$J$33)</f>
        <v>0</v>
      </c>
      <c r="AU146" s="102">
        <f>IF(B146=0,0,AM146*Interna!$H$30)</f>
        <v>0</v>
      </c>
      <c r="AV146" s="102">
        <f>IF(B146=0,0,AN146*Interna!$H$31)</f>
        <v>0</v>
      </c>
      <c r="AW146" s="102">
        <f>IF(B146=0,0,AO146*Interna!$H$32)</f>
        <v>0</v>
      </c>
      <c r="AX146" s="102">
        <f t="shared" si="67"/>
        <v>0</v>
      </c>
      <c r="AY146" s="102">
        <f t="shared" si="68"/>
        <v>0</v>
      </c>
      <c r="AZ146" s="103">
        <f>IF(B146=0,0,AY146*Interna!$H$37)</f>
        <v>0</v>
      </c>
      <c r="BA146" s="102">
        <f t="shared" si="69"/>
        <v>0</v>
      </c>
      <c r="BB146" s="102">
        <f>IF(B146=0,0,BA146*Interna!$H$39)</f>
        <v>0</v>
      </c>
      <c r="BC146" s="102">
        <f t="shared" si="70"/>
        <v>0</v>
      </c>
      <c r="BD146" s="102">
        <f>IF(B146=0,0,BC146*Interna!$K$5)</f>
        <v>0</v>
      </c>
      <c r="BE146" s="102">
        <f>BD146/Interna!$E$4</f>
        <v>0</v>
      </c>
      <c r="BF146" s="102">
        <f>IF(B146=0,0,BE146*Interna!$H$46)</f>
        <v>0</v>
      </c>
      <c r="BG146" s="102">
        <f t="shared" si="71"/>
        <v>0</v>
      </c>
      <c r="BH146" s="102">
        <f>IF(B146=0,0,BG146*Interna!$H$48)</f>
        <v>0</v>
      </c>
      <c r="BI146" s="102">
        <f t="shared" si="72"/>
        <v>0</v>
      </c>
      <c r="BJ146" s="102">
        <f>IF(B146=0,0,BI146*Interna!$H$51)</f>
        <v>0</v>
      </c>
      <c r="BK146" s="102">
        <f t="shared" si="73"/>
        <v>0</v>
      </c>
      <c r="BL146" s="102">
        <f>IF(B146=0,0,BK146*Interna!$H$52)</f>
        <v>0</v>
      </c>
      <c r="BM146" s="102">
        <f t="shared" si="74"/>
        <v>0</v>
      </c>
      <c r="BN146" s="102">
        <f>IF(B146=0,0,BM146*Interna!$H$53)</f>
        <v>0</v>
      </c>
    </row>
    <row r="147" spans="1:66" ht="16.5" thickTop="1" thickBot="1" x14ac:dyDescent="0.3">
      <c r="A147" s="54">
        <v>133</v>
      </c>
      <c r="B147" s="53"/>
      <c r="C147" s="254"/>
      <c r="D147" s="254"/>
      <c r="E147" s="254"/>
      <c r="F147" s="104">
        <f t="shared" si="83"/>
        <v>0</v>
      </c>
      <c r="G147" s="105">
        <f t="shared" si="76"/>
        <v>0</v>
      </c>
      <c r="H147" s="106">
        <f t="shared" si="77"/>
        <v>0</v>
      </c>
      <c r="J147" s="87">
        <f>B147*Interna!$H$51</f>
        <v>0</v>
      </c>
      <c r="K147" s="107">
        <f t="shared" si="78"/>
        <v>0</v>
      </c>
      <c r="L147" s="31">
        <f t="shared" si="79"/>
        <v>0</v>
      </c>
      <c r="M147" s="31">
        <f t="shared" si="79"/>
        <v>0</v>
      </c>
      <c r="N147" s="32">
        <f t="shared" si="79"/>
        <v>0</v>
      </c>
      <c r="O147" s="108">
        <f t="shared" si="80"/>
        <v>0</v>
      </c>
      <c r="P147" s="109">
        <f t="shared" si="81"/>
        <v>0</v>
      </c>
      <c r="Q147" s="110">
        <f t="shared" si="82"/>
        <v>0</v>
      </c>
      <c r="S147" s="111">
        <f t="shared" si="57"/>
        <v>0</v>
      </c>
      <c r="T147" s="93">
        <f t="shared" si="58"/>
        <v>0</v>
      </c>
      <c r="U147" s="239" t="e">
        <f>S147*Interna!$J$57</f>
        <v>#DIV/0!</v>
      </c>
      <c r="V147" s="111" t="e">
        <f t="shared" si="59"/>
        <v>#DIV/0!</v>
      </c>
      <c r="W147" s="93" t="e">
        <f t="shared" si="60"/>
        <v>#DIV/0!</v>
      </c>
      <c r="X147" s="239"/>
      <c r="Y147" s="239"/>
      <c r="AD147" s="95">
        <f>IF(B147=0,0,L147-(L147*Interna!$C$21))</f>
        <v>0</v>
      </c>
      <c r="AE147" s="96">
        <f>IF(B147=0,0,M147-(M147*Interna!$C$22))</f>
        <v>0</v>
      </c>
      <c r="AF147" s="97">
        <f>IF(B147=0,0,N147-(N147*Interna!$C$23))</f>
        <v>0</v>
      </c>
      <c r="AG147" s="95">
        <f>IF(B147=0,0,Interna!$F$21)</f>
        <v>0</v>
      </c>
      <c r="AH147" s="96">
        <f>IF(B147=0,0,Interna!$F$22)</f>
        <v>0</v>
      </c>
      <c r="AI147" s="97">
        <f>IF(B147=0,0,Interna!$F$23)</f>
        <v>0</v>
      </c>
      <c r="AJ147" s="95">
        <f t="shared" si="61"/>
        <v>0</v>
      </c>
      <c r="AK147" s="96">
        <f t="shared" si="62"/>
        <v>0</v>
      </c>
      <c r="AL147" s="97">
        <f t="shared" si="63"/>
        <v>0</v>
      </c>
      <c r="AM147" s="98">
        <f t="shared" si="64"/>
        <v>0</v>
      </c>
      <c r="AN147" s="99">
        <f t="shared" si="65"/>
        <v>0</v>
      </c>
      <c r="AO147" s="100">
        <f t="shared" si="66"/>
        <v>0</v>
      </c>
      <c r="AP147" s="101">
        <f>AM147*Interna!$H$15</f>
        <v>0</v>
      </c>
      <c r="AQ147" s="102">
        <f>AN147*Interna!$H$16</f>
        <v>0</v>
      </c>
      <c r="AR147" s="103">
        <f>AO147*Interna!$H$17</f>
        <v>0</v>
      </c>
      <c r="AS147" s="102">
        <f t="shared" si="75"/>
        <v>0</v>
      </c>
      <c r="AT147" s="101">
        <f>IF(B147=0,0,Interna!$J$27+Interna!$J$28+Interna!$J$29+Interna!$J$33)</f>
        <v>0</v>
      </c>
      <c r="AU147" s="102">
        <f>IF(B147=0,0,AM147*Interna!$H$30)</f>
        <v>0</v>
      </c>
      <c r="AV147" s="102">
        <f>IF(B147=0,0,AN147*Interna!$H$31)</f>
        <v>0</v>
      </c>
      <c r="AW147" s="102">
        <f>IF(B147=0,0,AO147*Interna!$H$32)</f>
        <v>0</v>
      </c>
      <c r="AX147" s="102">
        <f t="shared" si="67"/>
        <v>0</v>
      </c>
      <c r="AY147" s="102">
        <f t="shared" si="68"/>
        <v>0</v>
      </c>
      <c r="AZ147" s="103">
        <f>IF(B147=0,0,AY147*Interna!$H$37)</f>
        <v>0</v>
      </c>
      <c r="BA147" s="102">
        <f t="shared" si="69"/>
        <v>0</v>
      </c>
      <c r="BB147" s="102">
        <f>IF(B147=0,0,BA147*Interna!$H$39)</f>
        <v>0</v>
      </c>
      <c r="BC147" s="102">
        <f t="shared" si="70"/>
        <v>0</v>
      </c>
      <c r="BD147" s="102">
        <f>IF(B147=0,0,BC147*Interna!$K$5)</f>
        <v>0</v>
      </c>
      <c r="BE147" s="102">
        <f>BD147/Interna!$E$4</f>
        <v>0</v>
      </c>
      <c r="BF147" s="102">
        <f>IF(B147=0,0,BE147*Interna!$H$46)</f>
        <v>0</v>
      </c>
      <c r="BG147" s="102">
        <f t="shared" si="71"/>
        <v>0</v>
      </c>
      <c r="BH147" s="102">
        <f>IF(B147=0,0,BG147*Interna!$H$48)</f>
        <v>0</v>
      </c>
      <c r="BI147" s="102">
        <f t="shared" si="72"/>
        <v>0</v>
      </c>
      <c r="BJ147" s="102">
        <f>IF(B147=0,0,BI147*Interna!$H$51)</f>
        <v>0</v>
      </c>
      <c r="BK147" s="102">
        <f t="shared" si="73"/>
        <v>0</v>
      </c>
      <c r="BL147" s="102">
        <f>IF(B147=0,0,BK147*Interna!$H$52)</f>
        <v>0</v>
      </c>
      <c r="BM147" s="102">
        <f t="shared" si="74"/>
        <v>0</v>
      </c>
      <c r="BN147" s="102">
        <f>IF(B147=0,0,BM147*Interna!$H$53)</f>
        <v>0</v>
      </c>
    </row>
    <row r="148" spans="1:66" ht="16.5" thickTop="1" thickBot="1" x14ac:dyDescent="0.3">
      <c r="A148" s="54">
        <v>134</v>
      </c>
      <c r="B148" s="53"/>
      <c r="C148" s="254"/>
      <c r="D148" s="254"/>
      <c r="E148" s="254"/>
      <c r="F148" s="104">
        <f t="shared" si="83"/>
        <v>0</v>
      </c>
      <c r="G148" s="105">
        <f t="shared" si="76"/>
        <v>0</v>
      </c>
      <c r="H148" s="106">
        <f t="shared" si="77"/>
        <v>0</v>
      </c>
      <c r="J148" s="87">
        <f>B148*Interna!$H$51</f>
        <v>0</v>
      </c>
      <c r="K148" s="107">
        <f t="shared" si="78"/>
        <v>0</v>
      </c>
      <c r="L148" s="31">
        <f t="shared" si="79"/>
        <v>0</v>
      </c>
      <c r="M148" s="31">
        <f t="shared" si="79"/>
        <v>0</v>
      </c>
      <c r="N148" s="32">
        <f t="shared" si="79"/>
        <v>0</v>
      </c>
      <c r="O148" s="108">
        <f t="shared" si="80"/>
        <v>0</v>
      </c>
      <c r="P148" s="109">
        <f t="shared" si="81"/>
        <v>0</v>
      </c>
      <c r="Q148" s="110">
        <f t="shared" si="82"/>
        <v>0</v>
      </c>
      <c r="S148" s="111">
        <f t="shared" si="57"/>
        <v>0</v>
      </c>
      <c r="T148" s="93">
        <f t="shared" si="58"/>
        <v>0</v>
      </c>
      <c r="U148" s="239" t="e">
        <f>S148*Interna!$J$57</f>
        <v>#DIV/0!</v>
      </c>
      <c r="V148" s="111" t="e">
        <f t="shared" si="59"/>
        <v>#DIV/0!</v>
      </c>
      <c r="W148" s="93" t="e">
        <f t="shared" si="60"/>
        <v>#DIV/0!</v>
      </c>
      <c r="X148" s="239"/>
      <c r="Y148" s="239"/>
      <c r="AD148" s="95">
        <f>IF(B148=0,0,L148-(L148*Interna!$C$21))</f>
        <v>0</v>
      </c>
      <c r="AE148" s="96">
        <f>IF(B148=0,0,M148-(M148*Interna!$C$22))</f>
        <v>0</v>
      </c>
      <c r="AF148" s="97">
        <f>IF(B148=0,0,N148-(N148*Interna!$C$23))</f>
        <v>0</v>
      </c>
      <c r="AG148" s="95">
        <f>IF(B148=0,0,Interna!$F$21)</f>
        <v>0</v>
      </c>
      <c r="AH148" s="96">
        <f>IF(B148=0,0,Interna!$F$22)</f>
        <v>0</v>
      </c>
      <c r="AI148" s="97">
        <f>IF(B148=0,0,Interna!$F$23)</f>
        <v>0</v>
      </c>
      <c r="AJ148" s="95">
        <f t="shared" si="61"/>
        <v>0</v>
      </c>
      <c r="AK148" s="96">
        <f t="shared" si="62"/>
        <v>0</v>
      </c>
      <c r="AL148" s="97">
        <f t="shared" si="63"/>
        <v>0</v>
      </c>
      <c r="AM148" s="98">
        <f t="shared" si="64"/>
        <v>0</v>
      </c>
      <c r="AN148" s="99">
        <f t="shared" si="65"/>
        <v>0</v>
      </c>
      <c r="AO148" s="100">
        <f t="shared" si="66"/>
        <v>0</v>
      </c>
      <c r="AP148" s="101">
        <f>AM148*Interna!$H$15</f>
        <v>0</v>
      </c>
      <c r="AQ148" s="102">
        <f>AN148*Interna!$H$16</f>
        <v>0</v>
      </c>
      <c r="AR148" s="103">
        <f>AO148*Interna!$H$17</f>
        <v>0</v>
      </c>
      <c r="AS148" s="102">
        <f t="shared" si="75"/>
        <v>0</v>
      </c>
      <c r="AT148" s="101">
        <f>IF(B148=0,0,Interna!$J$27+Interna!$J$28+Interna!$J$29+Interna!$J$33)</f>
        <v>0</v>
      </c>
      <c r="AU148" s="102">
        <f>IF(B148=0,0,AM148*Interna!$H$30)</f>
        <v>0</v>
      </c>
      <c r="AV148" s="102">
        <f>IF(B148=0,0,AN148*Interna!$H$31)</f>
        <v>0</v>
      </c>
      <c r="AW148" s="102">
        <f>IF(B148=0,0,AO148*Interna!$H$32)</f>
        <v>0</v>
      </c>
      <c r="AX148" s="102">
        <f t="shared" si="67"/>
        <v>0</v>
      </c>
      <c r="AY148" s="102">
        <f t="shared" si="68"/>
        <v>0</v>
      </c>
      <c r="AZ148" s="103">
        <f>IF(B148=0,0,AY148*Interna!$H$37)</f>
        <v>0</v>
      </c>
      <c r="BA148" s="102">
        <f t="shared" si="69"/>
        <v>0</v>
      </c>
      <c r="BB148" s="102">
        <f>IF(B148=0,0,BA148*Interna!$H$39)</f>
        <v>0</v>
      </c>
      <c r="BC148" s="102">
        <f t="shared" si="70"/>
        <v>0</v>
      </c>
      <c r="BD148" s="102">
        <f>IF(B148=0,0,BC148*Interna!$K$5)</f>
        <v>0</v>
      </c>
      <c r="BE148" s="102">
        <f>BD148/Interna!$E$4</f>
        <v>0</v>
      </c>
      <c r="BF148" s="102">
        <f>IF(B148=0,0,BE148*Interna!$H$46)</f>
        <v>0</v>
      </c>
      <c r="BG148" s="102">
        <f t="shared" si="71"/>
        <v>0</v>
      </c>
      <c r="BH148" s="102">
        <f>IF(B148=0,0,BG148*Interna!$H$48)</f>
        <v>0</v>
      </c>
      <c r="BI148" s="102">
        <f t="shared" si="72"/>
        <v>0</v>
      </c>
      <c r="BJ148" s="102">
        <f>IF(B148=0,0,BI148*Interna!$H$51)</f>
        <v>0</v>
      </c>
      <c r="BK148" s="102">
        <f t="shared" si="73"/>
        <v>0</v>
      </c>
      <c r="BL148" s="102">
        <f>IF(B148=0,0,BK148*Interna!$H$52)</f>
        <v>0</v>
      </c>
      <c r="BM148" s="102">
        <f t="shared" si="74"/>
        <v>0</v>
      </c>
      <c r="BN148" s="102">
        <f>IF(B148=0,0,BM148*Interna!$H$53)</f>
        <v>0</v>
      </c>
    </row>
    <row r="149" spans="1:66" ht="16.5" thickTop="1" thickBot="1" x14ac:dyDescent="0.3">
      <c r="A149" s="54">
        <v>135</v>
      </c>
      <c r="B149" s="53"/>
      <c r="C149" s="254"/>
      <c r="D149" s="254"/>
      <c r="E149" s="254"/>
      <c r="F149" s="104">
        <f t="shared" si="83"/>
        <v>0</v>
      </c>
      <c r="G149" s="105">
        <f t="shared" si="76"/>
        <v>0</v>
      </c>
      <c r="H149" s="106">
        <f t="shared" si="77"/>
        <v>0</v>
      </c>
      <c r="J149" s="87">
        <f>B149*Interna!$H$51</f>
        <v>0</v>
      </c>
      <c r="K149" s="107">
        <f t="shared" si="78"/>
        <v>0</v>
      </c>
      <c r="L149" s="31">
        <f t="shared" si="79"/>
        <v>0</v>
      </c>
      <c r="M149" s="31">
        <f t="shared" si="79"/>
        <v>0</v>
      </c>
      <c r="N149" s="32">
        <f t="shared" si="79"/>
        <v>0</v>
      </c>
      <c r="O149" s="108">
        <f t="shared" si="80"/>
        <v>0</v>
      </c>
      <c r="P149" s="109">
        <f t="shared" si="81"/>
        <v>0</v>
      </c>
      <c r="Q149" s="110">
        <f t="shared" si="82"/>
        <v>0</v>
      </c>
      <c r="S149" s="111">
        <f t="shared" si="57"/>
        <v>0</v>
      </c>
      <c r="T149" s="93">
        <f t="shared" si="58"/>
        <v>0</v>
      </c>
      <c r="U149" s="239" t="e">
        <f>S149*Interna!$J$57</f>
        <v>#DIV/0!</v>
      </c>
      <c r="V149" s="111" t="e">
        <f t="shared" si="59"/>
        <v>#DIV/0!</v>
      </c>
      <c r="W149" s="93" t="e">
        <f t="shared" si="60"/>
        <v>#DIV/0!</v>
      </c>
      <c r="X149" s="239"/>
      <c r="Y149" s="239"/>
      <c r="AD149" s="95">
        <f>IF(B149=0,0,L149-(L149*Interna!$C$21))</f>
        <v>0</v>
      </c>
      <c r="AE149" s="96">
        <f>IF(B149=0,0,M149-(M149*Interna!$C$22))</f>
        <v>0</v>
      </c>
      <c r="AF149" s="97">
        <f>IF(B149=0,0,N149-(N149*Interna!$C$23))</f>
        <v>0</v>
      </c>
      <c r="AG149" s="95">
        <f>IF(B149=0,0,Interna!$F$21)</f>
        <v>0</v>
      </c>
      <c r="AH149" s="96">
        <f>IF(B149=0,0,Interna!$F$22)</f>
        <v>0</v>
      </c>
      <c r="AI149" s="97">
        <f>IF(B149=0,0,Interna!$F$23)</f>
        <v>0</v>
      </c>
      <c r="AJ149" s="95">
        <f t="shared" si="61"/>
        <v>0</v>
      </c>
      <c r="AK149" s="96">
        <f t="shared" si="62"/>
        <v>0</v>
      </c>
      <c r="AL149" s="97">
        <f t="shared" si="63"/>
        <v>0</v>
      </c>
      <c r="AM149" s="98">
        <f t="shared" si="64"/>
        <v>0</v>
      </c>
      <c r="AN149" s="99">
        <f t="shared" si="65"/>
        <v>0</v>
      </c>
      <c r="AO149" s="100">
        <f t="shared" si="66"/>
        <v>0</v>
      </c>
      <c r="AP149" s="101">
        <f>AM149*Interna!$H$15</f>
        <v>0</v>
      </c>
      <c r="AQ149" s="102">
        <f>AN149*Interna!$H$16</f>
        <v>0</v>
      </c>
      <c r="AR149" s="103">
        <f>AO149*Interna!$H$17</f>
        <v>0</v>
      </c>
      <c r="AS149" s="102">
        <f t="shared" si="75"/>
        <v>0</v>
      </c>
      <c r="AT149" s="101">
        <f>IF(B149=0,0,Interna!$J$27+Interna!$J$28+Interna!$J$29+Interna!$J$33)</f>
        <v>0</v>
      </c>
      <c r="AU149" s="102">
        <f>IF(B149=0,0,AM149*Interna!$H$30)</f>
        <v>0</v>
      </c>
      <c r="AV149" s="102">
        <f>IF(B149=0,0,AN149*Interna!$H$31)</f>
        <v>0</v>
      </c>
      <c r="AW149" s="102">
        <f>IF(B149=0,0,AO149*Interna!$H$32)</f>
        <v>0</v>
      </c>
      <c r="AX149" s="102">
        <f t="shared" si="67"/>
        <v>0</v>
      </c>
      <c r="AY149" s="102">
        <f t="shared" si="68"/>
        <v>0</v>
      </c>
      <c r="AZ149" s="103">
        <f>IF(B149=0,0,AY149*Interna!$H$37)</f>
        <v>0</v>
      </c>
      <c r="BA149" s="102">
        <f t="shared" si="69"/>
        <v>0</v>
      </c>
      <c r="BB149" s="102">
        <f>IF(B149=0,0,BA149*Interna!$H$39)</f>
        <v>0</v>
      </c>
      <c r="BC149" s="102">
        <f t="shared" si="70"/>
        <v>0</v>
      </c>
      <c r="BD149" s="102">
        <f>IF(B149=0,0,BC149*Interna!$K$5)</f>
        <v>0</v>
      </c>
      <c r="BE149" s="102">
        <f>BD149/Interna!$E$4</f>
        <v>0</v>
      </c>
      <c r="BF149" s="102">
        <f>IF(B149=0,0,BE149*Interna!$H$46)</f>
        <v>0</v>
      </c>
      <c r="BG149" s="102">
        <f t="shared" si="71"/>
        <v>0</v>
      </c>
      <c r="BH149" s="102">
        <f>IF(B149=0,0,BG149*Interna!$H$48)</f>
        <v>0</v>
      </c>
      <c r="BI149" s="102">
        <f t="shared" si="72"/>
        <v>0</v>
      </c>
      <c r="BJ149" s="102">
        <f>IF(B149=0,0,BI149*Interna!$H$51)</f>
        <v>0</v>
      </c>
      <c r="BK149" s="102">
        <f t="shared" si="73"/>
        <v>0</v>
      </c>
      <c r="BL149" s="102">
        <f>IF(B149=0,0,BK149*Interna!$H$52)</f>
        <v>0</v>
      </c>
      <c r="BM149" s="102">
        <f t="shared" si="74"/>
        <v>0</v>
      </c>
      <c r="BN149" s="102">
        <f>IF(B149=0,0,BM149*Interna!$H$53)</f>
        <v>0</v>
      </c>
    </row>
    <row r="150" spans="1:66" ht="16.5" thickTop="1" thickBot="1" x14ac:dyDescent="0.3">
      <c r="A150" s="54">
        <v>136</v>
      </c>
      <c r="B150" s="53"/>
      <c r="C150" s="254"/>
      <c r="D150" s="254"/>
      <c r="E150" s="254"/>
      <c r="F150" s="104">
        <f t="shared" si="83"/>
        <v>0</v>
      </c>
      <c r="G150" s="105">
        <f t="shared" si="76"/>
        <v>0</v>
      </c>
      <c r="H150" s="106">
        <f t="shared" si="77"/>
        <v>0</v>
      </c>
      <c r="J150" s="87">
        <f>B150*Interna!$H$51</f>
        <v>0</v>
      </c>
      <c r="K150" s="107">
        <f t="shared" si="78"/>
        <v>0</v>
      </c>
      <c r="L150" s="31">
        <f t="shared" si="79"/>
        <v>0</v>
      </c>
      <c r="M150" s="31">
        <f t="shared" si="79"/>
        <v>0</v>
      </c>
      <c r="N150" s="32">
        <f t="shared" si="79"/>
        <v>0</v>
      </c>
      <c r="O150" s="108">
        <f t="shared" si="80"/>
        <v>0</v>
      </c>
      <c r="P150" s="109">
        <f t="shared" si="81"/>
        <v>0</v>
      </c>
      <c r="Q150" s="110">
        <f t="shared" si="82"/>
        <v>0</v>
      </c>
      <c r="S150" s="111">
        <f t="shared" si="57"/>
        <v>0</v>
      </c>
      <c r="T150" s="93">
        <f t="shared" si="58"/>
        <v>0</v>
      </c>
      <c r="U150" s="239" t="e">
        <f>S150*Interna!$J$57</f>
        <v>#DIV/0!</v>
      </c>
      <c r="V150" s="111" t="e">
        <f t="shared" si="59"/>
        <v>#DIV/0!</v>
      </c>
      <c r="W150" s="93" t="e">
        <f t="shared" si="60"/>
        <v>#DIV/0!</v>
      </c>
      <c r="X150" s="239"/>
      <c r="Y150" s="239"/>
      <c r="AD150" s="95">
        <f>IF(B150=0,0,L150-(L150*Interna!$C$21))</f>
        <v>0</v>
      </c>
      <c r="AE150" s="96">
        <f>IF(B150=0,0,M150-(M150*Interna!$C$22))</f>
        <v>0</v>
      </c>
      <c r="AF150" s="97">
        <f>IF(B150=0,0,N150-(N150*Interna!$C$23))</f>
        <v>0</v>
      </c>
      <c r="AG150" s="95">
        <f>IF(B150=0,0,Interna!$F$21)</f>
        <v>0</v>
      </c>
      <c r="AH150" s="96">
        <f>IF(B150=0,0,Interna!$F$22)</f>
        <v>0</v>
      </c>
      <c r="AI150" s="97">
        <f>IF(B150=0,0,Interna!$F$23)</f>
        <v>0</v>
      </c>
      <c r="AJ150" s="95">
        <f t="shared" si="61"/>
        <v>0</v>
      </c>
      <c r="AK150" s="96">
        <f t="shared" si="62"/>
        <v>0</v>
      </c>
      <c r="AL150" s="97">
        <f t="shared" si="63"/>
        <v>0</v>
      </c>
      <c r="AM150" s="98">
        <f t="shared" si="64"/>
        <v>0</v>
      </c>
      <c r="AN150" s="99">
        <f t="shared" si="65"/>
        <v>0</v>
      </c>
      <c r="AO150" s="100">
        <f t="shared" si="66"/>
        <v>0</v>
      </c>
      <c r="AP150" s="101">
        <f>AM150*Interna!$H$15</f>
        <v>0</v>
      </c>
      <c r="AQ150" s="102">
        <f>AN150*Interna!$H$16</f>
        <v>0</v>
      </c>
      <c r="AR150" s="103">
        <f>AO150*Interna!$H$17</f>
        <v>0</v>
      </c>
      <c r="AS150" s="102">
        <f t="shared" si="75"/>
        <v>0</v>
      </c>
      <c r="AT150" s="101">
        <f>IF(B150=0,0,Interna!$J$27+Interna!$J$28+Interna!$J$29+Interna!$J$33)</f>
        <v>0</v>
      </c>
      <c r="AU150" s="102">
        <f>IF(B150=0,0,AM150*Interna!$H$30)</f>
        <v>0</v>
      </c>
      <c r="AV150" s="102">
        <f>IF(B150=0,0,AN150*Interna!$H$31)</f>
        <v>0</v>
      </c>
      <c r="AW150" s="102">
        <f>IF(B150=0,0,AO150*Interna!$H$32)</f>
        <v>0</v>
      </c>
      <c r="AX150" s="102">
        <f t="shared" si="67"/>
        <v>0</v>
      </c>
      <c r="AY150" s="102">
        <f t="shared" si="68"/>
        <v>0</v>
      </c>
      <c r="AZ150" s="103">
        <f>IF(B150=0,0,AY150*Interna!$H$37)</f>
        <v>0</v>
      </c>
      <c r="BA150" s="102">
        <f t="shared" si="69"/>
        <v>0</v>
      </c>
      <c r="BB150" s="102">
        <f>IF(B150=0,0,BA150*Interna!$H$39)</f>
        <v>0</v>
      </c>
      <c r="BC150" s="102">
        <f t="shared" si="70"/>
        <v>0</v>
      </c>
      <c r="BD150" s="102">
        <f>IF(B150=0,0,BC150*Interna!$K$5)</f>
        <v>0</v>
      </c>
      <c r="BE150" s="102">
        <f>BD150/Interna!$E$4</f>
        <v>0</v>
      </c>
      <c r="BF150" s="102">
        <f>IF(B150=0,0,BE150*Interna!$H$46)</f>
        <v>0</v>
      </c>
      <c r="BG150" s="102">
        <f t="shared" si="71"/>
        <v>0</v>
      </c>
      <c r="BH150" s="102">
        <f>IF(B150=0,0,BG150*Interna!$H$48)</f>
        <v>0</v>
      </c>
      <c r="BI150" s="102">
        <f t="shared" si="72"/>
        <v>0</v>
      </c>
      <c r="BJ150" s="102">
        <f>IF(B150=0,0,BI150*Interna!$H$51)</f>
        <v>0</v>
      </c>
      <c r="BK150" s="102">
        <f t="shared" si="73"/>
        <v>0</v>
      </c>
      <c r="BL150" s="102">
        <f>IF(B150=0,0,BK150*Interna!$H$52)</f>
        <v>0</v>
      </c>
      <c r="BM150" s="102">
        <f t="shared" si="74"/>
        <v>0</v>
      </c>
      <c r="BN150" s="102">
        <f>IF(B150=0,0,BM150*Interna!$H$53)</f>
        <v>0</v>
      </c>
    </row>
    <row r="151" spans="1:66" ht="16.5" thickTop="1" thickBot="1" x14ac:dyDescent="0.3">
      <c r="A151" s="54">
        <v>137</v>
      </c>
      <c r="B151" s="53"/>
      <c r="C151" s="254"/>
      <c r="D151" s="254"/>
      <c r="E151" s="254"/>
      <c r="F151" s="104">
        <f t="shared" si="83"/>
        <v>0</v>
      </c>
      <c r="G151" s="105">
        <f t="shared" si="76"/>
        <v>0</v>
      </c>
      <c r="H151" s="106">
        <f t="shared" si="77"/>
        <v>0</v>
      </c>
      <c r="J151" s="87">
        <f>B151*Interna!$H$51</f>
        <v>0</v>
      </c>
      <c r="K151" s="107">
        <f t="shared" si="78"/>
        <v>0</v>
      </c>
      <c r="L151" s="31">
        <f t="shared" si="79"/>
        <v>0</v>
      </c>
      <c r="M151" s="31">
        <f t="shared" si="79"/>
        <v>0</v>
      </c>
      <c r="N151" s="32">
        <f t="shared" si="79"/>
        <v>0</v>
      </c>
      <c r="O151" s="108">
        <f t="shared" si="80"/>
        <v>0</v>
      </c>
      <c r="P151" s="109">
        <f t="shared" si="81"/>
        <v>0</v>
      </c>
      <c r="Q151" s="110">
        <f t="shared" si="82"/>
        <v>0</v>
      </c>
      <c r="S151" s="111">
        <f t="shared" si="57"/>
        <v>0</v>
      </c>
      <c r="T151" s="93">
        <f t="shared" si="58"/>
        <v>0</v>
      </c>
      <c r="U151" s="239" t="e">
        <f>S151*Interna!$J$57</f>
        <v>#DIV/0!</v>
      </c>
      <c r="V151" s="111" t="e">
        <f t="shared" si="59"/>
        <v>#DIV/0!</v>
      </c>
      <c r="W151" s="93" t="e">
        <f t="shared" si="60"/>
        <v>#DIV/0!</v>
      </c>
      <c r="X151" s="239"/>
      <c r="Y151" s="239"/>
      <c r="AD151" s="95">
        <f>IF(B151=0,0,L151-(L151*Interna!$C$21))</f>
        <v>0</v>
      </c>
      <c r="AE151" s="96">
        <f>IF(B151=0,0,M151-(M151*Interna!$C$22))</f>
        <v>0</v>
      </c>
      <c r="AF151" s="97">
        <f>IF(B151=0,0,N151-(N151*Interna!$C$23))</f>
        <v>0</v>
      </c>
      <c r="AG151" s="95">
        <f>IF(B151=0,0,Interna!$F$21)</f>
        <v>0</v>
      </c>
      <c r="AH151" s="96">
        <f>IF(B151=0,0,Interna!$F$22)</f>
        <v>0</v>
      </c>
      <c r="AI151" s="97">
        <f>IF(B151=0,0,Interna!$F$23)</f>
        <v>0</v>
      </c>
      <c r="AJ151" s="95">
        <f t="shared" si="61"/>
        <v>0</v>
      </c>
      <c r="AK151" s="96">
        <f t="shared" si="62"/>
        <v>0</v>
      </c>
      <c r="AL151" s="97">
        <f t="shared" si="63"/>
        <v>0</v>
      </c>
      <c r="AM151" s="98">
        <f t="shared" si="64"/>
        <v>0</v>
      </c>
      <c r="AN151" s="99">
        <f t="shared" si="65"/>
        <v>0</v>
      </c>
      <c r="AO151" s="100">
        <f t="shared" si="66"/>
        <v>0</v>
      </c>
      <c r="AP151" s="101">
        <f>AM151*Interna!$H$15</f>
        <v>0</v>
      </c>
      <c r="AQ151" s="102">
        <f>AN151*Interna!$H$16</f>
        <v>0</v>
      </c>
      <c r="AR151" s="103">
        <f>AO151*Interna!$H$17</f>
        <v>0</v>
      </c>
      <c r="AS151" s="102">
        <f t="shared" si="75"/>
        <v>0</v>
      </c>
      <c r="AT151" s="101">
        <f>IF(B151=0,0,Interna!$J$27+Interna!$J$28+Interna!$J$29+Interna!$J$33)</f>
        <v>0</v>
      </c>
      <c r="AU151" s="102">
        <f>IF(B151=0,0,AM151*Interna!$H$30)</f>
        <v>0</v>
      </c>
      <c r="AV151" s="102">
        <f>IF(B151=0,0,AN151*Interna!$H$31)</f>
        <v>0</v>
      </c>
      <c r="AW151" s="102">
        <f>IF(B151=0,0,AO151*Interna!$H$32)</f>
        <v>0</v>
      </c>
      <c r="AX151" s="102">
        <f t="shared" si="67"/>
        <v>0</v>
      </c>
      <c r="AY151" s="102">
        <f t="shared" si="68"/>
        <v>0</v>
      </c>
      <c r="AZ151" s="103">
        <f>IF(B151=0,0,AY151*Interna!$H$37)</f>
        <v>0</v>
      </c>
      <c r="BA151" s="102">
        <f t="shared" si="69"/>
        <v>0</v>
      </c>
      <c r="BB151" s="102">
        <f>IF(B151=0,0,BA151*Interna!$H$39)</f>
        <v>0</v>
      </c>
      <c r="BC151" s="102">
        <f t="shared" si="70"/>
        <v>0</v>
      </c>
      <c r="BD151" s="102">
        <f>IF(B151=0,0,BC151*Interna!$K$5)</f>
        <v>0</v>
      </c>
      <c r="BE151" s="102">
        <f>BD151/Interna!$E$4</f>
        <v>0</v>
      </c>
      <c r="BF151" s="102">
        <f>IF(B151=0,0,BE151*Interna!$H$46)</f>
        <v>0</v>
      </c>
      <c r="BG151" s="102">
        <f t="shared" si="71"/>
        <v>0</v>
      </c>
      <c r="BH151" s="102">
        <f>IF(B151=0,0,BG151*Interna!$H$48)</f>
        <v>0</v>
      </c>
      <c r="BI151" s="102">
        <f t="shared" si="72"/>
        <v>0</v>
      </c>
      <c r="BJ151" s="102">
        <f>IF(B151=0,0,BI151*Interna!$H$51)</f>
        <v>0</v>
      </c>
      <c r="BK151" s="102">
        <f t="shared" si="73"/>
        <v>0</v>
      </c>
      <c r="BL151" s="102">
        <f>IF(B151=0,0,BK151*Interna!$H$52)</f>
        <v>0</v>
      </c>
      <c r="BM151" s="102">
        <f t="shared" si="74"/>
        <v>0</v>
      </c>
      <c r="BN151" s="102">
        <f>IF(B151=0,0,BM151*Interna!$H$53)</f>
        <v>0</v>
      </c>
    </row>
    <row r="152" spans="1:66" ht="16.5" thickTop="1" thickBot="1" x14ac:dyDescent="0.3">
      <c r="A152" s="54">
        <v>138</v>
      </c>
      <c r="B152" s="53"/>
      <c r="C152" s="254"/>
      <c r="D152" s="254"/>
      <c r="E152" s="254"/>
      <c r="F152" s="104">
        <f t="shared" si="83"/>
        <v>0</v>
      </c>
      <c r="G152" s="105">
        <f t="shared" si="76"/>
        <v>0</v>
      </c>
      <c r="H152" s="106">
        <f t="shared" si="77"/>
        <v>0</v>
      </c>
      <c r="J152" s="87">
        <f>B152*Interna!$H$51</f>
        <v>0</v>
      </c>
      <c r="K152" s="107">
        <f t="shared" si="78"/>
        <v>0</v>
      </c>
      <c r="L152" s="31">
        <f t="shared" si="79"/>
        <v>0</v>
      </c>
      <c r="M152" s="31">
        <f t="shared" si="79"/>
        <v>0</v>
      </c>
      <c r="N152" s="32">
        <f t="shared" si="79"/>
        <v>0</v>
      </c>
      <c r="O152" s="108">
        <f t="shared" si="80"/>
        <v>0</v>
      </c>
      <c r="P152" s="109">
        <f t="shared" si="81"/>
        <v>0</v>
      </c>
      <c r="Q152" s="110">
        <f t="shared" si="82"/>
        <v>0</v>
      </c>
      <c r="S152" s="111">
        <f t="shared" si="57"/>
        <v>0</v>
      </c>
      <c r="T152" s="93">
        <f t="shared" si="58"/>
        <v>0</v>
      </c>
      <c r="U152" s="239" t="e">
        <f>S152*Interna!$J$57</f>
        <v>#DIV/0!</v>
      </c>
      <c r="V152" s="111" t="e">
        <f t="shared" si="59"/>
        <v>#DIV/0!</v>
      </c>
      <c r="W152" s="93" t="e">
        <f t="shared" si="60"/>
        <v>#DIV/0!</v>
      </c>
      <c r="X152" s="239"/>
      <c r="Y152" s="239"/>
      <c r="AD152" s="95">
        <f>IF(B152=0,0,L152-(L152*Interna!$C$21))</f>
        <v>0</v>
      </c>
      <c r="AE152" s="96">
        <f>IF(B152=0,0,M152-(M152*Interna!$C$22))</f>
        <v>0</v>
      </c>
      <c r="AF152" s="97">
        <f>IF(B152=0,0,N152-(N152*Interna!$C$23))</f>
        <v>0</v>
      </c>
      <c r="AG152" s="95">
        <f>IF(B152=0,0,Interna!$F$21)</f>
        <v>0</v>
      </c>
      <c r="AH152" s="96">
        <f>IF(B152=0,0,Interna!$F$22)</f>
        <v>0</v>
      </c>
      <c r="AI152" s="97">
        <f>IF(B152=0,0,Interna!$F$23)</f>
        <v>0</v>
      </c>
      <c r="AJ152" s="95">
        <f t="shared" si="61"/>
        <v>0</v>
      </c>
      <c r="AK152" s="96">
        <f t="shared" si="62"/>
        <v>0</v>
      </c>
      <c r="AL152" s="97">
        <f t="shared" si="63"/>
        <v>0</v>
      </c>
      <c r="AM152" s="98">
        <f t="shared" si="64"/>
        <v>0</v>
      </c>
      <c r="AN152" s="99">
        <f t="shared" si="65"/>
        <v>0</v>
      </c>
      <c r="AO152" s="100">
        <f t="shared" si="66"/>
        <v>0</v>
      </c>
      <c r="AP152" s="101">
        <f>AM152*Interna!$H$15</f>
        <v>0</v>
      </c>
      <c r="AQ152" s="102">
        <f>AN152*Interna!$H$16</f>
        <v>0</v>
      </c>
      <c r="AR152" s="103">
        <f>AO152*Interna!$H$17</f>
        <v>0</v>
      </c>
      <c r="AS152" s="102">
        <f t="shared" si="75"/>
        <v>0</v>
      </c>
      <c r="AT152" s="101">
        <f>IF(B152=0,0,Interna!$J$27+Interna!$J$28+Interna!$J$29+Interna!$J$33)</f>
        <v>0</v>
      </c>
      <c r="AU152" s="102">
        <f>IF(B152=0,0,AM152*Interna!$H$30)</f>
        <v>0</v>
      </c>
      <c r="AV152" s="102">
        <f>IF(B152=0,0,AN152*Interna!$H$31)</f>
        <v>0</v>
      </c>
      <c r="AW152" s="102">
        <f>IF(B152=0,0,AO152*Interna!$H$32)</f>
        <v>0</v>
      </c>
      <c r="AX152" s="102">
        <f t="shared" si="67"/>
        <v>0</v>
      </c>
      <c r="AY152" s="102">
        <f t="shared" si="68"/>
        <v>0</v>
      </c>
      <c r="AZ152" s="103">
        <f>IF(B152=0,0,AY152*Interna!$H$37)</f>
        <v>0</v>
      </c>
      <c r="BA152" s="102">
        <f t="shared" si="69"/>
        <v>0</v>
      </c>
      <c r="BB152" s="102">
        <f>IF(B152=0,0,BA152*Interna!$H$39)</f>
        <v>0</v>
      </c>
      <c r="BC152" s="102">
        <f t="shared" si="70"/>
        <v>0</v>
      </c>
      <c r="BD152" s="102">
        <f>IF(B152=0,0,BC152*Interna!$K$5)</f>
        <v>0</v>
      </c>
      <c r="BE152" s="102">
        <f>BD152/Interna!$E$4</f>
        <v>0</v>
      </c>
      <c r="BF152" s="102">
        <f>IF(B152=0,0,BE152*Interna!$H$46)</f>
        <v>0</v>
      </c>
      <c r="BG152" s="102">
        <f t="shared" si="71"/>
        <v>0</v>
      </c>
      <c r="BH152" s="102">
        <f>IF(B152=0,0,BG152*Interna!$H$48)</f>
        <v>0</v>
      </c>
      <c r="BI152" s="102">
        <f t="shared" si="72"/>
        <v>0</v>
      </c>
      <c r="BJ152" s="102">
        <f>IF(B152=0,0,BI152*Interna!$H$51)</f>
        <v>0</v>
      </c>
      <c r="BK152" s="102">
        <f t="shared" si="73"/>
        <v>0</v>
      </c>
      <c r="BL152" s="102">
        <f>IF(B152=0,0,BK152*Interna!$H$52)</f>
        <v>0</v>
      </c>
      <c r="BM152" s="102">
        <f t="shared" si="74"/>
        <v>0</v>
      </c>
      <c r="BN152" s="102">
        <f>IF(B152=0,0,BM152*Interna!$H$53)</f>
        <v>0</v>
      </c>
    </row>
    <row r="153" spans="1:66" ht="16.5" thickTop="1" thickBot="1" x14ac:dyDescent="0.3">
      <c r="A153" s="54">
        <v>139</v>
      </c>
      <c r="B153" s="53"/>
      <c r="C153" s="254"/>
      <c r="D153" s="254"/>
      <c r="E153" s="254"/>
      <c r="F153" s="104">
        <f t="shared" si="83"/>
        <v>0</v>
      </c>
      <c r="G153" s="105">
        <f t="shared" si="76"/>
        <v>0</v>
      </c>
      <c r="H153" s="106">
        <f t="shared" si="77"/>
        <v>0</v>
      </c>
      <c r="J153" s="87">
        <f>B153*Interna!$H$51</f>
        <v>0</v>
      </c>
      <c r="K153" s="107">
        <f t="shared" si="78"/>
        <v>0</v>
      </c>
      <c r="L153" s="31">
        <f t="shared" si="79"/>
        <v>0</v>
      </c>
      <c r="M153" s="31">
        <f t="shared" si="79"/>
        <v>0</v>
      </c>
      <c r="N153" s="32">
        <f t="shared" si="79"/>
        <v>0</v>
      </c>
      <c r="O153" s="108">
        <f t="shared" si="80"/>
        <v>0</v>
      </c>
      <c r="P153" s="109">
        <f t="shared" si="81"/>
        <v>0</v>
      </c>
      <c r="Q153" s="110">
        <f t="shared" si="82"/>
        <v>0</v>
      </c>
      <c r="S153" s="111">
        <f t="shared" si="57"/>
        <v>0</v>
      </c>
      <c r="T153" s="93">
        <f t="shared" si="58"/>
        <v>0</v>
      </c>
      <c r="U153" s="239" t="e">
        <f>S153*Interna!$J$57</f>
        <v>#DIV/0!</v>
      </c>
      <c r="V153" s="111" t="e">
        <f t="shared" si="59"/>
        <v>#DIV/0!</v>
      </c>
      <c r="W153" s="93" t="e">
        <f t="shared" si="60"/>
        <v>#DIV/0!</v>
      </c>
      <c r="X153" s="239"/>
      <c r="Y153" s="239"/>
      <c r="AD153" s="95">
        <f>IF(B153=0,0,L153-(L153*Interna!$C$21))</f>
        <v>0</v>
      </c>
      <c r="AE153" s="96">
        <f>IF(B153=0,0,M153-(M153*Interna!$C$22))</f>
        <v>0</v>
      </c>
      <c r="AF153" s="97">
        <f>IF(B153=0,0,N153-(N153*Interna!$C$23))</f>
        <v>0</v>
      </c>
      <c r="AG153" s="95">
        <f>IF(B153=0,0,Interna!$F$21)</f>
        <v>0</v>
      </c>
      <c r="AH153" s="96">
        <f>IF(B153=0,0,Interna!$F$22)</f>
        <v>0</v>
      </c>
      <c r="AI153" s="97">
        <f>IF(B153=0,0,Interna!$F$23)</f>
        <v>0</v>
      </c>
      <c r="AJ153" s="95">
        <f t="shared" si="61"/>
        <v>0</v>
      </c>
      <c r="AK153" s="96">
        <f t="shared" si="62"/>
        <v>0</v>
      </c>
      <c r="AL153" s="97">
        <f t="shared" si="63"/>
        <v>0</v>
      </c>
      <c r="AM153" s="98">
        <f t="shared" si="64"/>
        <v>0</v>
      </c>
      <c r="AN153" s="99">
        <f t="shared" si="65"/>
        <v>0</v>
      </c>
      <c r="AO153" s="100">
        <f t="shared" si="66"/>
        <v>0</v>
      </c>
      <c r="AP153" s="101">
        <f>AM153*Interna!$H$15</f>
        <v>0</v>
      </c>
      <c r="AQ153" s="102">
        <f>AN153*Interna!$H$16</f>
        <v>0</v>
      </c>
      <c r="AR153" s="103">
        <f>AO153*Interna!$H$17</f>
        <v>0</v>
      </c>
      <c r="AS153" s="102">
        <f t="shared" si="75"/>
        <v>0</v>
      </c>
      <c r="AT153" s="101">
        <f>IF(B153=0,0,Interna!$J$27+Interna!$J$28+Interna!$J$29+Interna!$J$33)</f>
        <v>0</v>
      </c>
      <c r="AU153" s="102">
        <f>IF(B153=0,0,AM153*Interna!$H$30)</f>
        <v>0</v>
      </c>
      <c r="AV153" s="102">
        <f>IF(B153=0,0,AN153*Interna!$H$31)</f>
        <v>0</v>
      </c>
      <c r="AW153" s="102">
        <f>IF(B153=0,0,AO153*Interna!$H$32)</f>
        <v>0</v>
      </c>
      <c r="AX153" s="102">
        <f t="shared" si="67"/>
        <v>0</v>
      </c>
      <c r="AY153" s="102">
        <f t="shared" si="68"/>
        <v>0</v>
      </c>
      <c r="AZ153" s="103">
        <f>IF(B153=0,0,AY153*Interna!$H$37)</f>
        <v>0</v>
      </c>
      <c r="BA153" s="102">
        <f t="shared" si="69"/>
        <v>0</v>
      </c>
      <c r="BB153" s="102">
        <f>IF(B153=0,0,BA153*Interna!$H$39)</f>
        <v>0</v>
      </c>
      <c r="BC153" s="102">
        <f t="shared" si="70"/>
        <v>0</v>
      </c>
      <c r="BD153" s="102">
        <f>IF(B153=0,0,BC153*Interna!$K$5)</f>
        <v>0</v>
      </c>
      <c r="BE153" s="102">
        <f>BD153/Interna!$E$4</f>
        <v>0</v>
      </c>
      <c r="BF153" s="102">
        <f>IF(B153=0,0,BE153*Interna!$H$46)</f>
        <v>0</v>
      </c>
      <c r="BG153" s="102">
        <f t="shared" si="71"/>
        <v>0</v>
      </c>
      <c r="BH153" s="102">
        <f>IF(B153=0,0,BG153*Interna!$H$48)</f>
        <v>0</v>
      </c>
      <c r="BI153" s="102">
        <f t="shared" si="72"/>
        <v>0</v>
      </c>
      <c r="BJ153" s="102">
        <f>IF(B153=0,0,BI153*Interna!$H$51)</f>
        <v>0</v>
      </c>
      <c r="BK153" s="102">
        <f t="shared" si="73"/>
        <v>0</v>
      </c>
      <c r="BL153" s="102">
        <f>IF(B153=0,0,BK153*Interna!$H$52)</f>
        <v>0</v>
      </c>
      <c r="BM153" s="102">
        <f t="shared" si="74"/>
        <v>0</v>
      </c>
      <c r="BN153" s="102">
        <f>IF(B153=0,0,BM153*Interna!$H$53)</f>
        <v>0</v>
      </c>
    </row>
    <row r="154" spans="1:66" ht="16.5" thickTop="1" thickBot="1" x14ac:dyDescent="0.3">
      <c r="A154" s="54">
        <v>140</v>
      </c>
      <c r="B154" s="53"/>
      <c r="C154" s="254"/>
      <c r="D154" s="254"/>
      <c r="E154" s="254"/>
      <c r="F154" s="104">
        <f t="shared" si="83"/>
        <v>0</v>
      </c>
      <c r="G154" s="105">
        <f t="shared" si="76"/>
        <v>0</v>
      </c>
      <c r="H154" s="106">
        <f t="shared" si="77"/>
        <v>0</v>
      </c>
      <c r="J154" s="87">
        <f>B154*Interna!$H$51</f>
        <v>0</v>
      </c>
      <c r="K154" s="107">
        <f t="shared" si="78"/>
        <v>0</v>
      </c>
      <c r="L154" s="31">
        <f t="shared" si="79"/>
        <v>0</v>
      </c>
      <c r="M154" s="31">
        <f t="shared" si="79"/>
        <v>0</v>
      </c>
      <c r="N154" s="32">
        <f t="shared" si="79"/>
        <v>0</v>
      </c>
      <c r="O154" s="108">
        <f t="shared" si="80"/>
        <v>0</v>
      </c>
      <c r="P154" s="109">
        <f t="shared" si="81"/>
        <v>0</v>
      </c>
      <c r="Q154" s="110">
        <f t="shared" si="82"/>
        <v>0</v>
      </c>
      <c r="S154" s="111">
        <f t="shared" si="57"/>
        <v>0</v>
      </c>
      <c r="T154" s="93">
        <f t="shared" si="58"/>
        <v>0</v>
      </c>
      <c r="U154" s="239" t="e">
        <f>S154*Interna!$J$57</f>
        <v>#DIV/0!</v>
      </c>
      <c r="V154" s="111" t="e">
        <f t="shared" si="59"/>
        <v>#DIV/0!</v>
      </c>
      <c r="W154" s="93" t="e">
        <f t="shared" si="60"/>
        <v>#DIV/0!</v>
      </c>
      <c r="X154" s="239"/>
      <c r="Y154" s="239"/>
      <c r="AD154" s="95">
        <f>IF(B154=0,0,L154-(L154*Interna!$C$21))</f>
        <v>0</v>
      </c>
      <c r="AE154" s="96">
        <f>IF(B154=0,0,M154-(M154*Interna!$C$22))</f>
        <v>0</v>
      </c>
      <c r="AF154" s="97">
        <f>IF(B154=0,0,N154-(N154*Interna!$C$23))</f>
        <v>0</v>
      </c>
      <c r="AG154" s="95">
        <f>IF(B154=0,0,Interna!$F$21)</f>
        <v>0</v>
      </c>
      <c r="AH154" s="96">
        <f>IF(B154=0,0,Interna!$F$22)</f>
        <v>0</v>
      </c>
      <c r="AI154" s="97">
        <f>IF(B154=0,0,Interna!$F$23)</f>
        <v>0</v>
      </c>
      <c r="AJ154" s="95">
        <f t="shared" si="61"/>
        <v>0</v>
      </c>
      <c r="AK154" s="96">
        <f t="shared" si="62"/>
        <v>0</v>
      </c>
      <c r="AL154" s="97">
        <f t="shared" si="63"/>
        <v>0</v>
      </c>
      <c r="AM154" s="98">
        <f t="shared" si="64"/>
        <v>0</v>
      </c>
      <c r="AN154" s="99">
        <f t="shared" si="65"/>
        <v>0</v>
      </c>
      <c r="AO154" s="100">
        <f t="shared" si="66"/>
        <v>0</v>
      </c>
      <c r="AP154" s="101">
        <f>AM154*Interna!$H$15</f>
        <v>0</v>
      </c>
      <c r="AQ154" s="102">
        <f>AN154*Interna!$H$16</f>
        <v>0</v>
      </c>
      <c r="AR154" s="103">
        <f>AO154*Interna!$H$17</f>
        <v>0</v>
      </c>
      <c r="AS154" s="102">
        <f t="shared" si="75"/>
        <v>0</v>
      </c>
      <c r="AT154" s="101">
        <f>IF(B154=0,0,Interna!$J$27+Interna!$J$28+Interna!$J$29+Interna!$J$33)</f>
        <v>0</v>
      </c>
      <c r="AU154" s="102">
        <f>IF(B154=0,0,AM154*Interna!$H$30)</f>
        <v>0</v>
      </c>
      <c r="AV154" s="102">
        <f>IF(B154=0,0,AN154*Interna!$H$31)</f>
        <v>0</v>
      </c>
      <c r="AW154" s="102">
        <f>IF(B154=0,0,AO154*Interna!$H$32)</f>
        <v>0</v>
      </c>
      <c r="AX154" s="102">
        <f t="shared" si="67"/>
        <v>0</v>
      </c>
      <c r="AY154" s="102">
        <f t="shared" si="68"/>
        <v>0</v>
      </c>
      <c r="AZ154" s="103">
        <f>IF(B154=0,0,AY154*Interna!$H$37)</f>
        <v>0</v>
      </c>
      <c r="BA154" s="102">
        <f t="shared" si="69"/>
        <v>0</v>
      </c>
      <c r="BB154" s="102">
        <f>IF(B154=0,0,BA154*Interna!$H$39)</f>
        <v>0</v>
      </c>
      <c r="BC154" s="102">
        <f t="shared" si="70"/>
        <v>0</v>
      </c>
      <c r="BD154" s="102">
        <f>IF(B154=0,0,BC154*Interna!$K$5)</f>
        <v>0</v>
      </c>
      <c r="BE154" s="102">
        <f>BD154/Interna!$E$4</f>
        <v>0</v>
      </c>
      <c r="BF154" s="102">
        <f>IF(B154=0,0,BE154*Interna!$H$46)</f>
        <v>0</v>
      </c>
      <c r="BG154" s="102">
        <f t="shared" si="71"/>
        <v>0</v>
      </c>
      <c r="BH154" s="102">
        <f>IF(B154=0,0,BG154*Interna!$H$48)</f>
        <v>0</v>
      </c>
      <c r="BI154" s="102">
        <f t="shared" si="72"/>
        <v>0</v>
      </c>
      <c r="BJ154" s="102">
        <f>IF(B154=0,0,BI154*Interna!$H$51)</f>
        <v>0</v>
      </c>
      <c r="BK154" s="102">
        <f t="shared" si="73"/>
        <v>0</v>
      </c>
      <c r="BL154" s="102">
        <f>IF(B154=0,0,BK154*Interna!$H$52)</f>
        <v>0</v>
      </c>
      <c r="BM154" s="102">
        <f t="shared" si="74"/>
        <v>0</v>
      </c>
      <c r="BN154" s="102">
        <f>IF(B154=0,0,BM154*Interna!$H$53)</f>
        <v>0</v>
      </c>
    </row>
    <row r="155" spans="1:66" ht="16.5" thickTop="1" thickBot="1" x14ac:dyDescent="0.3">
      <c r="A155" s="54">
        <v>141</v>
      </c>
      <c r="B155" s="53"/>
      <c r="C155" s="254"/>
      <c r="D155" s="254"/>
      <c r="E155" s="254"/>
      <c r="F155" s="104">
        <f t="shared" si="83"/>
        <v>0</v>
      </c>
      <c r="G155" s="105">
        <f t="shared" si="76"/>
        <v>0</v>
      </c>
      <c r="H155" s="106">
        <f t="shared" si="77"/>
        <v>0</v>
      </c>
      <c r="J155" s="87">
        <f>B155*Interna!$H$51</f>
        <v>0</v>
      </c>
      <c r="K155" s="107">
        <f t="shared" si="78"/>
        <v>0</v>
      </c>
      <c r="L155" s="31">
        <f t="shared" si="79"/>
        <v>0</v>
      </c>
      <c r="M155" s="31">
        <f t="shared" si="79"/>
        <v>0</v>
      </c>
      <c r="N155" s="32">
        <f t="shared" si="79"/>
        <v>0</v>
      </c>
      <c r="O155" s="108">
        <f t="shared" si="80"/>
        <v>0</v>
      </c>
      <c r="P155" s="109">
        <f t="shared" si="81"/>
        <v>0</v>
      </c>
      <c r="Q155" s="110">
        <f t="shared" si="82"/>
        <v>0</v>
      </c>
      <c r="S155" s="111">
        <f t="shared" si="57"/>
        <v>0</v>
      </c>
      <c r="T155" s="93">
        <f t="shared" si="58"/>
        <v>0</v>
      </c>
      <c r="U155" s="239" t="e">
        <f>S155*Interna!$J$57</f>
        <v>#DIV/0!</v>
      </c>
      <c r="V155" s="111" t="e">
        <f t="shared" si="59"/>
        <v>#DIV/0!</v>
      </c>
      <c r="W155" s="93" t="e">
        <f t="shared" si="60"/>
        <v>#DIV/0!</v>
      </c>
      <c r="X155" s="239"/>
      <c r="Y155" s="239"/>
      <c r="AD155" s="95">
        <f>IF(B155=0,0,L155-(L155*Interna!$C$21))</f>
        <v>0</v>
      </c>
      <c r="AE155" s="96">
        <f>IF(B155=0,0,M155-(M155*Interna!$C$22))</f>
        <v>0</v>
      </c>
      <c r="AF155" s="97">
        <f>IF(B155=0,0,N155-(N155*Interna!$C$23))</f>
        <v>0</v>
      </c>
      <c r="AG155" s="95">
        <f>IF(B155=0,0,Interna!$F$21)</f>
        <v>0</v>
      </c>
      <c r="AH155" s="96">
        <f>IF(B155=0,0,Interna!$F$22)</f>
        <v>0</v>
      </c>
      <c r="AI155" s="97">
        <f>IF(B155=0,0,Interna!$F$23)</f>
        <v>0</v>
      </c>
      <c r="AJ155" s="95">
        <f t="shared" si="61"/>
        <v>0</v>
      </c>
      <c r="AK155" s="96">
        <f t="shared" si="62"/>
        <v>0</v>
      </c>
      <c r="AL155" s="97">
        <f t="shared" si="63"/>
        <v>0</v>
      </c>
      <c r="AM155" s="98">
        <f t="shared" si="64"/>
        <v>0</v>
      </c>
      <c r="AN155" s="99">
        <f t="shared" si="65"/>
        <v>0</v>
      </c>
      <c r="AO155" s="100">
        <f t="shared" si="66"/>
        <v>0</v>
      </c>
      <c r="AP155" s="101">
        <f>AM155*Interna!$H$15</f>
        <v>0</v>
      </c>
      <c r="AQ155" s="102">
        <f>AN155*Interna!$H$16</f>
        <v>0</v>
      </c>
      <c r="AR155" s="103">
        <f>AO155*Interna!$H$17</f>
        <v>0</v>
      </c>
      <c r="AS155" s="102">
        <f t="shared" si="75"/>
        <v>0</v>
      </c>
      <c r="AT155" s="101">
        <f>IF(B155=0,0,Interna!$J$27+Interna!$J$28+Interna!$J$29+Interna!$J$33)</f>
        <v>0</v>
      </c>
      <c r="AU155" s="102">
        <f>IF(B155=0,0,AM155*Interna!$H$30)</f>
        <v>0</v>
      </c>
      <c r="AV155" s="102">
        <f>IF(B155=0,0,AN155*Interna!$H$31)</f>
        <v>0</v>
      </c>
      <c r="AW155" s="102">
        <f>IF(B155=0,0,AO155*Interna!$H$32)</f>
        <v>0</v>
      </c>
      <c r="AX155" s="102">
        <f t="shared" si="67"/>
        <v>0</v>
      </c>
      <c r="AY155" s="102">
        <f t="shared" si="68"/>
        <v>0</v>
      </c>
      <c r="AZ155" s="103">
        <f>IF(B155=0,0,AY155*Interna!$H$37)</f>
        <v>0</v>
      </c>
      <c r="BA155" s="102">
        <f t="shared" si="69"/>
        <v>0</v>
      </c>
      <c r="BB155" s="102">
        <f>IF(B155=0,0,BA155*Interna!$H$39)</f>
        <v>0</v>
      </c>
      <c r="BC155" s="102">
        <f t="shared" si="70"/>
        <v>0</v>
      </c>
      <c r="BD155" s="102">
        <f>IF(B155=0,0,BC155*Interna!$K$5)</f>
        <v>0</v>
      </c>
      <c r="BE155" s="102">
        <f>BD155/Interna!$E$4</f>
        <v>0</v>
      </c>
      <c r="BF155" s="102">
        <f>IF(B155=0,0,BE155*Interna!$H$46)</f>
        <v>0</v>
      </c>
      <c r="BG155" s="102">
        <f t="shared" si="71"/>
        <v>0</v>
      </c>
      <c r="BH155" s="102">
        <f>IF(B155=0,0,BG155*Interna!$H$48)</f>
        <v>0</v>
      </c>
      <c r="BI155" s="102">
        <f t="shared" si="72"/>
        <v>0</v>
      </c>
      <c r="BJ155" s="102">
        <f>IF(B155=0,0,BI155*Interna!$H$51)</f>
        <v>0</v>
      </c>
      <c r="BK155" s="102">
        <f t="shared" si="73"/>
        <v>0</v>
      </c>
      <c r="BL155" s="102">
        <f>IF(B155=0,0,BK155*Interna!$H$52)</f>
        <v>0</v>
      </c>
      <c r="BM155" s="102">
        <f t="shared" si="74"/>
        <v>0</v>
      </c>
      <c r="BN155" s="102">
        <f>IF(B155=0,0,BM155*Interna!$H$53)</f>
        <v>0</v>
      </c>
    </row>
    <row r="156" spans="1:66" ht="16.5" thickTop="1" thickBot="1" x14ac:dyDescent="0.3">
      <c r="A156" s="54">
        <v>142</v>
      </c>
      <c r="B156" s="53"/>
      <c r="C156" s="254"/>
      <c r="D156" s="254"/>
      <c r="E156" s="254"/>
      <c r="F156" s="104">
        <f t="shared" si="83"/>
        <v>0</v>
      </c>
      <c r="G156" s="105">
        <f t="shared" si="76"/>
        <v>0</v>
      </c>
      <c r="H156" s="106">
        <f t="shared" si="77"/>
        <v>0</v>
      </c>
      <c r="J156" s="87">
        <f>B156*Interna!$H$51</f>
        <v>0</v>
      </c>
      <c r="K156" s="107">
        <f t="shared" si="78"/>
        <v>0</v>
      </c>
      <c r="L156" s="31">
        <f t="shared" si="79"/>
        <v>0</v>
      </c>
      <c r="M156" s="31">
        <f t="shared" si="79"/>
        <v>0</v>
      </c>
      <c r="N156" s="32">
        <f t="shared" si="79"/>
        <v>0</v>
      </c>
      <c r="O156" s="108">
        <f t="shared" si="80"/>
        <v>0</v>
      </c>
      <c r="P156" s="109">
        <f t="shared" si="81"/>
        <v>0</v>
      </c>
      <c r="Q156" s="110">
        <f t="shared" si="82"/>
        <v>0</v>
      </c>
      <c r="S156" s="111">
        <f t="shared" si="57"/>
        <v>0</v>
      </c>
      <c r="T156" s="93">
        <f t="shared" si="58"/>
        <v>0</v>
      </c>
      <c r="U156" s="239" t="e">
        <f>S156*Interna!$J$57</f>
        <v>#DIV/0!</v>
      </c>
      <c r="V156" s="111" t="e">
        <f t="shared" si="59"/>
        <v>#DIV/0!</v>
      </c>
      <c r="W156" s="93" t="e">
        <f t="shared" si="60"/>
        <v>#DIV/0!</v>
      </c>
      <c r="X156" s="239"/>
      <c r="Y156" s="239"/>
      <c r="AD156" s="95">
        <f>IF(B156=0,0,L156-(L156*Interna!$C$21))</f>
        <v>0</v>
      </c>
      <c r="AE156" s="96">
        <f>IF(B156=0,0,M156-(M156*Interna!$C$22))</f>
        <v>0</v>
      </c>
      <c r="AF156" s="97">
        <f>IF(B156=0,0,N156-(N156*Interna!$C$23))</f>
        <v>0</v>
      </c>
      <c r="AG156" s="95">
        <f>IF(B156=0,0,Interna!$F$21)</f>
        <v>0</v>
      </c>
      <c r="AH156" s="96">
        <f>IF(B156=0,0,Interna!$F$22)</f>
        <v>0</v>
      </c>
      <c r="AI156" s="97">
        <f>IF(B156=0,0,Interna!$F$23)</f>
        <v>0</v>
      </c>
      <c r="AJ156" s="95">
        <f t="shared" si="61"/>
        <v>0</v>
      </c>
      <c r="AK156" s="96">
        <f t="shared" si="62"/>
        <v>0</v>
      </c>
      <c r="AL156" s="97">
        <f t="shared" si="63"/>
        <v>0</v>
      </c>
      <c r="AM156" s="98">
        <f t="shared" si="64"/>
        <v>0</v>
      </c>
      <c r="AN156" s="99">
        <f t="shared" si="65"/>
        <v>0</v>
      </c>
      <c r="AO156" s="100">
        <f t="shared" si="66"/>
        <v>0</v>
      </c>
      <c r="AP156" s="101">
        <f>AM156*Interna!$H$15</f>
        <v>0</v>
      </c>
      <c r="AQ156" s="102">
        <f>AN156*Interna!$H$16</f>
        <v>0</v>
      </c>
      <c r="AR156" s="103">
        <f>AO156*Interna!$H$17</f>
        <v>0</v>
      </c>
      <c r="AS156" s="102">
        <f t="shared" si="75"/>
        <v>0</v>
      </c>
      <c r="AT156" s="101">
        <f>IF(B156=0,0,Interna!$J$27+Interna!$J$28+Interna!$J$29+Interna!$J$33)</f>
        <v>0</v>
      </c>
      <c r="AU156" s="102">
        <f>IF(B156=0,0,AM156*Interna!$H$30)</f>
        <v>0</v>
      </c>
      <c r="AV156" s="102">
        <f>IF(B156=0,0,AN156*Interna!$H$31)</f>
        <v>0</v>
      </c>
      <c r="AW156" s="102">
        <f>IF(B156=0,0,AO156*Interna!$H$32)</f>
        <v>0</v>
      </c>
      <c r="AX156" s="102">
        <f t="shared" si="67"/>
        <v>0</v>
      </c>
      <c r="AY156" s="102">
        <f t="shared" si="68"/>
        <v>0</v>
      </c>
      <c r="AZ156" s="103">
        <f>IF(B156=0,0,AY156*Interna!$H$37)</f>
        <v>0</v>
      </c>
      <c r="BA156" s="102">
        <f t="shared" si="69"/>
        <v>0</v>
      </c>
      <c r="BB156" s="102">
        <f>IF(B156=0,0,BA156*Interna!$H$39)</f>
        <v>0</v>
      </c>
      <c r="BC156" s="102">
        <f t="shared" si="70"/>
        <v>0</v>
      </c>
      <c r="BD156" s="102">
        <f>IF(B156=0,0,BC156*Interna!$K$5)</f>
        <v>0</v>
      </c>
      <c r="BE156" s="102">
        <f>BD156/Interna!$E$4</f>
        <v>0</v>
      </c>
      <c r="BF156" s="102">
        <f>IF(B156=0,0,BE156*Interna!$H$46)</f>
        <v>0</v>
      </c>
      <c r="BG156" s="102">
        <f t="shared" si="71"/>
        <v>0</v>
      </c>
      <c r="BH156" s="102">
        <f>IF(B156=0,0,BG156*Interna!$H$48)</f>
        <v>0</v>
      </c>
      <c r="BI156" s="102">
        <f t="shared" si="72"/>
        <v>0</v>
      </c>
      <c r="BJ156" s="102">
        <f>IF(B156=0,0,BI156*Interna!$H$51)</f>
        <v>0</v>
      </c>
      <c r="BK156" s="102">
        <f t="shared" si="73"/>
        <v>0</v>
      </c>
      <c r="BL156" s="102">
        <f>IF(B156=0,0,BK156*Interna!$H$52)</f>
        <v>0</v>
      </c>
      <c r="BM156" s="102">
        <f t="shared" si="74"/>
        <v>0</v>
      </c>
      <c r="BN156" s="102">
        <f>IF(B156=0,0,BM156*Interna!$H$53)</f>
        <v>0</v>
      </c>
    </row>
    <row r="157" spans="1:66" ht="16.5" thickTop="1" thickBot="1" x14ac:dyDescent="0.3">
      <c r="A157" s="54">
        <v>143</v>
      </c>
      <c r="B157" s="53"/>
      <c r="C157" s="254"/>
      <c r="D157" s="254"/>
      <c r="E157" s="254"/>
      <c r="F157" s="104">
        <f t="shared" si="83"/>
        <v>0</v>
      </c>
      <c r="G157" s="105">
        <f t="shared" si="76"/>
        <v>0</v>
      </c>
      <c r="H157" s="106">
        <f t="shared" si="77"/>
        <v>0</v>
      </c>
      <c r="J157" s="87">
        <f>B157*Interna!$H$51</f>
        <v>0</v>
      </c>
      <c r="K157" s="107">
        <f t="shared" si="78"/>
        <v>0</v>
      </c>
      <c r="L157" s="31">
        <f t="shared" si="79"/>
        <v>0</v>
      </c>
      <c r="M157" s="31">
        <f t="shared" si="79"/>
        <v>0</v>
      </c>
      <c r="N157" s="32">
        <f t="shared" si="79"/>
        <v>0</v>
      </c>
      <c r="O157" s="108">
        <f t="shared" si="80"/>
        <v>0</v>
      </c>
      <c r="P157" s="109">
        <f t="shared" si="81"/>
        <v>0</v>
      </c>
      <c r="Q157" s="110">
        <f t="shared" si="82"/>
        <v>0</v>
      </c>
      <c r="S157" s="111">
        <f t="shared" si="57"/>
        <v>0</v>
      </c>
      <c r="T157" s="93">
        <f t="shared" si="58"/>
        <v>0</v>
      </c>
      <c r="U157" s="239" t="e">
        <f>S157*Interna!$J$57</f>
        <v>#DIV/0!</v>
      </c>
      <c r="V157" s="111" t="e">
        <f t="shared" si="59"/>
        <v>#DIV/0!</v>
      </c>
      <c r="W157" s="93" t="e">
        <f t="shared" si="60"/>
        <v>#DIV/0!</v>
      </c>
      <c r="X157" s="239"/>
      <c r="Y157" s="239"/>
      <c r="AD157" s="95">
        <f>IF(B157=0,0,L157-(L157*Interna!$C$21))</f>
        <v>0</v>
      </c>
      <c r="AE157" s="96">
        <f>IF(B157=0,0,M157-(M157*Interna!$C$22))</f>
        <v>0</v>
      </c>
      <c r="AF157" s="97">
        <f>IF(B157=0,0,N157-(N157*Interna!$C$23))</f>
        <v>0</v>
      </c>
      <c r="AG157" s="95">
        <f>IF(B157=0,0,Interna!$F$21)</f>
        <v>0</v>
      </c>
      <c r="AH157" s="96">
        <f>IF(B157=0,0,Interna!$F$22)</f>
        <v>0</v>
      </c>
      <c r="AI157" s="97">
        <f>IF(B157=0,0,Interna!$F$23)</f>
        <v>0</v>
      </c>
      <c r="AJ157" s="95">
        <f t="shared" si="61"/>
        <v>0</v>
      </c>
      <c r="AK157" s="96">
        <f t="shared" si="62"/>
        <v>0</v>
      </c>
      <c r="AL157" s="97">
        <f t="shared" si="63"/>
        <v>0</v>
      </c>
      <c r="AM157" s="98">
        <f t="shared" si="64"/>
        <v>0</v>
      </c>
      <c r="AN157" s="99">
        <f t="shared" si="65"/>
        <v>0</v>
      </c>
      <c r="AO157" s="100">
        <f t="shared" si="66"/>
        <v>0</v>
      </c>
      <c r="AP157" s="101">
        <f>AM157*Interna!$H$15</f>
        <v>0</v>
      </c>
      <c r="AQ157" s="102">
        <f>AN157*Interna!$H$16</f>
        <v>0</v>
      </c>
      <c r="AR157" s="103">
        <f>AO157*Interna!$H$17</f>
        <v>0</v>
      </c>
      <c r="AS157" s="102">
        <f t="shared" si="75"/>
        <v>0</v>
      </c>
      <c r="AT157" s="101">
        <f>IF(B157=0,0,Interna!$J$27+Interna!$J$28+Interna!$J$29+Interna!$J$33)</f>
        <v>0</v>
      </c>
      <c r="AU157" s="102">
        <f>IF(B157=0,0,AM157*Interna!$H$30)</f>
        <v>0</v>
      </c>
      <c r="AV157" s="102">
        <f>IF(B157=0,0,AN157*Interna!$H$31)</f>
        <v>0</v>
      </c>
      <c r="AW157" s="102">
        <f>IF(B157=0,0,AO157*Interna!$H$32)</f>
        <v>0</v>
      </c>
      <c r="AX157" s="102">
        <f t="shared" si="67"/>
        <v>0</v>
      </c>
      <c r="AY157" s="102">
        <f t="shared" si="68"/>
        <v>0</v>
      </c>
      <c r="AZ157" s="103">
        <f>IF(B157=0,0,AY157*Interna!$H$37)</f>
        <v>0</v>
      </c>
      <c r="BA157" s="102">
        <f t="shared" si="69"/>
        <v>0</v>
      </c>
      <c r="BB157" s="102">
        <f>IF(B157=0,0,BA157*Interna!$H$39)</f>
        <v>0</v>
      </c>
      <c r="BC157" s="102">
        <f t="shared" si="70"/>
        <v>0</v>
      </c>
      <c r="BD157" s="102">
        <f>IF(B157=0,0,BC157*Interna!$K$5)</f>
        <v>0</v>
      </c>
      <c r="BE157" s="102">
        <f>BD157/Interna!$E$4</f>
        <v>0</v>
      </c>
      <c r="BF157" s="102">
        <f>IF(B157=0,0,BE157*Interna!$H$46)</f>
        <v>0</v>
      </c>
      <c r="BG157" s="102">
        <f t="shared" si="71"/>
        <v>0</v>
      </c>
      <c r="BH157" s="102">
        <f>IF(B157=0,0,BG157*Interna!$H$48)</f>
        <v>0</v>
      </c>
      <c r="BI157" s="102">
        <f t="shared" si="72"/>
        <v>0</v>
      </c>
      <c r="BJ157" s="102">
        <f>IF(B157=0,0,BI157*Interna!$H$51)</f>
        <v>0</v>
      </c>
      <c r="BK157" s="102">
        <f t="shared" si="73"/>
        <v>0</v>
      </c>
      <c r="BL157" s="102">
        <f>IF(B157=0,0,BK157*Interna!$H$52)</f>
        <v>0</v>
      </c>
      <c r="BM157" s="102">
        <f t="shared" si="74"/>
        <v>0</v>
      </c>
      <c r="BN157" s="102">
        <f>IF(B157=0,0,BM157*Interna!$H$53)</f>
        <v>0</v>
      </c>
    </row>
    <row r="158" spans="1:66" ht="16.5" thickTop="1" thickBot="1" x14ac:dyDescent="0.3">
      <c r="A158" s="54">
        <v>144</v>
      </c>
      <c r="B158" s="53"/>
      <c r="C158" s="254"/>
      <c r="D158" s="254"/>
      <c r="E158" s="254"/>
      <c r="F158" s="104">
        <f t="shared" si="83"/>
        <v>0</v>
      </c>
      <c r="G158" s="105">
        <f t="shared" si="76"/>
        <v>0</v>
      </c>
      <c r="H158" s="106">
        <f t="shared" si="77"/>
        <v>0</v>
      </c>
      <c r="J158" s="87">
        <f>B158*Interna!$H$51</f>
        <v>0</v>
      </c>
      <c r="K158" s="107">
        <f t="shared" si="78"/>
        <v>0</v>
      </c>
      <c r="L158" s="31">
        <f t="shared" si="79"/>
        <v>0</v>
      </c>
      <c r="M158" s="31">
        <f t="shared" si="79"/>
        <v>0</v>
      </c>
      <c r="N158" s="32">
        <f t="shared" si="79"/>
        <v>0</v>
      </c>
      <c r="O158" s="108">
        <f t="shared" si="80"/>
        <v>0</v>
      </c>
      <c r="P158" s="109">
        <f t="shared" si="81"/>
        <v>0</v>
      </c>
      <c r="Q158" s="110">
        <f t="shared" si="82"/>
        <v>0</v>
      </c>
      <c r="S158" s="111">
        <f t="shared" si="57"/>
        <v>0</v>
      </c>
      <c r="T158" s="93">
        <f t="shared" si="58"/>
        <v>0</v>
      </c>
      <c r="U158" s="239" t="e">
        <f>S158*Interna!$J$57</f>
        <v>#DIV/0!</v>
      </c>
      <c r="V158" s="111" t="e">
        <f t="shared" si="59"/>
        <v>#DIV/0!</v>
      </c>
      <c r="W158" s="93" t="e">
        <f t="shared" si="60"/>
        <v>#DIV/0!</v>
      </c>
      <c r="X158" s="239"/>
      <c r="Y158" s="239"/>
      <c r="AD158" s="95">
        <f>IF(B158=0,0,L158-(L158*Interna!$C$21))</f>
        <v>0</v>
      </c>
      <c r="AE158" s="96">
        <f>IF(B158=0,0,M158-(M158*Interna!$C$22))</f>
        <v>0</v>
      </c>
      <c r="AF158" s="97">
        <f>IF(B158=0,0,N158-(N158*Interna!$C$23))</f>
        <v>0</v>
      </c>
      <c r="AG158" s="95">
        <f>IF(B158=0,0,Interna!$F$21)</f>
        <v>0</v>
      </c>
      <c r="AH158" s="96">
        <f>IF(B158=0,0,Interna!$F$22)</f>
        <v>0</v>
      </c>
      <c r="AI158" s="97">
        <f>IF(B158=0,0,Interna!$F$23)</f>
        <v>0</v>
      </c>
      <c r="AJ158" s="95">
        <f t="shared" si="61"/>
        <v>0</v>
      </c>
      <c r="AK158" s="96">
        <f t="shared" si="62"/>
        <v>0</v>
      </c>
      <c r="AL158" s="97">
        <f t="shared" si="63"/>
        <v>0</v>
      </c>
      <c r="AM158" s="98">
        <f t="shared" si="64"/>
        <v>0</v>
      </c>
      <c r="AN158" s="99">
        <f t="shared" si="65"/>
        <v>0</v>
      </c>
      <c r="AO158" s="100">
        <f t="shared" si="66"/>
        <v>0</v>
      </c>
      <c r="AP158" s="101">
        <f>AM158*Interna!$H$15</f>
        <v>0</v>
      </c>
      <c r="AQ158" s="102">
        <f>AN158*Interna!$H$16</f>
        <v>0</v>
      </c>
      <c r="AR158" s="103">
        <f>AO158*Interna!$H$17</f>
        <v>0</v>
      </c>
      <c r="AS158" s="102">
        <f t="shared" si="75"/>
        <v>0</v>
      </c>
      <c r="AT158" s="101">
        <f>IF(B158=0,0,Interna!$J$27+Interna!$J$28+Interna!$J$29+Interna!$J$33)</f>
        <v>0</v>
      </c>
      <c r="AU158" s="102">
        <f>IF(B158=0,0,AM158*Interna!$H$30)</f>
        <v>0</v>
      </c>
      <c r="AV158" s="102">
        <f>IF(B158=0,0,AN158*Interna!$H$31)</f>
        <v>0</v>
      </c>
      <c r="AW158" s="102">
        <f>IF(B158=0,0,AO158*Interna!$H$32)</f>
        <v>0</v>
      </c>
      <c r="AX158" s="102">
        <f t="shared" si="67"/>
        <v>0</v>
      </c>
      <c r="AY158" s="102">
        <f t="shared" si="68"/>
        <v>0</v>
      </c>
      <c r="AZ158" s="103">
        <f>IF(B158=0,0,AY158*Interna!$H$37)</f>
        <v>0</v>
      </c>
      <c r="BA158" s="102">
        <f t="shared" si="69"/>
        <v>0</v>
      </c>
      <c r="BB158" s="102">
        <f>IF(B158=0,0,BA158*Interna!$H$39)</f>
        <v>0</v>
      </c>
      <c r="BC158" s="102">
        <f t="shared" si="70"/>
        <v>0</v>
      </c>
      <c r="BD158" s="102">
        <f>IF(B158=0,0,BC158*Interna!$K$5)</f>
        <v>0</v>
      </c>
      <c r="BE158" s="102">
        <f>BD158/Interna!$E$4</f>
        <v>0</v>
      </c>
      <c r="BF158" s="102">
        <f>IF(B158=0,0,BE158*Interna!$H$46)</f>
        <v>0</v>
      </c>
      <c r="BG158" s="102">
        <f t="shared" si="71"/>
        <v>0</v>
      </c>
      <c r="BH158" s="102">
        <f>IF(B158=0,0,BG158*Interna!$H$48)</f>
        <v>0</v>
      </c>
      <c r="BI158" s="102">
        <f t="shared" si="72"/>
        <v>0</v>
      </c>
      <c r="BJ158" s="102">
        <f>IF(B158=0,0,BI158*Interna!$H$51)</f>
        <v>0</v>
      </c>
      <c r="BK158" s="102">
        <f t="shared" si="73"/>
        <v>0</v>
      </c>
      <c r="BL158" s="102">
        <f>IF(B158=0,0,BK158*Interna!$H$52)</f>
        <v>0</v>
      </c>
      <c r="BM158" s="102">
        <f t="shared" si="74"/>
        <v>0</v>
      </c>
      <c r="BN158" s="102">
        <f>IF(B158=0,0,BM158*Interna!$H$53)</f>
        <v>0</v>
      </c>
    </row>
    <row r="159" spans="1:66" ht="16.5" thickTop="1" thickBot="1" x14ac:dyDescent="0.3">
      <c r="A159" s="54">
        <v>145</v>
      </c>
      <c r="B159" s="53"/>
      <c r="C159" s="254"/>
      <c r="D159" s="254"/>
      <c r="E159" s="254"/>
      <c r="F159" s="104">
        <f t="shared" si="83"/>
        <v>0</v>
      </c>
      <c r="G159" s="105">
        <f t="shared" si="76"/>
        <v>0</v>
      </c>
      <c r="H159" s="106">
        <f t="shared" si="77"/>
        <v>0</v>
      </c>
      <c r="J159" s="87">
        <f>B159*Interna!$H$51</f>
        <v>0</v>
      </c>
      <c r="K159" s="107">
        <f t="shared" si="78"/>
        <v>0</v>
      </c>
      <c r="L159" s="31">
        <f t="shared" si="79"/>
        <v>0</v>
      </c>
      <c r="M159" s="31">
        <f t="shared" si="79"/>
        <v>0</v>
      </c>
      <c r="N159" s="32">
        <f t="shared" si="79"/>
        <v>0</v>
      </c>
      <c r="O159" s="108">
        <f t="shared" si="80"/>
        <v>0</v>
      </c>
      <c r="P159" s="109">
        <f t="shared" si="81"/>
        <v>0</v>
      </c>
      <c r="Q159" s="110">
        <f t="shared" si="82"/>
        <v>0</v>
      </c>
      <c r="S159" s="111">
        <f t="shared" si="57"/>
        <v>0</v>
      </c>
      <c r="T159" s="93">
        <f t="shared" si="58"/>
        <v>0</v>
      </c>
      <c r="U159" s="239" t="e">
        <f>S159*Interna!$J$57</f>
        <v>#DIV/0!</v>
      </c>
      <c r="V159" s="111" t="e">
        <f t="shared" si="59"/>
        <v>#DIV/0!</v>
      </c>
      <c r="W159" s="93" t="e">
        <f t="shared" si="60"/>
        <v>#DIV/0!</v>
      </c>
      <c r="X159" s="239"/>
      <c r="Y159" s="239"/>
      <c r="AD159" s="95">
        <f>IF(B159=0,0,L159-(L159*Interna!$C$21))</f>
        <v>0</v>
      </c>
      <c r="AE159" s="96">
        <f>IF(B159=0,0,M159-(M159*Interna!$C$22))</f>
        <v>0</v>
      </c>
      <c r="AF159" s="97">
        <f>IF(B159=0,0,N159-(N159*Interna!$C$23))</f>
        <v>0</v>
      </c>
      <c r="AG159" s="95">
        <f>IF(B159=0,0,Interna!$F$21)</f>
        <v>0</v>
      </c>
      <c r="AH159" s="96">
        <f>IF(B159=0,0,Interna!$F$22)</f>
        <v>0</v>
      </c>
      <c r="AI159" s="97">
        <f>IF(B159=0,0,Interna!$F$23)</f>
        <v>0</v>
      </c>
      <c r="AJ159" s="95">
        <f t="shared" si="61"/>
        <v>0</v>
      </c>
      <c r="AK159" s="96">
        <f t="shared" si="62"/>
        <v>0</v>
      </c>
      <c r="AL159" s="97">
        <f t="shared" si="63"/>
        <v>0</v>
      </c>
      <c r="AM159" s="98">
        <f t="shared" si="64"/>
        <v>0</v>
      </c>
      <c r="AN159" s="99">
        <f t="shared" si="65"/>
        <v>0</v>
      </c>
      <c r="AO159" s="100">
        <f t="shared" si="66"/>
        <v>0</v>
      </c>
      <c r="AP159" s="101">
        <f>AM159*Interna!$H$15</f>
        <v>0</v>
      </c>
      <c r="AQ159" s="102">
        <f>AN159*Interna!$H$16</f>
        <v>0</v>
      </c>
      <c r="AR159" s="103">
        <f>AO159*Interna!$H$17</f>
        <v>0</v>
      </c>
      <c r="AS159" s="102">
        <f t="shared" si="75"/>
        <v>0</v>
      </c>
      <c r="AT159" s="101">
        <f>IF(B159=0,0,Interna!$J$27+Interna!$J$28+Interna!$J$29+Interna!$J$33)</f>
        <v>0</v>
      </c>
      <c r="AU159" s="102">
        <f>IF(B159=0,0,AM159*Interna!$H$30)</f>
        <v>0</v>
      </c>
      <c r="AV159" s="102">
        <f>IF(B159=0,0,AN159*Interna!$H$31)</f>
        <v>0</v>
      </c>
      <c r="AW159" s="102">
        <f>IF(B159=0,0,AO159*Interna!$H$32)</f>
        <v>0</v>
      </c>
      <c r="AX159" s="102">
        <f t="shared" si="67"/>
        <v>0</v>
      </c>
      <c r="AY159" s="102">
        <f t="shared" si="68"/>
        <v>0</v>
      </c>
      <c r="AZ159" s="103">
        <f>IF(B159=0,0,AY159*Interna!$H$37)</f>
        <v>0</v>
      </c>
      <c r="BA159" s="102">
        <f t="shared" si="69"/>
        <v>0</v>
      </c>
      <c r="BB159" s="102">
        <f>IF(B159=0,0,BA159*Interna!$H$39)</f>
        <v>0</v>
      </c>
      <c r="BC159" s="102">
        <f t="shared" si="70"/>
        <v>0</v>
      </c>
      <c r="BD159" s="102">
        <f>IF(B159=0,0,BC159*Interna!$K$5)</f>
        <v>0</v>
      </c>
      <c r="BE159" s="102">
        <f>BD159/Interna!$E$4</f>
        <v>0</v>
      </c>
      <c r="BF159" s="102">
        <f>IF(B159=0,0,BE159*Interna!$H$46)</f>
        <v>0</v>
      </c>
      <c r="BG159" s="102">
        <f t="shared" si="71"/>
        <v>0</v>
      </c>
      <c r="BH159" s="102">
        <f>IF(B159=0,0,BG159*Interna!$H$48)</f>
        <v>0</v>
      </c>
      <c r="BI159" s="102">
        <f t="shared" si="72"/>
        <v>0</v>
      </c>
      <c r="BJ159" s="102">
        <f>IF(B159=0,0,BI159*Interna!$H$51)</f>
        <v>0</v>
      </c>
      <c r="BK159" s="102">
        <f t="shared" si="73"/>
        <v>0</v>
      </c>
      <c r="BL159" s="102">
        <f>IF(B159=0,0,BK159*Interna!$H$52)</f>
        <v>0</v>
      </c>
      <c r="BM159" s="102">
        <f t="shared" si="74"/>
        <v>0</v>
      </c>
      <c r="BN159" s="102">
        <f>IF(B159=0,0,BM159*Interna!$H$53)</f>
        <v>0</v>
      </c>
    </row>
    <row r="160" spans="1:66" ht="16.5" thickTop="1" thickBot="1" x14ac:dyDescent="0.3">
      <c r="A160" s="54">
        <v>146</v>
      </c>
      <c r="B160" s="53"/>
      <c r="C160" s="254"/>
      <c r="D160" s="254"/>
      <c r="E160" s="254"/>
      <c r="F160" s="104">
        <f t="shared" si="83"/>
        <v>0</v>
      </c>
      <c r="G160" s="105">
        <f t="shared" si="76"/>
        <v>0</v>
      </c>
      <c r="H160" s="106">
        <f t="shared" si="77"/>
        <v>0</v>
      </c>
      <c r="J160" s="87">
        <f>B160*Interna!$H$51</f>
        <v>0</v>
      </c>
      <c r="K160" s="107">
        <f t="shared" si="78"/>
        <v>0</v>
      </c>
      <c r="L160" s="31">
        <f t="shared" si="79"/>
        <v>0</v>
      </c>
      <c r="M160" s="31">
        <f t="shared" si="79"/>
        <v>0</v>
      </c>
      <c r="N160" s="32">
        <f t="shared" si="79"/>
        <v>0</v>
      </c>
      <c r="O160" s="108">
        <f t="shared" si="80"/>
        <v>0</v>
      </c>
      <c r="P160" s="109">
        <f t="shared" si="81"/>
        <v>0</v>
      </c>
      <c r="Q160" s="110">
        <f t="shared" si="82"/>
        <v>0</v>
      </c>
      <c r="S160" s="111">
        <f t="shared" si="57"/>
        <v>0</v>
      </c>
      <c r="T160" s="93">
        <f t="shared" si="58"/>
        <v>0</v>
      </c>
      <c r="U160" s="239" t="e">
        <f>S160*Interna!$J$57</f>
        <v>#DIV/0!</v>
      </c>
      <c r="V160" s="111" t="e">
        <f t="shared" si="59"/>
        <v>#DIV/0!</v>
      </c>
      <c r="W160" s="93" t="e">
        <f t="shared" si="60"/>
        <v>#DIV/0!</v>
      </c>
      <c r="X160" s="239"/>
      <c r="Y160" s="239"/>
      <c r="AD160" s="95">
        <f>IF(B160=0,0,L160-(L160*Interna!$C$21))</f>
        <v>0</v>
      </c>
      <c r="AE160" s="96">
        <f>IF(B160=0,0,M160-(M160*Interna!$C$22))</f>
        <v>0</v>
      </c>
      <c r="AF160" s="97">
        <f>IF(B160=0,0,N160-(N160*Interna!$C$23))</f>
        <v>0</v>
      </c>
      <c r="AG160" s="95">
        <f>IF(B160=0,0,Interna!$F$21)</f>
        <v>0</v>
      </c>
      <c r="AH160" s="96">
        <f>IF(B160=0,0,Interna!$F$22)</f>
        <v>0</v>
      </c>
      <c r="AI160" s="97">
        <f>IF(B160=0,0,Interna!$F$23)</f>
        <v>0</v>
      </c>
      <c r="AJ160" s="95">
        <f t="shared" si="61"/>
        <v>0</v>
      </c>
      <c r="AK160" s="96">
        <f t="shared" si="62"/>
        <v>0</v>
      </c>
      <c r="AL160" s="97">
        <f t="shared" si="63"/>
        <v>0</v>
      </c>
      <c r="AM160" s="98">
        <f t="shared" si="64"/>
        <v>0</v>
      </c>
      <c r="AN160" s="99">
        <f t="shared" si="65"/>
        <v>0</v>
      </c>
      <c r="AO160" s="100">
        <f t="shared" si="66"/>
        <v>0</v>
      </c>
      <c r="AP160" s="101">
        <f>AM160*Interna!$H$15</f>
        <v>0</v>
      </c>
      <c r="AQ160" s="102">
        <f>AN160*Interna!$H$16</f>
        <v>0</v>
      </c>
      <c r="AR160" s="103">
        <f>AO160*Interna!$H$17</f>
        <v>0</v>
      </c>
      <c r="AS160" s="102">
        <f t="shared" si="75"/>
        <v>0</v>
      </c>
      <c r="AT160" s="101">
        <f>IF(B160=0,0,Interna!$J$27+Interna!$J$28+Interna!$J$29+Interna!$J$33)</f>
        <v>0</v>
      </c>
      <c r="AU160" s="102">
        <f>IF(B160=0,0,AM160*Interna!$H$30)</f>
        <v>0</v>
      </c>
      <c r="AV160" s="102">
        <f>IF(B160=0,0,AN160*Interna!$H$31)</f>
        <v>0</v>
      </c>
      <c r="AW160" s="102">
        <f>IF(B160=0,0,AO160*Interna!$H$32)</f>
        <v>0</v>
      </c>
      <c r="AX160" s="102">
        <f t="shared" si="67"/>
        <v>0</v>
      </c>
      <c r="AY160" s="102">
        <f t="shared" si="68"/>
        <v>0</v>
      </c>
      <c r="AZ160" s="103">
        <f>IF(B160=0,0,AY160*Interna!$H$37)</f>
        <v>0</v>
      </c>
      <c r="BA160" s="102">
        <f t="shared" si="69"/>
        <v>0</v>
      </c>
      <c r="BB160" s="102">
        <f>IF(B160=0,0,BA160*Interna!$H$39)</f>
        <v>0</v>
      </c>
      <c r="BC160" s="102">
        <f t="shared" si="70"/>
        <v>0</v>
      </c>
      <c r="BD160" s="102">
        <f>IF(B160=0,0,BC160*Interna!$K$5)</f>
        <v>0</v>
      </c>
      <c r="BE160" s="102">
        <f>BD160/Interna!$E$4</f>
        <v>0</v>
      </c>
      <c r="BF160" s="102">
        <f>IF(B160=0,0,BE160*Interna!$H$46)</f>
        <v>0</v>
      </c>
      <c r="BG160" s="102">
        <f t="shared" si="71"/>
        <v>0</v>
      </c>
      <c r="BH160" s="102">
        <f>IF(B160=0,0,BG160*Interna!$H$48)</f>
        <v>0</v>
      </c>
      <c r="BI160" s="102">
        <f t="shared" si="72"/>
        <v>0</v>
      </c>
      <c r="BJ160" s="102">
        <f>IF(B160=0,0,BI160*Interna!$H$51)</f>
        <v>0</v>
      </c>
      <c r="BK160" s="102">
        <f t="shared" si="73"/>
        <v>0</v>
      </c>
      <c r="BL160" s="102">
        <f>IF(B160=0,0,BK160*Interna!$H$52)</f>
        <v>0</v>
      </c>
      <c r="BM160" s="102">
        <f t="shared" si="74"/>
        <v>0</v>
      </c>
      <c r="BN160" s="102">
        <f>IF(B160=0,0,BM160*Interna!$H$53)</f>
        <v>0</v>
      </c>
    </row>
    <row r="161" spans="1:66" ht="16.5" thickTop="1" thickBot="1" x14ac:dyDescent="0.3">
      <c r="A161" s="54">
        <v>147</v>
      </c>
      <c r="B161" s="53"/>
      <c r="C161" s="254"/>
      <c r="D161" s="254"/>
      <c r="E161" s="254"/>
      <c r="F161" s="104">
        <f t="shared" si="83"/>
        <v>0</v>
      </c>
      <c r="G161" s="105">
        <f t="shared" si="76"/>
        <v>0</v>
      </c>
      <c r="H161" s="106">
        <f t="shared" si="77"/>
        <v>0</v>
      </c>
      <c r="J161" s="87">
        <f>B161*Interna!$H$51</f>
        <v>0</v>
      </c>
      <c r="K161" s="107">
        <f t="shared" si="78"/>
        <v>0</v>
      </c>
      <c r="L161" s="31">
        <f t="shared" si="79"/>
        <v>0</v>
      </c>
      <c r="M161" s="31">
        <f t="shared" si="79"/>
        <v>0</v>
      </c>
      <c r="N161" s="32">
        <f t="shared" si="79"/>
        <v>0</v>
      </c>
      <c r="O161" s="108">
        <f t="shared" si="80"/>
        <v>0</v>
      </c>
      <c r="P161" s="109">
        <f t="shared" si="81"/>
        <v>0</v>
      </c>
      <c r="Q161" s="110">
        <f t="shared" si="82"/>
        <v>0</v>
      </c>
      <c r="S161" s="111">
        <f t="shared" si="57"/>
        <v>0</v>
      </c>
      <c r="T161" s="93">
        <f t="shared" si="58"/>
        <v>0</v>
      </c>
      <c r="U161" s="239" t="e">
        <f>S161*Interna!$J$57</f>
        <v>#DIV/0!</v>
      </c>
      <c r="V161" s="111" t="e">
        <f t="shared" si="59"/>
        <v>#DIV/0!</v>
      </c>
      <c r="W161" s="93" t="e">
        <f t="shared" si="60"/>
        <v>#DIV/0!</v>
      </c>
      <c r="X161" s="239"/>
      <c r="Y161" s="239"/>
      <c r="AD161" s="95">
        <f>IF(B161=0,0,L161-(L161*Interna!$C$21))</f>
        <v>0</v>
      </c>
      <c r="AE161" s="96">
        <f>IF(B161=0,0,M161-(M161*Interna!$C$22))</f>
        <v>0</v>
      </c>
      <c r="AF161" s="97">
        <f>IF(B161=0,0,N161-(N161*Interna!$C$23))</f>
        <v>0</v>
      </c>
      <c r="AG161" s="95">
        <f>IF(B161=0,0,Interna!$F$21)</f>
        <v>0</v>
      </c>
      <c r="AH161" s="96">
        <f>IF(B161=0,0,Interna!$F$22)</f>
        <v>0</v>
      </c>
      <c r="AI161" s="97">
        <f>IF(B161=0,0,Interna!$F$23)</f>
        <v>0</v>
      </c>
      <c r="AJ161" s="95">
        <f t="shared" si="61"/>
        <v>0</v>
      </c>
      <c r="AK161" s="96">
        <f t="shared" si="62"/>
        <v>0</v>
      </c>
      <c r="AL161" s="97">
        <f t="shared" si="63"/>
        <v>0</v>
      </c>
      <c r="AM161" s="98">
        <f t="shared" si="64"/>
        <v>0</v>
      </c>
      <c r="AN161" s="99">
        <f t="shared" si="65"/>
        <v>0</v>
      </c>
      <c r="AO161" s="100">
        <f t="shared" si="66"/>
        <v>0</v>
      </c>
      <c r="AP161" s="101">
        <f>AM161*Interna!$H$15</f>
        <v>0</v>
      </c>
      <c r="AQ161" s="102">
        <f>AN161*Interna!$H$16</f>
        <v>0</v>
      </c>
      <c r="AR161" s="103">
        <f>AO161*Interna!$H$17</f>
        <v>0</v>
      </c>
      <c r="AS161" s="102">
        <f t="shared" si="75"/>
        <v>0</v>
      </c>
      <c r="AT161" s="101">
        <f>IF(B161=0,0,Interna!$J$27+Interna!$J$28+Interna!$J$29+Interna!$J$33)</f>
        <v>0</v>
      </c>
      <c r="AU161" s="102">
        <f>IF(B161=0,0,AM161*Interna!$H$30)</f>
        <v>0</v>
      </c>
      <c r="AV161" s="102">
        <f>IF(B161=0,0,AN161*Interna!$H$31)</f>
        <v>0</v>
      </c>
      <c r="AW161" s="102">
        <f>IF(B161=0,0,AO161*Interna!$H$32)</f>
        <v>0</v>
      </c>
      <c r="AX161" s="102">
        <f t="shared" si="67"/>
        <v>0</v>
      </c>
      <c r="AY161" s="102">
        <f t="shared" si="68"/>
        <v>0</v>
      </c>
      <c r="AZ161" s="103">
        <f>IF(B161=0,0,AY161*Interna!$H$37)</f>
        <v>0</v>
      </c>
      <c r="BA161" s="102">
        <f t="shared" si="69"/>
        <v>0</v>
      </c>
      <c r="BB161" s="102">
        <f>IF(B161=0,0,BA161*Interna!$H$39)</f>
        <v>0</v>
      </c>
      <c r="BC161" s="102">
        <f t="shared" si="70"/>
        <v>0</v>
      </c>
      <c r="BD161" s="102">
        <f>IF(B161=0,0,BC161*Interna!$K$5)</f>
        <v>0</v>
      </c>
      <c r="BE161" s="102">
        <f>BD161/Interna!$E$4</f>
        <v>0</v>
      </c>
      <c r="BF161" s="102">
        <f>IF(B161=0,0,BE161*Interna!$H$46)</f>
        <v>0</v>
      </c>
      <c r="BG161" s="102">
        <f t="shared" si="71"/>
        <v>0</v>
      </c>
      <c r="BH161" s="102">
        <f>IF(B161=0,0,BG161*Interna!$H$48)</f>
        <v>0</v>
      </c>
      <c r="BI161" s="102">
        <f t="shared" si="72"/>
        <v>0</v>
      </c>
      <c r="BJ161" s="102">
        <f>IF(B161=0,0,BI161*Interna!$H$51)</f>
        <v>0</v>
      </c>
      <c r="BK161" s="102">
        <f t="shared" si="73"/>
        <v>0</v>
      </c>
      <c r="BL161" s="102">
        <f>IF(B161=0,0,BK161*Interna!$H$52)</f>
        <v>0</v>
      </c>
      <c r="BM161" s="102">
        <f t="shared" si="74"/>
        <v>0</v>
      </c>
      <c r="BN161" s="102">
        <f>IF(B161=0,0,BM161*Interna!$H$53)</f>
        <v>0</v>
      </c>
    </row>
    <row r="162" spans="1:66" ht="16.5" thickTop="1" thickBot="1" x14ac:dyDescent="0.3">
      <c r="A162" s="54">
        <v>148</v>
      </c>
      <c r="B162" s="53"/>
      <c r="C162" s="254"/>
      <c r="D162" s="254"/>
      <c r="E162" s="254"/>
      <c r="F162" s="104">
        <f t="shared" si="83"/>
        <v>0</v>
      </c>
      <c r="G162" s="105">
        <f t="shared" si="76"/>
        <v>0</v>
      </c>
      <c r="H162" s="106">
        <f t="shared" si="77"/>
        <v>0</v>
      </c>
      <c r="J162" s="87">
        <f>B162*Interna!$H$51</f>
        <v>0</v>
      </c>
      <c r="K162" s="107">
        <f t="shared" si="78"/>
        <v>0</v>
      </c>
      <c r="L162" s="31">
        <f t="shared" si="79"/>
        <v>0</v>
      </c>
      <c r="M162" s="31">
        <f t="shared" si="79"/>
        <v>0</v>
      </c>
      <c r="N162" s="32">
        <f t="shared" si="79"/>
        <v>0</v>
      </c>
      <c r="O162" s="108">
        <f t="shared" si="80"/>
        <v>0</v>
      </c>
      <c r="P162" s="109">
        <f t="shared" si="81"/>
        <v>0</v>
      </c>
      <c r="Q162" s="110">
        <f t="shared" si="82"/>
        <v>0</v>
      </c>
      <c r="S162" s="111">
        <f t="shared" ref="S162:S225" si="84">ROUND(IF(B162=0,0,BM162-BN162),2)</f>
        <v>0</v>
      </c>
      <c r="T162" s="93">
        <f t="shared" ref="T162:T225" si="85">ROUND(S162*B162,2)</f>
        <v>0</v>
      </c>
      <c r="U162" s="239" t="e">
        <f>S162*Interna!$J$57</f>
        <v>#DIV/0!</v>
      </c>
      <c r="V162" s="111" t="e">
        <f t="shared" ref="V162:V225" si="86">S162-U162</f>
        <v>#DIV/0!</v>
      </c>
      <c r="W162" s="93" t="e">
        <f t="shared" ref="W162:W225" si="87">V162*B162</f>
        <v>#DIV/0!</v>
      </c>
      <c r="X162" s="239"/>
      <c r="Y162" s="239"/>
      <c r="AD162" s="95">
        <f>IF(B162=0,0,L162-(L162*Interna!$C$21))</f>
        <v>0</v>
      </c>
      <c r="AE162" s="96">
        <f>IF(B162=0,0,M162-(M162*Interna!$C$22))</f>
        <v>0</v>
      </c>
      <c r="AF162" s="97">
        <f>IF(B162=0,0,N162-(N162*Interna!$C$23))</f>
        <v>0</v>
      </c>
      <c r="AG162" s="95">
        <f>IF(B162=0,0,Interna!$F$21)</f>
        <v>0</v>
      </c>
      <c r="AH162" s="96">
        <f>IF(B162=0,0,Interna!$F$22)</f>
        <v>0</v>
      </c>
      <c r="AI162" s="97">
        <f>IF(B162=0,0,Interna!$F$23)</f>
        <v>0</v>
      </c>
      <c r="AJ162" s="95">
        <f t="shared" si="61"/>
        <v>0</v>
      </c>
      <c r="AK162" s="96">
        <f t="shared" si="62"/>
        <v>0</v>
      </c>
      <c r="AL162" s="97">
        <f t="shared" si="63"/>
        <v>0</v>
      </c>
      <c r="AM162" s="98">
        <f t="shared" si="64"/>
        <v>0</v>
      </c>
      <c r="AN162" s="99">
        <f t="shared" si="65"/>
        <v>0</v>
      </c>
      <c r="AO162" s="100">
        <f t="shared" si="66"/>
        <v>0</v>
      </c>
      <c r="AP162" s="101">
        <f>AM162*Interna!$H$15</f>
        <v>0</v>
      </c>
      <c r="AQ162" s="102">
        <f>AN162*Interna!$H$16</f>
        <v>0</v>
      </c>
      <c r="AR162" s="103">
        <f>AO162*Interna!$H$17</f>
        <v>0</v>
      </c>
      <c r="AS162" s="102">
        <f t="shared" si="75"/>
        <v>0</v>
      </c>
      <c r="AT162" s="101">
        <f>IF(B162=0,0,Interna!$J$27+Interna!$J$28+Interna!$J$29+Interna!$J$33)</f>
        <v>0</v>
      </c>
      <c r="AU162" s="102">
        <f>IF(B162=0,0,AM162*Interna!$H$30)</f>
        <v>0</v>
      </c>
      <c r="AV162" s="102">
        <f>IF(B162=0,0,AN162*Interna!$H$31)</f>
        <v>0</v>
      </c>
      <c r="AW162" s="102">
        <f>IF(B162=0,0,AO162*Interna!$H$32)</f>
        <v>0</v>
      </c>
      <c r="AX162" s="102">
        <f t="shared" si="67"/>
        <v>0</v>
      </c>
      <c r="AY162" s="102">
        <f t="shared" si="68"/>
        <v>0</v>
      </c>
      <c r="AZ162" s="103">
        <f>IF(B162=0,0,AY162*Interna!$H$37)</f>
        <v>0</v>
      </c>
      <c r="BA162" s="102">
        <f t="shared" si="69"/>
        <v>0</v>
      </c>
      <c r="BB162" s="102">
        <f>IF(B162=0,0,BA162*Interna!$H$39)</f>
        <v>0</v>
      </c>
      <c r="BC162" s="102">
        <f t="shared" si="70"/>
        <v>0</v>
      </c>
      <c r="BD162" s="102">
        <f>IF(B162=0,0,BC162*Interna!$K$5)</f>
        <v>0</v>
      </c>
      <c r="BE162" s="102">
        <f>BD162/Interna!$E$4</f>
        <v>0</v>
      </c>
      <c r="BF162" s="102">
        <f>IF(B162=0,0,BE162*Interna!$H$46)</f>
        <v>0</v>
      </c>
      <c r="BG162" s="102">
        <f t="shared" si="71"/>
        <v>0</v>
      </c>
      <c r="BH162" s="102">
        <f>IF(B162=0,0,BG162*Interna!$H$48)</f>
        <v>0</v>
      </c>
      <c r="BI162" s="102">
        <f t="shared" si="72"/>
        <v>0</v>
      </c>
      <c r="BJ162" s="102">
        <f>IF(B162=0,0,BI162*Interna!$H$51)</f>
        <v>0</v>
      </c>
      <c r="BK162" s="102">
        <f t="shared" si="73"/>
        <v>0</v>
      </c>
      <c r="BL162" s="102">
        <f>IF(B162=0,0,BK162*Interna!$H$52)</f>
        <v>0</v>
      </c>
      <c r="BM162" s="102">
        <f t="shared" si="74"/>
        <v>0</v>
      </c>
      <c r="BN162" s="102">
        <f>IF(B162=0,0,BM162*Interna!$H$53)</f>
        <v>0</v>
      </c>
    </row>
    <row r="163" spans="1:66" ht="16.5" thickTop="1" thickBot="1" x14ac:dyDescent="0.3">
      <c r="A163" s="54">
        <v>149</v>
      </c>
      <c r="B163" s="53"/>
      <c r="C163" s="254"/>
      <c r="D163" s="254"/>
      <c r="E163" s="254"/>
      <c r="F163" s="104">
        <f t="shared" si="83"/>
        <v>0</v>
      </c>
      <c r="G163" s="105">
        <f t="shared" si="76"/>
        <v>0</v>
      </c>
      <c r="H163" s="106">
        <f t="shared" si="77"/>
        <v>0</v>
      </c>
      <c r="J163" s="87">
        <f>B163*Interna!$H$51</f>
        <v>0</v>
      </c>
      <c r="K163" s="107">
        <f t="shared" si="78"/>
        <v>0</v>
      </c>
      <c r="L163" s="31">
        <f t="shared" si="79"/>
        <v>0</v>
      </c>
      <c r="M163" s="31">
        <f t="shared" si="79"/>
        <v>0</v>
      </c>
      <c r="N163" s="32">
        <f t="shared" si="79"/>
        <v>0</v>
      </c>
      <c r="O163" s="108">
        <f t="shared" si="80"/>
        <v>0</v>
      </c>
      <c r="P163" s="109">
        <f t="shared" si="81"/>
        <v>0</v>
      </c>
      <c r="Q163" s="110">
        <f t="shared" si="82"/>
        <v>0</v>
      </c>
      <c r="S163" s="111">
        <f t="shared" si="84"/>
        <v>0</v>
      </c>
      <c r="T163" s="93">
        <f t="shared" si="85"/>
        <v>0</v>
      </c>
      <c r="U163" s="239" t="e">
        <f>S163*Interna!$J$57</f>
        <v>#DIV/0!</v>
      </c>
      <c r="V163" s="111" t="e">
        <f t="shared" si="86"/>
        <v>#DIV/0!</v>
      </c>
      <c r="W163" s="93" t="e">
        <f t="shared" si="87"/>
        <v>#DIV/0!</v>
      </c>
      <c r="X163" s="239"/>
      <c r="Y163" s="239"/>
      <c r="AD163" s="95">
        <f>IF(B163=0,0,L163-(L163*Interna!$C$21))</f>
        <v>0</v>
      </c>
      <c r="AE163" s="96">
        <f>IF(B163=0,0,M163-(M163*Interna!$C$22))</f>
        <v>0</v>
      </c>
      <c r="AF163" s="97">
        <f>IF(B163=0,0,N163-(N163*Interna!$C$23))</f>
        <v>0</v>
      </c>
      <c r="AG163" s="95">
        <f>IF(B163=0,0,Interna!$F$21)</f>
        <v>0</v>
      </c>
      <c r="AH163" s="96">
        <f>IF(B163=0,0,Interna!$F$22)</f>
        <v>0</v>
      </c>
      <c r="AI163" s="97">
        <f>IF(B163=0,0,Interna!$F$23)</f>
        <v>0</v>
      </c>
      <c r="AJ163" s="95">
        <f t="shared" si="61"/>
        <v>0</v>
      </c>
      <c r="AK163" s="96">
        <f t="shared" si="62"/>
        <v>0</v>
      </c>
      <c r="AL163" s="97">
        <f t="shared" si="63"/>
        <v>0</v>
      </c>
      <c r="AM163" s="98">
        <f t="shared" si="64"/>
        <v>0</v>
      </c>
      <c r="AN163" s="99">
        <f t="shared" si="65"/>
        <v>0</v>
      </c>
      <c r="AO163" s="100">
        <f t="shared" si="66"/>
        <v>0</v>
      </c>
      <c r="AP163" s="101">
        <f>AM163*Interna!$H$15</f>
        <v>0</v>
      </c>
      <c r="AQ163" s="102">
        <f>AN163*Interna!$H$16</f>
        <v>0</v>
      </c>
      <c r="AR163" s="103">
        <f>AO163*Interna!$H$17</f>
        <v>0</v>
      </c>
      <c r="AS163" s="102">
        <f t="shared" si="75"/>
        <v>0</v>
      </c>
      <c r="AT163" s="101">
        <f>IF(B163=0,0,Interna!$J$27+Interna!$J$28+Interna!$J$29+Interna!$J$33)</f>
        <v>0</v>
      </c>
      <c r="AU163" s="102">
        <f>IF(B163=0,0,AM163*Interna!$H$30)</f>
        <v>0</v>
      </c>
      <c r="AV163" s="102">
        <f>IF(B163=0,0,AN163*Interna!$H$31)</f>
        <v>0</v>
      </c>
      <c r="AW163" s="102">
        <f>IF(B163=0,0,AO163*Interna!$H$32)</f>
        <v>0</v>
      </c>
      <c r="AX163" s="102">
        <f t="shared" si="67"/>
        <v>0</v>
      </c>
      <c r="AY163" s="102">
        <f t="shared" si="68"/>
        <v>0</v>
      </c>
      <c r="AZ163" s="103">
        <f>IF(B163=0,0,AY163*Interna!$H$37)</f>
        <v>0</v>
      </c>
      <c r="BA163" s="102">
        <f t="shared" si="69"/>
        <v>0</v>
      </c>
      <c r="BB163" s="102">
        <f>IF(B163=0,0,BA163*Interna!$H$39)</f>
        <v>0</v>
      </c>
      <c r="BC163" s="102">
        <f t="shared" si="70"/>
        <v>0</v>
      </c>
      <c r="BD163" s="102">
        <f>IF(B163=0,0,BC163*Interna!$K$5)</f>
        <v>0</v>
      </c>
      <c r="BE163" s="102">
        <f>BD163/Interna!$E$4</f>
        <v>0</v>
      </c>
      <c r="BF163" s="102">
        <f>IF(B163=0,0,BE163*Interna!$H$46)</f>
        <v>0</v>
      </c>
      <c r="BG163" s="102">
        <f t="shared" si="71"/>
        <v>0</v>
      </c>
      <c r="BH163" s="102">
        <f>IF(B163=0,0,BG163*Interna!$H$48)</f>
        <v>0</v>
      </c>
      <c r="BI163" s="102">
        <f t="shared" si="72"/>
        <v>0</v>
      </c>
      <c r="BJ163" s="102">
        <f>IF(B163=0,0,BI163*Interna!$H$51)</f>
        <v>0</v>
      </c>
      <c r="BK163" s="102">
        <f t="shared" si="73"/>
        <v>0</v>
      </c>
      <c r="BL163" s="102">
        <f>IF(B163=0,0,BK163*Interna!$H$52)</f>
        <v>0</v>
      </c>
      <c r="BM163" s="102">
        <f t="shared" si="74"/>
        <v>0</v>
      </c>
      <c r="BN163" s="102">
        <f>IF(B163=0,0,BM163*Interna!$H$53)</f>
        <v>0</v>
      </c>
    </row>
    <row r="164" spans="1:66" ht="16.5" thickTop="1" thickBot="1" x14ac:dyDescent="0.3">
      <c r="A164" s="54">
        <v>150</v>
      </c>
      <c r="B164" s="53"/>
      <c r="C164" s="254"/>
      <c r="D164" s="254"/>
      <c r="E164" s="254"/>
      <c r="F164" s="104">
        <f t="shared" si="83"/>
        <v>0</v>
      </c>
      <c r="G164" s="105">
        <f t="shared" si="76"/>
        <v>0</v>
      </c>
      <c r="H164" s="106">
        <f t="shared" si="77"/>
        <v>0</v>
      </c>
      <c r="J164" s="87">
        <f>B164*Interna!$H$51</f>
        <v>0</v>
      </c>
      <c r="K164" s="107">
        <f t="shared" si="78"/>
        <v>0</v>
      </c>
      <c r="L164" s="31">
        <f t="shared" si="79"/>
        <v>0</v>
      </c>
      <c r="M164" s="31">
        <f t="shared" si="79"/>
        <v>0</v>
      </c>
      <c r="N164" s="32">
        <f t="shared" si="79"/>
        <v>0</v>
      </c>
      <c r="O164" s="108">
        <f t="shared" si="80"/>
        <v>0</v>
      </c>
      <c r="P164" s="109">
        <f t="shared" si="81"/>
        <v>0</v>
      </c>
      <c r="Q164" s="110">
        <f t="shared" si="82"/>
        <v>0</v>
      </c>
      <c r="S164" s="111">
        <f t="shared" si="84"/>
        <v>0</v>
      </c>
      <c r="T164" s="93">
        <f t="shared" si="85"/>
        <v>0</v>
      </c>
      <c r="U164" s="239" t="e">
        <f>S164*Interna!$J$57</f>
        <v>#DIV/0!</v>
      </c>
      <c r="V164" s="111" t="e">
        <f t="shared" si="86"/>
        <v>#DIV/0!</v>
      </c>
      <c r="W164" s="93" t="e">
        <f t="shared" si="87"/>
        <v>#DIV/0!</v>
      </c>
      <c r="X164" s="239"/>
      <c r="Y164" s="239"/>
      <c r="AD164" s="95">
        <f>IF(B164=0,0,L164-(L164*Interna!$C$21))</f>
        <v>0</v>
      </c>
      <c r="AE164" s="96">
        <f>IF(B164=0,0,M164-(M164*Interna!$C$22))</f>
        <v>0</v>
      </c>
      <c r="AF164" s="97">
        <f>IF(B164=0,0,N164-(N164*Interna!$C$23))</f>
        <v>0</v>
      </c>
      <c r="AG164" s="95">
        <f>IF(B164=0,0,Interna!$F$21)</f>
        <v>0</v>
      </c>
      <c r="AH164" s="96">
        <f>IF(B164=0,0,Interna!$F$22)</f>
        <v>0</v>
      </c>
      <c r="AI164" s="97">
        <f>IF(B164=0,0,Interna!$F$23)</f>
        <v>0</v>
      </c>
      <c r="AJ164" s="95">
        <f t="shared" si="61"/>
        <v>0</v>
      </c>
      <c r="AK164" s="96">
        <f t="shared" si="62"/>
        <v>0</v>
      </c>
      <c r="AL164" s="97">
        <f t="shared" si="63"/>
        <v>0</v>
      </c>
      <c r="AM164" s="98">
        <f t="shared" si="64"/>
        <v>0</v>
      </c>
      <c r="AN164" s="99">
        <f t="shared" si="65"/>
        <v>0</v>
      </c>
      <c r="AO164" s="100">
        <f t="shared" si="66"/>
        <v>0</v>
      </c>
      <c r="AP164" s="101">
        <f>AM164*Interna!$H$15</f>
        <v>0</v>
      </c>
      <c r="AQ164" s="102">
        <f>AN164*Interna!$H$16</f>
        <v>0</v>
      </c>
      <c r="AR164" s="103">
        <f>AO164*Interna!$H$17</f>
        <v>0</v>
      </c>
      <c r="AS164" s="102">
        <f t="shared" si="75"/>
        <v>0</v>
      </c>
      <c r="AT164" s="101">
        <f>IF(B164=0,0,Interna!$J$27+Interna!$J$28+Interna!$J$29+Interna!$J$33)</f>
        <v>0</v>
      </c>
      <c r="AU164" s="102">
        <f>IF(B164=0,0,AM164*Interna!$H$30)</f>
        <v>0</v>
      </c>
      <c r="AV164" s="102">
        <f>IF(B164=0,0,AN164*Interna!$H$31)</f>
        <v>0</v>
      </c>
      <c r="AW164" s="102">
        <f>IF(B164=0,0,AO164*Interna!$H$32)</f>
        <v>0</v>
      </c>
      <c r="AX164" s="102">
        <f t="shared" si="67"/>
        <v>0</v>
      </c>
      <c r="AY164" s="102">
        <f t="shared" si="68"/>
        <v>0</v>
      </c>
      <c r="AZ164" s="103">
        <f>IF(B164=0,0,AY164*Interna!$H$37)</f>
        <v>0</v>
      </c>
      <c r="BA164" s="102">
        <f t="shared" si="69"/>
        <v>0</v>
      </c>
      <c r="BB164" s="102">
        <f>IF(B164=0,0,BA164*Interna!$H$39)</f>
        <v>0</v>
      </c>
      <c r="BC164" s="102">
        <f t="shared" si="70"/>
        <v>0</v>
      </c>
      <c r="BD164" s="102">
        <f>IF(B164=0,0,BC164*Interna!$K$5)</f>
        <v>0</v>
      </c>
      <c r="BE164" s="102">
        <f>BD164/Interna!$E$4</f>
        <v>0</v>
      </c>
      <c r="BF164" s="102">
        <f>IF(B164=0,0,BE164*Interna!$H$46)</f>
        <v>0</v>
      </c>
      <c r="BG164" s="102">
        <f t="shared" si="71"/>
        <v>0</v>
      </c>
      <c r="BH164" s="102">
        <f>IF(B164=0,0,BG164*Interna!$H$48)</f>
        <v>0</v>
      </c>
      <c r="BI164" s="102">
        <f t="shared" si="72"/>
        <v>0</v>
      </c>
      <c r="BJ164" s="102">
        <f>IF(B164=0,0,BI164*Interna!$H$51)</f>
        <v>0</v>
      </c>
      <c r="BK164" s="102">
        <f t="shared" si="73"/>
        <v>0</v>
      </c>
      <c r="BL164" s="102">
        <f>IF(B164=0,0,BK164*Interna!$H$52)</f>
        <v>0</v>
      </c>
      <c r="BM164" s="102">
        <f t="shared" si="74"/>
        <v>0</v>
      </c>
      <c r="BN164" s="102">
        <f>IF(B164=0,0,BM164*Interna!$H$53)</f>
        <v>0</v>
      </c>
    </row>
    <row r="165" spans="1:66" ht="16.5" thickTop="1" thickBot="1" x14ac:dyDescent="0.3">
      <c r="A165" s="54">
        <v>151</v>
      </c>
      <c r="B165" s="53"/>
      <c r="C165" s="254"/>
      <c r="D165" s="254"/>
      <c r="E165" s="254"/>
      <c r="F165" s="104">
        <f t="shared" si="83"/>
        <v>0</v>
      </c>
      <c r="G165" s="105">
        <f t="shared" si="76"/>
        <v>0</v>
      </c>
      <c r="H165" s="106">
        <f t="shared" si="77"/>
        <v>0</v>
      </c>
      <c r="J165" s="87">
        <f>B165*Interna!$H$51</f>
        <v>0</v>
      </c>
      <c r="K165" s="107">
        <f t="shared" si="78"/>
        <v>0</v>
      </c>
      <c r="L165" s="31">
        <f t="shared" si="79"/>
        <v>0</v>
      </c>
      <c r="M165" s="31">
        <f t="shared" si="79"/>
        <v>0</v>
      </c>
      <c r="N165" s="32">
        <f t="shared" si="79"/>
        <v>0</v>
      </c>
      <c r="O165" s="108">
        <f t="shared" si="80"/>
        <v>0</v>
      </c>
      <c r="P165" s="109">
        <f t="shared" si="81"/>
        <v>0</v>
      </c>
      <c r="Q165" s="110">
        <f t="shared" si="82"/>
        <v>0</v>
      </c>
      <c r="S165" s="111">
        <f t="shared" si="84"/>
        <v>0</v>
      </c>
      <c r="T165" s="93">
        <f t="shared" si="85"/>
        <v>0</v>
      </c>
      <c r="U165" s="239" t="e">
        <f>S165*Interna!$J$57</f>
        <v>#DIV/0!</v>
      </c>
      <c r="V165" s="111" t="e">
        <f t="shared" si="86"/>
        <v>#DIV/0!</v>
      </c>
      <c r="W165" s="93" t="e">
        <f t="shared" si="87"/>
        <v>#DIV/0!</v>
      </c>
      <c r="X165" s="239"/>
      <c r="Y165" s="239"/>
      <c r="AD165" s="95">
        <f>IF(B165=0,0,L165-(L165*Interna!$C$21))</f>
        <v>0</v>
      </c>
      <c r="AE165" s="96">
        <f>IF(B165=0,0,M165-(M165*Interna!$C$22))</f>
        <v>0</v>
      </c>
      <c r="AF165" s="97">
        <f>IF(B165=0,0,N165-(N165*Interna!$C$23))</f>
        <v>0</v>
      </c>
      <c r="AG165" s="95">
        <f>IF(B165=0,0,Interna!$F$21)</f>
        <v>0</v>
      </c>
      <c r="AH165" s="96">
        <f>IF(B165=0,0,Interna!$F$22)</f>
        <v>0</v>
      </c>
      <c r="AI165" s="97">
        <f>IF(B165=0,0,Interna!$F$23)</f>
        <v>0</v>
      </c>
      <c r="AJ165" s="95">
        <f t="shared" si="61"/>
        <v>0</v>
      </c>
      <c r="AK165" s="96">
        <f t="shared" si="62"/>
        <v>0</v>
      </c>
      <c r="AL165" s="97">
        <f t="shared" si="63"/>
        <v>0</v>
      </c>
      <c r="AM165" s="98">
        <f t="shared" si="64"/>
        <v>0</v>
      </c>
      <c r="AN165" s="99">
        <f t="shared" si="65"/>
        <v>0</v>
      </c>
      <c r="AO165" s="100">
        <f t="shared" si="66"/>
        <v>0</v>
      </c>
      <c r="AP165" s="101">
        <f>AM165*Interna!$H$15</f>
        <v>0</v>
      </c>
      <c r="AQ165" s="102">
        <f>AN165*Interna!$H$16</f>
        <v>0</v>
      </c>
      <c r="AR165" s="103">
        <f>AO165*Interna!$H$17</f>
        <v>0</v>
      </c>
      <c r="AS165" s="102">
        <f t="shared" si="75"/>
        <v>0</v>
      </c>
      <c r="AT165" s="101">
        <f>IF(B165=0,0,Interna!$J$27+Interna!$J$28+Interna!$J$29+Interna!$J$33)</f>
        <v>0</v>
      </c>
      <c r="AU165" s="102">
        <f>IF(B165=0,0,AM165*Interna!$H$30)</f>
        <v>0</v>
      </c>
      <c r="AV165" s="102">
        <f>IF(B165=0,0,AN165*Interna!$H$31)</f>
        <v>0</v>
      </c>
      <c r="AW165" s="102">
        <f>IF(B165=0,0,AO165*Interna!$H$32)</f>
        <v>0</v>
      </c>
      <c r="AX165" s="102">
        <f t="shared" si="67"/>
        <v>0</v>
      </c>
      <c r="AY165" s="102">
        <f t="shared" si="68"/>
        <v>0</v>
      </c>
      <c r="AZ165" s="103">
        <f>IF(B165=0,0,AY165*Interna!$H$37)</f>
        <v>0</v>
      </c>
      <c r="BA165" s="102">
        <f t="shared" si="69"/>
        <v>0</v>
      </c>
      <c r="BB165" s="102">
        <f>IF(B165=0,0,BA165*Interna!$H$39)</f>
        <v>0</v>
      </c>
      <c r="BC165" s="102">
        <f t="shared" si="70"/>
        <v>0</v>
      </c>
      <c r="BD165" s="102">
        <f>IF(B165=0,0,BC165*Interna!$K$5)</f>
        <v>0</v>
      </c>
      <c r="BE165" s="102">
        <f>BD165/Interna!$E$4</f>
        <v>0</v>
      </c>
      <c r="BF165" s="102">
        <f>IF(B165=0,0,BE165*Interna!$H$46)</f>
        <v>0</v>
      </c>
      <c r="BG165" s="102">
        <f t="shared" si="71"/>
        <v>0</v>
      </c>
      <c r="BH165" s="102">
        <f>IF(B165=0,0,BG165*Interna!$H$48)</f>
        <v>0</v>
      </c>
      <c r="BI165" s="102">
        <f t="shared" si="72"/>
        <v>0</v>
      </c>
      <c r="BJ165" s="102">
        <f>IF(B165=0,0,BI165*Interna!$H$51)</f>
        <v>0</v>
      </c>
      <c r="BK165" s="102">
        <f t="shared" si="73"/>
        <v>0</v>
      </c>
      <c r="BL165" s="102">
        <f>IF(B165=0,0,BK165*Interna!$H$52)</f>
        <v>0</v>
      </c>
      <c r="BM165" s="102">
        <f t="shared" si="74"/>
        <v>0</v>
      </c>
      <c r="BN165" s="102">
        <f>IF(B165=0,0,BM165*Interna!$H$53)</f>
        <v>0</v>
      </c>
    </row>
    <row r="166" spans="1:66" ht="16.5" thickTop="1" thickBot="1" x14ac:dyDescent="0.3">
      <c r="A166" s="54">
        <v>152</v>
      </c>
      <c r="B166" s="53"/>
      <c r="C166" s="254"/>
      <c r="D166" s="254"/>
      <c r="E166" s="254"/>
      <c r="F166" s="104">
        <f t="shared" si="83"/>
        <v>0</v>
      </c>
      <c r="G166" s="105">
        <f t="shared" si="76"/>
        <v>0</v>
      </c>
      <c r="H166" s="106">
        <f t="shared" si="77"/>
        <v>0</v>
      </c>
      <c r="J166" s="87">
        <f>B166*Interna!$H$51</f>
        <v>0</v>
      </c>
      <c r="K166" s="107">
        <f t="shared" si="78"/>
        <v>0</v>
      </c>
      <c r="L166" s="31">
        <f t="shared" si="79"/>
        <v>0</v>
      </c>
      <c r="M166" s="31">
        <f t="shared" si="79"/>
        <v>0</v>
      </c>
      <c r="N166" s="32">
        <f t="shared" si="79"/>
        <v>0</v>
      </c>
      <c r="O166" s="108">
        <f t="shared" si="80"/>
        <v>0</v>
      </c>
      <c r="P166" s="109">
        <f t="shared" si="81"/>
        <v>0</v>
      </c>
      <c r="Q166" s="110">
        <f t="shared" si="82"/>
        <v>0</v>
      </c>
      <c r="S166" s="111">
        <f t="shared" si="84"/>
        <v>0</v>
      </c>
      <c r="T166" s="93">
        <f t="shared" si="85"/>
        <v>0</v>
      </c>
      <c r="U166" s="239" t="e">
        <f>S166*Interna!$J$57</f>
        <v>#DIV/0!</v>
      </c>
      <c r="V166" s="111" t="e">
        <f t="shared" si="86"/>
        <v>#DIV/0!</v>
      </c>
      <c r="W166" s="93" t="e">
        <f t="shared" si="87"/>
        <v>#DIV/0!</v>
      </c>
      <c r="X166" s="239"/>
      <c r="Y166" s="239"/>
      <c r="AD166" s="95">
        <f>IF(B166=0,0,L166-(L166*Interna!$C$21))</f>
        <v>0</v>
      </c>
      <c r="AE166" s="96">
        <f>IF(B166=0,0,M166-(M166*Interna!$C$22))</f>
        <v>0</v>
      </c>
      <c r="AF166" s="97">
        <f>IF(B166=0,0,N166-(N166*Interna!$C$23))</f>
        <v>0</v>
      </c>
      <c r="AG166" s="95">
        <f>IF(B166=0,0,Interna!$F$21)</f>
        <v>0</v>
      </c>
      <c r="AH166" s="96">
        <f>IF(B166=0,0,Interna!$F$22)</f>
        <v>0</v>
      </c>
      <c r="AI166" s="97">
        <f>IF(B166=0,0,Interna!$F$23)</f>
        <v>0</v>
      </c>
      <c r="AJ166" s="95">
        <f t="shared" si="61"/>
        <v>0</v>
      </c>
      <c r="AK166" s="96">
        <f t="shared" si="62"/>
        <v>0</v>
      </c>
      <c r="AL166" s="97">
        <f t="shared" si="63"/>
        <v>0</v>
      </c>
      <c r="AM166" s="98">
        <f t="shared" si="64"/>
        <v>0</v>
      </c>
      <c r="AN166" s="99">
        <f t="shared" si="65"/>
        <v>0</v>
      </c>
      <c r="AO166" s="100">
        <f t="shared" si="66"/>
        <v>0</v>
      </c>
      <c r="AP166" s="101">
        <f>AM166*Interna!$H$15</f>
        <v>0</v>
      </c>
      <c r="AQ166" s="102">
        <f>AN166*Interna!$H$16</f>
        <v>0</v>
      </c>
      <c r="AR166" s="103">
        <f>AO166*Interna!$H$17</f>
        <v>0</v>
      </c>
      <c r="AS166" s="102">
        <f t="shared" si="75"/>
        <v>0</v>
      </c>
      <c r="AT166" s="101">
        <f>IF(B166=0,0,Interna!$J$27+Interna!$J$28+Interna!$J$29+Interna!$J$33)</f>
        <v>0</v>
      </c>
      <c r="AU166" s="102">
        <f>IF(B166=0,0,AM166*Interna!$H$30)</f>
        <v>0</v>
      </c>
      <c r="AV166" s="102">
        <f>IF(B166=0,0,AN166*Interna!$H$31)</f>
        <v>0</v>
      </c>
      <c r="AW166" s="102">
        <f>IF(B166=0,0,AO166*Interna!$H$32)</f>
        <v>0</v>
      </c>
      <c r="AX166" s="102">
        <f t="shared" si="67"/>
        <v>0</v>
      </c>
      <c r="AY166" s="102">
        <f t="shared" si="68"/>
        <v>0</v>
      </c>
      <c r="AZ166" s="103">
        <f>IF(B166=0,0,AY166*Interna!$H$37)</f>
        <v>0</v>
      </c>
      <c r="BA166" s="102">
        <f t="shared" si="69"/>
        <v>0</v>
      </c>
      <c r="BB166" s="102">
        <f>IF(B166=0,0,BA166*Interna!$H$39)</f>
        <v>0</v>
      </c>
      <c r="BC166" s="102">
        <f t="shared" si="70"/>
        <v>0</v>
      </c>
      <c r="BD166" s="102">
        <f>IF(B166=0,0,BC166*Interna!$K$5)</f>
        <v>0</v>
      </c>
      <c r="BE166" s="102">
        <f>BD166/Interna!$E$4</f>
        <v>0</v>
      </c>
      <c r="BF166" s="102">
        <f>IF(B166=0,0,BE166*Interna!$H$46)</f>
        <v>0</v>
      </c>
      <c r="BG166" s="102">
        <f t="shared" si="71"/>
        <v>0</v>
      </c>
      <c r="BH166" s="102">
        <f>IF(B166=0,0,BG166*Interna!$H$48)</f>
        <v>0</v>
      </c>
      <c r="BI166" s="102">
        <f t="shared" si="72"/>
        <v>0</v>
      </c>
      <c r="BJ166" s="102">
        <f>IF(B166=0,0,BI166*Interna!$H$51)</f>
        <v>0</v>
      </c>
      <c r="BK166" s="102">
        <f t="shared" si="73"/>
        <v>0</v>
      </c>
      <c r="BL166" s="102">
        <f>IF(B166=0,0,BK166*Interna!$H$52)</f>
        <v>0</v>
      </c>
      <c r="BM166" s="102">
        <f t="shared" si="74"/>
        <v>0</v>
      </c>
      <c r="BN166" s="102">
        <f>IF(B166=0,0,BM166*Interna!$H$53)</f>
        <v>0</v>
      </c>
    </row>
    <row r="167" spans="1:66" ht="16.5" thickTop="1" thickBot="1" x14ac:dyDescent="0.3">
      <c r="A167" s="54">
        <v>153</v>
      </c>
      <c r="B167" s="53"/>
      <c r="C167" s="254"/>
      <c r="D167" s="254"/>
      <c r="E167" s="254"/>
      <c r="F167" s="104">
        <f t="shared" si="83"/>
        <v>0</v>
      </c>
      <c r="G167" s="105">
        <f t="shared" si="76"/>
        <v>0</v>
      </c>
      <c r="H167" s="106">
        <f t="shared" si="77"/>
        <v>0</v>
      </c>
      <c r="J167" s="87">
        <f>B167*Interna!$H$51</f>
        <v>0</v>
      </c>
      <c r="K167" s="107">
        <f t="shared" si="78"/>
        <v>0</v>
      </c>
      <c r="L167" s="31">
        <f t="shared" si="79"/>
        <v>0</v>
      </c>
      <c r="M167" s="31">
        <f t="shared" si="79"/>
        <v>0</v>
      </c>
      <c r="N167" s="32">
        <f t="shared" si="79"/>
        <v>0</v>
      </c>
      <c r="O167" s="108">
        <f t="shared" si="80"/>
        <v>0</v>
      </c>
      <c r="P167" s="109">
        <f t="shared" si="81"/>
        <v>0</v>
      </c>
      <c r="Q167" s="110">
        <f t="shared" si="82"/>
        <v>0</v>
      </c>
      <c r="S167" s="111">
        <f t="shared" si="84"/>
        <v>0</v>
      </c>
      <c r="T167" s="93">
        <f t="shared" si="85"/>
        <v>0</v>
      </c>
      <c r="U167" s="239" t="e">
        <f>S167*Interna!$J$57</f>
        <v>#DIV/0!</v>
      </c>
      <c r="V167" s="111" t="e">
        <f t="shared" si="86"/>
        <v>#DIV/0!</v>
      </c>
      <c r="W167" s="93" t="e">
        <f t="shared" si="87"/>
        <v>#DIV/0!</v>
      </c>
      <c r="X167" s="239"/>
      <c r="Y167" s="239"/>
      <c r="AD167" s="95">
        <f>IF(B167=0,0,L167-(L167*Interna!$C$21))</f>
        <v>0</v>
      </c>
      <c r="AE167" s="96">
        <f>IF(B167=0,0,M167-(M167*Interna!$C$22))</f>
        <v>0</v>
      </c>
      <c r="AF167" s="97">
        <f>IF(B167=0,0,N167-(N167*Interna!$C$23))</f>
        <v>0</v>
      </c>
      <c r="AG167" s="95">
        <f>IF(B167=0,0,Interna!$F$21)</f>
        <v>0</v>
      </c>
      <c r="AH167" s="96">
        <f>IF(B167=0,0,Interna!$F$22)</f>
        <v>0</v>
      </c>
      <c r="AI167" s="97">
        <f>IF(B167=0,0,Interna!$F$23)</f>
        <v>0</v>
      </c>
      <c r="AJ167" s="95">
        <f t="shared" si="61"/>
        <v>0</v>
      </c>
      <c r="AK167" s="96">
        <f t="shared" si="62"/>
        <v>0</v>
      </c>
      <c r="AL167" s="97">
        <f t="shared" si="63"/>
        <v>0</v>
      </c>
      <c r="AM167" s="98">
        <f t="shared" si="64"/>
        <v>0</v>
      </c>
      <c r="AN167" s="99">
        <f t="shared" si="65"/>
        <v>0</v>
      </c>
      <c r="AO167" s="100">
        <f t="shared" si="66"/>
        <v>0</v>
      </c>
      <c r="AP167" s="101">
        <f>AM167*Interna!$H$15</f>
        <v>0</v>
      </c>
      <c r="AQ167" s="102">
        <f>AN167*Interna!$H$16</f>
        <v>0</v>
      </c>
      <c r="AR167" s="103">
        <f>AO167*Interna!$H$17</f>
        <v>0</v>
      </c>
      <c r="AS167" s="102">
        <f t="shared" si="75"/>
        <v>0</v>
      </c>
      <c r="AT167" s="101">
        <f>IF(B167=0,0,Interna!$J$27+Interna!$J$28+Interna!$J$29+Interna!$J$33)</f>
        <v>0</v>
      </c>
      <c r="AU167" s="102">
        <f>IF(B167=0,0,AM167*Interna!$H$30)</f>
        <v>0</v>
      </c>
      <c r="AV167" s="102">
        <f>IF(B167=0,0,AN167*Interna!$H$31)</f>
        <v>0</v>
      </c>
      <c r="AW167" s="102">
        <f>IF(B167=0,0,AO167*Interna!$H$32)</f>
        <v>0</v>
      </c>
      <c r="AX167" s="102">
        <f t="shared" si="67"/>
        <v>0</v>
      </c>
      <c r="AY167" s="102">
        <f t="shared" si="68"/>
        <v>0</v>
      </c>
      <c r="AZ167" s="103">
        <f>IF(B167=0,0,AY167*Interna!$H$37)</f>
        <v>0</v>
      </c>
      <c r="BA167" s="102">
        <f t="shared" si="69"/>
        <v>0</v>
      </c>
      <c r="BB167" s="102">
        <f>IF(B167=0,0,BA167*Interna!$H$39)</f>
        <v>0</v>
      </c>
      <c r="BC167" s="102">
        <f t="shared" si="70"/>
        <v>0</v>
      </c>
      <c r="BD167" s="102">
        <f>IF(B167=0,0,BC167*Interna!$K$5)</f>
        <v>0</v>
      </c>
      <c r="BE167" s="102">
        <f>BD167/Interna!$E$4</f>
        <v>0</v>
      </c>
      <c r="BF167" s="102">
        <f>IF(B167=0,0,BE167*Interna!$H$46)</f>
        <v>0</v>
      </c>
      <c r="BG167" s="102">
        <f t="shared" si="71"/>
        <v>0</v>
      </c>
      <c r="BH167" s="102">
        <f>IF(B167=0,0,BG167*Interna!$H$48)</f>
        <v>0</v>
      </c>
      <c r="BI167" s="102">
        <f t="shared" si="72"/>
        <v>0</v>
      </c>
      <c r="BJ167" s="102">
        <f>IF(B167=0,0,BI167*Interna!$H$51)</f>
        <v>0</v>
      </c>
      <c r="BK167" s="102">
        <f t="shared" si="73"/>
        <v>0</v>
      </c>
      <c r="BL167" s="102">
        <f>IF(B167=0,0,BK167*Interna!$H$52)</f>
        <v>0</v>
      </c>
      <c r="BM167" s="102">
        <f t="shared" si="74"/>
        <v>0</v>
      </c>
      <c r="BN167" s="102">
        <f>IF(B167=0,0,BM167*Interna!$H$53)</f>
        <v>0</v>
      </c>
    </row>
    <row r="168" spans="1:66" ht="16.5" thickTop="1" thickBot="1" x14ac:dyDescent="0.3">
      <c r="A168" s="54">
        <v>154</v>
      </c>
      <c r="B168" s="53"/>
      <c r="C168" s="254"/>
      <c r="D168" s="254"/>
      <c r="E168" s="254"/>
      <c r="F168" s="104">
        <f t="shared" si="83"/>
        <v>0</v>
      </c>
      <c r="G168" s="105">
        <f t="shared" si="76"/>
        <v>0</v>
      </c>
      <c r="H168" s="106">
        <f t="shared" si="77"/>
        <v>0</v>
      </c>
      <c r="J168" s="87">
        <f>B168*Interna!$H$51</f>
        <v>0</v>
      </c>
      <c r="K168" s="107">
        <f t="shared" si="78"/>
        <v>0</v>
      </c>
      <c r="L168" s="31">
        <f t="shared" si="79"/>
        <v>0</v>
      </c>
      <c r="M168" s="31">
        <f t="shared" si="79"/>
        <v>0</v>
      </c>
      <c r="N168" s="32">
        <f t="shared" si="79"/>
        <v>0</v>
      </c>
      <c r="O168" s="108">
        <f t="shared" si="80"/>
        <v>0</v>
      </c>
      <c r="P168" s="109">
        <f t="shared" si="81"/>
        <v>0</v>
      </c>
      <c r="Q168" s="110">
        <f t="shared" si="82"/>
        <v>0</v>
      </c>
      <c r="S168" s="111">
        <f t="shared" si="84"/>
        <v>0</v>
      </c>
      <c r="T168" s="93">
        <f t="shared" si="85"/>
        <v>0</v>
      </c>
      <c r="U168" s="239" t="e">
        <f>S168*Interna!$J$57</f>
        <v>#DIV/0!</v>
      </c>
      <c r="V168" s="111" t="e">
        <f t="shared" si="86"/>
        <v>#DIV/0!</v>
      </c>
      <c r="W168" s="93" t="e">
        <f t="shared" si="87"/>
        <v>#DIV/0!</v>
      </c>
      <c r="X168" s="239"/>
      <c r="Y168" s="239"/>
      <c r="AD168" s="95">
        <f>IF(B168=0,0,L168-(L168*Interna!$C$21))</f>
        <v>0</v>
      </c>
      <c r="AE168" s="96">
        <f>IF(B168=0,0,M168-(M168*Interna!$C$22))</f>
        <v>0</v>
      </c>
      <c r="AF168" s="97">
        <f>IF(B168=0,0,N168-(N168*Interna!$C$23))</f>
        <v>0</v>
      </c>
      <c r="AG168" s="95">
        <f>IF(B168=0,0,Interna!$F$21)</f>
        <v>0</v>
      </c>
      <c r="AH168" s="96">
        <f>IF(B168=0,0,Interna!$F$22)</f>
        <v>0</v>
      </c>
      <c r="AI168" s="97">
        <f>IF(B168=0,0,Interna!$F$23)</f>
        <v>0</v>
      </c>
      <c r="AJ168" s="95">
        <f t="shared" si="61"/>
        <v>0</v>
      </c>
      <c r="AK168" s="96">
        <f t="shared" si="62"/>
        <v>0</v>
      </c>
      <c r="AL168" s="97">
        <f t="shared" si="63"/>
        <v>0</v>
      </c>
      <c r="AM168" s="98">
        <f t="shared" si="64"/>
        <v>0</v>
      </c>
      <c r="AN168" s="99">
        <f t="shared" si="65"/>
        <v>0</v>
      </c>
      <c r="AO168" s="100">
        <f t="shared" si="66"/>
        <v>0</v>
      </c>
      <c r="AP168" s="101">
        <f>AM168*Interna!$H$15</f>
        <v>0</v>
      </c>
      <c r="AQ168" s="102">
        <f>AN168*Interna!$H$16</f>
        <v>0</v>
      </c>
      <c r="AR168" s="103">
        <f>AO168*Interna!$H$17</f>
        <v>0</v>
      </c>
      <c r="AS168" s="102">
        <f t="shared" si="75"/>
        <v>0</v>
      </c>
      <c r="AT168" s="101">
        <f>IF(B168=0,0,Interna!$J$27+Interna!$J$28+Interna!$J$29+Interna!$J$33)</f>
        <v>0</v>
      </c>
      <c r="AU168" s="102">
        <f>IF(B168=0,0,AM168*Interna!$H$30)</f>
        <v>0</v>
      </c>
      <c r="AV168" s="102">
        <f>IF(B168=0,0,AN168*Interna!$H$31)</f>
        <v>0</v>
      </c>
      <c r="AW168" s="102">
        <f>IF(B168=0,0,AO168*Interna!$H$32)</f>
        <v>0</v>
      </c>
      <c r="AX168" s="102">
        <f t="shared" si="67"/>
        <v>0</v>
      </c>
      <c r="AY168" s="102">
        <f t="shared" si="68"/>
        <v>0</v>
      </c>
      <c r="AZ168" s="103">
        <f>IF(B168=0,0,AY168*Interna!$H$37)</f>
        <v>0</v>
      </c>
      <c r="BA168" s="102">
        <f t="shared" si="69"/>
        <v>0</v>
      </c>
      <c r="BB168" s="102">
        <f>IF(B168=0,0,BA168*Interna!$H$39)</f>
        <v>0</v>
      </c>
      <c r="BC168" s="102">
        <f t="shared" si="70"/>
        <v>0</v>
      </c>
      <c r="BD168" s="102">
        <f>IF(B168=0,0,BC168*Interna!$K$5)</f>
        <v>0</v>
      </c>
      <c r="BE168" s="102">
        <f>BD168/Interna!$E$4</f>
        <v>0</v>
      </c>
      <c r="BF168" s="102">
        <f>IF(B168=0,0,BE168*Interna!$H$46)</f>
        <v>0</v>
      </c>
      <c r="BG168" s="102">
        <f t="shared" si="71"/>
        <v>0</v>
      </c>
      <c r="BH168" s="102">
        <f>IF(B168=0,0,BG168*Interna!$H$48)</f>
        <v>0</v>
      </c>
      <c r="BI168" s="102">
        <f t="shared" si="72"/>
        <v>0</v>
      </c>
      <c r="BJ168" s="102">
        <f>IF(B168=0,0,BI168*Interna!$H$51)</f>
        <v>0</v>
      </c>
      <c r="BK168" s="102">
        <f t="shared" si="73"/>
        <v>0</v>
      </c>
      <c r="BL168" s="102">
        <f>IF(B168=0,0,BK168*Interna!$H$52)</f>
        <v>0</v>
      </c>
      <c r="BM168" s="102">
        <f t="shared" si="74"/>
        <v>0</v>
      </c>
      <c r="BN168" s="102">
        <f>IF(B168=0,0,BM168*Interna!$H$53)</f>
        <v>0</v>
      </c>
    </row>
    <row r="169" spans="1:66" ht="16.5" thickTop="1" thickBot="1" x14ac:dyDescent="0.3">
      <c r="A169" s="54">
        <v>155</v>
      </c>
      <c r="B169" s="53"/>
      <c r="C169" s="254"/>
      <c r="D169" s="254"/>
      <c r="E169" s="254"/>
      <c r="F169" s="104">
        <f t="shared" si="83"/>
        <v>0</v>
      </c>
      <c r="G169" s="105">
        <f t="shared" si="76"/>
        <v>0</v>
      </c>
      <c r="H169" s="106">
        <f t="shared" si="77"/>
        <v>0</v>
      </c>
      <c r="J169" s="87">
        <f>B169*Interna!$H$51</f>
        <v>0</v>
      </c>
      <c r="K169" s="107">
        <f t="shared" si="78"/>
        <v>0</v>
      </c>
      <c r="L169" s="31">
        <f t="shared" si="79"/>
        <v>0</v>
      </c>
      <c r="M169" s="31">
        <f t="shared" si="79"/>
        <v>0</v>
      </c>
      <c r="N169" s="32">
        <f t="shared" si="79"/>
        <v>0</v>
      </c>
      <c r="O169" s="108">
        <f t="shared" si="80"/>
        <v>0</v>
      </c>
      <c r="P169" s="109">
        <f t="shared" si="81"/>
        <v>0</v>
      </c>
      <c r="Q169" s="110">
        <f t="shared" si="82"/>
        <v>0</v>
      </c>
      <c r="S169" s="111">
        <f t="shared" si="84"/>
        <v>0</v>
      </c>
      <c r="T169" s="93">
        <f t="shared" si="85"/>
        <v>0</v>
      </c>
      <c r="U169" s="239" t="e">
        <f>S169*Interna!$J$57</f>
        <v>#DIV/0!</v>
      </c>
      <c r="V169" s="111" t="e">
        <f t="shared" si="86"/>
        <v>#DIV/0!</v>
      </c>
      <c r="W169" s="93" t="e">
        <f t="shared" si="87"/>
        <v>#DIV/0!</v>
      </c>
      <c r="X169" s="239"/>
      <c r="Y169" s="239"/>
      <c r="AD169" s="95">
        <f>IF(B169=0,0,L169-(L169*Interna!$C$21))</f>
        <v>0</v>
      </c>
      <c r="AE169" s="96">
        <f>IF(B169=0,0,M169-(M169*Interna!$C$22))</f>
        <v>0</v>
      </c>
      <c r="AF169" s="97">
        <f>IF(B169=0,0,N169-(N169*Interna!$C$23))</f>
        <v>0</v>
      </c>
      <c r="AG169" s="95">
        <f>IF(B169=0,0,Interna!$F$21)</f>
        <v>0</v>
      </c>
      <c r="AH169" s="96">
        <f>IF(B169=0,0,Interna!$F$22)</f>
        <v>0</v>
      </c>
      <c r="AI169" s="97">
        <f>IF(B169=0,0,Interna!$F$23)</f>
        <v>0</v>
      </c>
      <c r="AJ169" s="95">
        <f t="shared" si="61"/>
        <v>0</v>
      </c>
      <c r="AK169" s="96">
        <f t="shared" si="62"/>
        <v>0</v>
      </c>
      <c r="AL169" s="97">
        <f t="shared" si="63"/>
        <v>0</v>
      </c>
      <c r="AM169" s="98">
        <f t="shared" si="64"/>
        <v>0</v>
      </c>
      <c r="AN169" s="99">
        <f t="shared" si="65"/>
        <v>0</v>
      </c>
      <c r="AO169" s="100">
        <f t="shared" si="66"/>
        <v>0</v>
      </c>
      <c r="AP169" s="101">
        <f>AM169*Interna!$H$15</f>
        <v>0</v>
      </c>
      <c r="AQ169" s="102">
        <f>AN169*Interna!$H$16</f>
        <v>0</v>
      </c>
      <c r="AR169" s="103">
        <f>AO169*Interna!$H$17</f>
        <v>0</v>
      </c>
      <c r="AS169" s="102">
        <f t="shared" si="75"/>
        <v>0</v>
      </c>
      <c r="AT169" s="101">
        <f>IF(B169=0,0,Interna!$J$27+Interna!$J$28+Interna!$J$29+Interna!$J$33)</f>
        <v>0</v>
      </c>
      <c r="AU169" s="102">
        <f>IF(B169=0,0,AM169*Interna!$H$30)</f>
        <v>0</v>
      </c>
      <c r="AV169" s="102">
        <f>IF(B169=0,0,AN169*Interna!$H$31)</f>
        <v>0</v>
      </c>
      <c r="AW169" s="102">
        <f>IF(B169=0,0,AO169*Interna!$H$32)</f>
        <v>0</v>
      </c>
      <c r="AX169" s="102">
        <f t="shared" si="67"/>
        <v>0</v>
      </c>
      <c r="AY169" s="102">
        <f t="shared" si="68"/>
        <v>0</v>
      </c>
      <c r="AZ169" s="103">
        <f>IF(B169=0,0,AY169*Interna!$H$37)</f>
        <v>0</v>
      </c>
      <c r="BA169" s="102">
        <f t="shared" si="69"/>
        <v>0</v>
      </c>
      <c r="BB169" s="102">
        <f>IF(B169=0,0,BA169*Interna!$H$39)</f>
        <v>0</v>
      </c>
      <c r="BC169" s="102">
        <f t="shared" si="70"/>
        <v>0</v>
      </c>
      <c r="BD169" s="102">
        <f>IF(B169=0,0,BC169*Interna!$K$5)</f>
        <v>0</v>
      </c>
      <c r="BE169" s="102">
        <f>BD169/Interna!$E$4</f>
        <v>0</v>
      </c>
      <c r="BF169" s="102">
        <f>IF(B169=0,0,BE169*Interna!$H$46)</f>
        <v>0</v>
      </c>
      <c r="BG169" s="102">
        <f t="shared" si="71"/>
        <v>0</v>
      </c>
      <c r="BH169" s="102">
        <f>IF(B169=0,0,BG169*Interna!$H$48)</f>
        <v>0</v>
      </c>
      <c r="BI169" s="102">
        <f t="shared" si="72"/>
        <v>0</v>
      </c>
      <c r="BJ169" s="102">
        <f>IF(B169=0,0,BI169*Interna!$H$51)</f>
        <v>0</v>
      </c>
      <c r="BK169" s="102">
        <f t="shared" si="73"/>
        <v>0</v>
      </c>
      <c r="BL169" s="102">
        <f>IF(B169=0,0,BK169*Interna!$H$52)</f>
        <v>0</v>
      </c>
      <c r="BM169" s="102">
        <f t="shared" si="74"/>
        <v>0</v>
      </c>
      <c r="BN169" s="102">
        <f>IF(B169=0,0,BM169*Interna!$H$53)</f>
        <v>0</v>
      </c>
    </row>
    <row r="170" spans="1:66" ht="16.5" thickTop="1" thickBot="1" x14ac:dyDescent="0.3">
      <c r="A170" s="54">
        <v>156</v>
      </c>
      <c r="B170" s="53"/>
      <c r="C170" s="254"/>
      <c r="D170" s="254"/>
      <c r="E170" s="254"/>
      <c r="F170" s="104">
        <f t="shared" si="83"/>
        <v>0</v>
      </c>
      <c r="G170" s="105">
        <f t="shared" si="76"/>
        <v>0</v>
      </c>
      <c r="H170" s="106">
        <f t="shared" si="77"/>
        <v>0</v>
      </c>
      <c r="J170" s="87">
        <f>B170*Interna!$H$51</f>
        <v>0</v>
      </c>
      <c r="K170" s="107">
        <f t="shared" si="78"/>
        <v>0</v>
      </c>
      <c r="L170" s="31">
        <f t="shared" si="79"/>
        <v>0</v>
      </c>
      <c r="M170" s="31">
        <f t="shared" si="79"/>
        <v>0</v>
      </c>
      <c r="N170" s="32">
        <f t="shared" si="79"/>
        <v>0</v>
      </c>
      <c r="O170" s="108">
        <f t="shared" si="80"/>
        <v>0</v>
      </c>
      <c r="P170" s="109">
        <f t="shared" si="81"/>
        <v>0</v>
      </c>
      <c r="Q170" s="110">
        <f t="shared" si="82"/>
        <v>0</v>
      </c>
      <c r="S170" s="111">
        <f t="shared" si="84"/>
        <v>0</v>
      </c>
      <c r="T170" s="93">
        <f t="shared" si="85"/>
        <v>0</v>
      </c>
      <c r="U170" s="239" t="e">
        <f>S170*Interna!$J$57</f>
        <v>#DIV/0!</v>
      </c>
      <c r="V170" s="111" t="e">
        <f t="shared" si="86"/>
        <v>#DIV/0!</v>
      </c>
      <c r="W170" s="93" t="e">
        <f t="shared" si="87"/>
        <v>#DIV/0!</v>
      </c>
      <c r="X170" s="239"/>
      <c r="Y170" s="239"/>
      <c r="AD170" s="95">
        <f>IF(B170=0,0,L170-(L170*Interna!$C$21))</f>
        <v>0</v>
      </c>
      <c r="AE170" s="96">
        <f>IF(B170=0,0,M170-(M170*Interna!$C$22))</f>
        <v>0</v>
      </c>
      <c r="AF170" s="97">
        <f>IF(B170=0,0,N170-(N170*Interna!$C$23))</f>
        <v>0</v>
      </c>
      <c r="AG170" s="95">
        <f>IF(B170=0,0,Interna!$F$21)</f>
        <v>0</v>
      </c>
      <c r="AH170" s="96">
        <f>IF(B170=0,0,Interna!$F$22)</f>
        <v>0</v>
      </c>
      <c r="AI170" s="97">
        <f>IF(B170=0,0,Interna!$F$23)</f>
        <v>0</v>
      </c>
      <c r="AJ170" s="95">
        <f t="shared" si="61"/>
        <v>0</v>
      </c>
      <c r="AK170" s="96">
        <f t="shared" si="62"/>
        <v>0</v>
      </c>
      <c r="AL170" s="97">
        <f t="shared" si="63"/>
        <v>0</v>
      </c>
      <c r="AM170" s="98">
        <f t="shared" si="64"/>
        <v>0</v>
      </c>
      <c r="AN170" s="99">
        <f t="shared" si="65"/>
        <v>0</v>
      </c>
      <c r="AO170" s="100">
        <f t="shared" si="66"/>
        <v>0</v>
      </c>
      <c r="AP170" s="101">
        <f>AM170*Interna!$H$15</f>
        <v>0</v>
      </c>
      <c r="AQ170" s="102">
        <f>AN170*Interna!$H$16</f>
        <v>0</v>
      </c>
      <c r="AR170" s="103">
        <f>AO170*Interna!$H$17</f>
        <v>0</v>
      </c>
      <c r="AS170" s="102">
        <f t="shared" si="75"/>
        <v>0</v>
      </c>
      <c r="AT170" s="101">
        <f>IF(B170=0,0,Interna!$J$27+Interna!$J$28+Interna!$J$29+Interna!$J$33)</f>
        <v>0</v>
      </c>
      <c r="AU170" s="102">
        <f>IF(B170=0,0,AM170*Interna!$H$30)</f>
        <v>0</v>
      </c>
      <c r="AV170" s="102">
        <f>IF(B170=0,0,AN170*Interna!$H$31)</f>
        <v>0</v>
      </c>
      <c r="AW170" s="102">
        <f>IF(B170=0,0,AO170*Interna!$H$32)</f>
        <v>0</v>
      </c>
      <c r="AX170" s="102">
        <f t="shared" si="67"/>
        <v>0</v>
      </c>
      <c r="AY170" s="102">
        <f t="shared" si="68"/>
        <v>0</v>
      </c>
      <c r="AZ170" s="103">
        <f>IF(B170=0,0,AY170*Interna!$H$37)</f>
        <v>0</v>
      </c>
      <c r="BA170" s="102">
        <f t="shared" si="69"/>
        <v>0</v>
      </c>
      <c r="BB170" s="102">
        <f>IF(B170=0,0,BA170*Interna!$H$39)</f>
        <v>0</v>
      </c>
      <c r="BC170" s="102">
        <f t="shared" si="70"/>
        <v>0</v>
      </c>
      <c r="BD170" s="102">
        <f>IF(B170=0,0,BC170*Interna!$K$5)</f>
        <v>0</v>
      </c>
      <c r="BE170" s="102">
        <f>BD170/Interna!$E$4</f>
        <v>0</v>
      </c>
      <c r="BF170" s="102">
        <f>IF(B170=0,0,BE170*Interna!$H$46)</f>
        <v>0</v>
      </c>
      <c r="BG170" s="102">
        <f t="shared" si="71"/>
        <v>0</v>
      </c>
      <c r="BH170" s="102">
        <f>IF(B170=0,0,BG170*Interna!$H$48)</f>
        <v>0</v>
      </c>
      <c r="BI170" s="102">
        <f t="shared" si="72"/>
        <v>0</v>
      </c>
      <c r="BJ170" s="102">
        <f>IF(B170=0,0,BI170*Interna!$H$51)</f>
        <v>0</v>
      </c>
      <c r="BK170" s="102">
        <f t="shared" si="73"/>
        <v>0</v>
      </c>
      <c r="BL170" s="102">
        <f>IF(B170=0,0,BK170*Interna!$H$52)</f>
        <v>0</v>
      </c>
      <c r="BM170" s="102">
        <f t="shared" si="74"/>
        <v>0</v>
      </c>
      <c r="BN170" s="102">
        <f>IF(B170=0,0,BM170*Interna!$H$53)</f>
        <v>0</v>
      </c>
    </row>
    <row r="171" spans="1:66" ht="16.5" thickTop="1" thickBot="1" x14ac:dyDescent="0.3">
      <c r="A171" s="54">
        <v>157</v>
      </c>
      <c r="B171" s="53"/>
      <c r="C171" s="254"/>
      <c r="D171" s="254"/>
      <c r="E171" s="254"/>
      <c r="F171" s="104">
        <f t="shared" si="83"/>
        <v>0</v>
      </c>
      <c r="G171" s="105">
        <f t="shared" si="76"/>
        <v>0</v>
      </c>
      <c r="H171" s="106">
        <f t="shared" si="77"/>
        <v>0</v>
      </c>
      <c r="J171" s="87">
        <f>B171*Interna!$H$51</f>
        <v>0</v>
      </c>
      <c r="K171" s="107">
        <f t="shared" si="78"/>
        <v>0</v>
      </c>
      <c r="L171" s="31">
        <f t="shared" si="79"/>
        <v>0</v>
      </c>
      <c r="M171" s="31">
        <f t="shared" si="79"/>
        <v>0</v>
      </c>
      <c r="N171" s="32">
        <f t="shared" si="79"/>
        <v>0</v>
      </c>
      <c r="O171" s="108">
        <f t="shared" si="80"/>
        <v>0</v>
      </c>
      <c r="P171" s="109">
        <f t="shared" si="81"/>
        <v>0</v>
      </c>
      <c r="Q171" s="110">
        <f t="shared" si="82"/>
        <v>0</v>
      </c>
      <c r="S171" s="111">
        <f t="shared" si="84"/>
        <v>0</v>
      </c>
      <c r="T171" s="93">
        <f t="shared" si="85"/>
        <v>0</v>
      </c>
      <c r="U171" s="239" t="e">
        <f>S171*Interna!$J$57</f>
        <v>#DIV/0!</v>
      </c>
      <c r="V171" s="111" t="e">
        <f t="shared" si="86"/>
        <v>#DIV/0!</v>
      </c>
      <c r="W171" s="93" t="e">
        <f t="shared" si="87"/>
        <v>#DIV/0!</v>
      </c>
      <c r="X171" s="239"/>
      <c r="Y171" s="239"/>
      <c r="AD171" s="95">
        <f>IF(B171=0,0,L171-(L171*Interna!$C$21))</f>
        <v>0</v>
      </c>
      <c r="AE171" s="96">
        <f>IF(B171=0,0,M171-(M171*Interna!$C$22))</f>
        <v>0</v>
      </c>
      <c r="AF171" s="97">
        <f>IF(B171=0,0,N171-(N171*Interna!$C$23))</f>
        <v>0</v>
      </c>
      <c r="AG171" s="95">
        <f>IF(B171=0,0,Interna!$F$21)</f>
        <v>0</v>
      </c>
      <c r="AH171" s="96">
        <f>IF(B171=0,0,Interna!$F$22)</f>
        <v>0</v>
      </c>
      <c r="AI171" s="97">
        <f>IF(B171=0,0,Interna!$F$23)</f>
        <v>0</v>
      </c>
      <c r="AJ171" s="95">
        <f t="shared" si="61"/>
        <v>0</v>
      </c>
      <c r="AK171" s="96">
        <f t="shared" si="62"/>
        <v>0</v>
      </c>
      <c r="AL171" s="97">
        <f t="shared" si="63"/>
        <v>0</v>
      </c>
      <c r="AM171" s="98">
        <f t="shared" si="64"/>
        <v>0</v>
      </c>
      <c r="AN171" s="99">
        <f t="shared" si="65"/>
        <v>0</v>
      </c>
      <c r="AO171" s="100">
        <f t="shared" si="66"/>
        <v>0</v>
      </c>
      <c r="AP171" s="101">
        <f>AM171*Interna!$H$15</f>
        <v>0</v>
      </c>
      <c r="AQ171" s="102">
        <f>AN171*Interna!$H$16</f>
        <v>0</v>
      </c>
      <c r="AR171" s="103">
        <f>AO171*Interna!$H$17</f>
        <v>0</v>
      </c>
      <c r="AS171" s="102">
        <f t="shared" si="75"/>
        <v>0</v>
      </c>
      <c r="AT171" s="101">
        <f>IF(B171=0,0,Interna!$J$27+Interna!$J$28+Interna!$J$29+Interna!$J$33)</f>
        <v>0</v>
      </c>
      <c r="AU171" s="102">
        <f>IF(B171=0,0,AM171*Interna!$H$30)</f>
        <v>0</v>
      </c>
      <c r="AV171" s="102">
        <f>IF(B171=0,0,AN171*Interna!$H$31)</f>
        <v>0</v>
      </c>
      <c r="AW171" s="102">
        <f>IF(B171=0,0,AO171*Interna!$H$32)</f>
        <v>0</v>
      </c>
      <c r="AX171" s="102">
        <f t="shared" si="67"/>
        <v>0</v>
      </c>
      <c r="AY171" s="102">
        <f t="shared" si="68"/>
        <v>0</v>
      </c>
      <c r="AZ171" s="103">
        <f>IF(B171=0,0,AY171*Interna!$H$37)</f>
        <v>0</v>
      </c>
      <c r="BA171" s="102">
        <f t="shared" si="69"/>
        <v>0</v>
      </c>
      <c r="BB171" s="102">
        <f>IF(B171=0,0,BA171*Interna!$H$39)</f>
        <v>0</v>
      </c>
      <c r="BC171" s="102">
        <f t="shared" si="70"/>
        <v>0</v>
      </c>
      <c r="BD171" s="102">
        <f>IF(B171=0,0,BC171*Interna!$K$5)</f>
        <v>0</v>
      </c>
      <c r="BE171" s="102">
        <f>BD171/Interna!$E$4</f>
        <v>0</v>
      </c>
      <c r="BF171" s="102">
        <f>IF(B171=0,0,BE171*Interna!$H$46)</f>
        <v>0</v>
      </c>
      <c r="BG171" s="102">
        <f t="shared" si="71"/>
        <v>0</v>
      </c>
      <c r="BH171" s="102">
        <f>IF(B171=0,0,BG171*Interna!$H$48)</f>
        <v>0</v>
      </c>
      <c r="BI171" s="102">
        <f t="shared" si="72"/>
        <v>0</v>
      </c>
      <c r="BJ171" s="102">
        <f>IF(B171=0,0,BI171*Interna!$H$51)</f>
        <v>0</v>
      </c>
      <c r="BK171" s="102">
        <f t="shared" si="73"/>
        <v>0</v>
      </c>
      <c r="BL171" s="102">
        <f>IF(B171=0,0,BK171*Interna!$H$52)</f>
        <v>0</v>
      </c>
      <c r="BM171" s="102">
        <f t="shared" si="74"/>
        <v>0</v>
      </c>
      <c r="BN171" s="102">
        <f>IF(B171=0,0,BM171*Interna!$H$53)</f>
        <v>0</v>
      </c>
    </row>
    <row r="172" spans="1:66" ht="16.5" thickTop="1" thickBot="1" x14ac:dyDescent="0.3">
      <c r="A172" s="54">
        <v>158</v>
      </c>
      <c r="B172" s="53"/>
      <c r="C172" s="254"/>
      <c r="D172" s="254"/>
      <c r="E172" s="254"/>
      <c r="F172" s="104">
        <f t="shared" si="83"/>
        <v>0</v>
      </c>
      <c r="G172" s="105">
        <f t="shared" si="76"/>
        <v>0</v>
      </c>
      <c r="H172" s="106">
        <f t="shared" si="77"/>
        <v>0</v>
      </c>
      <c r="J172" s="87">
        <f>B172*Interna!$H$51</f>
        <v>0</v>
      </c>
      <c r="K172" s="107">
        <f t="shared" si="78"/>
        <v>0</v>
      </c>
      <c r="L172" s="31">
        <f t="shared" si="79"/>
        <v>0</v>
      </c>
      <c r="M172" s="31">
        <f t="shared" si="79"/>
        <v>0</v>
      </c>
      <c r="N172" s="32">
        <f t="shared" si="79"/>
        <v>0</v>
      </c>
      <c r="O172" s="108">
        <f t="shared" si="80"/>
        <v>0</v>
      </c>
      <c r="P172" s="109">
        <f t="shared" si="81"/>
        <v>0</v>
      </c>
      <c r="Q172" s="110">
        <f t="shared" si="82"/>
        <v>0</v>
      </c>
      <c r="S172" s="111">
        <f t="shared" si="84"/>
        <v>0</v>
      </c>
      <c r="T172" s="93">
        <f t="shared" si="85"/>
        <v>0</v>
      </c>
      <c r="U172" s="239" t="e">
        <f>S172*Interna!$J$57</f>
        <v>#DIV/0!</v>
      </c>
      <c r="V172" s="111" t="e">
        <f t="shared" si="86"/>
        <v>#DIV/0!</v>
      </c>
      <c r="W172" s="93" t="e">
        <f t="shared" si="87"/>
        <v>#DIV/0!</v>
      </c>
      <c r="X172" s="239"/>
      <c r="Y172" s="239"/>
      <c r="AD172" s="95">
        <f>IF(B172=0,0,L172-(L172*Interna!$C$21))</f>
        <v>0</v>
      </c>
      <c r="AE172" s="96">
        <f>IF(B172=0,0,M172-(M172*Interna!$C$22))</f>
        <v>0</v>
      </c>
      <c r="AF172" s="97">
        <f>IF(B172=0,0,N172-(N172*Interna!$C$23))</f>
        <v>0</v>
      </c>
      <c r="AG172" s="95">
        <f>IF(B172=0,0,Interna!$F$21)</f>
        <v>0</v>
      </c>
      <c r="AH172" s="96">
        <f>IF(B172=0,0,Interna!$F$22)</f>
        <v>0</v>
      </c>
      <c r="AI172" s="97">
        <f>IF(B172=0,0,Interna!$F$23)</f>
        <v>0</v>
      </c>
      <c r="AJ172" s="95">
        <f t="shared" si="61"/>
        <v>0</v>
      </c>
      <c r="AK172" s="96">
        <f t="shared" si="62"/>
        <v>0</v>
      </c>
      <c r="AL172" s="97">
        <f t="shared" si="63"/>
        <v>0</v>
      </c>
      <c r="AM172" s="98">
        <f t="shared" si="64"/>
        <v>0</v>
      </c>
      <c r="AN172" s="99">
        <f t="shared" si="65"/>
        <v>0</v>
      </c>
      <c r="AO172" s="100">
        <f t="shared" si="66"/>
        <v>0</v>
      </c>
      <c r="AP172" s="101">
        <f>AM172*Interna!$H$15</f>
        <v>0</v>
      </c>
      <c r="AQ172" s="102">
        <f>AN172*Interna!$H$16</f>
        <v>0</v>
      </c>
      <c r="AR172" s="103">
        <f>AO172*Interna!$H$17</f>
        <v>0</v>
      </c>
      <c r="AS172" s="102">
        <f t="shared" si="75"/>
        <v>0</v>
      </c>
      <c r="AT172" s="101">
        <f>IF(B172=0,0,Interna!$J$27+Interna!$J$28+Interna!$J$29+Interna!$J$33)</f>
        <v>0</v>
      </c>
      <c r="AU172" s="102">
        <f>IF(B172=0,0,AM172*Interna!$H$30)</f>
        <v>0</v>
      </c>
      <c r="AV172" s="102">
        <f>IF(B172=0,0,AN172*Interna!$H$31)</f>
        <v>0</v>
      </c>
      <c r="AW172" s="102">
        <f>IF(B172=0,0,AO172*Interna!$H$32)</f>
        <v>0</v>
      </c>
      <c r="AX172" s="102">
        <f t="shared" si="67"/>
        <v>0</v>
      </c>
      <c r="AY172" s="102">
        <f t="shared" si="68"/>
        <v>0</v>
      </c>
      <c r="AZ172" s="103">
        <f>IF(B172=0,0,AY172*Interna!$H$37)</f>
        <v>0</v>
      </c>
      <c r="BA172" s="102">
        <f t="shared" si="69"/>
        <v>0</v>
      </c>
      <c r="BB172" s="102">
        <f>IF(B172=0,0,BA172*Interna!$H$39)</f>
        <v>0</v>
      </c>
      <c r="BC172" s="102">
        <f t="shared" si="70"/>
        <v>0</v>
      </c>
      <c r="BD172" s="102">
        <f>IF(B172=0,0,BC172*Interna!$K$5)</f>
        <v>0</v>
      </c>
      <c r="BE172" s="102">
        <f>BD172/Interna!$E$4</f>
        <v>0</v>
      </c>
      <c r="BF172" s="102">
        <f>IF(B172=0,0,BE172*Interna!$H$46)</f>
        <v>0</v>
      </c>
      <c r="BG172" s="102">
        <f t="shared" si="71"/>
        <v>0</v>
      </c>
      <c r="BH172" s="102">
        <f>IF(B172=0,0,BG172*Interna!$H$48)</f>
        <v>0</v>
      </c>
      <c r="BI172" s="102">
        <f t="shared" si="72"/>
        <v>0</v>
      </c>
      <c r="BJ172" s="102">
        <f>IF(B172=0,0,BI172*Interna!$H$51)</f>
        <v>0</v>
      </c>
      <c r="BK172" s="102">
        <f t="shared" si="73"/>
        <v>0</v>
      </c>
      <c r="BL172" s="102">
        <f>IF(B172=0,0,BK172*Interna!$H$52)</f>
        <v>0</v>
      </c>
      <c r="BM172" s="102">
        <f t="shared" si="74"/>
        <v>0</v>
      </c>
      <c r="BN172" s="102">
        <f>IF(B172=0,0,BM172*Interna!$H$53)</f>
        <v>0</v>
      </c>
    </row>
    <row r="173" spans="1:66" ht="16.5" thickTop="1" thickBot="1" x14ac:dyDescent="0.3">
      <c r="A173" s="54">
        <v>159</v>
      </c>
      <c r="B173" s="53"/>
      <c r="C173" s="254"/>
      <c r="D173" s="254"/>
      <c r="E173" s="254"/>
      <c r="F173" s="104">
        <f t="shared" si="83"/>
        <v>0</v>
      </c>
      <c r="G173" s="105">
        <f t="shared" si="76"/>
        <v>0</v>
      </c>
      <c r="H173" s="106">
        <f t="shared" si="77"/>
        <v>0</v>
      </c>
      <c r="J173" s="87">
        <f>B173*Interna!$H$51</f>
        <v>0</v>
      </c>
      <c r="K173" s="107">
        <f t="shared" si="78"/>
        <v>0</v>
      </c>
      <c r="L173" s="31">
        <f t="shared" si="79"/>
        <v>0</v>
      </c>
      <c r="M173" s="31">
        <f t="shared" si="79"/>
        <v>0</v>
      </c>
      <c r="N173" s="32">
        <f t="shared" si="79"/>
        <v>0</v>
      </c>
      <c r="O173" s="108">
        <f t="shared" si="80"/>
        <v>0</v>
      </c>
      <c r="P173" s="109">
        <f t="shared" si="81"/>
        <v>0</v>
      </c>
      <c r="Q173" s="110">
        <f t="shared" si="82"/>
        <v>0</v>
      </c>
      <c r="S173" s="111">
        <f t="shared" si="84"/>
        <v>0</v>
      </c>
      <c r="T173" s="93">
        <f t="shared" si="85"/>
        <v>0</v>
      </c>
      <c r="U173" s="239" t="e">
        <f>S173*Interna!$J$57</f>
        <v>#DIV/0!</v>
      </c>
      <c r="V173" s="111" t="e">
        <f t="shared" si="86"/>
        <v>#DIV/0!</v>
      </c>
      <c r="W173" s="93" t="e">
        <f t="shared" si="87"/>
        <v>#DIV/0!</v>
      </c>
      <c r="X173" s="239"/>
      <c r="Y173" s="239"/>
      <c r="AD173" s="95">
        <f>IF(B173=0,0,L173-(L173*Interna!$C$21))</f>
        <v>0</v>
      </c>
      <c r="AE173" s="96">
        <f>IF(B173=0,0,M173-(M173*Interna!$C$22))</f>
        <v>0</v>
      </c>
      <c r="AF173" s="97">
        <f>IF(B173=0,0,N173-(N173*Interna!$C$23))</f>
        <v>0</v>
      </c>
      <c r="AG173" s="95">
        <f>IF(B173=0,0,Interna!$F$21)</f>
        <v>0</v>
      </c>
      <c r="AH173" s="96">
        <f>IF(B173=0,0,Interna!$F$22)</f>
        <v>0</v>
      </c>
      <c r="AI173" s="97">
        <f>IF(B173=0,0,Interna!$F$23)</f>
        <v>0</v>
      </c>
      <c r="AJ173" s="95">
        <f t="shared" si="61"/>
        <v>0</v>
      </c>
      <c r="AK173" s="96">
        <f t="shared" si="62"/>
        <v>0</v>
      </c>
      <c r="AL173" s="97">
        <f t="shared" si="63"/>
        <v>0</v>
      </c>
      <c r="AM173" s="98">
        <f t="shared" si="64"/>
        <v>0</v>
      </c>
      <c r="AN173" s="99">
        <f t="shared" si="65"/>
        <v>0</v>
      </c>
      <c r="AO173" s="100">
        <f t="shared" si="66"/>
        <v>0</v>
      </c>
      <c r="AP173" s="101">
        <f>AM173*Interna!$H$15</f>
        <v>0</v>
      </c>
      <c r="AQ173" s="102">
        <f>AN173*Interna!$H$16</f>
        <v>0</v>
      </c>
      <c r="AR173" s="103">
        <f>AO173*Interna!$H$17</f>
        <v>0</v>
      </c>
      <c r="AS173" s="102">
        <f t="shared" si="75"/>
        <v>0</v>
      </c>
      <c r="AT173" s="101">
        <f>IF(B173=0,0,Interna!$J$27+Interna!$J$28+Interna!$J$29+Interna!$J$33)</f>
        <v>0</v>
      </c>
      <c r="AU173" s="102">
        <f>IF(B173=0,0,AM173*Interna!$H$30)</f>
        <v>0</v>
      </c>
      <c r="AV173" s="102">
        <f>IF(B173=0,0,AN173*Interna!$H$31)</f>
        <v>0</v>
      </c>
      <c r="AW173" s="102">
        <f>IF(B173=0,0,AO173*Interna!$H$32)</f>
        <v>0</v>
      </c>
      <c r="AX173" s="102">
        <f t="shared" si="67"/>
        <v>0</v>
      </c>
      <c r="AY173" s="102">
        <f t="shared" si="68"/>
        <v>0</v>
      </c>
      <c r="AZ173" s="103">
        <f>IF(B173=0,0,AY173*Interna!$H$37)</f>
        <v>0</v>
      </c>
      <c r="BA173" s="102">
        <f t="shared" si="69"/>
        <v>0</v>
      </c>
      <c r="BB173" s="102">
        <f>IF(B173=0,0,BA173*Interna!$H$39)</f>
        <v>0</v>
      </c>
      <c r="BC173" s="102">
        <f t="shared" si="70"/>
        <v>0</v>
      </c>
      <c r="BD173" s="102">
        <f>IF(B173=0,0,BC173*Interna!$K$5)</f>
        <v>0</v>
      </c>
      <c r="BE173" s="102">
        <f>BD173/Interna!$E$4</f>
        <v>0</v>
      </c>
      <c r="BF173" s="102">
        <f>IF(B173=0,0,BE173*Interna!$H$46)</f>
        <v>0</v>
      </c>
      <c r="BG173" s="102">
        <f t="shared" si="71"/>
        <v>0</v>
      </c>
      <c r="BH173" s="102">
        <f>IF(B173=0,0,BG173*Interna!$H$48)</f>
        <v>0</v>
      </c>
      <c r="BI173" s="102">
        <f t="shared" si="72"/>
        <v>0</v>
      </c>
      <c r="BJ173" s="102">
        <f>IF(B173=0,0,BI173*Interna!$H$51)</f>
        <v>0</v>
      </c>
      <c r="BK173" s="102">
        <f t="shared" si="73"/>
        <v>0</v>
      </c>
      <c r="BL173" s="102">
        <f>IF(B173=0,0,BK173*Interna!$H$52)</f>
        <v>0</v>
      </c>
      <c r="BM173" s="102">
        <f t="shared" si="74"/>
        <v>0</v>
      </c>
      <c r="BN173" s="102">
        <f>IF(B173=0,0,BM173*Interna!$H$53)</f>
        <v>0</v>
      </c>
    </row>
    <row r="174" spans="1:66" ht="16.5" thickTop="1" thickBot="1" x14ac:dyDescent="0.3">
      <c r="A174" s="54">
        <v>160</v>
      </c>
      <c r="B174" s="53"/>
      <c r="C174" s="254"/>
      <c r="D174" s="254"/>
      <c r="E174" s="254"/>
      <c r="F174" s="104">
        <f t="shared" si="83"/>
        <v>0</v>
      </c>
      <c r="G174" s="105">
        <f t="shared" si="76"/>
        <v>0</v>
      </c>
      <c r="H174" s="106">
        <f t="shared" si="77"/>
        <v>0</v>
      </c>
      <c r="J174" s="87">
        <f>B174*Interna!$H$51</f>
        <v>0</v>
      </c>
      <c r="K174" s="107">
        <f t="shared" si="78"/>
        <v>0</v>
      </c>
      <c r="L174" s="31">
        <f t="shared" si="79"/>
        <v>0</v>
      </c>
      <c r="M174" s="31">
        <f t="shared" si="79"/>
        <v>0</v>
      </c>
      <c r="N174" s="32">
        <f t="shared" si="79"/>
        <v>0</v>
      </c>
      <c r="O174" s="108">
        <f t="shared" si="80"/>
        <v>0</v>
      </c>
      <c r="P174" s="109">
        <f t="shared" si="81"/>
        <v>0</v>
      </c>
      <c r="Q174" s="110">
        <f t="shared" si="82"/>
        <v>0</v>
      </c>
      <c r="S174" s="111">
        <f t="shared" si="84"/>
        <v>0</v>
      </c>
      <c r="T174" s="93">
        <f t="shared" si="85"/>
        <v>0</v>
      </c>
      <c r="U174" s="239" t="e">
        <f>S174*Interna!$J$57</f>
        <v>#DIV/0!</v>
      </c>
      <c r="V174" s="111" t="e">
        <f t="shared" si="86"/>
        <v>#DIV/0!</v>
      </c>
      <c r="W174" s="93" t="e">
        <f t="shared" si="87"/>
        <v>#DIV/0!</v>
      </c>
      <c r="X174" s="239"/>
      <c r="Y174" s="239"/>
      <c r="AD174" s="95">
        <f>IF(B174=0,0,L174-(L174*Interna!$C$21))</f>
        <v>0</v>
      </c>
      <c r="AE174" s="96">
        <f>IF(B174=0,0,M174-(M174*Interna!$C$22))</f>
        <v>0</v>
      </c>
      <c r="AF174" s="97">
        <f>IF(B174=0,0,N174-(N174*Interna!$C$23))</f>
        <v>0</v>
      </c>
      <c r="AG174" s="95">
        <f>IF(B174=0,0,Interna!$F$21)</f>
        <v>0</v>
      </c>
      <c r="AH174" s="96">
        <f>IF(B174=0,0,Interna!$F$22)</f>
        <v>0</v>
      </c>
      <c r="AI174" s="97">
        <f>IF(B174=0,0,Interna!$F$23)</f>
        <v>0</v>
      </c>
      <c r="AJ174" s="95">
        <f t="shared" si="61"/>
        <v>0</v>
      </c>
      <c r="AK174" s="96">
        <f t="shared" si="62"/>
        <v>0</v>
      </c>
      <c r="AL174" s="97">
        <f t="shared" si="63"/>
        <v>0</v>
      </c>
      <c r="AM174" s="98">
        <f t="shared" si="64"/>
        <v>0</v>
      </c>
      <c r="AN174" s="99">
        <f t="shared" si="65"/>
        <v>0</v>
      </c>
      <c r="AO174" s="100">
        <f t="shared" si="66"/>
        <v>0</v>
      </c>
      <c r="AP174" s="101">
        <f>AM174*Interna!$H$15</f>
        <v>0</v>
      </c>
      <c r="AQ174" s="102">
        <f>AN174*Interna!$H$16</f>
        <v>0</v>
      </c>
      <c r="AR174" s="103">
        <f>AO174*Interna!$H$17</f>
        <v>0</v>
      </c>
      <c r="AS174" s="102">
        <f t="shared" si="75"/>
        <v>0</v>
      </c>
      <c r="AT174" s="101">
        <f>IF(B174=0,0,Interna!$J$27+Interna!$J$28+Interna!$J$29+Interna!$J$33)</f>
        <v>0</v>
      </c>
      <c r="AU174" s="102">
        <f>IF(B174=0,0,AM174*Interna!$H$30)</f>
        <v>0</v>
      </c>
      <c r="AV174" s="102">
        <f>IF(B174=0,0,AN174*Interna!$H$31)</f>
        <v>0</v>
      </c>
      <c r="AW174" s="102">
        <f>IF(B174=0,0,AO174*Interna!$H$32)</f>
        <v>0</v>
      </c>
      <c r="AX174" s="102">
        <f t="shared" si="67"/>
        <v>0</v>
      </c>
      <c r="AY174" s="102">
        <f t="shared" si="68"/>
        <v>0</v>
      </c>
      <c r="AZ174" s="103">
        <f>IF(B174=0,0,AY174*Interna!$H$37)</f>
        <v>0</v>
      </c>
      <c r="BA174" s="102">
        <f t="shared" si="69"/>
        <v>0</v>
      </c>
      <c r="BB174" s="102">
        <f>IF(B174=0,0,BA174*Interna!$H$39)</f>
        <v>0</v>
      </c>
      <c r="BC174" s="102">
        <f t="shared" si="70"/>
        <v>0</v>
      </c>
      <c r="BD174" s="102">
        <f>IF(B174=0,0,BC174*Interna!$K$5)</f>
        <v>0</v>
      </c>
      <c r="BE174" s="102">
        <f>BD174/Interna!$E$4</f>
        <v>0</v>
      </c>
      <c r="BF174" s="102">
        <f>IF(B174=0,0,BE174*Interna!$H$46)</f>
        <v>0</v>
      </c>
      <c r="BG174" s="102">
        <f t="shared" si="71"/>
        <v>0</v>
      </c>
      <c r="BH174" s="102">
        <f>IF(B174=0,0,BG174*Interna!$H$48)</f>
        <v>0</v>
      </c>
      <c r="BI174" s="102">
        <f t="shared" si="72"/>
        <v>0</v>
      </c>
      <c r="BJ174" s="102">
        <f>IF(B174=0,0,BI174*Interna!$H$51)</f>
        <v>0</v>
      </c>
      <c r="BK174" s="102">
        <f t="shared" si="73"/>
        <v>0</v>
      </c>
      <c r="BL174" s="102">
        <f>IF(B174=0,0,BK174*Interna!$H$52)</f>
        <v>0</v>
      </c>
      <c r="BM174" s="102">
        <f t="shared" si="74"/>
        <v>0</v>
      </c>
      <c r="BN174" s="102">
        <f>IF(B174=0,0,BM174*Interna!$H$53)</f>
        <v>0</v>
      </c>
    </row>
    <row r="175" spans="1:66" ht="16.5" thickTop="1" thickBot="1" x14ac:dyDescent="0.3">
      <c r="A175" s="54">
        <v>161</v>
      </c>
      <c r="B175" s="53"/>
      <c r="C175" s="254"/>
      <c r="D175" s="254"/>
      <c r="E175" s="254"/>
      <c r="F175" s="104">
        <f t="shared" si="83"/>
        <v>0</v>
      </c>
      <c r="G175" s="105">
        <f t="shared" si="76"/>
        <v>0</v>
      </c>
      <c r="H175" s="106">
        <f t="shared" si="77"/>
        <v>0</v>
      </c>
      <c r="J175" s="87">
        <f>B175*Interna!$H$51</f>
        <v>0</v>
      </c>
      <c r="K175" s="107">
        <f t="shared" si="78"/>
        <v>0</v>
      </c>
      <c r="L175" s="31">
        <f t="shared" si="79"/>
        <v>0</v>
      </c>
      <c r="M175" s="31">
        <f t="shared" si="79"/>
        <v>0</v>
      </c>
      <c r="N175" s="32">
        <f t="shared" si="79"/>
        <v>0</v>
      </c>
      <c r="O175" s="108">
        <f t="shared" si="80"/>
        <v>0</v>
      </c>
      <c r="P175" s="109">
        <f t="shared" si="81"/>
        <v>0</v>
      </c>
      <c r="Q175" s="110">
        <f t="shared" si="82"/>
        <v>0</v>
      </c>
      <c r="S175" s="111">
        <f t="shared" si="84"/>
        <v>0</v>
      </c>
      <c r="T175" s="93">
        <f t="shared" si="85"/>
        <v>0</v>
      </c>
      <c r="U175" s="239" t="e">
        <f>S175*Interna!$J$57</f>
        <v>#DIV/0!</v>
      </c>
      <c r="V175" s="111" t="e">
        <f t="shared" si="86"/>
        <v>#DIV/0!</v>
      </c>
      <c r="W175" s="93" t="e">
        <f t="shared" si="87"/>
        <v>#DIV/0!</v>
      </c>
      <c r="X175" s="239"/>
      <c r="Y175" s="239"/>
      <c r="AD175" s="95">
        <f>IF(B175=0,0,L175-(L175*Interna!$C$21))</f>
        <v>0</v>
      </c>
      <c r="AE175" s="96">
        <f>IF(B175=0,0,M175-(M175*Interna!$C$22))</f>
        <v>0</v>
      </c>
      <c r="AF175" s="97">
        <f>IF(B175=0,0,N175-(N175*Interna!$C$23))</f>
        <v>0</v>
      </c>
      <c r="AG175" s="95">
        <f>IF(B175=0,0,Interna!$F$21)</f>
        <v>0</v>
      </c>
      <c r="AH175" s="96">
        <f>IF(B175=0,0,Interna!$F$22)</f>
        <v>0</v>
      </c>
      <c r="AI175" s="97">
        <f>IF(B175=0,0,Interna!$F$23)</f>
        <v>0</v>
      </c>
      <c r="AJ175" s="95">
        <f t="shared" si="61"/>
        <v>0</v>
      </c>
      <c r="AK175" s="96">
        <f t="shared" si="62"/>
        <v>0</v>
      </c>
      <c r="AL175" s="97">
        <f t="shared" si="63"/>
        <v>0</v>
      </c>
      <c r="AM175" s="98">
        <f t="shared" si="64"/>
        <v>0</v>
      </c>
      <c r="AN175" s="99">
        <f t="shared" si="65"/>
        <v>0</v>
      </c>
      <c r="AO175" s="100">
        <f t="shared" si="66"/>
        <v>0</v>
      </c>
      <c r="AP175" s="101">
        <f>AM175*Interna!$H$15</f>
        <v>0</v>
      </c>
      <c r="AQ175" s="102">
        <f>AN175*Interna!$H$16</f>
        <v>0</v>
      </c>
      <c r="AR175" s="103">
        <f>AO175*Interna!$H$17</f>
        <v>0</v>
      </c>
      <c r="AS175" s="102">
        <f t="shared" si="75"/>
        <v>0</v>
      </c>
      <c r="AT175" s="101">
        <f>IF(B175=0,0,Interna!$J$27+Interna!$J$28+Interna!$J$29+Interna!$J$33)</f>
        <v>0</v>
      </c>
      <c r="AU175" s="102">
        <f>IF(B175=0,0,AM175*Interna!$H$30)</f>
        <v>0</v>
      </c>
      <c r="AV175" s="102">
        <f>IF(B175=0,0,AN175*Interna!$H$31)</f>
        <v>0</v>
      </c>
      <c r="AW175" s="102">
        <f>IF(B175=0,0,AO175*Interna!$H$32)</f>
        <v>0</v>
      </c>
      <c r="AX175" s="102">
        <f t="shared" si="67"/>
        <v>0</v>
      </c>
      <c r="AY175" s="102">
        <f t="shared" si="68"/>
        <v>0</v>
      </c>
      <c r="AZ175" s="103">
        <f>IF(B175=0,0,AY175*Interna!$H$37)</f>
        <v>0</v>
      </c>
      <c r="BA175" s="102">
        <f t="shared" si="69"/>
        <v>0</v>
      </c>
      <c r="BB175" s="102">
        <f>IF(B175=0,0,BA175*Interna!$H$39)</f>
        <v>0</v>
      </c>
      <c r="BC175" s="102">
        <f t="shared" si="70"/>
        <v>0</v>
      </c>
      <c r="BD175" s="102">
        <f>IF(B175=0,0,BC175*Interna!$K$5)</f>
        <v>0</v>
      </c>
      <c r="BE175" s="102">
        <f>BD175/Interna!$E$4</f>
        <v>0</v>
      </c>
      <c r="BF175" s="102">
        <f>IF(B175=0,0,BE175*Interna!$H$46)</f>
        <v>0</v>
      </c>
      <c r="BG175" s="102">
        <f t="shared" si="71"/>
        <v>0</v>
      </c>
      <c r="BH175" s="102">
        <f>IF(B175=0,0,BG175*Interna!$H$48)</f>
        <v>0</v>
      </c>
      <c r="BI175" s="102">
        <f t="shared" si="72"/>
        <v>0</v>
      </c>
      <c r="BJ175" s="102">
        <f>IF(B175=0,0,BI175*Interna!$H$51)</f>
        <v>0</v>
      </c>
      <c r="BK175" s="102">
        <f t="shared" si="73"/>
        <v>0</v>
      </c>
      <c r="BL175" s="102">
        <f>IF(B175=0,0,BK175*Interna!$H$52)</f>
        <v>0</v>
      </c>
      <c r="BM175" s="102">
        <f t="shared" si="74"/>
        <v>0</v>
      </c>
      <c r="BN175" s="102">
        <f>IF(B175=0,0,BM175*Interna!$H$53)</f>
        <v>0</v>
      </c>
    </row>
    <row r="176" spans="1:66" ht="16.5" thickTop="1" thickBot="1" x14ac:dyDescent="0.3">
      <c r="A176" s="54">
        <v>162</v>
      </c>
      <c r="B176" s="53"/>
      <c r="C176" s="254"/>
      <c r="D176" s="254"/>
      <c r="E176" s="254"/>
      <c r="F176" s="104">
        <f t="shared" si="83"/>
        <v>0</v>
      </c>
      <c r="G176" s="105">
        <f t="shared" si="76"/>
        <v>0</v>
      </c>
      <c r="H176" s="106">
        <f t="shared" si="77"/>
        <v>0</v>
      </c>
      <c r="J176" s="87">
        <f>B176*Interna!$H$51</f>
        <v>0</v>
      </c>
      <c r="K176" s="107">
        <f t="shared" si="78"/>
        <v>0</v>
      </c>
      <c r="L176" s="31">
        <f t="shared" si="79"/>
        <v>0</v>
      </c>
      <c r="M176" s="31">
        <f t="shared" si="79"/>
        <v>0</v>
      </c>
      <c r="N176" s="32">
        <f t="shared" si="79"/>
        <v>0</v>
      </c>
      <c r="O176" s="108">
        <f t="shared" si="80"/>
        <v>0</v>
      </c>
      <c r="P176" s="109">
        <f t="shared" si="81"/>
        <v>0</v>
      </c>
      <c r="Q176" s="110">
        <f t="shared" si="82"/>
        <v>0</v>
      </c>
      <c r="S176" s="111">
        <f t="shared" si="84"/>
        <v>0</v>
      </c>
      <c r="T176" s="93">
        <f t="shared" si="85"/>
        <v>0</v>
      </c>
      <c r="U176" s="239" t="e">
        <f>S176*Interna!$J$57</f>
        <v>#DIV/0!</v>
      </c>
      <c r="V176" s="111" t="e">
        <f t="shared" si="86"/>
        <v>#DIV/0!</v>
      </c>
      <c r="W176" s="93" t="e">
        <f t="shared" si="87"/>
        <v>#DIV/0!</v>
      </c>
      <c r="X176" s="239"/>
      <c r="Y176" s="239"/>
      <c r="AD176" s="95">
        <f>IF(B176=0,0,L176-(L176*Interna!$C$21))</f>
        <v>0</v>
      </c>
      <c r="AE176" s="96">
        <f>IF(B176=0,0,M176-(M176*Interna!$C$22))</f>
        <v>0</v>
      </c>
      <c r="AF176" s="97">
        <f>IF(B176=0,0,N176-(N176*Interna!$C$23))</f>
        <v>0</v>
      </c>
      <c r="AG176" s="95">
        <f>IF(B176=0,0,Interna!$F$21)</f>
        <v>0</v>
      </c>
      <c r="AH176" s="96">
        <f>IF(B176=0,0,Interna!$F$22)</f>
        <v>0</v>
      </c>
      <c r="AI176" s="97">
        <f>IF(B176=0,0,Interna!$F$23)</f>
        <v>0</v>
      </c>
      <c r="AJ176" s="95">
        <f t="shared" si="61"/>
        <v>0</v>
      </c>
      <c r="AK176" s="96">
        <f t="shared" si="62"/>
        <v>0</v>
      </c>
      <c r="AL176" s="97">
        <f t="shared" si="63"/>
        <v>0</v>
      </c>
      <c r="AM176" s="98">
        <f t="shared" si="64"/>
        <v>0</v>
      </c>
      <c r="AN176" s="99">
        <f t="shared" si="65"/>
        <v>0</v>
      </c>
      <c r="AO176" s="100">
        <f t="shared" si="66"/>
        <v>0</v>
      </c>
      <c r="AP176" s="101">
        <f>AM176*Interna!$H$15</f>
        <v>0</v>
      </c>
      <c r="AQ176" s="102">
        <f>AN176*Interna!$H$16</f>
        <v>0</v>
      </c>
      <c r="AR176" s="103">
        <f>AO176*Interna!$H$17</f>
        <v>0</v>
      </c>
      <c r="AS176" s="102">
        <f t="shared" si="75"/>
        <v>0</v>
      </c>
      <c r="AT176" s="101">
        <f>IF(B176=0,0,Interna!$J$27+Interna!$J$28+Interna!$J$29+Interna!$J$33)</f>
        <v>0</v>
      </c>
      <c r="AU176" s="102">
        <f>IF(B176=0,0,AM176*Interna!$H$30)</f>
        <v>0</v>
      </c>
      <c r="AV176" s="102">
        <f>IF(B176=0,0,AN176*Interna!$H$31)</f>
        <v>0</v>
      </c>
      <c r="AW176" s="102">
        <f>IF(B176=0,0,AO176*Interna!$H$32)</f>
        <v>0</v>
      </c>
      <c r="AX176" s="102">
        <f t="shared" si="67"/>
        <v>0</v>
      </c>
      <c r="AY176" s="102">
        <f t="shared" si="68"/>
        <v>0</v>
      </c>
      <c r="AZ176" s="103">
        <f>IF(B176=0,0,AY176*Interna!$H$37)</f>
        <v>0</v>
      </c>
      <c r="BA176" s="102">
        <f t="shared" si="69"/>
        <v>0</v>
      </c>
      <c r="BB176" s="102">
        <f>IF(B176=0,0,BA176*Interna!$H$39)</f>
        <v>0</v>
      </c>
      <c r="BC176" s="102">
        <f t="shared" si="70"/>
        <v>0</v>
      </c>
      <c r="BD176" s="102">
        <f>IF(B176=0,0,BC176*Interna!$K$5)</f>
        <v>0</v>
      </c>
      <c r="BE176" s="102">
        <f>BD176/Interna!$E$4</f>
        <v>0</v>
      </c>
      <c r="BF176" s="102">
        <f>IF(B176=0,0,BE176*Interna!$H$46)</f>
        <v>0</v>
      </c>
      <c r="BG176" s="102">
        <f t="shared" si="71"/>
        <v>0</v>
      </c>
      <c r="BH176" s="102">
        <f>IF(B176=0,0,BG176*Interna!$H$48)</f>
        <v>0</v>
      </c>
      <c r="BI176" s="102">
        <f t="shared" si="72"/>
        <v>0</v>
      </c>
      <c r="BJ176" s="102">
        <f>IF(B176=0,0,BI176*Interna!$H$51)</f>
        <v>0</v>
      </c>
      <c r="BK176" s="102">
        <f t="shared" si="73"/>
        <v>0</v>
      </c>
      <c r="BL176" s="102">
        <f>IF(B176=0,0,BK176*Interna!$H$52)</f>
        <v>0</v>
      </c>
      <c r="BM176" s="102">
        <f t="shared" si="74"/>
        <v>0</v>
      </c>
      <c r="BN176" s="102">
        <f>IF(B176=0,0,BM176*Interna!$H$53)</f>
        <v>0</v>
      </c>
    </row>
    <row r="177" spans="1:66" ht="16.5" thickTop="1" thickBot="1" x14ac:dyDescent="0.3">
      <c r="A177" s="54">
        <v>163</v>
      </c>
      <c r="B177" s="53"/>
      <c r="C177" s="254"/>
      <c r="D177" s="254"/>
      <c r="E177" s="254"/>
      <c r="F177" s="104">
        <f t="shared" si="83"/>
        <v>0</v>
      </c>
      <c r="G177" s="105">
        <f t="shared" si="76"/>
        <v>0</v>
      </c>
      <c r="H177" s="106">
        <f t="shared" si="77"/>
        <v>0</v>
      </c>
      <c r="J177" s="87">
        <f>B177*Interna!$H$51</f>
        <v>0</v>
      </c>
      <c r="K177" s="107">
        <f t="shared" si="78"/>
        <v>0</v>
      </c>
      <c r="L177" s="31">
        <f t="shared" si="79"/>
        <v>0</v>
      </c>
      <c r="M177" s="31">
        <f t="shared" si="79"/>
        <v>0</v>
      </c>
      <c r="N177" s="32">
        <f t="shared" si="79"/>
        <v>0</v>
      </c>
      <c r="O177" s="108">
        <f t="shared" si="80"/>
        <v>0</v>
      </c>
      <c r="P177" s="109">
        <f t="shared" si="81"/>
        <v>0</v>
      </c>
      <c r="Q177" s="110">
        <f t="shared" si="82"/>
        <v>0</v>
      </c>
      <c r="S177" s="111">
        <f t="shared" si="84"/>
        <v>0</v>
      </c>
      <c r="T177" s="93">
        <f t="shared" si="85"/>
        <v>0</v>
      </c>
      <c r="U177" s="239" t="e">
        <f>S177*Interna!$J$57</f>
        <v>#DIV/0!</v>
      </c>
      <c r="V177" s="111" t="e">
        <f t="shared" si="86"/>
        <v>#DIV/0!</v>
      </c>
      <c r="W177" s="93" t="e">
        <f t="shared" si="87"/>
        <v>#DIV/0!</v>
      </c>
      <c r="X177" s="239"/>
      <c r="Y177" s="239"/>
      <c r="AD177" s="95">
        <f>IF(B177=0,0,L177-(L177*Interna!$C$21))</f>
        <v>0</v>
      </c>
      <c r="AE177" s="96">
        <f>IF(B177=0,0,M177-(M177*Interna!$C$22))</f>
        <v>0</v>
      </c>
      <c r="AF177" s="97">
        <f>IF(B177=0,0,N177-(N177*Interna!$C$23))</f>
        <v>0</v>
      </c>
      <c r="AG177" s="95">
        <f>IF(B177=0,0,Interna!$F$21)</f>
        <v>0</v>
      </c>
      <c r="AH177" s="96">
        <f>IF(B177=0,0,Interna!$F$22)</f>
        <v>0</v>
      </c>
      <c r="AI177" s="97">
        <f>IF(B177=0,0,Interna!$F$23)</f>
        <v>0</v>
      </c>
      <c r="AJ177" s="95">
        <f t="shared" si="61"/>
        <v>0</v>
      </c>
      <c r="AK177" s="96">
        <f t="shared" si="62"/>
        <v>0</v>
      </c>
      <c r="AL177" s="97">
        <f t="shared" si="63"/>
        <v>0</v>
      </c>
      <c r="AM177" s="98">
        <f t="shared" si="64"/>
        <v>0</v>
      </c>
      <c r="AN177" s="99">
        <f t="shared" si="65"/>
        <v>0</v>
      </c>
      <c r="AO177" s="100">
        <f t="shared" si="66"/>
        <v>0</v>
      </c>
      <c r="AP177" s="101">
        <f>AM177*Interna!$H$15</f>
        <v>0</v>
      </c>
      <c r="AQ177" s="102">
        <f>AN177*Interna!$H$16</f>
        <v>0</v>
      </c>
      <c r="AR177" s="103">
        <f>AO177*Interna!$H$17</f>
        <v>0</v>
      </c>
      <c r="AS177" s="102">
        <f t="shared" si="75"/>
        <v>0</v>
      </c>
      <c r="AT177" s="101">
        <f>IF(B177=0,0,Interna!$J$27+Interna!$J$28+Interna!$J$29+Interna!$J$33)</f>
        <v>0</v>
      </c>
      <c r="AU177" s="102">
        <f>IF(B177=0,0,AM177*Interna!$H$30)</f>
        <v>0</v>
      </c>
      <c r="AV177" s="102">
        <f>IF(B177=0,0,AN177*Interna!$H$31)</f>
        <v>0</v>
      </c>
      <c r="AW177" s="102">
        <f>IF(B177=0,0,AO177*Interna!$H$32)</f>
        <v>0</v>
      </c>
      <c r="AX177" s="102">
        <f t="shared" si="67"/>
        <v>0</v>
      </c>
      <c r="AY177" s="102">
        <f t="shared" si="68"/>
        <v>0</v>
      </c>
      <c r="AZ177" s="103">
        <f>IF(B177=0,0,AY177*Interna!$H$37)</f>
        <v>0</v>
      </c>
      <c r="BA177" s="102">
        <f t="shared" si="69"/>
        <v>0</v>
      </c>
      <c r="BB177" s="102">
        <f>IF(B177=0,0,BA177*Interna!$H$39)</f>
        <v>0</v>
      </c>
      <c r="BC177" s="102">
        <f t="shared" si="70"/>
        <v>0</v>
      </c>
      <c r="BD177" s="102">
        <f>IF(B177=0,0,BC177*Interna!$K$5)</f>
        <v>0</v>
      </c>
      <c r="BE177" s="102">
        <f>BD177/Interna!$E$4</f>
        <v>0</v>
      </c>
      <c r="BF177" s="102">
        <f>IF(B177=0,0,BE177*Interna!$H$46)</f>
        <v>0</v>
      </c>
      <c r="BG177" s="102">
        <f t="shared" si="71"/>
        <v>0</v>
      </c>
      <c r="BH177" s="102">
        <f>IF(B177=0,0,BG177*Interna!$H$48)</f>
        <v>0</v>
      </c>
      <c r="BI177" s="102">
        <f t="shared" si="72"/>
        <v>0</v>
      </c>
      <c r="BJ177" s="102">
        <f>IF(B177=0,0,BI177*Interna!$H$51)</f>
        <v>0</v>
      </c>
      <c r="BK177" s="102">
        <f t="shared" si="73"/>
        <v>0</v>
      </c>
      <c r="BL177" s="102">
        <f>IF(B177=0,0,BK177*Interna!$H$52)</f>
        <v>0</v>
      </c>
      <c r="BM177" s="102">
        <f t="shared" si="74"/>
        <v>0</v>
      </c>
      <c r="BN177" s="102">
        <f>IF(B177=0,0,BM177*Interna!$H$53)</f>
        <v>0</v>
      </c>
    </row>
    <row r="178" spans="1:66" ht="16.5" thickTop="1" thickBot="1" x14ac:dyDescent="0.3">
      <c r="A178" s="54">
        <v>164</v>
      </c>
      <c r="B178" s="53"/>
      <c r="C178" s="254"/>
      <c r="D178" s="254"/>
      <c r="E178" s="254"/>
      <c r="F178" s="104">
        <f t="shared" si="83"/>
        <v>0</v>
      </c>
      <c r="G178" s="105">
        <f t="shared" si="76"/>
        <v>0</v>
      </c>
      <c r="H178" s="106">
        <f t="shared" si="77"/>
        <v>0</v>
      </c>
      <c r="J178" s="87">
        <f>B178*Interna!$H$51</f>
        <v>0</v>
      </c>
      <c r="K178" s="107">
        <f t="shared" si="78"/>
        <v>0</v>
      </c>
      <c r="L178" s="31">
        <f t="shared" si="79"/>
        <v>0</v>
      </c>
      <c r="M178" s="31">
        <f t="shared" si="79"/>
        <v>0</v>
      </c>
      <c r="N178" s="32">
        <f t="shared" si="79"/>
        <v>0</v>
      </c>
      <c r="O178" s="108">
        <f t="shared" si="80"/>
        <v>0</v>
      </c>
      <c r="P178" s="109">
        <f t="shared" si="81"/>
        <v>0</v>
      </c>
      <c r="Q178" s="110">
        <f t="shared" si="82"/>
        <v>0</v>
      </c>
      <c r="S178" s="111">
        <f t="shared" si="84"/>
        <v>0</v>
      </c>
      <c r="T178" s="93">
        <f t="shared" si="85"/>
        <v>0</v>
      </c>
      <c r="U178" s="239" t="e">
        <f>S178*Interna!$J$57</f>
        <v>#DIV/0!</v>
      </c>
      <c r="V178" s="111" t="e">
        <f t="shared" si="86"/>
        <v>#DIV/0!</v>
      </c>
      <c r="W178" s="93" t="e">
        <f t="shared" si="87"/>
        <v>#DIV/0!</v>
      </c>
      <c r="X178" s="239"/>
      <c r="Y178" s="239"/>
      <c r="AD178" s="95">
        <f>IF(B178=0,0,L178-(L178*Interna!$C$21))</f>
        <v>0</v>
      </c>
      <c r="AE178" s="96">
        <f>IF(B178=0,0,M178-(M178*Interna!$C$22))</f>
        <v>0</v>
      </c>
      <c r="AF178" s="97">
        <f>IF(B178=0,0,N178-(N178*Interna!$C$23))</f>
        <v>0</v>
      </c>
      <c r="AG178" s="95">
        <f>IF(B178=0,0,Interna!$F$21)</f>
        <v>0</v>
      </c>
      <c r="AH178" s="96">
        <f>IF(B178=0,0,Interna!$F$22)</f>
        <v>0</v>
      </c>
      <c r="AI178" s="97">
        <f>IF(B178=0,0,Interna!$F$23)</f>
        <v>0</v>
      </c>
      <c r="AJ178" s="95">
        <f t="shared" si="61"/>
        <v>0</v>
      </c>
      <c r="AK178" s="96">
        <f t="shared" si="62"/>
        <v>0</v>
      </c>
      <c r="AL178" s="97">
        <f t="shared" si="63"/>
        <v>0</v>
      </c>
      <c r="AM178" s="98">
        <f t="shared" si="64"/>
        <v>0</v>
      </c>
      <c r="AN178" s="99">
        <f t="shared" si="65"/>
        <v>0</v>
      </c>
      <c r="AO178" s="100">
        <f t="shared" si="66"/>
        <v>0</v>
      </c>
      <c r="AP178" s="101">
        <f>AM178*Interna!$H$15</f>
        <v>0</v>
      </c>
      <c r="AQ178" s="102">
        <f>AN178*Interna!$H$16</f>
        <v>0</v>
      </c>
      <c r="AR178" s="103">
        <f>AO178*Interna!$H$17</f>
        <v>0</v>
      </c>
      <c r="AS178" s="102">
        <f t="shared" si="75"/>
        <v>0</v>
      </c>
      <c r="AT178" s="101">
        <f>IF(B178=0,0,Interna!$J$27+Interna!$J$28+Interna!$J$29+Interna!$J$33)</f>
        <v>0</v>
      </c>
      <c r="AU178" s="102">
        <f>IF(B178=0,0,AM178*Interna!$H$30)</f>
        <v>0</v>
      </c>
      <c r="AV178" s="102">
        <f>IF(B178=0,0,AN178*Interna!$H$31)</f>
        <v>0</v>
      </c>
      <c r="AW178" s="102">
        <f>IF(B178=0,0,AO178*Interna!$H$32)</f>
        <v>0</v>
      </c>
      <c r="AX178" s="102">
        <f t="shared" si="67"/>
        <v>0</v>
      </c>
      <c r="AY178" s="102">
        <f t="shared" si="68"/>
        <v>0</v>
      </c>
      <c r="AZ178" s="103">
        <f>IF(B178=0,0,AY178*Interna!$H$37)</f>
        <v>0</v>
      </c>
      <c r="BA178" s="102">
        <f t="shared" si="69"/>
        <v>0</v>
      </c>
      <c r="BB178" s="102">
        <f>IF(B178=0,0,BA178*Interna!$H$39)</f>
        <v>0</v>
      </c>
      <c r="BC178" s="102">
        <f t="shared" si="70"/>
        <v>0</v>
      </c>
      <c r="BD178" s="102">
        <f>IF(B178=0,0,BC178*Interna!$K$5)</f>
        <v>0</v>
      </c>
      <c r="BE178" s="102">
        <f>BD178/Interna!$E$4</f>
        <v>0</v>
      </c>
      <c r="BF178" s="102">
        <f>IF(B178=0,0,BE178*Interna!$H$46)</f>
        <v>0</v>
      </c>
      <c r="BG178" s="102">
        <f t="shared" si="71"/>
        <v>0</v>
      </c>
      <c r="BH178" s="102">
        <f>IF(B178=0,0,BG178*Interna!$H$48)</f>
        <v>0</v>
      </c>
      <c r="BI178" s="102">
        <f t="shared" si="72"/>
        <v>0</v>
      </c>
      <c r="BJ178" s="102">
        <f>IF(B178=0,0,BI178*Interna!$H$51)</f>
        <v>0</v>
      </c>
      <c r="BK178" s="102">
        <f t="shared" si="73"/>
        <v>0</v>
      </c>
      <c r="BL178" s="102">
        <f>IF(B178=0,0,BK178*Interna!$H$52)</f>
        <v>0</v>
      </c>
      <c r="BM178" s="102">
        <f t="shared" si="74"/>
        <v>0</v>
      </c>
      <c r="BN178" s="102">
        <f>IF(B178=0,0,BM178*Interna!$H$53)</f>
        <v>0</v>
      </c>
    </row>
    <row r="179" spans="1:66" ht="16.5" thickTop="1" thickBot="1" x14ac:dyDescent="0.3">
      <c r="A179" s="54">
        <v>165</v>
      </c>
      <c r="B179" s="53"/>
      <c r="C179" s="254"/>
      <c r="D179" s="254"/>
      <c r="E179" s="254"/>
      <c r="F179" s="104">
        <f t="shared" si="83"/>
        <v>0</v>
      </c>
      <c r="G179" s="105">
        <f t="shared" si="76"/>
        <v>0</v>
      </c>
      <c r="H179" s="106">
        <f t="shared" si="77"/>
        <v>0</v>
      </c>
      <c r="J179" s="87">
        <f>B179*Interna!$H$51</f>
        <v>0</v>
      </c>
      <c r="K179" s="107">
        <f t="shared" si="78"/>
        <v>0</v>
      </c>
      <c r="L179" s="31">
        <f t="shared" si="79"/>
        <v>0</v>
      </c>
      <c r="M179" s="31">
        <f t="shared" si="79"/>
        <v>0</v>
      </c>
      <c r="N179" s="32">
        <f t="shared" si="79"/>
        <v>0</v>
      </c>
      <c r="O179" s="108">
        <f t="shared" si="80"/>
        <v>0</v>
      </c>
      <c r="P179" s="109">
        <f t="shared" si="81"/>
        <v>0</v>
      </c>
      <c r="Q179" s="110">
        <f t="shared" si="82"/>
        <v>0</v>
      </c>
      <c r="S179" s="111">
        <f t="shared" si="84"/>
        <v>0</v>
      </c>
      <c r="T179" s="93">
        <f t="shared" si="85"/>
        <v>0</v>
      </c>
      <c r="U179" s="239" t="e">
        <f>S179*Interna!$J$57</f>
        <v>#DIV/0!</v>
      </c>
      <c r="V179" s="111" t="e">
        <f t="shared" si="86"/>
        <v>#DIV/0!</v>
      </c>
      <c r="W179" s="93" t="e">
        <f t="shared" si="87"/>
        <v>#DIV/0!</v>
      </c>
      <c r="X179" s="239"/>
      <c r="Y179" s="239"/>
      <c r="AD179" s="95">
        <f>IF(B179=0,0,L179-(L179*Interna!$C$21))</f>
        <v>0</v>
      </c>
      <c r="AE179" s="96">
        <f>IF(B179=0,0,M179-(M179*Interna!$C$22))</f>
        <v>0</v>
      </c>
      <c r="AF179" s="97">
        <f>IF(B179=0,0,N179-(N179*Interna!$C$23))</f>
        <v>0</v>
      </c>
      <c r="AG179" s="95">
        <f>IF(B179=0,0,Interna!$F$21)</f>
        <v>0</v>
      </c>
      <c r="AH179" s="96">
        <f>IF(B179=0,0,Interna!$F$22)</f>
        <v>0</v>
      </c>
      <c r="AI179" s="97">
        <f>IF(B179=0,0,Interna!$F$23)</f>
        <v>0</v>
      </c>
      <c r="AJ179" s="95">
        <f t="shared" si="61"/>
        <v>0</v>
      </c>
      <c r="AK179" s="96">
        <f t="shared" si="62"/>
        <v>0</v>
      </c>
      <c r="AL179" s="97">
        <f t="shared" si="63"/>
        <v>0</v>
      </c>
      <c r="AM179" s="98">
        <f t="shared" si="64"/>
        <v>0</v>
      </c>
      <c r="AN179" s="99">
        <f t="shared" si="65"/>
        <v>0</v>
      </c>
      <c r="AO179" s="100">
        <f t="shared" si="66"/>
        <v>0</v>
      </c>
      <c r="AP179" s="101">
        <f>AM179*Interna!$H$15</f>
        <v>0</v>
      </c>
      <c r="AQ179" s="102">
        <f>AN179*Interna!$H$16</f>
        <v>0</v>
      </c>
      <c r="AR179" s="103">
        <f>AO179*Interna!$H$17</f>
        <v>0</v>
      </c>
      <c r="AS179" s="102">
        <f t="shared" si="75"/>
        <v>0</v>
      </c>
      <c r="AT179" s="101">
        <f>IF(B179=0,0,Interna!$J$27+Interna!$J$28+Interna!$J$29+Interna!$J$33)</f>
        <v>0</v>
      </c>
      <c r="AU179" s="102">
        <f>IF(B179=0,0,AM179*Interna!$H$30)</f>
        <v>0</v>
      </c>
      <c r="AV179" s="102">
        <f>IF(B179=0,0,AN179*Interna!$H$31)</f>
        <v>0</v>
      </c>
      <c r="AW179" s="102">
        <f>IF(B179=0,0,AO179*Interna!$H$32)</f>
        <v>0</v>
      </c>
      <c r="AX179" s="102">
        <f t="shared" si="67"/>
        <v>0</v>
      </c>
      <c r="AY179" s="102">
        <f t="shared" si="68"/>
        <v>0</v>
      </c>
      <c r="AZ179" s="103">
        <f>IF(B179=0,0,AY179*Interna!$H$37)</f>
        <v>0</v>
      </c>
      <c r="BA179" s="102">
        <f t="shared" si="69"/>
        <v>0</v>
      </c>
      <c r="BB179" s="102">
        <f>IF(B179=0,0,BA179*Interna!$H$39)</f>
        <v>0</v>
      </c>
      <c r="BC179" s="102">
        <f t="shared" si="70"/>
        <v>0</v>
      </c>
      <c r="BD179" s="102">
        <f>IF(B179=0,0,BC179*Interna!$K$5)</f>
        <v>0</v>
      </c>
      <c r="BE179" s="102">
        <f>BD179/Interna!$E$4</f>
        <v>0</v>
      </c>
      <c r="BF179" s="102">
        <f>IF(B179=0,0,BE179*Interna!$H$46)</f>
        <v>0</v>
      </c>
      <c r="BG179" s="102">
        <f t="shared" si="71"/>
        <v>0</v>
      </c>
      <c r="BH179" s="102">
        <f>IF(B179=0,0,BG179*Interna!$H$48)</f>
        <v>0</v>
      </c>
      <c r="BI179" s="102">
        <f t="shared" si="72"/>
        <v>0</v>
      </c>
      <c r="BJ179" s="102">
        <f>IF(B179=0,0,BI179*Interna!$H$51)</f>
        <v>0</v>
      </c>
      <c r="BK179" s="102">
        <f t="shared" si="73"/>
        <v>0</v>
      </c>
      <c r="BL179" s="102">
        <f>IF(B179=0,0,BK179*Interna!$H$52)</f>
        <v>0</v>
      </c>
      <c r="BM179" s="102">
        <f t="shared" si="74"/>
        <v>0</v>
      </c>
      <c r="BN179" s="102">
        <f>IF(B179=0,0,BM179*Interna!$H$53)</f>
        <v>0</v>
      </c>
    </row>
    <row r="180" spans="1:66" ht="16.5" thickTop="1" thickBot="1" x14ac:dyDescent="0.3">
      <c r="A180" s="54">
        <v>166</v>
      </c>
      <c r="B180" s="53"/>
      <c r="C180" s="254"/>
      <c r="D180" s="254"/>
      <c r="E180" s="254"/>
      <c r="F180" s="104">
        <f t="shared" si="83"/>
        <v>0</v>
      </c>
      <c r="G180" s="105">
        <f t="shared" si="76"/>
        <v>0</v>
      </c>
      <c r="H180" s="106">
        <f t="shared" si="77"/>
        <v>0</v>
      </c>
      <c r="J180" s="87">
        <f>B180*Interna!$H$51</f>
        <v>0</v>
      </c>
      <c r="K180" s="107">
        <f t="shared" si="78"/>
        <v>0</v>
      </c>
      <c r="L180" s="31">
        <f t="shared" si="79"/>
        <v>0</v>
      </c>
      <c r="M180" s="31">
        <f t="shared" si="79"/>
        <v>0</v>
      </c>
      <c r="N180" s="32">
        <f t="shared" si="79"/>
        <v>0</v>
      </c>
      <c r="O180" s="108">
        <f t="shared" si="80"/>
        <v>0</v>
      </c>
      <c r="P180" s="109">
        <f t="shared" si="81"/>
        <v>0</v>
      </c>
      <c r="Q180" s="110">
        <f t="shared" si="82"/>
        <v>0</v>
      </c>
      <c r="S180" s="111">
        <f t="shared" si="84"/>
        <v>0</v>
      </c>
      <c r="T180" s="93">
        <f t="shared" si="85"/>
        <v>0</v>
      </c>
      <c r="U180" s="239" t="e">
        <f>S180*Interna!$J$57</f>
        <v>#DIV/0!</v>
      </c>
      <c r="V180" s="111" t="e">
        <f t="shared" si="86"/>
        <v>#DIV/0!</v>
      </c>
      <c r="W180" s="93" t="e">
        <f t="shared" si="87"/>
        <v>#DIV/0!</v>
      </c>
      <c r="X180" s="239"/>
      <c r="Y180" s="239"/>
      <c r="AD180" s="95">
        <f>IF(B180=0,0,L180-(L180*Interna!$C$21))</f>
        <v>0</v>
      </c>
      <c r="AE180" s="96">
        <f>IF(B180=0,0,M180-(M180*Interna!$C$22))</f>
        <v>0</v>
      </c>
      <c r="AF180" s="97">
        <f>IF(B180=0,0,N180-(N180*Interna!$C$23))</f>
        <v>0</v>
      </c>
      <c r="AG180" s="95">
        <f>IF(B180=0,0,Interna!$F$21)</f>
        <v>0</v>
      </c>
      <c r="AH180" s="96">
        <f>IF(B180=0,0,Interna!$F$22)</f>
        <v>0</v>
      </c>
      <c r="AI180" s="97">
        <f>IF(B180=0,0,Interna!$F$23)</f>
        <v>0</v>
      </c>
      <c r="AJ180" s="95">
        <f t="shared" si="61"/>
        <v>0</v>
      </c>
      <c r="AK180" s="96">
        <f t="shared" si="62"/>
        <v>0</v>
      </c>
      <c r="AL180" s="97">
        <f t="shared" si="63"/>
        <v>0</v>
      </c>
      <c r="AM180" s="98">
        <f t="shared" si="64"/>
        <v>0</v>
      </c>
      <c r="AN180" s="99">
        <f t="shared" si="65"/>
        <v>0</v>
      </c>
      <c r="AO180" s="100">
        <f t="shared" si="66"/>
        <v>0</v>
      </c>
      <c r="AP180" s="101">
        <f>AM180*Interna!$H$15</f>
        <v>0</v>
      </c>
      <c r="AQ180" s="102">
        <f>AN180*Interna!$H$16</f>
        <v>0</v>
      </c>
      <c r="AR180" s="103">
        <f>AO180*Interna!$H$17</f>
        <v>0</v>
      </c>
      <c r="AS180" s="102">
        <f t="shared" si="75"/>
        <v>0</v>
      </c>
      <c r="AT180" s="101">
        <f>IF(B180=0,0,Interna!$J$27+Interna!$J$28+Interna!$J$29+Interna!$J$33)</f>
        <v>0</v>
      </c>
      <c r="AU180" s="102">
        <f>IF(B180=0,0,AM180*Interna!$H$30)</f>
        <v>0</v>
      </c>
      <c r="AV180" s="102">
        <f>IF(B180=0,0,AN180*Interna!$H$31)</f>
        <v>0</v>
      </c>
      <c r="AW180" s="102">
        <f>IF(B180=0,0,AO180*Interna!$H$32)</f>
        <v>0</v>
      </c>
      <c r="AX180" s="102">
        <f t="shared" si="67"/>
        <v>0</v>
      </c>
      <c r="AY180" s="102">
        <f t="shared" si="68"/>
        <v>0</v>
      </c>
      <c r="AZ180" s="103">
        <f>IF(B180=0,0,AY180*Interna!$H$37)</f>
        <v>0</v>
      </c>
      <c r="BA180" s="102">
        <f t="shared" si="69"/>
        <v>0</v>
      </c>
      <c r="BB180" s="102">
        <f>IF(B180=0,0,BA180*Interna!$H$39)</f>
        <v>0</v>
      </c>
      <c r="BC180" s="102">
        <f t="shared" si="70"/>
        <v>0</v>
      </c>
      <c r="BD180" s="102">
        <f>IF(B180=0,0,BC180*Interna!$K$5)</f>
        <v>0</v>
      </c>
      <c r="BE180" s="102">
        <f>BD180/Interna!$E$4</f>
        <v>0</v>
      </c>
      <c r="BF180" s="102">
        <f>IF(B180=0,0,BE180*Interna!$H$46)</f>
        <v>0</v>
      </c>
      <c r="BG180" s="102">
        <f t="shared" si="71"/>
        <v>0</v>
      </c>
      <c r="BH180" s="102">
        <f>IF(B180=0,0,BG180*Interna!$H$48)</f>
        <v>0</v>
      </c>
      <c r="BI180" s="102">
        <f t="shared" si="72"/>
        <v>0</v>
      </c>
      <c r="BJ180" s="102">
        <f>IF(B180=0,0,BI180*Interna!$H$51)</f>
        <v>0</v>
      </c>
      <c r="BK180" s="102">
        <f t="shared" si="73"/>
        <v>0</v>
      </c>
      <c r="BL180" s="102">
        <f>IF(B180=0,0,BK180*Interna!$H$52)</f>
        <v>0</v>
      </c>
      <c r="BM180" s="102">
        <f t="shared" si="74"/>
        <v>0</v>
      </c>
      <c r="BN180" s="102">
        <f>IF(B180=0,0,BM180*Interna!$H$53)</f>
        <v>0</v>
      </c>
    </row>
    <row r="181" spans="1:66" ht="16.5" thickTop="1" thickBot="1" x14ac:dyDescent="0.3">
      <c r="A181" s="54">
        <v>167</v>
      </c>
      <c r="B181" s="53"/>
      <c r="C181" s="254"/>
      <c r="D181" s="254"/>
      <c r="E181" s="254"/>
      <c r="F181" s="104">
        <f t="shared" si="83"/>
        <v>0</v>
      </c>
      <c r="G181" s="105">
        <f t="shared" si="76"/>
        <v>0</v>
      </c>
      <c r="H181" s="106">
        <f t="shared" si="77"/>
        <v>0</v>
      </c>
      <c r="J181" s="87">
        <f>B181*Interna!$H$51</f>
        <v>0</v>
      </c>
      <c r="K181" s="107">
        <f t="shared" si="78"/>
        <v>0</v>
      </c>
      <c r="L181" s="31">
        <f t="shared" si="79"/>
        <v>0</v>
      </c>
      <c r="M181" s="31">
        <f t="shared" si="79"/>
        <v>0</v>
      </c>
      <c r="N181" s="32">
        <f t="shared" si="79"/>
        <v>0</v>
      </c>
      <c r="O181" s="108">
        <f t="shared" si="80"/>
        <v>0</v>
      </c>
      <c r="P181" s="109">
        <f t="shared" si="81"/>
        <v>0</v>
      </c>
      <c r="Q181" s="110">
        <f t="shared" si="82"/>
        <v>0</v>
      </c>
      <c r="S181" s="111">
        <f t="shared" si="84"/>
        <v>0</v>
      </c>
      <c r="T181" s="93">
        <f t="shared" si="85"/>
        <v>0</v>
      </c>
      <c r="U181" s="239" t="e">
        <f>S181*Interna!$J$57</f>
        <v>#DIV/0!</v>
      </c>
      <c r="V181" s="111" t="e">
        <f t="shared" si="86"/>
        <v>#DIV/0!</v>
      </c>
      <c r="W181" s="93" t="e">
        <f t="shared" si="87"/>
        <v>#DIV/0!</v>
      </c>
      <c r="X181" s="239"/>
      <c r="Y181" s="239"/>
      <c r="AD181" s="95">
        <f>IF(B181=0,0,L181-(L181*Interna!$C$21))</f>
        <v>0</v>
      </c>
      <c r="AE181" s="96">
        <f>IF(B181=0,0,M181-(M181*Interna!$C$22))</f>
        <v>0</v>
      </c>
      <c r="AF181" s="97">
        <f>IF(B181=0,0,N181-(N181*Interna!$C$23))</f>
        <v>0</v>
      </c>
      <c r="AG181" s="95">
        <f>IF(B181=0,0,Interna!$F$21)</f>
        <v>0</v>
      </c>
      <c r="AH181" s="96">
        <f>IF(B181=0,0,Interna!$F$22)</f>
        <v>0</v>
      </c>
      <c r="AI181" s="97">
        <f>IF(B181=0,0,Interna!$F$23)</f>
        <v>0</v>
      </c>
      <c r="AJ181" s="95">
        <f t="shared" si="61"/>
        <v>0</v>
      </c>
      <c r="AK181" s="96">
        <f t="shared" si="62"/>
        <v>0</v>
      </c>
      <c r="AL181" s="97">
        <f t="shared" si="63"/>
        <v>0</v>
      </c>
      <c r="AM181" s="98">
        <f t="shared" si="64"/>
        <v>0</v>
      </c>
      <c r="AN181" s="99">
        <f t="shared" si="65"/>
        <v>0</v>
      </c>
      <c r="AO181" s="100">
        <f t="shared" si="66"/>
        <v>0</v>
      </c>
      <c r="AP181" s="101">
        <f>AM181*Interna!$H$15</f>
        <v>0</v>
      </c>
      <c r="AQ181" s="102">
        <f>AN181*Interna!$H$16</f>
        <v>0</v>
      </c>
      <c r="AR181" s="103">
        <f>AO181*Interna!$H$17</f>
        <v>0</v>
      </c>
      <c r="AS181" s="102">
        <f t="shared" si="75"/>
        <v>0</v>
      </c>
      <c r="AT181" s="101">
        <f>IF(B181=0,0,Interna!$J$27+Interna!$J$28+Interna!$J$29+Interna!$J$33)</f>
        <v>0</v>
      </c>
      <c r="AU181" s="102">
        <f>IF(B181=0,0,AM181*Interna!$H$30)</f>
        <v>0</v>
      </c>
      <c r="AV181" s="102">
        <f>IF(B181=0,0,AN181*Interna!$H$31)</f>
        <v>0</v>
      </c>
      <c r="AW181" s="102">
        <f>IF(B181=0,0,AO181*Interna!$H$32)</f>
        <v>0</v>
      </c>
      <c r="AX181" s="102">
        <f t="shared" si="67"/>
        <v>0</v>
      </c>
      <c r="AY181" s="102">
        <f t="shared" si="68"/>
        <v>0</v>
      </c>
      <c r="AZ181" s="103">
        <f>IF(B181=0,0,AY181*Interna!$H$37)</f>
        <v>0</v>
      </c>
      <c r="BA181" s="102">
        <f t="shared" si="69"/>
        <v>0</v>
      </c>
      <c r="BB181" s="102">
        <f>IF(B181=0,0,BA181*Interna!$H$39)</f>
        <v>0</v>
      </c>
      <c r="BC181" s="102">
        <f t="shared" si="70"/>
        <v>0</v>
      </c>
      <c r="BD181" s="102">
        <f>IF(B181=0,0,BC181*Interna!$K$5)</f>
        <v>0</v>
      </c>
      <c r="BE181" s="102">
        <f>BD181/Interna!$E$4</f>
        <v>0</v>
      </c>
      <c r="BF181" s="102">
        <f>IF(B181=0,0,BE181*Interna!$H$46)</f>
        <v>0</v>
      </c>
      <c r="BG181" s="102">
        <f t="shared" si="71"/>
        <v>0</v>
      </c>
      <c r="BH181" s="102">
        <f>IF(B181=0,0,BG181*Interna!$H$48)</f>
        <v>0</v>
      </c>
      <c r="BI181" s="102">
        <f t="shared" si="72"/>
        <v>0</v>
      </c>
      <c r="BJ181" s="102">
        <f>IF(B181=0,0,BI181*Interna!$H$51)</f>
        <v>0</v>
      </c>
      <c r="BK181" s="102">
        <f t="shared" si="73"/>
        <v>0</v>
      </c>
      <c r="BL181" s="102">
        <f>IF(B181=0,0,BK181*Interna!$H$52)</f>
        <v>0</v>
      </c>
      <c r="BM181" s="102">
        <f t="shared" si="74"/>
        <v>0</v>
      </c>
      <c r="BN181" s="102">
        <f>IF(B181=0,0,BM181*Interna!$H$53)</f>
        <v>0</v>
      </c>
    </row>
    <row r="182" spans="1:66" ht="16.5" thickTop="1" thickBot="1" x14ac:dyDescent="0.3">
      <c r="A182" s="54">
        <v>168</v>
      </c>
      <c r="B182" s="53"/>
      <c r="C182" s="254"/>
      <c r="D182" s="254"/>
      <c r="E182" s="254"/>
      <c r="F182" s="104">
        <f t="shared" si="83"/>
        <v>0</v>
      </c>
      <c r="G182" s="105">
        <f t="shared" si="76"/>
        <v>0</v>
      </c>
      <c r="H182" s="106">
        <f t="shared" si="77"/>
        <v>0</v>
      </c>
      <c r="J182" s="87">
        <f>B182*Interna!$H$51</f>
        <v>0</v>
      </c>
      <c r="K182" s="107">
        <f t="shared" si="78"/>
        <v>0</v>
      </c>
      <c r="L182" s="31">
        <f t="shared" si="79"/>
        <v>0</v>
      </c>
      <c r="M182" s="31">
        <f t="shared" si="79"/>
        <v>0</v>
      </c>
      <c r="N182" s="32">
        <f t="shared" si="79"/>
        <v>0</v>
      </c>
      <c r="O182" s="108">
        <f t="shared" si="80"/>
        <v>0</v>
      </c>
      <c r="P182" s="109">
        <f t="shared" si="81"/>
        <v>0</v>
      </c>
      <c r="Q182" s="110">
        <f t="shared" si="82"/>
        <v>0</v>
      </c>
      <c r="S182" s="111">
        <f t="shared" si="84"/>
        <v>0</v>
      </c>
      <c r="T182" s="93">
        <f t="shared" si="85"/>
        <v>0</v>
      </c>
      <c r="U182" s="239" t="e">
        <f>S182*Interna!$J$57</f>
        <v>#DIV/0!</v>
      </c>
      <c r="V182" s="111" t="e">
        <f t="shared" si="86"/>
        <v>#DIV/0!</v>
      </c>
      <c r="W182" s="93" t="e">
        <f t="shared" si="87"/>
        <v>#DIV/0!</v>
      </c>
      <c r="X182" s="239"/>
      <c r="Y182" s="239"/>
      <c r="AD182" s="95">
        <f>IF(B182=0,0,L182-(L182*Interna!$C$21))</f>
        <v>0</v>
      </c>
      <c r="AE182" s="96">
        <f>IF(B182=0,0,M182-(M182*Interna!$C$22))</f>
        <v>0</v>
      </c>
      <c r="AF182" s="97">
        <f>IF(B182=0,0,N182-(N182*Interna!$C$23))</f>
        <v>0</v>
      </c>
      <c r="AG182" s="95">
        <f>IF(B182=0,0,Interna!$F$21)</f>
        <v>0</v>
      </c>
      <c r="AH182" s="96">
        <f>IF(B182=0,0,Interna!$F$22)</f>
        <v>0</v>
      </c>
      <c r="AI182" s="97">
        <f>IF(B182=0,0,Interna!$F$23)</f>
        <v>0</v>
      </c>
      <c r="AJ182" s="95">
        <f t="shared" si="61"/>
        <v>0</v>
      </c>
      <c r="AK182" s="96">
        <f t="shared" si="62"/>
        <v>0</v>
      </c>
      <c r="AL182" s="97">
        <f t="shared" si="63"/>
        <v>0</v>
      </c>
      <c r="AM182" s="98">
        <f t="shared" si="64"/>
        <v>0</v>
      </c>
      <c r="AN182" s="99">
        <f t="shared" si="65"/>
        <v>0</v>
      </c>
      <c r="AO182" s="100">
        <f t="shared" si="66"/>
        <v>0</v>
      </c>
      <c r="AP182" s="101">
        <f>AM182*Interna!$H$15</f>
        <v>0</v>
      </c>
      <c r="AQ182" s="102">
        <f>AN182*Interna!$H$16</f>
        <v>0</v>
      </c>
      <c r="AR182" s="103">
        <f>AO182*Interna!$H$17</f>
        <v>0</v>
      </c>
      <c r="AS182" s="102">
        <f t="shared" si="75"/>
        <v>0</v>
      </c>
      <c r="AT182" s="101">
        <f>IF(B182=0,0,Interna!$J$27+Interna!$J$28+Interna!$J$29+Interna!$J$33)</f>
        <v>0</v>
      </c>
      <c r="AU182" s="102">
        <f>IF(B182=0,0,AM182*Interna!$H$30)</f>
        <v>0</v>
      </c>
      <c r="AV182" s="102">
        <f>IF(B182=0,0,AN182*Interna!$H$31)</f>
        <v>0</v>
      </c>
      <c r="AW182" s="102">
        <f>IF(B182=0,0,AO182*Interna!$H$32)</f>
        <v>0</v>
      </c>
      <c r="AX182" s="102">
        <f t="shared" si="67"/>
        <v>0</v>
      </c>
      <c r="AY182" s="102">
        <f t="shared" si="68"/>
        <v>0</v>
      </c>
      <c r="AZ182" s="103">
        <f>IF(B182=0,0,AY182*Interna!$H$37)</f>
        <v>0</v>
      </c>
      <c r="BA182" s="102">
        <f t="shared" si="69"/>
        <v>0</v>
      </c>
      <c r="BB182" s="102">
        <f>IF(B182=0,0,BA182*Interna!$H$39)</f>
        <v>0</v>
      </c>
      <c r="BC182" s="102">
        <f t="shared" si="70"/>
        <v>0</v>
      </c>
      <c r="BD182" s="102">
        <f>IF(B182=0,0,BC182*Interna!$K$5)</f>
        <v>0</v>
      </c>
      <c r="BE182" s="102">
        <f>BD182/Interna!$E$4</f>
        <v>0</v>
      </c>
      <c r="BF182" s="102">
        <f>IF(B182=0,0,BE182*Interna!$H$46)</f>
        <v>0</v>
      </c>
      <c r="BG182" s="102">
        <f t="shared" si="71"/>
        <v>0</v>
      </c>
      <c r="BH182" s="102">
        <f>IF(B182=0,0,BG182*Interna!$H$48)</f>
        <v>0</v>
      </c>
      <c r="BI182" s="102">
        <f t="shared" si="72"/>
        <v>0</v>
      </c>
      <c r="BJ182" s="102">
        <f>IF(B182=0,0,BI182*Interna!$H$51)</f>
        <v>0</v>
      </c>
      <c r="BK182" s="102">
        <f t="shared" si="73"/>
        <v>0</v>
      </c>
      <c r="BL182" s="102">
        <f>IF(B182=0,0,BK182*Interna!$H$52)</f>
        <v>0</v>
      </c>
      <c r="BM182" s="102">
        <f t="shared" si="74"/>
        <v>0</v>
      </c>
      <c r="BN182" s="102">
        <f>IF(B182=0,0,BM182*Interna!$H$53)</f>
        <v>0</v>
      </c>
    </row>
    <row r="183" spans="1:66" ht="16.5" thickTop="1" thickBot="1" x14ac:dyDescent="0.3">
      <c r="A183" s="54">
        <v>169</v>
      </c>
      <c r="B183" s="53"/>
      <c r="C183" s="254"/>
      <c r="D183" s="254"/>
      <c r="E183" s="254"/>
      <c r="F183" s="104">
        <f t="shared" si="83"/>
        <v>0</v>
      </c>
      <c r="G183" s="105">
        <f t="shared" si="76"/>
        <v>0</v>
      </c>
      <c r="H183" s="106">
        <f t="shared" si="77"/>
        <v>0</v>
      </c>
      <c r="J183" s="87">
        <f>B183*Interna!$H$51</f>
        <v>0</v>
      </c>
      <c r="K183" s="107">
        <f t="shared" si="78"/>
        <v>0</v>
      </c>
      <c r="L183" s="31">
        <f t="shared" si="79"/>
        <v>0</v>
      </c>
      <c r="M183" s="31">
        <f t="shared" si="79"/>
        <v>0</v>
      </c>
      <c r="N183" s="32">
        <f t="shared" si="79"/>
        <v>0</v>
      </c>
      <c r="O183" s="108">
        <f t="shared" si="80"/>
        <v>0</v>
      </c>
      <c r="P183" s="109">
        <f t="shared" si="81"/>
        <v>0</v>
      </c>
      <c r="Q183" s="110">
        <f t="shared" si="82"/>
        <v>0</v>
      </c>
      <c r="S183" s="111">
        <f t="shared" si="84"/>
        <v>0</v>
      </c>
      <c r="T183" s="93">
        <f t="shared" si="85"/>
        <v>0</v>
      </c>
      <c r="U183" s="239" t="e">
        <f>S183*Interna!$J$57</f>
        <v>#DIV/0!</v>
      </c>
      <c r="V183" s="111" t="e">
        <f t="shared" si="86"/>
        <v>#DIV/0!</v>
      </c>
      <c r="W183" s="93" t="e">
        <f t="shared" si="87"/>
        <v>#DIV/0!</v>
      </c>
      <c r="X183" s="239"/>
      <c r="Y183" s="239"/>
      <c r="AD183" s="95">
        <f>IF(B183=0,0,L183-(L183*Interna!$C$21))</f>
        <v>0</v>
      </c>
      <c r="AE183" s="96">
        <f>IF(B183=0,0,M183-(M183*Interna!$C$22))</f>
        <v>0</v>
      </c>
      <c r="AF183" s="97">
        <f>IF(B183=0,0,N183-(N183*Interna!$C$23))</f>
        <v>0</v>
      </c>
      <c r="AG183" s="95">
        <f>IF(B183=0,0,Interna!$F$21)</f>
        <v>0</v>
      </c>
      <c r="AH183" s="96">
        <f>IF(B183=0,0,Interna!$F$22)</f>
        <v>0</v>
      </c>
      <c r="AI183" s="97">
        <f>IF(B183=0,0,Interna!$F$23)</f>
        <v>0</v>
      </c>
      <c r="AJ183" s="95">
        <f t="shared" si="61"/>
        <v>0</v>
      </c>
      <c r="AK183" s="96">
        <f t="shared" si="62"/>
        <v>0</v>
      </c>
      <c r="AL183" s="97">
        <f t="shared" si="63"/>
        <v>0</v>
      </c>
      <c r="AM183" s="98">
        <f t="shared" si="64"/>
        <v>0</v>
      </c>
      <c r="AN183" s="99">
        <f t="shared" si="65"/>
        <v>0</v>
      </c>
      <c r="AO183" s="100">
        <f t="shared" si="66"/>
        <v>0</v>
      </c>
      <c r="AP183" s="101">
        <f>AM183*Interna!$H$15</f>
        <v>0</v>
      </c>
      <c r="AQ183" s="102">
        <f>AN183*Interna!$H$16</f>
        <v>0</v>
      </c>
      <c r="AR183" s="103">
        <f>AO183*Interna!$H$17</f>
        <v>0</v>
      </c>
      <c r="AS183" s="102">
        <f t="shared" si="75"/>
        <v>0</v>
      </c>
      <c r="AT183" s="101">
        <f>IF(B183=0,0,Interna!$J$27+Interna!$J$28+Interna!$J$29+Interna!$J$33)</f>
        <v>0</v>
      </c>
      <c r="AU183" s="102">
        <f>IF(B183=0,0,AM183*Interna!$H$30)</f>
        <v>0</v>
      </c>
      <c r="AV183" s="102">
        <f>IF(B183=0,0,AN183*Interna!$H$31)</f>
        <v>0</v>
      </c>
      <c r="AW183" s="102">
        <f>IF(B183=0,0,AO183*Interna!$H$32)</f>
        <v>0</v>
      </c>
      <c r="AX183" s="102">
        <f t="shared" si="67"/>
        <v>0</v>
      </c>
      <c r="AY183" s="102">
        <f t="shared" si="68"/>
        <v>0</v>
      </c>
      <c r="AZ183" s="103">
        <f>IF(B183=0,0,AY183*Interna!$H$37)</f>
        <v>0</v>
      </c>
      <c r="BA183" s="102">
        <f t="shared" si="69"/>
        <v>0</v>
      </c>
      <c r="BB183" s="102">
        <f>IF(B183=0,0,BA183*Interna!$H$39)</f>
        <v>0</v>
      </c>
      <c r="BC183" s="102">
        <f t="shared" si="70"/>
        <v>0</v>
      </c>
      <c r="BD183" s="102">
        <f>IF(B183=0,0,BC183*Interna!$K$5)</f>
        <v>0</v>
      </c>
      <c r="BE183" s="102">
        <f>BD183/Interna!$E$4</f>
        <v>0</v>
      </c>
      <c r="BF183" s="102">
        <f>IF(B183=0,0,BE183*Interna!$H$46)</f>
        <v>0</v>
      </c>
      <c r="BG183" s="102">
        <f t="shared" si="71"/>
        <v>0</v>
      </c>
      <c r="BH183" s="102">
        <f>IF(B183=0,0,BG183*Interna!$H$48)</f>
        <v>0</v>
      </c>
      <c r="BI183" s="102">
        <f t="shared" si="72"/>
        <v>0</v>
      </c>
      <c r="BJ183" s="102">
        <f>IF(B183=0,0,BI183*Interna!$H$51)</f>
        <v>0</v>
      </c>
      <c r="BK183" s="102">
        <f t="shared" si="73"/>
        <v>0</v>
      </c>
      <c r="BL183" s="102">
        <f>IF(B183=0,0,BK183*Interna!$H$52)</f>
        <v>0</v>
      </c>
      <c r="BM183" s="102">
        <f t="shared" si="74"/>
        <v>0</v>
      </c>
      <c r="BN183" s="102">
        <f>IF(B183=0,0,BM183*Interna!$H$53)</f>
        <v>0</v>
      </c>
    </row>
    <row r="184" spans="1:66" ht="16.5" thickTop="1" thickBot="1" x14ac:dyDescent="0.3">
      <c r="A184" s="54">
        <v>170</v>
      </c>
      <c r="B184" s="53"/>
      <c r="C184" s="254"/>
      <c r="D184" s="254"/>
      <c r="E184" s="254"/>
      <c r="F184" s="104">
        <f t="shared" si="83"/>
        <v>0</v>
      </c>
      <c r="G184" s="105">
        <f t="shared" si="76"/>
        <v>0</v>
      </c>
      <c r="H184" s="106">
        <f t="shared" si="77"/>
        <v>0</v>
      </c>
      <c r="J184" s="87">
        <f>B184*Interna!$H$51</f>
        <v>0</v>
      </c>
      <c r="K184" s="107">
        <f t="shared" si="78"/>
        <v>0</v>
      </c>
      <c r="L184" s="31">
        <f t="shared" si="79"/>
        <v>0</v>
      </c>
      <c r="M184" s="31">
        <f t="shared" si="79"/>
        <v>0</v>
      </c>
      <c r="N184" s="32">
        <f t="shared" si="79"/>
        <v>0</v>
      </c>
      <c r="O184" s="108">
        <f t="shared" si="80"/>
        <v>0</v>
      </c>
      <c r="P184" s="109">
        <f t="shared" si="81"/>
        <v>0</v>
      </c>
      <c r="Q184" s="110">
        <f t="shared" si="82"/>
        <v>0</v>
      </c>
      <c r="S184" s="111">
        <f t="shared" si="84"/>
        <v>0</v>
      </c>
      <c r="T184" s="93">
        <f t="shared" si="85"/>
        <v>0</v>
      </c>
      <c r="U184" s="239" t="e">
        <f>S184*Interna!$J$57</f>
        <v>#DIV/0!</v>
      </c>
      <c r="V184" s="111" t="e">
        <f t="shared" si="86"/>
        <v>#DIV/0!</v>
      </c>
      <c r="W184" s="93" t="e">
        <f t="shared" si="87"/>
        <v>#DIV/0!</v>
      </c>
      <c r="X184" s="239"/>
      <c r="Y184" s="239"/>
      <c r="AD184" s="95">
        <f>IF(B184=0,0,L184-(L184*Interna!$C$21))</f>
        <v>0</v>
      </c>
      <c r="AE184" s="96">
        <f>IF(B184=0,0,M184-(M184*Interna!$C$22))</f>
        <v>0</v>
      </c>
      <c r="AF184" s="97">
        <f>IF(B184=0,0,N184-(N184*Interna!$C$23))</f>
        <v>0</v>
      </c>
      <c r="AG184" s="95">
        <f>IF(B184=0,0,Interna!$F$21)</f>
        <v>0</v>
      </c>
      <c r="AH184" s="96">
        <f>IF(B184=0,0,Interna!$F$22)</f>
        <v>0</v>
      </c>
      <c r="AI184" s="97">
        <f>IF(B184=0,0,Interna!$F$23)</f>
        <v>0</v>
      </c>
      <c r="AJ184" s="95">
        <f t="shared" si="61"/>
        <v>0</v>
      </c>
      <c r="AK184" s="96">
        <f t="shared" si="62"/>
        <v>0</v>
      </c>
      <c r="AL184" s="97">
        <f t="shared" si="63"/>
        <v>0</v>
      </c>
      <c r="AM184" s="98">
        <f t="shared" si="64"/>
        <v>0</v>
      </c>
      <c r="AN184" s="99">
        <f t="shared" si="65"/>
        <v>0</v>
      </c>
      <c r="AO184" s="100">
        <f t="shared" si="66"/>
        <v>0</v>
      </c>
      <c r="AP184" s="101">
        <f>AM184*Interna!$H$15</f>
        <v>0</v>
      </c>
      <c r="AQ184" s="102">
        <f>AN184*Interna!$H$16</f>
        <v>0</v>
      </c>
      <c r="AR184" s="103">
        <f>AO184*Interna!$H$17</f>
        <v>0</v>
      </c>
      <c r="AS184" s="102">
        <f t="shared" si="75"/>
        <v>0</v>
      </c>
      <c r="AT184" s="101">
        <f>IF(B184=0,0,Interna!$J$27+Interna!$J$28+Interna!$J$29+Interna!$J$33)</f>
        <v>0</v>
      </c>
      <c r="AU184" s="102">
        <f>IF(B184=0,0,AM184*Interna!$H$30)</f>
        <v>0</v>
      </c>
      <c r="AV184" s="102">
        <f>IF(B184=0,0,AN184*Interna!$H$31)</f>
        <v>0</v>
      </c>
      <c r="AW184" s="102">
        <f>IF(B184=0,0,AO184*Interna!$H$32)</f>
        <v>0</v>
      </c>
      <c r="AX184" s="102">
        <f t="shared" si="67"/>
        <v>0</v>
      </c>
      <c r="AY184" s="102">
        <f t="shared" si="68"/>
        <v>0</v>
      </c>
      <c r="AZ184" s="103">
        <f>IF(B184=0,0,AY184*Interna!$H$37)</f>
        <v>0</v>
      </c>
      <c r="BA184" s="102">
        <f t="shared" si="69"/>
        <v>0</v>
      </c>
      <c r="BB184" s="102">
        <f>IF(B184=0,0,BA184*Interna!$H$39)</f>
        <v>0</v>
      </c>
      <c r="BC184" s="102">
        <f t="shared" si="70"/>
        <v>0</v>
      </c>
      <c r="BD184" s="102">
        <f>IF(B184=0,0,BC184*Interna!$K$5)</f>
        <v>0</v>
      </c>
      <c r="BE184" s="102">
        <f>BD184/Interna!$E$4</f>
        <v>0</v>
      </c>
      <c r="BF184" s="102">
        <f>IF(B184=0,0,BE184*Interna!$H$46)</f>
        <v>0</v>
      </c>
      <c r="BG184" s="102">
        <f t="shared" si="71"/>
        <v>0</v>
      </c>
      <c r="BH184" s="102">
        <f>IF(B184=0,0,BG184*Interna!$H$48)</f>
        <v>0</v>
      </c>
      <c r="BI184" s="102">
        <f t="shared" si="72"/>
        <v>0</v>
      </c>
      <c r="BJ184" s="102">
        <f>IF(B184=0,0,BI184*Interna!$H$51)</f>
        <v>0</v>
      </c>
      <c r="BK184" s="102">
        <f t="shared" si="73"/>
        <v>0</v>
      </c>
      <c r="BL184" s="102">
        <f>IF(B184=0,0,BK184*Interna!$H$52)</f>
        <v>0</v>
      </c>
      <c r="BM184" s="102">
        <f t="shared" si="74"/>
        <v>0</v>
      </c>
      <c r="BN184" s="102">
        <f>IF(B184=0,0,BM184*Interna!$H$53)</f>
        <v>0</v>
      </c>
    </row>
    <row r="185" spans="1:66" ht="16.5" thickTop="1" thickBot="1" x14ac:dyDescent="0.3">
      <c r="A185" s="54">
        <v>171</v>
      </c>
      <c r="B185" s="53"/>
      <c r="C185" s="254"/>
      <c r="D185" s="254"/>
      <c r="E185" s="254"/>
      <c r="F185" s="104">
        <f t="shared" si="83"/>
        <v>0</v>
      </c>
      <c r="G185" s="105">
        <f t="shared" si="76"/>
        <v>0</v>
      </c>
      <c r="H185" s="106">
        <f t="shared" si="77"/>
        <v>0</v>
      </c>
      <c r="J185" s="87">
        <f>B185*Interna!$H$51</f>
        <v>0</v>
      </c>
      <c r="K185" s="107">
        <f t="shared" si="78"/>
        <v>0</v>
      </c>
      <c r="L185" s="31">
        <f t="shared" si="79"/>
        <v>0</v>
      </c>
      <c r="M185" s="31">
        <f t="shared" si="79"/>
        <v>0</v>
      </c>
      <c r="N185" s="32">
        <f t="shared" si="79"/>
        <v>0</v>
      </c>
      <c r="O185" s="108">
        <f t="shared" si="80"/>
        <v>0</v>
      </c>
      <c r="P185" s="109">
        <f t="shared" si="81"/>
        <v>0</v>
      </c>
      <c r="Q185" s="110">
        <f t="shared" si="82"/>
        <v>0</v>
      </c>
      <c r="S185" s="111">
        <f t="shared" si="84"/>
        <v>0</v>
      </c>
      <c r="T185" s="93">
        <f t="shared" si="85"/>
        <v>0</v>
      </c>
      <c r="U185" s="239" t="e">
        <f>S185*Interna!$J$57</f>
        <v>#DIV/0!</v>
      </c>
      <c r="V185" s="111" t="e">
        <f t="shared" si="86"/>
        <v>#DIV/0!</v>
      </c>
      <c r="W185" s="93" t="e">
        <f t="shared" si="87"/>
        <v>#DIV/0!</v>
      </c>
      <c r="X185" s="239"/>
      <c r="Y185" s="239"/>
      <c r="AD185" s="95">
        <f>IF(B185=0,0,L185-(L185*Interna!$C$21))</f>
        <v>0</v>
      </c>
      <c r="AE185" s="96">
        <f>IF(B185=0,0,M185-(M185*Interna!$C$22))</f>
        <v>0</v>
      </c>
      <c r="AF185" s="97">
        <f>IF(B185=0,0,N185-(N185*Interna!$C$23))</f>
        <v>0</v>
      </c>
      <c r="AG185" s="95">
        <f>IF(B185=0,0,Interna!$F$21)</f>
        <v>0</v>
      </c>
      <c r="AH185" s="96">
        <f>IF(B185=0,0,Interna!$F$22)</f>
        <v>0</v>
      </c>
      <c r="AI185" s="97">
        <f>IF(B185=0,0,Interna!$F$23)</f>
        <v>0</v>
      </c>
      <c r="AJ185" s="95">
        <f t="shared" si="61"/>
        <v>0</v>
      </c>
      <c r="AK185" s="96">
        <f t="shared" si="62"/>
        <v>0</v>
      </c>
      <c r="AL185" s="97">
        <f t="shared" si="63"/>
        <v>0</v>
      </c>
      <c r="AM185" s="98">
        <f t="shared" si="64"/>
        <v>0</v>
      </c>
      <c r="AN185" s="99">
        <f t="shared" si="65"/>
        <v>0</v>
      </c>
      <c r="AO185" s="100">
        <f t="shared" si="66"/>
        <v>0</v>
      </c>
      <c r="AP185" s="101">
        <f>AM185*Interna!$H$15</f>
        <v>0</v>
      </c>
      <c r="AQ185" s="102">
        <f>AN185*Interna!$H$16</f>
        <v>0</v>
      </c>
      <c r="AR185" s="103">
        <f>AO185*Interna!$H$17</f>
        <v>0</v>
      </c>
      <c r="AS185" s="102">
        <f t="shared" si="75"/>
        <v>0</v>
      </c>
      <c r="AT185" s="101">
        <f>IF(B185=0,0,Interna!$J$27+Interna!$J$28+Interna!$J$29+Interna!$J$33)</f>
        <v>0</v>
      </c>
      <c r="AU185" s="102">
        <f>IF(B185=0,0,AM185*Interna!$H$30)</f>
        <v>0</v>
      </c>
      <c r="AV185" s="102">
        <f>IF(B185=0,0,AN185*Interna!$H$31)</f>
        <v>0</v>
      </c>
      <c r="AW185" s="102">
        <f>IF(B185=0,0,AO185*Interna!$H$32)</f>
        <v>0</v>
      </c>
      <c r="AX185" s="102">
        <f t="shared" si="67"/>
        <v>0</v>
      </c>
      <c r="AY185" s="102">
        <f t="shared" si="68"/>
        <v>0</v>
      </c>
      <c r="AZ185" s="103">
        <f>IF(B185=0,0,AY185*Interna!$H$37)</f>
        <v>0</v>
      </c>
      <c r="BA185" s="102">
        <f t="shared" si="69"/>
        <v>0</v>
      </c>
      <c r="BB185" s="102">
        <f>IF(B185=0,0,BA185*Interna!$H$39)</f>
        <v>0</v>
      </c>
      <c r="BC185" s="102">
        <f t="shared" si="70"/>
        <v>0</v>
      </c>
      <c r="BD185" s="102">
        <f>IF(B185=0,0,BC185*Interna!$K$5)</f>
        <v>0</v>
      </c>
      <c r="BE185" s="102">
        <f>BD185/Interna!$E$4</f>
        <v>0</v>
      </c>
      <c r="BF185" s="102">
        <f>IF(B185=0,0,BE185*Interna!$H$46)</f>
        <v>0</v>
      </c>
      <c r="BG185" s="102">
        <f t="shared" si="71"/>
        <v>0</v>
      </c>
      <c r="BH185" s="102">
        <f>IF(B185=0,0,BG185*Interna!$H$48)</f>
        <v>0</v>
      </c>
      <c r="BI185" s="102">
        <f t="shared" si="72"/>
        <v>0</v>
      </c>
      <c r="BJ185" s="102">
        <f>IF(B185=0,0,BI185*Interna!$H$51)</f>
        <v>0</v>
      </c>
      <c r="BK185" s="102">
        <f t="shared" si="73"/>
        <v>0</v>
      </c>
      <c r="BL185" s="102">
        <f>IF(B185=0,0,BK185*Interna!$H$52)</f>
        <v>0</v>
      </c>
      <c r="BM185" s="102">
        <f t="shared" si="74"/>
        <v>0</v>
      </c>
      <c r="BN185" s="102">
        <f>IF(B185=0,0,BM185*Interna!$H$53)</f>
        <v>0</v>
      </c>
    </row>
    <row r="186" spans="1:66" ht="16.5" thickTop="1" thickBot="1" x14ac:dyDescent="0.3">
      <c r="A186" s="54">
        <v>172</v>
      </c>
      <c r="B186" s="53"/>
      <c r="C186" s="254"/>
      <c r="D186" s="254"/>
      <c r="E186" s="254"/>
      <c r="F186" s="104">
        <f t="shared" si="83"/>
        <v>0</v>
      </c>
      <c r="G186" s="105">
        <f t="shared" si="76"/>
        <v>0</v>
      </c>
      <c r="H186" s="106">
        <f t="shared" si="77"/>
        <v>0</v>
      </c>
      <c r="J186" s="87">
        <f>B186*Interna!$H$51</f>
        <v>0</v>
      </c>
      <c r="K186" s="107">
        <f t="shared" si="78"/>
        <v>0</v>
      </c>
      <c r="L186" s="31">
        <f t="shared" si="79"/>
        <v>0</v>
      </c>
      <c r="M186" s="31">
        <f t="shared" si="79"/>
        <v>0</v>
      </c>
      <c r="N186" s="32">
        <f t="shared" si="79"/>
        <v>0</v>
      </c>
      <c r="O186" s="108">
        <f t="shared" si="80"/>
        <v>0</v>
      </c>
      <c r="P186" s="109">
        <f t="shared" si="81"/>
        <v>0</v>
      </c>
      <c r="Q186" s="110">
        <f t="shared" si="82"/>
        <v>0</v>
      </c>
      <c r="S186" s="111">
        <f t="shared" si="84"/>
        <v>0</v>
      </c>
      <c r="T186" s="93">
        <f t="shared" si="85"/>
        <v>0</v>
      </c>
      <c r="U186" s="239" t="e">
        <f>S186*Interna!$J$57</f>
        <v>#DIV/0!</v>
      </c>
      <c r="V186" s="111" t="e">
        <f t="shared" si="86"/>
        <v>#DIV/0!</v>
      </c>
      <c r="W186" s="93" t="e">
        <f t="shared" si="87"/>
        <v>#DIV/0!</v>
      </c>
      <c r="X186" s="239"/>
      <c r="Y186" s="239"/>
      <c r="AD186" s="95">
        <f>IF(B186=0,0,L186-(L186*Interna!$C$21))</f>
        <v>0</v>
      </c>
      <c r="AE186" s="96">
        <f>IF(B186=0,0,M186-(M186*Interna!$C$22))</f>
        <v>0</v>
      </c>
      <c r="AF186" s="97">
        <f>IF(B186=0,0,N186-(N186*Interna!$C$23))</f>
        <v>0</v>
      </c>
      <c r="AG186" s="95">
        <f>IF(B186=0,0,Interna!$F$21)</f>
        <v>0</v>
      </c>
      <c r="AH186" s="96">
        <f>IF(B186=0,0,Interna!$F$22)</f>
        <v>0</v>
      </c>
      <c r="AI186" s="97">
        <f>IF(B186=0,0,Interna!$F$23)</f>
        <v>0</v>
      </c>
      <c r="AJ186" s="95">
        <f t="shared" si="61"/>
        <v>0</v>
      </c>
      <c r="AK186" s="96">
        <f t="shared" si="62"/>
        <v>0</v>
      </c>
      <c r="AL186" s="97">
        <f t="shared" si="63"/>
        <v>0</v>
      </c>
      <c r="AM186" s="98">
        <f t="shared" si="64"/>
        <v>0</v>
      </c>
      <c r="AN186" s="99">
        <f t="shared" si="65"/>
        <v>0</v>
      </c>
      <c r="AO186" s="100">
        <f t="shared" si="66"/>
        <v>0</v>
      </c>
      <c r="AP186" s="101">
        <f>AM186*Interna!$H$15</f>
        <v>0</v>
      </c>
      <c r="AQ186" s="102">
        <f>AN186*Interna!$H$16</f>
        <v>0</v>
      </c>
      <c r="AR186" s="103">
        <f>AO186*Interna!$H$17</f>
        <v>0</v>
      </c>
      <c r="AS186" s="102">
        <f t="shared" si="75"/>
        <v>0</v>
      </c>
      <c r="AT186" s="101">
        <f>IF(B186=0,0,Interna!$J$27+Interna!$J$28+Interna!$J$29+Interna!$J$33)</f>
        <v>0</v>
      </c>
      <c r="AU186" s="102">
        <f>IF(B186=0,0,AM186*Interna!$H$30)</f>
        <v>0</v>
      </c>
      <c r="AV186" s="102">
        <f>IF(B186=0,0,AN186*Interna!$H$31)</f>
        <v>0</v>
      </c>
      <c r="AW186" s="102">
        <f>IF(B186=0,0,AO186*Interna!$H$32)</f>
        <v>0</v>
      </c>
      <c r="AX186" s="102">
        <f t="shared" si="67"/>
        <v>0</v>
      </c>
      <c r="AY186" s="102">
        <f t="shared" si="68"/>
        <v>0</v>
      </c>
      <c r="AZ186" s="103">
        <f>IF(B186=0,0,AY186*Interna!$H$37)</f>
        <v>0</v>
      </c>
      <c r="BA186" s="102">
        <f t="shared" si="69"/>
        <v>0</v>
      </c>
      <c r="BB186" s="102">
        <f>IF(B186=0,0,BA186*Interna!$H$39)</f>
        <v>0</v>
      </c>
      <c r="BC186" s="102">
        <f t="shared" si="70"/>
        <v>0</v>
      </c>
      <c r="BD186" s="102">
        <f>IF(B186=0,0,BC186*Interna!$K$5)</f>
        <v>0</v>
      </c>
      <c r="BE186" s="102">
        <f>BD186/Interna!$E$4</f>
        <v>0</v>
      </c>
      <c r="BF186" s="102">
        <f>IF(B186=0,0,BE186*Interna!$H$46)</f>
        <v>0</v>
      </c>
      <c r="BG186" s="102">
        <f t="shared" si="71"/>
        <v>0</v>
      </c>
      <c r="BH186" s="102">
        <f>IF(B186=0,0,BG186*Interna!$H$48)</f>
        <v>0</v>
      </c>
      <c r="BI186" s="102">
        <f t="shared" si="72"/>
        <v>0</v>
      </c>
      <c r="BJ186" s="102">
        <f>IF(B186=0,0,BI186*Interna!$H$51)</f>
        <v>0</v>
      </c>
      <c r="BK186" s="102">
        <f t="shared" si="73"/>
        <v>0</v>
      </c>
      <c r="BL186" s="102">
        <f>IF(B186=0,0,BK186*Interna!$H$52)</f>
        <v>0</v>
      </c>
      <c r="BM186" s="102">
        <f t="shared" si="74"/>
        <v>0</v>
      </c>
      <c r="BN186" s="102">
        <f>IF(B186=0,0,BM186*Interna!$H$53)</f>
        <v>0</v>
      </c>
    </row>
    <row r="187" spans="1:66" ht="16.5" thickTop="1" thickBot="1" x14ac:dyDescent="0.3">
      <c r="A187" s="54">
        <v>173</v>
      </c>
      <c r="B187" s="53"/>
      <c r="C187" s="254"/>
      <c r="D187" s="254"/>
      <c r="E187" s="254"/>
      <c r="F187" s="104">
        <f t="shared" si="83"/>
        <v>0</v>
      </c>
      <c r="G187" s="105">
        <f t="shared" si="76"/>
        <v>0</v>
      </c>
      <c r="H187" s="106">
        <f t="shared" si="77"/>
        <v>0</v>
      </c>
      <c r="J187" s="87">
        <f>B187*Interna!$H$51</f>
        <v>0</v>
      </c>
      <c r="K187" s="107">
        <f t="shared" si="78"/>
        <v>0</v>
      </c>
      <c r="L187" s="31">
        <f t="shared" si="79"/>
        <v>0</v>
      </c>
      <c r="M187" s="31">
        <f t="shared" si="79"/>
        <v>0</v>
      </c>
      <c r="N187" s="32">
        <f t="shared" si="79"/>
        <v>0</v>
      </c>
      <c r="O187" s="108">
        <f t="shared" si="80"/>
        <v>0</v>
      </c>
      <c r="P187" s="109">
        <f t="shared" si="81"/>
        <v>0</v>
      </c>
      <c r="Q187" s="110">
        <f t="shared" si="82"/>
        <v>0</v>
      </c>
      <c r="S187" s="111">
        <f t="shared" si="84"/>
        <v>0</v>
      </c>
      <c r="T187" s="93">
        <f t="shared" si="85"/>
        <v>0</v>
      </c>
      <c r="U187" s="239" t="e">
        <f>S187*Interna!$J$57</f>
        <v>#DIV/0!</v>
      </c>
      <c r="V187" s="111" t="e">
        <f t="shared" si="86"/>
        <v>#DIV/0!</v>
      </c>
      <c r="W187" s="93" t="e">
        <f t="shared" si="87"/>
        <v>#DIV/0!</v>
      </c>
      <c r="X187" s="239"/>
      <c r="Y187" s="239"/>
      <c r="AD187" s="95">
        <f>IF(B187=0,0,L187-(L187*Interna!$C$21))</f>
        <v>0</v>
      </c>
      <c r="AE187" s="96">
        <f>IF(B187=0,0,M187-(M187*Interna!$C$22))</f>
        <v>0</v>
      </c>
      <c r="AF187" s="97">
        <f>IF(B187=0,0,N187-(N187*Interna!$C$23))</f>
        <v>0</v>
      </c>
      <c r="AG187" s="95">
        <f>IF(B187=0,0,Interna!$F$21)</f>
        <v>0</v>
      </c>
      <c r="AH187" s="96">
        <f>IF(B187=0,0,Interna!$F$22)</f>
        <v>0</v>
      </c>
      <c r="AI187" s="97">
        <f>IF(B187=0,0,Interna!$F$23)</f>
        <v>0</v>
      </c>
      <c r="AJ187" s="95">
        <f t="shared" si="61"/>
        <v>0</v>
      </c>
      <c r="AK187" s="96">
        <f t="shared" si="62"/>
        <v>0</v>
      </c>
      <c r="AL187" s="97">
        <f t="shared" si="63"/>
        <v>0</v>
      </c>
      <c r="AM187" s="98">
        <f t="shared" si="64"/>
        <v>0</v>
      </c>
      <c r="AN187" s="99">
        <f t="shared" si="65"/>
        <v>0</v>
      </c>
      <c r="AO187" s="100">
        <f t="shared" si="66"/>
        <v>0</v>
      </c>
      <c r="AP187" s="101">
        <f>AM187*Interna!$H$15</f>
        <v>0</v>
      </c>
      <c r="AQ187" s="102">
        <f>AN187*Interna!$H$16</f>
        <v>0</v>
      </c>
      <c r="AR187" s="103">
        <f>AO187*Interna!$H$17</f>
        <v>0</v>
      </c>
      <c r="AS187" s="102">
        <f t="shared" si="75"/>
        <v>0</v>
      </c>
      <c r="AT187" s="101">
        <f>IF(B187=0,0,Interna!$J$27+Interna!$J$28+Interna!$J$29+Interna!$J$33)</f>
        <v>0</v>
      </c>
      <c r="AU187" s="102">
        <f>IF(B187=0,0,AM187*Interna!$H$30)</f>
        <v>0</v>
      </c>
      <c r="AV187" s="102">
        <f>IF(B187=0,0,AN187*Interna!$H$31)</f>
        <v>0</v>
      </c>
      <c r="AW187" s="102">
        <f>IF(B187=0,0,AO187*Interna!$H$32)</f>
        <v>0</v>
      </c>
      <c r="AX187" s="102">
        <f t="shared" si="67"/>
        <v>0</v>
      </c>
      <c r="AY187" s="102">
        <f t="shared" si="68"/>
        <v>0</v>
      </c>
      <c r="AZ187" s="103">
        <f>IF(B187=0,0,AY187*Interna!$H$37)</f>
        <v>0</v>
      </c>
      <c r="BA187" s="102">
        <f t="shared" si="69"/>
        <v>0</v>
      </c>
      <c r="BB187" s="102">
        <f>IF(B187=0,0,BA187*Interna!$H$39)</f>
        <v>0</v>
      </c>
      <c r="BC187" s="102">
        <f t="shared" si="70"/>
        <v>0</v>
      </c>
      <c r="BD187" s="102">
        <f>IF(B187=0,0,BC187*Interna!$K$5)</f>
        <v>0</v>
      </c>
      <c r="BE187" s="102">
        <f>BD187/Interna!$E$4</f>
        <v>0</v>
      </c>
      <c r="BF187" s="102">
        <f>IF(B187=0,0,BE187*Interna!$H$46)</f>
        <v>0</v>
      </c>
      <c r="BG187" s="102">
        <f t="shared" si="71"/>
        <v>0</v>
      </c>
      <c r="BH187" s="102">
        <f>IF(B187=0,0,BG187*Interna!$H$48)</f>
        <v>0</v>
      </c>
      <c r="BI187" s="102">
        <f t="shared" si="72"/>
        <v>0</v>
      </c>
      <c r="BJ187" s="102">
        <f>IF(B187=0,0,BI187*Interna!$H$51)</f>
        <v>0</v>
      </c>
      <c r="BK187" s="102">
        <f t="shared" si="73"/>
        <v>0</v>
      </c>
      <c r="BL187" s="102">
        <f>IF(B187=0,0,BK187*Interna!$H$52)</f>
        <v>0</v>
      </c>
      <c r="BM187" s="102">
        <f t="shared" si="74"/>
        <v>0</v>
      </c>
      <c r="BN187" s="102">
        <f>IF(B187=0,0,BM187*Interna!$H$53)</f>
        <v>0</v>
      </c>
    </row>
    <row r="188" spans="1:66" ht="16.5" thickTop="1" thickBot="1" x14ac:dyDescent="0.3">
      <c r="A188" s="54">
        <v>174</v>
      </c>
      <c r="B188" s="53"/>
      <c r="C188" s="254"/>
      <c r="D188" s="254"/>
      <c r="E188" s="254"/>
      <c r="F188" s="104">
        <f t="shared" si="83"/>
        <v>0</v>
      </c>
      <c r="G188" s="105">
        <f t="shared" si="76"/>
        <v>0</v>
      </c>
      <c r="H188" s="106">
        <f t="shared" si="77"/>
        <v>0</v>
      </c>
      <c r="J188" s="87">
        <f>B188*Interna!$H$51</f>
        <v>0</v>
      </c>
      <c r="K188" s="107">
        <f t="shared" si="78"/>
        <v>0</v>
      </c>
      <c r="L188" s="31">
        <f t="shared" si="79"/>
        <v>0</v>
      </c>
      <c r="M188" s="31">
        <f t="shared" si="79"/>
        <v>0</v>
      </c>
      <c r="N188" s="32">
        <f t="shared" si="79"/>
        <v>0</v>
      </c>
      <c r="O188" s="108">
        <f t="shared" si="80"/>
        <v>0</v>
      </c>
      <c r="P188" s="109">
        <f t="shared" si="81"/>
        <v>0</v>
      </c>
      <c r="Q188" s="110">
        <f t="shared" si="82"/>
        <v>0</v>
      </c>
      <c r="S188" s="111">
        <f t="shared" si="84"/>
        <v>0</v>
      </c>
      <c r="T188" s="93">
        <f t="shared" si="85"/>
        <v>0</v>
      </c>
      <c r="U188" s="239" t="e">
        <f>S188*Interna!$J$57</f>
        <v>#DIV/0!</v>
      </c>
      <c r="V188" s="111" t="e">
        <f t="shared" si="86"/>
        <v>#DIV/0!</v>
      </c>
      <c r="W188" s="93" t="e">
        <f t="shared" si="87"/>
        <v>#DIV/0!</v>
      </c>
      <c r="X188" s="239"/>
      <c r="Y188" s="239"/>
      <c r="AD188" s="95">
        <f>IF(B188=0,0,L188-(L188*Interna!$C$21))</f>
        <v>0</v>
      </c>
      <c r="AE188" s="96">
        <f>IF(B188=0,0,M188-(M188*Interna!$C$22))</f>
        <v>0</v>
      </c>
      <c r="AF188" s="97">
        <f>IF(B188=0,0,N188-(N188*Interna!$C$23))</f>
        <v>0</v>
      </c>
      <c r="AG188" s="95">
        <f>IF(B188=0,0,Interna!$F$21)</f>
        <v>0</v>
      </c>
      <c r="AH188" s="96">
        <f>IF(B188=0,0,Interna!$F$22)</f>
        <v>0</v>
      </c>
      <c r="AI188" s="97">
        <f>IF(B188=0,0,Interna!$F$23)</f>
        <v>0</v>
      </c>
      <c r="AJ188" s="95">
        <f t="shared" si="61"/>
        <v>0</v>
      </c>
      <c r="AK188" s="96">
        <f t="shared" si="62"/>
        <v>0</v>
      </c>
      <c r="AL188" s="97">
        <f t="shared" si="63"/>
        <v>0</v>
      </c>
      <c r="AM188" s="98">
        <f t="shared" si="64"/>
        <v>0</v>
      </c>
      <c r="AN188" s="99">
        <f t="shared" si="65"/>
        <v>0</v>
      </c>
      <c r="AO188" s="100">
        <f t="shared" si="66"/>
        <v>0</v>
      </c>
      <c r="AP188" s="101">
        <f>AM188*Interna!$H$15</f>
        <v>0</v>
      </c>
      <c r="AQ188" s="102">
        <f>AN188*Interna!$H$16</f>
        <v>0</v>
      </c>
      <c r="AR188" s="103">
        <f>AO188*Interna!$H$17</f>
        <v>0</v>
      </c>
      <c r="AS188" s="102">
        <f t="shared" si="75"/>
        <v>0</v>
      </c>
      <c r="AT188" s="101">
        <f>IF(B188=0,0,Interna!$J$27+Interna!$J$28+Interna!$J$29+Interna!$J$33)</f>
        <v>0</v>
      </c>
      <c r="AU188" s="102">
        <f>IF(B188=0,0,AM188*Interna!$H$30)</f>
        <v>0</v>
      </c>
      <c r="AV188" s="102">
        <f>IF(B188=0,0,AN188*Interna!$H$31)</f>
        <v>0</v>
      </c>
      <c r="AW188" s="102">
        <f>IF(B188=0,0,AO188*Interna!$H$32)</f>
        <v>0</v>
      </c>
      <c r="AX188" s="102">
        <f t="shared" si="67"/>
        <v>0</v>
      </c>
      <c r="AY188" s="102">
        <f t="shared" si="68"/>
        <v>0</v>
      </c>
      <c r="AZ188" s="103">
        <f>IF(B188=0,0,AY188*Interna!$H$37)</f>
        <v>0</v>
      </c>
      <c r="BA188" s="102">
        <f t="shared" si="69"/>
        <v>0</v>
      </c>
      <c r="BB188" s="102">
        <f>IF(B188=0,0,BA188*Interna!$H$39)</f>
        <v>0</v>
      </c>
      <c r="BC188" s="102">
        <f t="shared" si="70"/>
        <v>0</v>
      </c>
      <c r="BD188" s="102">
        <f>IF(B188=0,0,BC188*Interna!$K$5)</f>
        <v>0</v>
      </c>
      <c r="BE188" s="102">
        <f>BD188/Interna!$E$4</f>
        <v>0</v>
      </c>
      <c r="BF188" s="102">
        <f>IF(B188=0,0,BE188*Interna!$H$46)</f>
        <v>0</v>
      </c>
      <c r="BG188" s="102">
        <f t="shared" si="71"/>
        <v>0</v>
      </c>
      <c r="BH188" s="102">
        <f>IF(B188=0,0,BG188*Interna!$H$48)</f>
        <v>0</v>
      </c>
      <c r="BI188" s="102">
        <f t="shared" si="72"/>
        <v>0</v>
      </c>
      <c r="BJ188" s="102">
        <f>IF(B188=0,0,BI188*Interna!$H$51)</f>
        <v>0</v>
      </c>
      <c r="BK188" s="102">
        <f t="shared" si="73"/>
        <v>0</v>
      </c>
      <c r="BL188" s="102">
        <f>IF(B188=0,0,BK188*Interna!$H$52)</f>
        <v>0</v>
      </c>
      <c r="BM188" s="102">
        <f t="shared" si="74"/>
        <v>0</v>
      </c>
      <c r="BN188" s="102">
        <f>IF(B188=0,0,BM188*Interna!$H$53)</f>
        <v>0</v>
      </c>
    </row>
    <row r="189" spans="1:66" ht="16.5" thickTop="1" thickBot="1" x14ac:dyDescent="0.3">
      <c r="A189" s="54">
        <v>175</v>
      </c>
      <c r="B189" s="53"/>
      <c r="C189" s="254"/>
      <c r="D189" s="254"/>
      <c r="E189" s="254"/>
      <c r="F189" s="104">
        <f t="shared" si="83"/>
        <v>0</v>
      </c>
      <c r="G189" s="105">
        <f t="shared" si="76"/>
        <v>0</v>
      </c>
      <c r="H189" s="106">
        <f t="shared" si="77"/>
        <v>0</v>
      </c>
      <c r="J189" s="87">
        <f>B189*Interna!$H$51</f>
        <v>0</v>
      </c>
      <c r="K189" s="107">
        <f t="shared" si="78"/>
        <v>0</v>
      </c>
      <c r="L189" s="31">
        <f t="shared" si="79"/>
        <v>0</v>
      </c>
      <c r="M189" s="31">
        <f t="shared" si="79"/>
        <v>0</v>
      </c>
      <c r="N189" s="32">
        <f t="shared" si="79"/>
        <v>0</v>
      </c>
      <c r="O189" s="108">
        <f t="shared" si="80"/>
        <v>0</v>
      </c>
      <c r="P189" s="109">
        <f t="shared" si="81"/>
        <v>0</v>
      </c>
      <c r="Q189" s="110">
        <f t="shared" si="82"/>
        <v>0</v>
      </c>
      <c r="S189" s="111">
        <f t="shared" si="84"/>
        <v>0</v>
      </c>
      <c r="T189" s="93">
        <f t="shared" si="85"/>
        <v>0</v>
      </c>
      <c r="U189" s="239" t="e">
        <f>S189*Interna!$J$57</f>
        <v>#DIV/0!</v>
      </c>
      <c r="V189" s="111" t="e">
        <f t="shared" si="86"/>
        <v>#DIV/0!</v>
      </c>
      <c r="W189" s="93" t="e">
        <f t="shared" si="87"/>
        <v>#DIV/0!</v>
      </c>
      <c r="X189" s="239"/>
      <c r="Y189" s="239"/>
      <c r="AD189" s="95">
        <f>IF(B189=0,0,L189-(L189*Interna!$C$21))</f>
        <v>0</v>
      </c>
      <c r="AE189" s="96">
        <f>IF(B189=0,0,M189-(M189*Interna!$C$22))</f>
        <v>0</v>
      </c>
      <c r="AF189" s="97">
        <f>IF(B189=0,0,N189-(N189*Interna!$C$23))</f>
        <v>0</v>
      </c>
      <c r="AG189" s="95">
        <f>IF(B189=0,0,Interna!$F$21)</f>
        <v>0</v>
      </c>
      <c r="AH189" s="96">
        <f>IF(B189=0,0,Interna!$F$22)</f>
        <v>0</v>
      </c>
      <c r="AI189" s="97">
        <f>IF(B189=0,0,Interna!$F$23)</f>
        <v>0</v>
      </c>
      <c r="AJ189" s="95">
        <f t="shared" si="61"/>
        <v>0</v>
      </c>
      <c r="AK189" s="96">
        <f t="shared" si="62"/>
        <v>0</v>
      </c>
      <c r="AL189" s="97">
        <f t="shared" si="63"/>
        <v>0</v>
      </c>
      <c r="AM189" s="98">
        <f t="shared" si="64"/>
        <v>0</v>
      </c>
      <c r="AN189" s="99">
        <f t="shared" si="65"/>
        <v>0</v>
      </c>
      <c r="AO189" s="100">
        <f t="shared" si="66"/>
        <v>0</v>
      </c>
      <c r="AP189" s="101">
        <f>AM189*Interna!$H$15</f>
        <v>0</v>
      </c>
      <c r="AQ189" s="102">
        <f>AN189*Interna!$H$16</f>
        <v>0</v>
      </c>
      <c r="AR189" s="103">
        <f>AO189*Interna!$H$17</f>
        <v>0</v>
      </c>
      <c r="AS189" s="102">
        <f t="shared" si="75"/>
        <v>0</v>
      </c>
      <c r="AT189" s="101">
        <f>IF(B189=0,0,Interna!$J$27+Interna!$J$28+Interna!$J$29+Interna!$J$33)</f>
        <v>0</v>
      </c>
      <c r="AU189" s="102">
        <f>IF(B189=0,0,AM189*Interna!$H$30)</f>
        <v>0</v>
      </c>
      <c r="AV189" s="102">
        <f>IF(B189=0,0,AN189*Interna!$H$31)</f>
        <v>0</v>
      </c>
      <c r="AW189" s="102">
        <f>IF(B189=0,0,AO189*Interna!$H$32)</f>
        <v>0</v>
      </c>
      <c r="AX189" s="102">
        <f t="shared" si="67"/>
        <v>0</v>
      </c>
      <c r="AY189" s="102">
        <f t="shared" si="68"/>
        <v>0</v>
      </c>
      <c r="AZ189" s="103">
        <f>IF(B189=0,0,AY189*Interna!$H$37)</f>
        <v>0</v>
      </c>
      <c r="BA189" s="102">
        <f t="shared" si="69"/>
        <v>0</v>
      </c>
      <c r="BB189" s="102">
        <f>IF(B189=0,0,BA189*Interna!$H$39)</f>
        <v>0</v>
      </c>
      <c r="BC189" s="102">
        <f t="shared" si="70"/>
        <v>0</v>
      </c>
      <c r="BD189" s="102">
        <f>IF(B189=0,0,BC189*Interna!$K$5)</f>
        <v>0</v>
      </c>
      <c r="BE189" s="102">
        <f>BD189/Interna!$E$4</f>
        <v>0</v>
      </c>
      <c r="BF189" s="102">
        <f>IF(B189=0,0,BE189*Interna!$H$46)</f>
        <v>0</v>
      </c>
      <c r="BG189" s="102">
        <f t="shared" si="71"/>
        <v>0</v>
      </c>
      <c r="BH189" s="102">
        <f>IF(B189=0,0,BG189*Interna!$H$48)</f>
        <v>0</v>
      </c>
      <c r="BI189" s="102">
        <f t="shared" si="72"/>
        <v>0</v>
      </c>
      <c r="BJ189" s="102">
        <f>IF(B189=0,0,BI189*Interna!$H$51)</f>
        <v>0</v>
      </c>
      <c r="BK189" s="102">
        <f t="shared" si="73"/>
        <v>0</v>
      </c>
      <c r="BL189" s="102">
        <f>IF(B189=0,0,BK189*Interna!$H$52)</f>
        <v>0</v>
      </c>
      <c r="BM189" s="102">
        <f t="shared" si="74"/>
        <v>0</v>
      </c>
      <c r="BN189" s="102">
        <f>IF(B189=0,0,BM189*Interna!$H$53)</f>
        <v>0</v>
      </c>
    </row>
    <row r="190" spans="1:66" ht="16.5" thickTop="1" thickBot="1" x14ac:dyDescent="0.3">
      <c r="A190" s="54">
        <v>176</v>
      </c>
      <c r="B190" s="53"/>
      <c r="C190" s="254"/>
      <c r="D190" s="254"/>
      <c r="E190" s="254"/>
      <c r="F190" s="104">
        <f t="shared" si="83"/>
        <v>0</v>
      </c>
      <c r="G190" s="105">
        <f t="shared" si="76"/>
        <v>0</v>
      </c>
      <c r="H190" s="106">
        <f t="shared" si="77"/>
        <v>0</v>
      </c>
      <c r="J190" s="87">
        <f>B190*Interna!$H$51</f>
        <v>0</v>
      </c>
      <c r="K190" s="107">
        <f t="shared" si="78"/>
        <v>0</v>
      </c>
      <c r="L190" s="31">
        <f t="shared" si="79"/>
        <v>0</v>
      </c>
      <c r="M190" s="31">
        <f t="shared" si="79"/>
        <v>0</v>
      </c>
      <c r="N190" s="32">
        <f t="shared" si="79"/>
        <v>0</v>
      </c>
      <c r="O190" s="108">
        <f t="shared" si="80"/>
        <v>0</v>
      </c>
      <c r="P190" s="109">
        <f t="shared" si="81"/>
        <v>0</v>
      </c>
      <c r="Q190" s="110">
        <f t="shared" si="82"/>
        <v>0</v>
      </c>
      <c r="S190" s="111">
        <f t="shared" si="84"/>
        <v>0</v>
      </c>
      <c r="T190" s="93">
        <f t="shared" si="85"/>
        <v>0</v>
      </c>
      <c r="U190" s="239" t="e">
        <f>S190*Interna!$J$57</f>
        <v>#DIV/0!</v>
      </c>
      <c r="V190" s="111" t="e">
        <f t="shared" si="86"/>
        <v>#DIV/0!</v>
      </c>
      <c r="W190" s="93" t="e">
        <f t="shared" si="87"/>
        <v>#DIV/0!</v>
      </c>
      <c r="X190" s="239"/>
      <c r="Y190" s="239"/>
      <c r="AD190" s="95">
        <f>IF(B190=0,0,L190-(L190*Interna!$C$21))</f>
        <v>0</v>
      </c>
      <c r="AE190" s="96">
        <f>IF(B190=0,0,M190-(M190*Interna!$C$22))</f>
        <v>0</v>
      </c>
      <c r="AF190" s="97">
        <f>IF(B190=0,0,N190-(N190*Interna!$C$23))</f>
        <v>0</v>
      </c>
      <c r="AG190" s="95">
        <f>IF(B190=0,0,Interna!$F$21)</f>
        <v>0</v>
      </c>
      <c r="AH190" s="96">
        <f>IF(B190=0,0,Interna!$F$22)</f>
        <v>0</v>
      </c>
      <c r="AI190" s="97">
        <f>IF(B190=0,0,Interna!$F$23)</f>
        <v>0</v>
      </c>
      <c r="AJ190" s="95">
        <f t="shared" si="61"/>
        <v>0</v>
      </c>
      <c r="AK190" s="96">
        <f t="shared" si="62"/>
        <v>0</v>
      </c>
      <c r="AL190" s="97">
        <f t="shared" si="63"/>
        <v>0</v>
      </c>
      <c r="AM190" s="98">
        <f t="shared" si="64"/>
        <v>0</v>
      </c>
      <c r="AN190" s="99">
        <f t="shared" si="65"/>
        <v>0</v>
      </c>
      <c r="AO190" s="100">
        <f t="shared" si="66"/>
        <v>0</v>
      </c>
      <c r="AP190" s="101">
        <f>AM190*Interna!$H$15</f>
        <v>0</v>
      </c>
      <c r="AQ190" s="102">
        <f>AN190*Interna!$H$16</f>
        <v>0</v>
      </c>
      <c r="AR190" s="103">
        <f>AO190*Interna!$H$17</f>
        <v>0</v>
      </c>
      <c r="AS190" s="102">
        <f t="shared" si="75"/>
        <v>0</v>
      </c>
      <c r="AT190" s="101">
        <f>IF(B190=0,0,Interna!$J$27+Interna!$J$28+Interna!$J$29+Interna!$J$33)</f>
        <v>0</v>
      </c>
      <c r="AU190" s="102">
        <f>IF(B190=0,0,AM190*Interna!$H$30)</f>
        <v>0</v>
      </c>
      <c r="AV190" s="102">
        <f>IF(B190=0,0,AN190*Interna!$H$31)</f>
        <v>0</v>
      </c>
      <c r="AW190" s="102">
        <f>IF(B190=0,0,AO190*Interna!$H$32)</f>
        <v>0</v>
      </c>
      <c r="AX190" s="102">
        <f t="shared" si="67"/>
        <v>0</v>
      </c>
      <c r="AY190" s="102">
        <f t="shared" si="68"/>
        <v>0</v>
      </c>
      <c r="AZ190" s="103">
        <f>IF(B190=0,0,AY190*Interna!$H$37)</f>
        <v>0</v>
      </c>
      <c r="BA190" s="102">
        <f t="shared" si="69"/>
        <v>0</v>
      </c>
      <c r="BB190" s="102">
        <f>IF(B190=0,0,BA190*Interna!$H$39)</f>
        <v>0</v>
      </c>
      <c r="BC190" s="102">
        <f t="shared" si="70"/>
        <v>0</v>
      </c>
      <c r="BD190" s="102">
        <f>IF(B190=0,0,BC190*Interna!$K$5)</f>
        <v>0</v>
      </c>
      <c r="BE190" s="102">
        <f>BD190/Interna!$E$4</f>
        <v>0</v>
      </c>
      <c r="BF190" s="102">
        <f>IF(B190=0,0,BE190*Interna!$H$46)</f>
        <v>0</v>
      </c>
      <c r="BG190" s="102">
        <f t="shared" si="71"/>
        <v>0</v>
      </c>
      <c r="BH190" s="102">
        <f>IF(B190=0,0,BG190*Interna!$H$48)</f>
        <v>0</v>
      </c>
      <c r="BI190" s="102">
        <f t="shared" si="72"/>
        <v>0</v>
      </c>
      <c r="BJ190" s="102">
        <f>IF(B190=0,0,BI190*Interna!$H$51)</f>
        <v>0</v>
      </c>
      <c r="BK190" s="102">
        <f t="shared" si="73"/>
        <v>0</v>
      </c>
      <c r="BL190" s="102">
        <f>IF(B190=0,0,BK190*Interna!$H$52)</f>
        <v>0</v>
      </c>
      <c r="BM190" s="102">
        <f t="shared" si="74"/>
        <v>0</v>
      </c>
      <c r="BN190" s="102">
        <f>IF(B190=0,0,BM190*Interna!$H$53)</f>
        <v>0</v>
      </c>
    </row>
    <row r="191" spans="1:66" ht="16.5" thickTop="1" thickBot="1" x14ac:dyDescent="0.3">
      <c r="A191" s="54">
        <v>177</v>
      </c>
      <c r="B191" s="53"/>
      <c r="C191" s="254"/>
      <c r="D191" s="254"/>
      <c r="E191" s="254"/>
      <c r="F191" s="104">
        <f t="shared" si="83"/>
        <v>0</v>
      </c>
      <c r="G191" s="105">
        <f t="shared" si="76"/>
        <v>0</v>
      </c>
      <c r="H191" s="106">
        <f t="shared" si="77"/>
        <v>0</v>
      </c>
      <c r="J191" s="87">
        <f>B191*Interna!$H$51</f>
        <v>0</v>
      </c>
      <c r="K191" s="107">
        <f t="shared" si="78"/>
        <v>0</v>
      </c>
      <c r="L191" s="31">
        <f t="shared" si="79"/>
        <v>0</v>
      </c>
      <c r="M191" s="31">
        <f t="shared" si="79"/>
        <v>0</v>
      </c>
      <c r="N191" s="32">
        <f t="shared" si="79"/>
        <v>0</v>
      </c>
      <c r="O191" s="108">
        <f t="shared" si="80"/>
        <v>0</v>
      </c>
      <c r="P191" s="109">
        <f t="shared" si="81"/>
        <v>0</v>
      </c>
      <c r="Q191" s="110">
        <f t="shared" si="82"/>
        <v>0</v>
      </c>
      <c r="S191" s="111">
        <f t="shared" si="84"/>
        <v>0</v>
      </c>
      <c r="T191" s="93">
        <f t="shared" si="85"/>
        <v>0</v>
      </c>
      <c r="U191" s="239" t="e">
        <f>S191*Interna!$J$57</f>
        <v>#DIV/0!</v>
      </c>
      <c r="V191" s="111" t="e">
        <f t="shared" si="86"/>
        <v>#DIV/0!</v>
      </c>
      <c r="W191" s="93" t="e">
        <f t="shared" si="87"/>
        <v>#DIV/0!</v>
      </c>
      <c r="X191" s="239"/>
      <c r="Y191" s="239"/>
      <c r="AD191" s="95">
        <f>IF(B191=0,0,L191-(L191*Interna!$C$21))</f>
        <v>0</v>
      </c>
      <c r="AE191" s="96">
        <f>IF(B191=0,0,M191-(M191*Interna!$C$22))</f>
        <v>0</v>
      </c>
      <c r="AF191" s="97">
        <f>IF(B191=0,0,N191-(N191*Interna!$C$23))</f>
        <v>0</v>
      </c>
      <c r="AG191" s="95">
        <f>IF(B191=0,0,Interna!$F$21)</f>
        <v>0</v>
      </c>
      <c r="AH191" s="96">
        <f>IF(B191=0,0,Interna!$F$22)</f>
        <v>0</v>
      </c>
      <c r="AI191" s="97">
        <f>IF(B191=0,0,Interna!$F$23)</f>
        <v>0</v>
      </c>
      <c r="AJ191" s="95">
        <f t="shared" si="61"/>
        <v>0</v>
      </c>
      <c r="AK191" s="96">
        <f t="shared" si="62"/>
        <v>0</v>
      </c>
      <c r="AL191" s="97">
        <f t="shared" si="63"/>
        <v>0</v>
      </c>
      <c r="AM191" s="98">
        <f t="shared" si="64"/>
        <v>0</v>
      </c>
      <c r="AN191" s="99">
        <f t="shared" si="65"/>
        <v>0</v>
      </c>
      <c r="AO191" s="100">
        <f t="shared" si="66"/>
        <v>0</v>
      </c>
      <c r="AP191" s="101">
        <f>AM191*Interna!$H$15</f>
        <v>0</v>
      </c>
      <c r="AQ191" s="102">
        <f>AN191*Interna!$H$16</f>
        <v>0</v>
      </c>
      <c r="AR191" s="103">
        <f>AO191*Interna!$H$17</f>
        <v>0</v>
      </c>
      <c r="AS191" s="102">
        <f t="shared" si="75"/>
        <v>0</v>
      </c>
      <c r="AT191" s="101">
        <f>IF(B191=0,0,Interna!$J$27+Interna!$J$28+Interna!$J$29+Interna!$J$33)</f>
        <v>0</v>
      </c>
      <c r="AU191" s="102">
        <f>IF(B191=0,0,AM191*Interna!$H$30)</f>
        <v>0</v>
      </c>
      <c r="AV191" s="102">
        <f>IF(B191=0,0,AN191*Interna!$H$31)</f>
        <v>0</v>
      </c>
      <c r="AW191" s="102">
        <f>IF(B191=0,0,AO191*Interna!$H$32)</f>
        <v>0</v>
      </c>
      <c r="AX191" s="102">
        <f t="shared" si="67"/>
        <v>0</v>
      </c>
      <c r="AY191" s="102">
        <f t="shared" si="68"/>
        <v>0</v>
      </c>
      <c r="AZ191" s="103">
        <f>IF(B191=0,0,AY191*Interna!$H$37)</f>
        <v>0</v>
      </c>
      <c r="BA191" s="102">
        <f t="shared" si="69"/>
        <v>0</v>
      </c>
      <c r="BB191" s="102">
        <f>IF(B191=0,0,BA191*Interna!$H$39)</f>
        <v>0</v>
      </c>
      <c r="BC191" s="102">
        <f t="shared" si="70"/>
        <v>0</v>
      </c>
      <c r="BD191" s="102">
        <f>IF(B191=0,0,BC191*Interna!$K$5)</f>
        <v>0</v>
      </c>
      <c r="BE191" s="102">
        <f>BD191/Interna!$E$4</f>
        <v>0</v>
      </c>
      <c r="BF191" s="102">
        <f>IF(B191=0,0,BE191*Interna!$H$46)</f>
        <v>0</v>
      </c>
      <c r="BG191" s="102">
        <f t="shared" si="71"/>
        <v>0</v>
      </c>
      <c r="BH191" s="102">
        <f>IF(B191=0,0,BG191*Interna!$H$48)</f>
        <v>0</v>
      </c>
      <c r="BI191" s="102">
        <f t="shared" si="72"/>
        <v>0</v>
      </c>
      <c r="BJ191" s="102">
        <f>IF(B191=0,0,BI191*Interna!$H$51)</f>
        <v>0</v>
      </c>
      <c r="BK191" s="102">
        <f t="shared" si="73"/>
        <v>0</v>
      </c>
      <c r="BL191" s="102">
        <f>IF(B191=0,0,BK191*Interna!$H$52)</f>
        <v>0</v>
      </c>
      <c r="BM191" s="102">
        <f t="shared" si="74"/>
        <v>0</v>
      </c>
      <c r="BN191" s="102">
        <f>IF(B191=0,0,BM191*Interna!$H$53)</f>
        <v>0</v>
      </c>
    </row>
    <row r="192" spans="1:66" ht="16.5" thickTop="1" thickBot="1" x14ac:dyDescent="0.3">
      <c r="A192" s="54">
        <v>178</v>
      </c>
      <c r="B192" s="53"/>
      <c r="C192" s="254"/>
      <c r="D192" s="254"/>
      <c r="E192" s="254"/>
      <c r="F192" s="104">
        <f t="shared" si="83"/>
        <v>0</v>
      </c>
      <c r="G192" s="105">
        <f t="shared" si="76"/>
        <v>0</v>
      </c>
      <c r="H192" s="106">
        <f t="shared" si="77"/>
        <v>0</v>
      </c>
      <c r="J192" s="87">
        <f>B192*Interna!$H$51</f>
        <v>0</v>
      </c>
      <c r="K192" s="107">
        <f t="shared" si="78"/>
        <v>0</v>
      </c>
      <c r="L192" s="31">
        <f t="shared" si="79"/>
        <v>0</v>
      </c>
      <c r="M192" s="31">
        <f t="shared" si="79"/>
        <v>0</v>
      </c>
      <c r="N192" s="32">
        <f t="shared" si="79"/>
        <v>0</v>
      </c>
      <c r="O192" s="108">
        <f t="shared" si="80"/>
        <v>0</v>
      </c>
      <c r="P192" s="109">
        <f t="shared" si="81"/>
        <v>0</v>
      </c>
      <c r="Q192" s="110">
        <f t="shared" si="82"/>
        <v>0</v>
      </c>
      <c r="S192" s="111">
        <f t="shared" si="84"/>
        <v>0</v>
      </c>
      <c r="T192" s="93">
        <f t="shared" si="85"/>
        <v>0</v>
      </c>
      <c r="U192" s="239" t="e">
        <f>S192*Interna!$J$57</f>
        <v>#DIV/0!</v>
      </c>
      <c r="V192" s="111" t="e">
        <f t="shared" si="86"/>
        <v>#DIV/0!</v>
      </c>
      <c r="W192" s="93" t="e">
        <f t="shared" si="87"/>
        <v>#DIV/0!</v>
      </c>
      <c r="X192" s="239"/>
      <c r="Y192" s="239"/>
      <c r="AD192" s="95">
        <f>IF(B192=0,0,L192-(L192*Interna!$C$21))</f>
        <v>0</v>
      </c>
      <c r="AE192" s="96">
        <f>IF(B192=0,0,M192-(M192*Interna!$C$22))</f>
        <v>0</v>
      </c>
      <c r="AF192" s="97">
        <f>IF(B192=0,0,N192-(N192*Interna!$C$23))</f>
        <v>0</v>
      </c>
      <c r="AG192" s="95">
        <f>IF(B192=0,0,Interna!$F$21)</f>
        <v>0</v>
      </c>
      <c r="AH192" s="96">
        <f>IF(B192=0,0,Interna!$F$22)</f>
        <v>0</v>
      </c>
      <c r="AI192" s="97">
        <f>IF(B192=0,0,Interna!$F$23)</f>
        <v>0</v>
      </c>
      <c r="AJ192" s="95">
        <f t="shared" si="61"/>
        <v>0</v>
      </c>
      <c r="AK192" s="96">
        <f t="shared" si="62"/>
        <v>0</v>
      </c>
      <c r="AL192" s="97">
        <f t="shared" si="63"/>
        <v>0</v>
      </c>
      <c r="AM192" s="98">
        <f t="shared" si="64"/>
        <v>0</v>
      </c>
      <c r="AN192" s="99">
        <f t="shared" si="65"/>
        <v>0</v>
      </c>
      <c r="AO192" s="100">
        <f t="shared" si="66"/>
        <v>0</v>
      </c>
      <c r="AP192" s="101">
        <f>AM192*Interna!$H$15</f>
        <v>0</v>
      </c>
      <c r="AQ192" s="102">
        <f>AN192*Interna!$H$16</f>
        <v>0</v>
      </c>
      <c r="AR192" s="103">
        <f>AO192*Interna!$H$17</f>
        <v>0</v>
      </c>
      <c r="AS192" s="102">
        <f t="shared" si="75"/>
        <v>0</v>
      </c>
      <c r="AT192" s="101">
        <f>IF(B192=0,0,Interna!$J$27+Interna!$J$28+Interna!$J$29+Interna!$J$33)</f>
        <v>0</v>
      </c>
      <c r="AU192" s="102">
        <f>IF(B192=0,0,AM192*Interna!$H$30)</f>
        <v>0</v>
      </c>
      <c r="AV192" s="102">
        <f>IF(B192=0,0,AN192*Interna!$H$31)</f>
        <v>0</v>
      </c>
      <c r="AW192" s="102">
        <f>IF(B192=0,0,AO192*Interna!$H$32)</f>
        <v>0</v>
      </c>
      <c r="AX192" s="102">
        <f t="shared" si="67"/>
        <v>0</v>
      </c>
      <c r="AY192" s="102">
        <f t="shared" si="68"/>
        <v>0</v>
      </c>
      <c r="AZ192" s="103">
        <f>IF(B192=0,0,AY192*Interna!$H$37)</f>
        <v>0</v>
      </c>
      <c r="BA192" s="102">
        <f t="shared" si="69"/>
        <v>0</v>
      </c>
      <c r="BB192" s="102">
        <f>IF(B192=0,0,BA192*Interna!$H$39)</f>
        <v>0</v>
      </c>
      <c r="BC192" s="102">
        <f t="shared" si="70"/>
        <v>0</v>
      </c>
      <c r="BD192" s="102">
        <f>IF(B192=0,0,BC192*Interna!$K$5)</f>
        <v>0</v>
      </c>
      <c r="BE192" s="102">
        <f>BD192/Interna!$E$4</f>
        <v>0</v>
      </c>
      <c r="BF192" s="102">
        <f>IF(B192=0,0,BE192*Interna!$H$46)</f>
        <v>0</v>
      </c>
      <c r="BG192" s="102">
        <f t="shared" si="71"/>
        <v>0</v>
      </c>
      <c r="BH192" s="102">
        <f>IF(B192=0,0,BG192*Interna!$H$48)</f>
        <v>0</v>
      </c>
      <c r="BI192" s="102">
        <f t="shared" si="72"/>
        <v>0</v>
      </c>
      <c r="BJ192" s="102">
        <f>IF(B192=0,0,BI192*Interna!$H$51)</f>
        <v>0</v>
      </c>
      <c r="BK192" s="102">
        <f t="shared" si="73"/>
        <v>0</v>
      </c>
      <c r="BL192" s="102">
        <f>IF(B192=0,0,BK192*Interna!$H$52)</f>
        <v>0</v>
      </c>
      <c r="BM192" s="102">
        <f t="shared" si="74"/>
        <v>0</v>
      </c>
      <c r="BN192" s="102">
        <f>IF(B192=0,0,BM192*Interna!$H$53)</f>
        <v>0</v>
      </c>
    </row>
    <row r="193" spans="1:66" ht="16.5" thickTop="1" thickBot="1" x14ac:dyDescent="0.3">
      <c r="A193" s="54">
        <v>179</v>
      </c>
      <c r="B193" s="53"/>
      <c r="C193" s="254"/>
      <c r="D193" s="254"/>
      <c r="E193" s="254"/>
      <c r="F193" s="104">
        <f t="shared" si="83"/>
        <v>0</v>
      </c>
      <c r="G193" s="105">
        <f t="shared" si="76"/>
        <v>0</v>
      </c>
      <c r="H193" s="106">
        <f t="shared" si="77"/>
        <v>0</v>
      </c>
      <c r="J193" s="87">
        <f>B193*Interna!$H$51</f>
        <v>0</v>
      </c>
      <c r="K193" s="107">
        <f t="shared" si="78"/>
        <v>0</v>
      </c>
      <c r="L193" s="31">
        <f t="shared" si="79"/>
        <v>0</v>
      </c>
      <c r="M193" s="31">
        <f t="shared" si="79"/>
        <v>0</v>
      </c>
      <c r="N193" s="32">
        <f t="shared" si="79"/>
        <v>0</v>
      </c>
      <c r="O193" s="108">
        <f t="shared" si="80"/>
        <v>0</v>
      </c>
      <c r="P193" s="109">
        <f t="shared" si="81"/>
        <v>0</v>
      </c>
      <c r="Q193" s="110">
        <f t="shared" si="82"/>
        <v>0</v>
      </c>
      <c r="S193" s="111">
        <f t="shared" si="84"/>
        <v>0</v>
      </c>
      <c r="T193" s="93">
        <f t="shared" si="85"/>
        <v>0</v>
      </c>
      <c r="U193" s="239" t="e">
        <f>S193*Interna!$J$57</f>
        <v>#DIV/0!</v>
      </c>
      <c r="V193" s="111" t="e">
        <f t="shared" si="86"/>
        <v>#DIV/0!</v>
      </c>
      <c r="W193" s="93" t="e">
        <f t="shared" si="87"/>
        <v>#DIV/0!</v>
      </c>
      <c r="X193" s="239"/>
      <c r="Y193" s="239"/>
      <c r="AD193" s="95">
        <f>IF(B193=0,0,L193-(L193*Interna!$C$21))</f>
        <v>0</v>
      </c>
      <c r="AE193" s="96">
        <f>IF(B193=0,0,M193-(M193*Interna!$C$22))</f>
        <v>0</v>
      </c>
      <c r="AF193" s="97">
        <f>IF(B193=0,0,N193-(N193*Interna!$C$23))</f>
        <v>0</v>
      </c>
      <c r="AG193" s="95">
        <f>IF(B193=0,0,Interna!$F$21)</f>
        <v>0</v>
      </c>
      <c r="AH193" s="96">
        <f>IF(B193=0,0,Interna!$F$22)</f>
        <v>0</v>
      </c>
      <c r="AI193" s="97">
        <f>IF(B193=0,0,Interna!$F$23)</f>
        <v>0</v>
      </c>
      <c r="AJ193" s="95">
        <f t="shared" si="61"/>
        <v>0</v>
      </c>
      <c r="AK193" s="96">
        <f t="shared" si="62"/>
        <v>0</v>
      </c>
      <c r="AL193" s="97">
        <f t="shared" si="63"/>
        <v>0</v>
      </c>
      <c r="AM193" s="98">
        <f t="shared" si="64"/>
        <v>0</v>
      </c>
      <c r="AN193" s="99">
        <f t="shared" si="65"/>
        <v>0</v>
      </c>
      <c r="AO193" s="100">
        <f t="shared" si="66"/>
        <v>0</v>
      </c>
      <c r="AP193" s="101">
        <f>AM193*Interna!$H$15</f>
        <v>0</v>
      </c>
      <c r="AQ193" s="102">
        <f>AN193*Interna!$H$16</f>
        <v>0</v>
      </c>
      <c r="AR193" s="103">
        <f>AO193*Interna!$H$17</f>
        <v>0</v>
      </c>
      <c r="AS193" s="102">
        <f t="shared" si="75"/>
        <v>0</v>
      </c>
      <c r="AT193" s="101">
        <f>IF(B193=0,0,Interna!$J$27+Interna!$J$28+Interna!$J$29+Interna!$J$33)</f>
        <v>0</v>
      </c>
      <c r="AU193" s="102">
        <f>IF(B193=0,0,AM193*Interna!$H$30)</f>
        <v>0</v>
      </c>
      <c r="AV193" s="102">
        <f>IF(B193=0,0,AN193*Interna!$H$31)</f>
        <v>0</v>
      </c>
      <c r="AW193" s="102">
        <f>IF(B193=0,0,AO193*Interna!$H$32)</f>
        <v>0</v>
      </c>
      <c r="AX193" s="102">
        <f t="shared" si="67"/>
        <v>0</v>
      </c>
      <c r="AY193" s="102">
        <f t="shared" si="68"/>
        <v>0</v>
      </c>
      <c r="AZ193" s="103">
        <f>IF(B193=0,0,AY193*Interna!$H$37)</f>
        <v>0</v>
      </c>
      <c r="BA193" s="102">
        <f t="shared" si="69"/>
        <v>0</v>
      </c>
      <c r="BB193" s="102">
        <f>IF(B193=0,0,BA193*Interna!$H$39)</f>
        <v>0</v>
      </c>
      <c r="BC193" s="102">
        <f t="shared" si="70"/>
        <v>0</v>
      </c>
      <c r="BD193" s="102">
        <f>IF(B193=0,0,BC193*Interna!$K$5)</f>
        <v>0</v>
      </c>
      <c r="BE193" s="102">
        <f>BD193/Interna!$E$4</f>
        <v>0</v>
      </c>
      <c r="BF193" s="102">
        <f>IF(B193=0,0,BE193*Interna!$H$46)</f>
        <v>0</v>
      </c>
      <c r="BG193" s="102">
        <f t="shared" si="71"/>
        <v>0</v>
      </c>
      <c r="BH193" s="102">
        <f>IF(B193=0,0,BG193*Interna!$H$48)</f>
        <v>0</v>
      </c>
      <c r="BI193" s="102">
        <f t="shared" si="72"/>
        <v>0</v>
      </c>
      <c r="BJ193" s="102">
        <f>IF(B193=0,0,BI193*Interna!$H$51)</f>
        <v>0</v>
      </c>
      <c r="BK193" s="102">
        <f t="shared" si="73"/>
        <v>0</v>
      </c>
      <c r="BL193" s="102">
        <f>IF(B193=0,0,BK193*Interna!$H$52)</f>
        <v>0</v>
      </c>
      <c r="BM193" s="102">
        <f t="shared" si="74"/>
        <v>0</v>
      </c>
      <c r="BN193" s="102">
        <f>IF(B193=0,0,BM193*Interna!$H$53)</f>
        <v>0</v>
      </c>
    </row>
    <row r="194" spans="1:66" ht="16.5" thickTop="1" thickBot="1" x14ac:dyDescent="0.3">
      <c r="A194" s="54">
        <v>180</v>
      </c>
      <c r="B194" s="53"/>
      <c r="C194" s="254"/>
      <c r="D194" s="254"/>
      <c r="E194" s="254"/>
      <c r="F194" s="104">
        <f t="shared" si="83"/>
        <v>0</v>
      </c>
      <c r="G194" s="105">
        <f t="shared" si="76"/>
        <v>0</v>
      </c>
      <c r="H194" s="106">
        <f t="shared" si="77"/>
        <v>0</v>
      </c>
      <c r="J194" s="87">
        <f>B194*Interna!$H$51</f>
        <v>0</v>
      </c>
      <c r="K194" s="107">
        <f t="shared" si="78"/>
        <v>0</v>
      </c>
      <c r="L194" s="31">
        <f t="shared" si="79"/>
        <v>0</v>
      </c>
      <c r="M194" s="31">
        <f t="shared" si="79"/>
        <v>0</v>
      </c>
      <c r="N194" s="32">
        <f t="shared" si="79"/>
        <v>0</v>
      </c>
      <c r="O194" s="108">
        <f t="shared" si="80"/>
        <v>0</v>
      </c>
      <c r="P194" s="109">
        <f t="shared" si="81"/>
        <v>0</v>
      </c>
      <c r="Q194" s="110">
        <f t="shared" si="82"/>
        <v>0</v>
      </c>
      <c r="S194" s="111">
        <f t="shared" si="84"/>
        <v>0</v>
      </c>
      <c r="T194" s="93">
        <f t="shared" si="85"/>
        <v>0</v>
      </c>
      <c r="U194" s="239" t="e">
        <f>S194*Interna!$J$57</f>
        <v>#DIV/0!</v>
      </c>
      <c r="V194" s="111" t="e">
        <f t="shared" si="86"/>
        <v>#DIV/0!</v>
      </c>
      <c r="W194" s="93" t="e">
        <f t="shared" si="87"/>
        <v>#DIV/0!</v>
      </c>
      <c r="X194" s="239"/>
      <c r="Y194" s="239"/>
      <c r="AD194" s="95">
        <f>IF(B194=0,0,L194-(L194*Interna!$C$21))</f>
        <v>0</v>
      </c>
      <c r="AE194" s="96">
        <f>IF(B194=0,0,M194-(M194*Interna!$C$22))</f>
        <v>0</v>
      </c>
      <c r="AF194" s="97">
        <f>IF(B194=0,0,N194-(N194*Interna!$C$23))</f>
        <v>0</v>
      </c>
      <c r="AG194" s="95">
        <f>IF(B194=0,0,Interna!$F$21)</f>
        <v>0</v>
      </c>
      <c r="AH194" s="96">
        <f>IF(B194=0,0,Interna!$F$22)</f>
        <v>0</v>
      </c>
      <c r="AI194" s="97">
        <f>IF(B194=0,0,Interna!$F$23)</f>
        <v>0</v>
      </c>
      <c r="AJ194" s="95">
        <f t="shared" si="61"/>
        <v>0</v>
      </c>
      <c r="AK194" s="96">
        <f t="shared" si="62"/>
        <v>0</v>
      </c>
      <c r="AL194" s="97">
        <f t="shared" si="63"/>
        <v>0</v>
      </c>
      <c r="AM194" s="98">
        <f t="shared" si="64"/>
        <v>0</v>
      </c>
      <c r="AN194" s="99">
        <f t="shared" si="65"/>
        <v>0</v>
      </c>
      <c r="AO194" s="100">
        <f t="shared" si="66"/>
        <v>0</v>
      </c>
      <c r="AP194" s="101">
        <f>AM194*Interna!$H$15</f>
        <v>0</v>
      </c>
      <c r="AQ194" s="102">
        <f>AN194*Interna!$H$16</f>
        <v>0</v>
      </c>
      <c r="AR194" s="103">
        <f>AO194*Interna!$H$17</f>
        <v>0</v>
      </c>
      <c r="AS194" s="102">
        <f t="shared" si="75"/>
        <v>0</v>
      </c>
      <c r="AT194" s="101">
        <f>IF(B194=0,0,Interna!$J$27+Interna!$J$28+Interna!$J$29+Interna!$J$33)</f>
        <v>0</v>
      </c>
      <c r="AU194" s="102">
        <f>IF(B194=0,0,AM194*Interna!$H$30)</f>
        <v>0</v>
      </c>
      <c r="AV194" s="102">
        <f>IF(B194=0,0,AN194*Interna!$H$31)</f>
        <v>0</v>
      </c>
      <c r="AW194" s="102">
        <f>IF(B194=0,0,AO194*Interna!$H$32)</f>
        <v>0</v>
      </c>
      <c r="AX194" s="102">
        <f t="shared" si="67"/>
        <v>0</v>
      </c>
      <c r="AY194" s="102">
        <f t="shared" si="68"/>
        <v>0</v>
      </c>
      <c r="AZ194" s="103">
        <f>IF(B194=0,0,AY194*Interna!$H$37)</f>
        <v>0</v>
      </c>
      <c r="BA194" s="102">
        <f t="shared" si="69"/>
        <v>0</v>
      </c>
      <c r="BB194" s="102">
        <f>IF(B194=0,0,BA194*Interna!$H$39)</f>
        <v>0</v>
      </c>
      <c r="BC194" s="102">
        <f t="shared" si="70"/>
        <v>0</v>
      </c>
      <c r="BD194" s="102">
        <f>IF(B194=0,0,BC194*Interna!$K$5)</f>
        <v>0</v>
      </c>
      <c r="BE194" s="102">
        <f>BD194/Interna!$E$4</f>
        <v>0</v>
      </c>
      <c r="BF194" s="102">
        <f>IF(B194=0,0,BE194*Interna!$H$46)</f>
        <v>0</v>
      </c>
      <c r="BG194" s="102">
        <f t="shared" si="71"/>
        <v>0</v>
      </c>
      <c r="BH194" s="102">
        <f>IF(B194=0,0,BG194*Interna!$H$48)</f>
        <v>0</v>
      </c>
      <c r="BI194" s="102">
        <f t="shared" si="72"/>
        <v>0</v>
      </c>
      <c r="BJ194" s="102">
        <f>IF(B194=0,0,BI194*Interna!$H$51)</f>
        <v>0</v>
      </c>
      <c r="BK194" s="102">
        <f t="shared" si="73"/>
        <v>0</v>
      </c>
      <c r="BL194" s="102">
        <f>IF(B194=0,0,BK194*Interna!$H$52)</f>
        <v>0</v>
      </c>
      <c r="BM194" s="102">
        <f t="shared" si="74"/>
        <v>0</v>
      </c>
      <c r="BN194" s="102">
        <f>IF(B194=0,0,BM194*Interna!$H$53)</f>
        <v>0</v>
      </c>
    </row>
    <row r="195" spans="1:66" ht="16.5" thickTop="1" thickBot="1" x14ac:dyDescent="0.3">
      <c r="A195" s="54">
        <v>181</v>
      </c>
      <c r="B195" s="53"/>
      <c r="C195" s="254"/>
      <c r="D195" s="254"/>
      <c r="E195" s="254"/>
      <c r="F195" s="104">
        <f t="shared" si="83"/>
        <v>0</v>
      </c>
      <c r="G195" s="105">
        <f t="shared" si="76"/>
        <v>0</v>
      </c>
      <c r="H195" s="106">
        <f t="shared" si="77"/>
        <v>0</v>
      </c>
      <c r="J195" s="87">
        <f>B195*Interna!$H$51</f>
        <v>0</v>
      </c>
      <c r="K195" s="107">
        <f t="shared" si="78"/>
        <v>0</v>
      </c>
      <c r="L195" s="31">
        <f t="shared" si="79"/>
        <v>0</v>
      </c>
      <c r="M195" s="31">
        <f t="shared" si="79"/>
        <v>0</v>
      </c>
      <c r="N195" s="32">
        <f t="shared" si="79"/>
        <v>0</v>
      </c>
      <c r="O195" s="108">
        <f t="shared" si="80"/>
        <v>0</v>
      </c>
      <c r="P195" s="109">
        <f t="shared" si="81"/>
        <v>0</v>
      </c>
      <c r="Q195" s="110">
        <f t="shared" si="82"/>
        <v>0</v>
      </c>
      <c r="S195" s="111">
        <f t="shared" si="84"/>
        <v>0</v>
      </c>
      <c r="T195" s="93">
        <f t="shared" si="85"/>
        <v>0</v>
      </c>
      <c r="U195" s="239" t="e">
        <f>S195*Interna!$J$57</f>
        <v>#DIV/0!</v>
      </c>
      <c r="V195" s="111" t="e">
        <f t="shared" si="86"/>
        <v>#DIV/0!</v>
      </c>
      <c r="W195" s="93" t="e">
        <f t="shared" si="87"/>
        <v>#DIV/0!</v>
      </c>
      <c r="X195" s="239"/>
      <c r="Y195" s="239"/>
      <c r="AD195" s="95">
        <f>IF(B195=0,0,L195-(L195*Interna!$C$21))</f>
        <v>0</v>
      </c>
      <c r="AE195" s="96">
        <f>IF(B195=0,0,M195-(M195*Interna!$C$22))</f>
        <v>0</v>
      </c>
      <c r="AF195" s="97">
        <f>IF(B195=0,0,N195-(N195*Interna!$C$23))</f>
        <v>0</v>
      </c>
      <c r="AG195" s="95">
        <f>IF(B195=0,0,Interna!$F$21)</f>
        <v>0</v>
      </c>
      <c r="AH195" s="96">
        <f>IF(B195=0,0,Interna!$F$22)</f>
        <v>0</v>
      </c>
      <c r="AI195" s="97">
        <f>IF(B195=0,0,Interna!$F$23)</f>
        <v>0</v>
      </c>
      <c r="AJ195" s="95">
        <f t="shared" si="61"/>
        <v>0</v>
      </c>
      <c r="AK195" s="96">
        <f t="shared" si="62"/>
        <v>0</v>
      </c>
      <c r="AL195" s="97">
        <f t="shared" si="63"/>
        <v>0</v>
      </c>
      <c r="AM195" s="98">
        <f t="shared" si="64"/>
        <v>0</v>
      </c>
      <c r="AN195" s="99">
        <f t="shared" si="65"/>
        <v>0</v>
      </c>
      <c r="AO195" s="100">
        <f t="shared" si="66"/>
        <v>0</v>
      </c>
      <c r="AP195" s="101">
        <f>AM195*Interna!$H$15</f>
        <v>0</v>
      </c>
      <c r="AQ195" s="102">
        <f>AN195*Interna!$H$16</f>
        <v>0</v>
      </c>
      <c r="AR195" s="103">
        <f>AO195*Interna!$H$17</f>
        <v>0</v>
      </c>
      <c r="AS195" s="102">
        <f t="shared" si="75"/>
        <v>0</v>
      </c>
      <c r="AT195" s="101">
        <f>IF(B195=0,0,Interna!$J$27+Interna!$J$28+Interna!$J$29+Interna!$J$33)</f>
        <v>0</v>
      </c>
      <c r="AU195" s="102">
        <f>IF(B195=0,0,AM195*Interna!$H$30)</f>
        <v>0</v>
      </c>
      <c r="AV195" s="102">
        <f>IF(B195=0,0,AN195*Interna!$H$31)</f>
        <v>0</v>
      </c>
      <c r="AW195" s="102">
        <f>IF(B195=0,0,AO195*Interna!$H$32)</f>
        <v>0</v>
      </c>
      <c r="AX195" s="102">
        <f t="shared" si="67"/>
        <v>0</v>
      </c>
      <c r="AY195" s="102">
        <f t="shared" si="68"/>
        <v>0</v>
      </c>
      <c r="AZ195" s="103">
        <f>IF(B195=0,0,AY195*Interna!$H$37)</f>
        <v>0</v>
      </c>
      <c r="BA195" s="102">
        <f t="shared" si="69"/>
        <v>0</v>
      </c>
      <c r="BB195" s="102">
        <f>IF(B195=0,0,BA195*Interna!$H$39)</f>
        <v>0</v>
      </c>
      <c r="BC195" s="102">
        <f t="shared" si="70"/>
        <v>0</v>
      </c>
      <c r="BD195" s="102">
        <f>IF(B195=0,0,BC195*Interna!$K$5)</f>
        <v>0</v>
      </c>
      <c r="BE195" s="102">
        <f>BD195/Interna!$E$4</f>
        <v>0</v>
      </c>
      <c r="BF195" s="102">
        <f>IF(B195=0,0,BE195*Interna!$H$46)</f>
        <v>0</v>
      </c>
      <c r="BG195" s="102">
        <f t="shared" si="71"/>
        <v>0</v>
      </c>
      <c r="BH195" s="102">
        <f>IF(B195=0,0,BG195*Interna!$H$48)</f>
        <v>0</v>
      </c>
      <c r="BI195" s="102">
        <f t="shared" si="72"/>
        <v>0</v>
      </c>
      <c r="BJ195" s="102">
        <f>IF(B195=0,0,BI195*Interna!$H$51)</f>
        <v>0</v>
      </c>
      <c r="BK195" s="102">
        <f t="shared" si="73"/>
        <v>0</v>
      </c>
      <c r="BL195" s="102">
        <f>IF(B195=0,0,BK195*Interna!$H$52)</f>
        <v>0</v>
      </c>
      <c r="BM195" s="102">
        <f t="shared" si="74"/>
        <v>0</v>
      </c>
      <c r="BN195" s="102">
        <f>IF(B195=0,0,BM195*Interna!$H$53)</f>
        <v>0</v>
      </c>
    </row>
    <row r="196" spans="1:66" ht="16.5" thickTop="1" thickBot="1" x14ac:dyDescent="0.3">
      <c r="A196" s="54">
        <v>182</v>
      </c>
      <c r="B196" s="53"/>
      <c r="C196" s="254"/>
      <c r="D196" s="254"/>
      <c r="E196" s="254"/>
      <c r="F196" s="104">
        <f t="shared" si="83"/>
        <v>0</v>
      </c>
      <c r="G196" s="105">
        <f t="shared" si="76"/>
        <v>0</v>
      </c>
      <c r="H196" s="106">
        <f t="shared" si="77"/>
        <v>0</v>
      </c>
      <c r="J196" s="87">
        <f>B196*Interna!$H$51</f>
        <v>0</v>
      </c>
      <c r="K196" s="107">
        <f t="shared" si="78"/>
        <v>0</v>
      </c>
      <c r="L196" s="31">
        <f t="shared" si="79"/>
        <v>0</v>
      </c>
      <c r="M196" s="31">
        <f t="shared" si="79"/>
        <v>0</v>
      </c>
      <c r="N196" s="32">
        <f t="shared" si="79"/>
        <v>0</v>
      </c>
      <c r="O196" s="108">
        <f t="shared" si="80"/>
        <v>0</v>
      </c>
      <c r="P196" s="109">
        <f t="shared" si="81"/>
        <v>0</v>
      </c>
      <c r="Q196" s="110">
        <f t="shared" si="82"/>
        <v>0</v>
      </c>
      <c r="S196" s="111">
        <f t="shared" si="84"/>
        <v>0</v>
      </c>
      <c r="T196" s="93">
        <f t="shared" si="85"/>
        <v>0</v>
      </c>
      <c r="U196" s="239" t="e">
        <f>S196*Interna!$J$57</f>
        <v>#DIV/0!</v>
      </c>
      <c r="V196" s="111" t="e">
        <f t="shared" si="86"/>
        <v>#DIV/0!</v>
      </c>
      <c r="W196" s="93" t="e">
        <f t="shared" si="87"/>
        <v>#DIV/0!</v>
      </c>
      <c r="X196" s="239"/>
      <c r="Y196" s="239"/>
      <c r="AD196" s="95">
        <f>IF(B196=0,0,L196-(L196*Interna!$C$21))</f>
        <v>0</v>
      </c>
      <c r="AE196" s="96">
        <f>IF(B196=0,0,M196-(M196*Interna!$C$22))</f>
        <v>0</v>
      </c>
      <c r="AF196" s="97">
        <f>IF(B196=0,0,N196-(N196*Interna!$C$23))</f>
        <v>0</v>
      </c>
      <c r="AG196" s="95">
        <f>IF(B196=0,0,Interna!$F$21)</f>
        <v>0</v>
      </c>
      <c r="AH196" s="96">
        <f>IF(B196=0,0,Interna!$F$22)</f>
        <v>0</v>
      </c>
      <c r="AI196" s="97">
        <f>IF(B196=0,0,Interna!$F$23)</f>
        <v>0</v>
      </c>
      <c r="AJ196" s="95">
        <f t="shared" si="61"/>
        <v>0</v>
      </c>
      <c r="AK196" s="96">
        <f t="shared" si="62"/>
        <v>0</v>
      </c>
      <c r="AL196" s="97">
        <f t="shared" si="63"/>
        <v>0</v>
      </c>
      <c r="AM196" s="98">
        <f t="shared" si="64"/>
        <v>0</v>
      </c>
      <c r="AN196" s="99">
        <f t="shared" si="65"/>
        <v>0</v>
      </c>
      <c r="AO196" s="100">
        <f t="shared" si="66"/>
        <v>0</v>
      </c>
      <c r="AP196" s="101">
        <f>AM196*Interna!$H$15</f>
        <v>0</v>
      </c>
      <c r="AQ196" s="102">
        <f>AN196*Interna!$H$16</f>
        <v>0</v>
      </c>
      <c r="AR196" s="103">
        <f>AO196*Interna!$H$17</f>
        <v>0</v>
      </c>
      <c r="AS196" s="102">
        <f t="shared" si="75"/>
        <v>0</v>
      </c>
      <c r="AT196" s="101">
        <f>IF(B196=0,0,Interna!$J$27+Interna!$J$28+Interna!$J$29+Interna!$J$33)</f>
        <v>0</v>
      </c>
      <c r="AU196" s="102">
        <f>IF(B196=0,0,AM196*Interna!$H$30)</f>
        <v>0</v>
      </c>
      <c r="AV196" s="102">
        <f>IF(B196=0,0,AN196*Interna!$H$31)</f>
        <v>0</v>
      </c>
      <c r="AW196" s="102">
        <f>IF(B196=0,0,AO196*Interna!$H$32)</f>
        <v>0</v>
      </c>
      <c r="AX196" s="102">
        <f t="shared" si="67"/>
        <v>0</v>
      </c>
      <c r="AY196" s="102">
        <f t="shared" si="68"/>
        <v>0</v>
      </c>
      <c r="AZ196" s="103">
        <f>IF(B196=0,0,AY196*Interna!$H$37)</f>
        <v>0</v>
      </c>
      <c r="BA196" s="102">
        <f t="shared" si="69"/>
        <v>0</v>
      </c>
      <c r="BB196" s="102">
        <f>IF(B196=0,0,BA196*Interna!$H$39)</f>
        <v>0</v>
      </c>
      <c r="BC196" s="102">
        <f t="shared" si="70"/>
        <v>0</v>
      </c>
      <c r="BD196" s="102">
        <f>IF(B196=0,0,BC196*Interna!$K$5)</f>
        <v>0</v>
      </c>
      <c r="BE196" s="102">
        <f>BD196/Interna!$E$4</f>
        <v>0</v>
      </c>
      <c r="BF196" s="102">
        <f>IF(B196=0,0,BE196*Interna!$H$46)</f>
        <v>0</v>
      </c>
      <c r="BG196" s="102">
        <f t="shared" si="71"/>
        <v>0</v>
      </c>
      <c r="BH196" s="102">
        <f>IF(B196=0,0,BG196*Interna!$H$48)</f>
        <v>0</v>
      </c>
      <c r="BI196" s="102">
        <f t="shared" si="72"/>
        <v>0</v>
      </c>
      <c r="BJ196" s="102">
        <f>IF(B196=0,0,BI196*Interna!$H$51)</f>
        <v>0</v>
      </c>
      <c r="BK196" s="102">
        <f t="shared" si="73"/>
        <v>0</v>
      </c>
      <c r="BL196" s="102">
        <f>IF(B196=0,0,BK196*Interna!$H$52)</f>
        <v>0</v>
      </c>
      <c r="BM196" s="102">
        <f t="shared" si="74"/>
        <v>0</v>
      </c>
      <c r="BN196" s="102">
        <f>IF(B196=0,0,BM196*Interna!$H$53)</f>
        <v>0</v>
      </c>
    </row>
    <row r="197" spans="1:66" ht="16.5" thickTop="1" thickBot="1" x14ac:dyDescent="0.3">
      <c r="A197" s="54">
        <v>183</v>
      </c>
      <c r="B197" s="53"/>
      <c r="C197" s="254"/>
      <c r="D197" s="254"/>
      <c r="E197" s="254"/>
      <c r="F197" s="104">
        <f t="shared" si="83"/>
        <v>0</v>
      </c>
      <c r="G197" s="105">
        <f t="shared" si="76"/>
        <v>0</v>
      </c>
      <c r="H197" s="106">
        <f t="shared" si="77"/>
        <v>0</v>
      </c>
      <c r="J197" s="87">
        <f>B197*Interna!$H$51</f>
        <v>0</v>
      </c>
      <c r="K197" s="107">
        <f t="shared" si="78"/>
        <v>0</v>
      </c>
      <c r="L197" s="31">
        <f t="shared" si="79"/>
        <v>0</v>
      </c>
      <c r="M197" s="31">
        <f t="shared" si="79"/>
        <v>0</v>
      </c>
      <c r="N197" s="32">
        <f t="shared" si="79"/>
        <v>0</v>
      </c>
      <c r="O197" s="108">
        <f t="shared" si="80"/>
        <v>0</v>
      </c>
      <c r="P197" s="109">
        <f t="shared" si="81"/>
        <v>0</v>
      </c>
      <c r="Q197" s="110">
        <f t="shared" si="82"/>
        <v>0</v>
      </c>
      <c r="S197" s="111">
        <f t="shared" si="84"/>
        <v>0</v>
      </c>
      <c r="T197" s="93">
        <f t="shared" si="85"/>
        <v>0</v>
      </c>
      <c r="U197" s="239" t="e">
        <f>S197*Interna!$J$57</f>
        <v>#DIV/0!</v>
      </c>
      <c r="V197" s="111" t="e">
        <f t="shared" si="86"/>
        <v>#DIV/0!</v>
      </c>
      <c r="W197" s="93" t="e">
        <f t="shared" si="87"/>
        <v>#DIV/0!</v>
      </c>
      <c r="X197" s="239"/>
      <c r="Y197" s="239"/>
      <c r="AD197" s="95">
        <f>IF(B197=0,0,L197-(L197*Interna!$C$21))</f>
        <v>0</v>
      </c>
      <c r="AE197" s="96">
        <f>IF(B197=0,0,M197-(M197*Interna!$C$22))</f>
        <v>0</v>
      </c>
      <c r="AF197" s="97">
        <f>IF(B197=0,0,N197-(N197*Interna!$C$23))</f>
        <v>0</v>
      </c>
      <c r="AG197" s="95">
        <f>IF(B197=0,0,Interna!$F$21)</f>
        <v>0</v>
      </c>
      <c r="AH197" s="96">
        <f>IF(B197=0,0,Interna!$F$22)</f>
        <v>0</v>
      </c>
      <c r="AI197" s="97">
        <f>IF(B197=0,0,Interna!$F$23)</f>
        <v>0</v>
      </c>
      <c r="AJ197" s="95">
        <f t="shared" si="61"/>
        <v>0</v>
      </c>
      <c r="AK197" s="96">
        <f t="shared" si="62"/>
        <v>0</v>
      </c>
      <c r="AL197" s="97">
        <f t="shared" si="63"/>
        <v>0</v>
      </c>
      <c r="AM197" s="98">
        <f t="shared" si="64"/>
        <v>0</v>
      </c>
      <c r="AN197" s="99">
        <f t="shared" si="65"/>
        <v>0</v>
      </c>
      <c r="AO197" s="100">
        <f t="shared" si="66"/>
        <v>0</v>
      </c>
      <c r="AP197" s="101">
        <f>AM197*Interna!$H$15</f>
        <v>0</v>
      </c>
      <c r="AQ197" s="102">
        <f>AN197*Interna!$H$16</f>
        <v>0</v>
      </c>
      <c r="AR197" s="103">
        <f>AO197*Interna!$H$17</f>
        <v>0</v>
      </c>
      <c r="AS197" s="102">
        <f t="shared" si="75"/>
        <v>0</v>
      </c>
      <c r="AT197" s="101">
        <f>IF(B197=0,0,Interna!$J$27+Interna!$J$28+Interna!$J$29+Interna!$J$33)</f>
        <v>0</v>
      </c>
      <c r="AU197" s="102">
        <f>IF(B197=0,0,AM197*Interna!$H$30)</f>
        <v>0</v>
      </c>
      <c r="AV197" s="102">
        <f>IF(B197=0,0,AN197*Interna!$H$31)</f>
        <v>0</v>
      </c>
      <c r="AW197" s="102">
        <f>IF(B197=0,0,AO197*Interna!$H$32)</f>
        <v>0</v>
      </c>
      <c r="AX197" s="102">
        <f t="shared" si="67"/>
        <v>0</v>
      </c>
      <c r="AY197" s="102">
        <f t="shared" si="68"/>
        <v>0</v>
      </c>
      <c r="AZ197" s="103">
        <f>IF(B197=0,0,AY197*Interna!$H$37)</f>
        <v>0</v>
      </c>
      <c r="BA197" s="102">
        <f t="shared" si="69"/>
        <v>0</v>
      </c>
      <c r="BB197" s="102">
        <f>IF(B197=0,0,BA197*Interna!$H$39)</f>
        <v>0</v>
      </c>
      <c r="BC197" s="102">
        <f t="shared" si="70"/>
        <v>0</v>
      </c>
      <c r="BD197" s="102">
        <f>IF(B197=0,0,BC197*Interna!$K$5)</f>
        <v>0</v>
      </c>
      <c r="BE197" s="102">
        <f>BD197/Interna!$E$4</f>
        <v>0</v>
      </c>
      <c r="BF197" s="102">
        <f>IF(B197=0,0,BE197*Interna!$H$46)</f>
        <v>0</v>
      </c>
      <c r="BG197" s="102">
        <f t="shared" si="71"/>
        <v>0</v>
      </c>
      <c r="BH197" s="102">
        <f>IF(B197=0,0,BG197*Interna!$H$48)</f>
        <v>0</v>
      </c>
      <c r="BI197" s="102">
        <f t="shared" si="72"/>
        <v>0</v>
      </c>
      <c r="BJ197" s="102">
        <f>IF(B197=0,0,BI197*Interna!$H$51)</f>
        <v>0</v>
      </c>
      <c r="BK197" s="102">
        <f t="shared" si="73"/>
        <v>0</v>
      </c>
      <c r="BL197" s="102">
        <f>IF(B197=0,0,BK197*Interna!$H$52)</f>
        <v>0</v>
      </c>
      <c r="BM197" s="102">
        <f t="shared" si="74"/>
        <v>0</v>
      </c>
      <c r="BN197" s="102">
        <f>IF(B197=0,0,BM197*Interna!$H$53)</f>
        <v>0</v>
      </c>
    </row>
    <row r="198" spans="1:66" ht="16.5" thickTop="1" thickBot="1" x14ac:dyDescent="0.3">
      <c r="A198" s="54">
        <v>184</v>
      </c>
      <c r="B198" s="53"/>
      <c r="C198" s="254"/>
      <c r="D198" s="254"/>
      <c r="E198" s="254"/>
      <c r="F198" s="104">
        <f t="shared" si="83"/>
        <v>0</v>
      </c>
      <c r="G198" s="105">
        <f t="shared" si="76"/>
        <v>0</v>
      </c>
      <c r="H198" s="106">
        <f t="shared" si="77"/>
        <v>0</v>
      </c>
      <c r="J198" s="87">
        <f>B198*Interna!$H$51</f>
        <v>0</v>
      </c>
      <c r="K198" s="107">
        <f t="shared" si="78"/>
        <v>0</v>
      </c>
      <c r="L198" s="31">
        <f t="shared" si="79"/>
        <v>0</v>
      </c>
      <c r="M198" s="31">
        <f t="shared" si="79"/>
        <v>0</v>
      </c>
      <c r="N198" s="32">
        <f t="shared" si="79"/>
        <v>0</v>
      </c>
      <c r="O198" s="108">
        <f t="shared" si="80"/>
        <v>0</v>
      </c>
      <c r="P198" s="109">
        <f t="shared" si="81"/>
        <v>0</v>
      </c>
      <c r="Q198" s="110">
        <f t="shared" si="82"/>
        <v>0</v>
      </c>
      <c r="S198" s="111">
        <f t="shared" si="84"/>
        <v>0</v>
      </c>
      <c r="T198" s="93">
        <f t="shared" si="85"/>
        <v>0</v>
      </c>
      <c r="U198" s="239" t="e">
        <f>S198*Interna!$J$57</f>
        <v>#DIV/0!</v>
      </c>
      <c r="V198" s="111" t="e">
        <f t="shared" si="86"/>
        <v>#DIV/0!</v>
      </c>
      <c r="W198" s="93" t="e">
        <f t="shared" si="87"/>
        <v>#DIV/0!</v>
      </c>
      <c r="X198" s="239"/>
      <c r="Y198" s="239"/>
      <c r="AD198" s="95">
        <f>IF(B198=0,0,L198-(L198*Interna!$C$21))</f>
        <v>0</v>
      </c>
      <c r="AE198" s="96">
        <f>IF(B198=0,0,M198-(M198*Interna!$C$22))</f>
        <v>0</v>
      </c>
      <c r="AF198" s="97">
        <f>IF(B198=0,0,N198-(N198*Interna!$C$23))</f>
        <v>0</v>
      </c>
      <c r="AG198" s="95">
        <f>IF(B198=0,0,Interna!$F$21)</f>
        <v>0</v>
      </c>
      <c r="AH198" s="96">
        <f>IF(B198=0,0,Interna!$F$22)</f>
        <v>0</v>
      </c>
      <c r="AI198" s="97">
        <f>IF(B198=0,0,Interna!$F$23)</f>
        <v>0</v>
      </c>
      <c r="AJ198" s="95">
        <f t="shared" si="61"/>
        <v>0</v>
      </c>
      <c r="AK198" s="96">
        <f t="shared" si="62"/>
        <v>0</v>
      </c>
      <c r="AL198" s="97">
        <f t="shared" si="63"/>
        <v>0</v>
      </c>
      <c r="AM198" s="98">
        <f t="shared" si="64"/>
        <v>0</v>
      </c>
      <c r="AN198" s="99">
        <f t="shared" si="65"/>
        <v>0</v>
      </c>
      <c r="AO198" s="100">
        <f t="shared" si="66"/>
        <v>0</v>
      </c>
      <c r="AP198" s="101">
        <f>AM198*Interna!$H$15</f>
        <v>0</v>
      </c>
      <c r="AQ198" s="102">
        <f>AN198*Interna!$H$16</f>
        <v>0</v>
      </c>
      <c r="AR198" s="103">
        <f>AO198*Interna!$H$17</f>
        <v>0</v>
      </c>
      <c r="AS198" s="102">
        <f t="shared" si="75"/>
        <v>0</v>
      </c>
      <c r="AT198" s="101">
        <f>IF(B198=0,0,Interna!$J$27+Interna!$J$28+Interna!$J$29+Interna!$J$33)</f>
        <v>0</v>
      </c>
      <c r="AU198" s="102">
        <f>IF(B198=0,0,AM198*Interna!$H$30)</f>
        <v>0</v>
      </c>
      <c r="AV198" s="102">
        <f>IF(B198=0,0,AN198*Interna!$H$31)</f>
        <v>0</v>
      </c>
      <c r="AW198" s="102">
        <f>IF(B198=0,0,AO198*Interna!$H$32)</f>
        <v>0</v>
      </c>
      <c r="AX198" s="102">
        <f t="shared" si="67"/>
        <v>0</v>
      </c>
      <c r="AY198" s="102">
        <f t="shared" si="68"/>
        <v>0</v>
      </c>
      <c r="AZ198" s="103">
        <f>IF(B198=0,0,AY198*Interna!$H$37)</f>
        <v>0</v>
      </c>
      <c r="BA198" s="102">
        <f t="shared" si="69"/>
        <v>0</v>
      </c>
      <c r="BB198" s="102">
        <f>IF(B198=0,0,BA198*Interna!$H$39)</f>
        <v>0</v>
      </c>
      <c r="BC198" s="102">
        <f t="shared" si="70"/>
        <v>0</v>
      </c>
      <c r="BD198" s="102">
        <f>IF(B198=0,0,BC198*Interna!$K$5)</f>
        <v>0</v>
      </c>
      <c r="BE198" s="102">
        <f>BD198/Interna!$E$4</f>
        <v>0</v>
      </c>
      <c r="BF198" s="102">
        <f>IF(B198=0,0,BE198*Interna!$H$46)</f>
        <v>0</v>
      </c>
      <c r="BG198" s="102">
        <f t="shared" si="71"/>
        <v>0</v>
      </c>
      <c r="BH198" s="102">
        <f>IF(B198=0,0,BG198*Interna!$H$48)</f>
        <v>0</v>
      </c>
      <c r="BI198" s="102">
        <f t="shared" si="72"/>
        <v>0</v>
      </c>
      <c r="BJ198" s="102">
        <f>IF(B198=0,0,BI198*Interna!$H$51)</f>
        <v>0</v>
      </c>
      <c r="BK198" s="102">
        <f t="shared" si="73"/>
        <v>0</v>
      </c>
      <c r="BL198" s="102">
        <f>IF(B198=0,0,BK198*Interna!$H$52)</f>
        <v>0</v>
      </c>
      <c r="BM198" s="102">
        <f t="shared" si="74"/>
        <v>0</v>
      </c>
      <c r="BN198" s="102">
        <f>IF(B198=0,0,BM198*Interna!$H$53)</f>
        <v>0</v>
      </c>
    </row>
    <row r="199" spans="1:66" ht="16.5" thickTop="1" thickBot="1" x14ac:dyDescent="0.3">
      <c r="A199" s="54">
        <v>185</v>
      </c>
      <c r="B199" s="53"/>
      <c r="C199" s="254"/>
      <c r="D199" s="254"/>
      <c r="E199" s="254"/>
      <c r="F199" s="104">
        <f t="shared" si="83"/>
        <v>0</v>
      </c>
      <c r="G199" s="105">
        <f t="shared" si="76"/>
        <v>0</v>
      </c>
      <c r="H199" s="106">
        <f t="shared" si="77"/>
        <v>0</v>
      </c>
      <c r="J199" s="87">
        <f>B199*Interna!$H$51</f>
        <v>0</v>
      </c>
      <c r="K199" s="107">
        <f t="shared" si="78"/>
        <v>0</v>
      </c>
      <c r="L199" s="31">
        <f t="shared" si="79"/>
        <v>0</v>
      </c>
      <c r="M199" s="31">
        <f t="shared" si="79"/>
        <v>0</v>
      </c>
      <c r="N199" s="32">
        <f t="shared" si="79"/>
        <v>0</v>
      </c>
      <c r="O199" s="108">
        <f t="shared" si="80"/>
        <v>0</v>
      </c>
      <c r="P199" s="109">
        <f t="shared" si="81"/>
        <v>0</v>
      </c>
      <c r="Q199" s="110">
        <f t="shared" si="82"/>
        <v>0</v>
      </c>
      <c r="S199" s="111">
        <f t="shared" si="84"/>
        <v>0</v>
      </c>
      <c r="T199" s="93">
        <f t="shared" si="85"/>
        <v>0</v>
      </c>
      <c r="U199" s="239" t="e">
        <f>S199*Interna!$J$57</f>
        <v>#DIV/0!</v>
      </c>
      <c r="V199" s="111" t="e">
        <f t="shared" si="86"/>
        <v>#DIV/0!</v>
      </c>
      <c r="W199" s="93" t="e">
        <f t="shared" si="87"/>
        <v>#DIV/0!</v>
      </c>
      <c r="X199" s="239"/>
      <c r="Y199" s="239"/>
      <c r="AD199" s="95">
        <f>IF(B199=0,0,L199-(L199*Interna!$C$21))</f>
        <v>0</v>
      </c>
      <c r="AE199" s="96">
        <f>IF(B199=0,0,M199-(M199*Interna!$C$22))</f>
        <v>0</v>
      </c>
      <c r="AF199" s="97">
        <f>IF(B199=0,0,N199-(N199*Interna!$C$23))</f>
        <v>0</v>
      </c>
      <c r="AG199" s="95">
        <f>IF(B199=0,0,Interna!$F$21)</f>
        <v>0</v>
      </c>
      <c r="AH199" s="96">
        <f>IF(B199=0,0,Interna!$F$22)</f>
        <v>0</v>
      </c>
      <c r="AI199" s="97">
        <f>IF(B199=0,0,Interna!$F$23)</f>
        <v>0</v>
      </c>
      <c r="AJ199" s="95">
        <f t="shared" si="61"/>
        <v>0</v>
      </c>
      <c r="AK199" s="96">
        <f t="shared" si="62"/>
        <v>0</v>
      </c>
      <c r="AL199" s="97">
        <f t="shared" si="63"/>
        <v>0</v>
      </c>
      <c r="AM199" s="98">
        <f t="shared" si="64"/>
        <v>0</v>
      </c>
      <c r="AN199" s="99">
        <f t="shared" si="65"/>
        <v>0</v>
      </c>
      <c r="AO199" s="100">
        <f t="shared" si="66"/>
        <v>0</v>
      </c>
      <c r="AP199" s="101">
        <f>AM199*Interna!$H$15</f>
        <v>0</v>
      </c>
      <c r="AQ199" s="102">
        <f>AN199*Interna!$H$16</f>
        <v>0</v>
      </c>
      <c r="AR199" s="103">
        <f>AO199*Interna!$H$17</f>
        <v>0</v>
      </c>
      <c r="AS199" s="102">
        <f t="shared" si="75"/>
        <v>0</v>
      </c>
      <c r="AT199" s="101">
        <f>IF(B199=0,0,Interna!$J$27+Interna!$J$28+Interna!$J$29+Interna!$J$33)</f>
        <v>0</v>
      </c>
      <c r="AU199" s="102">
        <f>IF(B199=0,0,AM199*Interna!$H$30)</f>
        <v>0</v>
      </c>
      <c r="AV199" s="102">
        <f>IF(B199=0,0,AN199*Interna!$H$31)</f>
        <v>0</v>
      </c>
      <c r="AW199" s="102">
        <f>IF(B199=0,0,AO199*Interna!$H$32)</f>
        <v>0</v>
      </c>
      <c r="AX199" s="102">
        <f t="shared" si="67"/>
        <v>0</v>
      </c>
      <c r="AY199" s="102">
        <f t="shared" si="68"/>
        <v>0</v>
      </c>
      <c r="AZ199" s="103">
        <f>IF(B199=0,0,AY199*Interna!$H$37)</f>
        <v>0</v>
      </c>
      <c r="BA199" s="102">
        <f t="shared" si="69"/>
        <v>0</v>
      </c>
      <c r="BB199" s="102">
        <f>IF(B199=0,0,BA199*Interna!$H$39)</f>
        <v>0</v>
      </c>
      <c r="BC199" s="102">
        <f t="shared" si="70"/>
        <v>0</v>
      </c>
      <c r="BD199" s="102">
        <f>IF(B199=0,0,BC199*Interna!$K$5)</f>
        <v>0</v>
      </c>
      <c r="BE199" s="102">
        <f>BD199/Interna!$E$4</f>
        <v>0</v>
      </c>
      <c r="BF199" s="102">
        <f>IF(B199=0,0,BE199*Interna!$H$46)</f>
        <v>0</v>
      </c>
      <c r="BG199" s="102">
        <f t="shared" si="71"/>
        <v>0</v>
      </c>
      <c r="BH199" s="102">
        <f>IF(B199=0,0,BG199*Interna!$H$48)</f>
        <v>0</v>
      </c>
      <c r="BI199" s="102">
        <f t="shared" si="72"/>
        <v>0</v>
      </c>
      <c r="BJ199" s="102">
        <f>IF(B199=0,0,BI199*Interna!$H$51)</f>
        <v>0</v>
      </c>
      <c r="BK199" s="102">
        <f t="shared" si="73"/>
        <v>0</v>
      </c>
      <c r="BL199" s="102">
        <f>IF(B199=0,0,BK199*Interna!$H$52)</f>
        <v>0</v>
      </c>
      <c r="BM199" s="102">
        <f t="shared" si="74"/>
        <v>0</v>
      </c>
      <c r="BN199" s="102">
        <f>IF(B199=0,0,BM199*Interna!$H$53)</f>
        <v>0</v>
      </c>
    </row>
    <row r="200" spans="1:66" ht="16.5" thickTop="1" thickBot="1" x14ac:dyDescent="0.3">
      <c r="A200" s="54">
        <v>186</v>
      </c>
      <c r="B200" s="53"/>
      <c r="C200" s="254"/>
      <c r="D200" s="254"/>
      <c r="E200" s="254"/>
      <c r="F200" s="104">
        <f t="shared" si="83"/>
        <v>0</v>
      </c>
      <c r="G200" s="105">
        <f t="shared" si="76"/>
        <v>0</v>
      </c>
      <c r="H200" s="106">
        <f t="shared" si="77"/>
        <v>0</v>
      </c>
      <c r="J200" s="87">
        <f>B200*Interna!$H$51</f>
        <v>0</v>
      </c>
      <c r="K200" s="107">
        <f t="shared" si="78"/>
        <v>0</v>
      </c>
      <c r="L200" s="31">
        <f t="shared" si="79"/>
        <v>0</v>
      </c>
      <c r="M200" s="31">
        <f t="shared" si="79"/>
        <v>0</v>
      </c>
      <c r="N200" s="32">
        <f t="shared" si="79"/>
        <v>0</v>
      </c>
      <c r="O200" s="108">
        <f t="shared" si="80"/>
        <v>0</v>
      </c>
      <c r="P200" s="109">
        <f t="shared" si="81"/>
        <v>0</v>
      </c>
      <c r="Q200" s="110">
        <f t="shared" si="82"/>
        <v>0</v>
      </c>
      <c r="S200" s="111">
        <f t="shared" si="84"/>
        <v>0</v>
      </c>
      <c r="T200" s="93">
        <f t="shared" si="85"/>
        <v>0</v>
      </c>
      <c r="U200" s="239" t="e">
        <f>S200*Interna!$J$57</f>
        <v>#DIV/0!</v>
      </c>
      <c r="V200" s="111" t="e">
        <f t="shared" si="86"/>
        <v>#DIV/0!</v>
      </c>
      <c r="W200" s="93" t="e">
        <f t="shared" si="87"/>
        <v>#DIV/0!</v>
      </c>
      <c r="X200" s="239"/>
      <c r="Y200" s="239"/>
      <c r="AD200" s="95">
        <f>IF(B200=0,0,L200-(L200*Interna!$C$21))</f>
        <v>0</v>
      </c>
      <c r="AE200" s="96">
        <f>IF(B200=0,0,M200-(M200*Interna!$C$22))</f>
        <v>0</v>
      </c>
      <c r="AF200" s="97">
        <f>IF(B200=0,0,N200-(N200*Interna!$C$23))</f>
        <v>0</v>
      </c>
      <c r="AG200" s="95">
        <f>IF(B200=0,0,Interna!$F$21)</f>
        <v>0</v>
      </c>
      <c r="AH200" s="96">
        <f>IF(B200=0,0,Interna!$F$22)</f>
        <v>0</v>
      </c>
      <c r="AI200" s="97">
        <f>IF(B200=0,0,Interna!$F$23)</f>
        <v>0</v>
      </c>
      <c r="AJ200" s="95">
        <f t="shared" si="61"/>
        <v>0</v>
      </c>
      <c r="AK200" s="96">
        <f t="shared" si="62"/>
        <v>0</v>
      </c>
      <c r="AL200" s="97">
        <f t="shared" si="63"/>
        <v>0</v>
      </c>
      <c r="AM200" s="98">
        <f t="shared" si="64"/>
        <v>0</v>
      </c>
      <c r="AN200" s="99">
        <f t="shared" si="65"/>
        <v>0</v>
      </c>
      <c r="AO200" s="100">
        <f t="shared" si="66"/>
        <v>0</v>
      </c>
      <c r="AP200" s="101">
        <f>AM200*Interna!$H$15</f>
        <v>0</v>
      </c>
      <c r="AQ200" s="102">
        <f>AN200*Interna!$H$16</f>
        <v>0</v>
      </c>
      <c r="AR200" s="103">
        <f>AO200*Interna!$H$17</f>
        <v>0</v>
      </c>
      <c r="AS200" s="102">
        <f t="shared" si="75"/>
        <v>0</v>
      </c>
      <c r="AT200" s="101">
        <f>IF(B200=0,0,Interna!$J$27+Interna!$J$28+Interna!$J$29+Interna!$J$33)</f>
        <v>0</v>
      </c>
      <c r="AU200" s="102">
        <f>IF(B200=0,0,AM200*Interna!$H$30)</f>
        <v>0</v>
      </c>
      <c r="AV200" s="102">
        <f>IF(B200=0,0,AN200*Interna!$H$31)</f>
        <v>0</v>
      </c>
      <c r="AW200" s="102">
        <f>IF(B200=0,0,AO200*Interna!$H$32)</f>
        <v>0</v>
      </c>
      <c r="AX200" s="102">
        <f t="shared" si="67"/>
        <v>0</v>
      </c>
      <c r="AY200" s="102">
        <f t="shared" si="68"/>
        <v>0</v>
      </c>
      <c r="AZ200" s="103">
        <f>IF(B200=0,0,AY200*Interna!$H$37)</f>
        <v>0</v>
      </c>
      <c r="BA200" s="102">
        <f t="shared" si="69"/>
        <v>0</v>
      </c>
      <c r="BB200" s="102">
        <f>IF(B200=0,0,BA200*Interna!$H$39)</f>
        <v>0</v>
      </c>
      <c r="BC200" s="102">
        <f t="shared" si="70"/>
        <v>0</v>
      </c>
      <c r="BD200" s="102">
        <f>IF(B200=0,0,BC200*Interna!$K$5)</f>
        <v>0</v>
      </c>
      <c r="BE200" s="102">
        <f>BD200/Interna!$E$4</f>
        <v>0</v>
      </c>
      <c r="BF200" s="102">
        <f>IF(B200=0,0,BE200*Interna!$H$46)</f>
        <v>0</v>
      </c>
      <c r="BG200" s="102">
        <f t="shared" si="71"/>
        <v>0</v>
      </c>
      <c r="BH200" s="102">
        <f>IF(B200=0,0,BG200*Interna!$H$48)</f>
        <v>0</v>
      </c>
      <c r="BI200" s="102">
        <f t="shared" si="72"/>
        <v>0</v>
      </c>
      <c r="BJ200" s="102">
        <f>IF(B200=0,0,BI200*Interna!$H$51)</f>
        <v>0</v>
      </c>
      <c r="BK200" s="102">
        <f t="shared" si="73"/>
        <v>0</v>
      </c>
      <c r="BL200" s="102">
        <f>IF(B200=0,0,BK200*Interna!$H$52)</f>
        <v>0</v>
      </c>
      <c r="BM200" s="102">
        <f t="shared" si="74"/>
        <v>0</v>
      </c>
      <c r="BN200" s="102">
        <f>IF(B200=0,0,BM200*Interna!$H$53)</f>
        <v>0</v>
      </c>
    </row>
    <row r="201" spans="1:66" ht="16.5" thickTop="1" thickBot="1" x14ac:dyDescent="0.3">
      <c r="A201" s="54">
        <v>187</v>
      </c>
      <c r="B201" s="53"/>
      <c r="C201" s="254"/>
      <c r="D201" s="254"/>
      <c r="E201" s="254"/>
      <c r="F201" s="104">
        <f t="shared" si="83"/>
        <v>0</v>
      </c>
      <c r="G201" s="105">
        <f t="shared" si="76"/>
        <v>0</v>
      </c>
      <c r="H201" s="106">
        <f t="shared" si="77"/>
        <v>0</v>
      </c>
      <c r="J201" s="87">
        <f>B201*Interna!$H$51</f>
        <v>0</v>
      </c>
      <c r="K201" s="107">
        <f t="shared" si="78"/>
        <v>0</v>
      </c>
      <c r="L201" s="31">
        <f t="shared" si="79"/>
        <v>0</v>
      </c>
      <c r="M201" s="31">
        <f t="shared" si="79"/>
        <v>0</v>
      </c>
      <c r="N201" s="32">
        <f t="shared" si="79"/>
        <v>0</v>
      </c>
      <c r="O201" s="108">
        <f t="shared" si="80"/>
        <v>0</v>
      </c>
      <c r="P201" s="109">
        <f t="shared" si="81"/>
        <v>0</v>
      </c>
      <c r="Q201" s="110">
        <f t="shared" si="82"/>
        <v>0</v>
      </c>
      <c r="S201" s="111">
        <f t="shared" si="84"/>
        <v>0</v>
      </c>
      <c r="T201" s="93">
        <f t="shared" si="85"/>
        <v>0</v>
      </c>
      <c r="U201" s="239" t="e">
        <f>S201*Interna!$J$57</f>
        <v>#DIV/0!</v>
      </c>
      <c r="V201" s="111" t="e">
        <f t="shared" si="86"/>
        <v>#DIV/0!</v>
      </c>
      <c r="W201" s="93" t="e">
        <f t="shared" si="87"/>
        <v>#DIV/0!</v>
      </c>
      <c r="X201" s="239"/>
      <c r="Y201" s="239"/>
      <c r="AD201" s="95">
        <f>IF(B201=0,0,L201-(L201*Interna!$C$21))</f>
        <v>0</v>
      </c>
      <c r="AE201" s="96">
        <f>IF(B201=0,0,M201-(M201*Interna!$C$22))</f>
        <v>0</v>
      </c>
      <c r="AF201" s="97">
        <f>IF(B201=0,0,N201-(N201*Interna!$C$23))</f>
        <v>0</v>
      </c>
      <c r="AG201" s="95">
        <f>IF(B201=0,0,Interna!$F$21)</f>
        <v>0</v>
      </c>
      <c r="AH201" s="96">
        <f>IF(B201=0,0,Interna!$F$22)</f>
        <v>0</v>
      </c>
      <c r="AI201" s="97">
        <f>IF(B201=0,0,Interna!$F$23)</f>
        <v>0</v>
      </c>
      <c r="AJ201" s="95">
        <f t="shared" si="61"/>
        <v>0</v>
      </c>
      <c r="AK201" s="96">
        <f t="shared" si="62"/>
        <v>0</v>
      </c>
      <c r="AL201" s="97">
        <f t="shared" si="63"/>
        <v>0</v>
      </c>
      <c r="AM201" s="98">
        <f t="shared" si="64"/>
        <v>0</v>
      </c>
      <c r="AN201" s="99">
        <f t="shared" si="65"/>
        <v>0</v>
      </c>
      <c r="AO201" s="100">
        <f t="shared" si="66"/>
        <v>0</v>
      </c>
      <c r="AP201" s="101">
        <f>AM201*Interna!$H$15</f>
        <v>0</v>
      </c>
      <c r="AQ201" s="102">
        <f>AN201*Interna!$H$16</f>
        <v>0</v>
      </c>
      <c r="AR201" s="103">
        <f>AO201*Interna!$H$17</f>
        <v>0</v>
      </c>
      <c r="AS201" s="102">
        <f t="shared" si="75"/>
        <v>0</v>
      </c>
      <c r="AT201" s="101">
        <f>IF(B201=0,0,Interna!$J$27+Interna!$J$28+Interna!$J$29+Interna!$J$33)</f>
        <v>0</v>
      </c>
      <c r="AU201" s="102">
        <f>IF(B201=0,0,AM201*Interna!$H$30)</f>
        <v>0</v>
      </c>
      <c r="AV201" s="102">
        <f>IF(B201=0,0,AN201*Interna!$H$31)</f>
        <v>0</v>
      </c>
      <c r="AW201" s="102">
        <f>IF(B201=0,0,AO201*Interna!$H$32)</f>
        <v>0</v>
      </c>
      <c r="AX201" s="102">
        <f t="shared" si="67"/>
        <v>0</v>
      </c>
      <c r="AY201" s="102">
        <f t="shared" si="68"/>
        <v>0</v>
      </c>
      <c r="AZ201" s="103">
        <f>IF(B201=0,0,AY201*Interna!$H$37)</f>
        <v>0</v>
      </c>
      <c r="BA201" s="102">
        <f t="shared" si="69"/>
        <v>0</v>
      </c>
      <c r="BB201" s="102">
        <f>IF(B201=0,0,BA201*Interna!$H$39)</f>
        <v>0</v>
      </c>
      <c r="BC201" s="102">
        <f t="shared" si="70"/>
        <v>0</v>
      </c>
      <c r="BD201" s="102">
        <f>IF(B201=0,0,BC201*Interna!$K$5)</f>
        <v>0</v>
      </c>
      <c r="BE201" s="102">
        <f>BD201/Interna!$E$4</f>
        <v>0</v>
      </c>
      <c r="BF201" s="102">
        <f>IF(B201=0,0,BE201*Interna!$H$46)</f>
        <v>0</v>
      </c>
      <c r="BG201" s="102">
        <f t="shared" si="71"/>
        <v>0</v>
      </c>
      <c r="BH201" s="102">
        <f>IF(B201=0,0,BG201*Interna!$H$48)</f>
        <v>0</v>
      </c>
      <c r="BI201" s="102">
        <f t="shared" si="72"/>
        <v>0</v>
      </c>
      <c r="BJ201" s="102">
        <f>IF(B201=0,0,BI201*Interna!$H$51)</f>
        <v>0</v>
      </c>
      <c r="BK201" s="102">
        <f t="shared" si="73"/>
        <v>0</v>
      </c>
      <c r="BL201" s="102">
        <f>IF(B201=0,0,BK201*Interna!$H$52)</f>
        <v>0</v>
      </c>
      <c r="BM201" s="102">
        <f t="shared" si="74"/>
        <v>0</v>
      </c>
      <c r="BN201" s="102">
        <f>IF(B201=0,0,BM201*Interna!$H$53)</f>
        <v>0</v>
      </c>
    </row>
    <row r="202" spans="1:66" ht="16.5" thickTop="1" thickBot="1" x14ac:dyDescent="0.3">
      <c r="A202" s="54">
        <v>188</v>
      </c>
      <c r="B202" s="53"/>
      <c r="C202" s="254"/>
      <c r="D202" s="254"/>
      <c r="E202" s="254"/>
      <c r="F202" s="104">
        <f t="shared" si="83"/>
        <v>0</v>
      </c>
      <c r="G202" s="105">
        <f t="shared" si="76"/>
        <v>0</v>
      </c>
      <c r="H202" s="106">
        <f t="shared" si="77"/>
        <v>0</v>
      </c>
      <c r="J202" s="87">
        <f>B202*Interna!$H$51</f>
        <v>0</v>
      </c>
      <c r="K202" s="107">
        <f t="shared" si="78"/>
        <v>0</v>
      </c>
      <c r="L202" s="31">
        <f t="shared" si="79"/>
        <v>0</v>
      </c>
      <c r="M202" s="31">
        <f t="shared" si="79"/>
        <v>0</v>
      </c>
      <c r="N202" s="32">
        <f t="shared" si="79"/>
        <v>0</v>
      </c>
      <c r="O202" s="108">
        <f t="shared" si="80"/>
        <v>0</v>
      </c>
      <c r="P202" s="109">
        <f t="shared" si="81"/>
        <v>0</v>
      </c>
      <c r="Q202" s="110">
        <f t="shared" si="82"/>
        <v>0</v>
      </c>
      <c r="S202" s="111">
        <f t="shared" si="84"/>
        <v>0</v>
      </c>
      <c r="T202" s="93">
        <f t="shared" si="85"/>
        <v>0</v>
      </c>
      <c r="U202" s="239" t="e">
        <f>S202*Interna!$J$57</f>
        <v>#DIV/0!</v>
      </c>
      <c r="V202" s="111" t="e">
        <f t="shared" si="86"/>
        <v>#DIV/0!</v>
      </c>
      <c r="W202" s="93" t="e">
        <f t="shared" si="87"/>
        <v>#DIV/0!</v>
      </c>
      <c r="X202" s="239"/>
      <c r="Y202" s="239"/>
      <c r="AD202" s="95">
        <f>IF(B202=0,0,L202-(L202*Interna!$C$21))</f>
        <v>0</v>
      </c>
      <c r="AE202" s="96">
        <f>IF(B202=0,0,M202-(M202*Interna!$C$22))</f>
        <v>0</v>
      </c>
      <c r="AF202" s="97">
        <f>IF(B202=0,0,N202-(N202*Interna!$C$23))</f>
        <v>0</v>
      </c>
      <c r="AG202" s="95">
        <f>IF(B202=0,0,Interna!$F$21)</f>
        <v>0</v>
      </c>
      <c r="AH202" s="96">
        <f>IF(B202=0,0,Interna!$F$22)</f>
        <v>0</v>
      </c>
      <c r="AI202" s="97">
        <f>IF(B202=0,0,Interna!$F$23)</f>
        <v>0</v>
      </c>
      <c r="AJ202" s="95">
        <f t="shared" si="61"/>
        <v>0</v>
      </c>
      <c r="AK202" s="96">
        <f t="shared" si="62"/>
        <v>0</v>
      </c>
      <c r="AL202" s="97">
        <f t="shared" si="63"/>
        <v>0</v>
      </c>
      <c r="AM202" s="98">
        <f t="shared" si="64"/>
        <v>0</v>
      </c>
      <c r="AN202" s="99">
        <f t="shared" si="65"/>
        <v>0</v>
      </c>
      <c r="AO202" s="100">
        <f t="shared" si="66"/>
        <v>0</v>
      </c>
      <c r="AP202" s="101">
        <f>AM202*Interna!$H$15</f>
        <v>0</v>
      </c>
      <c r="AQ202" s="102">
        <f>AN202*Interna!$H$16</f>
        <v>0</v>
      </c>
      <c r="AR202" s="103">
        <f>AO202*Interna!$H$17</f>
        <v>0</v>
      </c>
      <c r="AS202" s="102">
        <f t="shared" si="75"/>
        <v>0</v>
      </c>
      <c r="AT202" s="101">
        <f>IF(B202=0,0,Interna!$J$27+Interna!$J$28+Interna!$J$29+Interna!$J$33)</f>
        <v>0</v>
      </c>
      <c r="AU202" s="102">
        <f>IF(B202=0,0,AM202*Interna!$H$30)</f>
        <v>0</v>
      </c>
      <c r="AV202" s="102">
        <f>IF(B202=0,0,AN202*Interna!$H$31)</f>
        <v>0</v>
      </c>
      <c r="AW202" s="102">
        <f>IF(B202=0,0,AO202*Interna!$H$32)</f>
        <v>0</v>
      </c>
      <c r="AX202" s="102">
        <f t="shared" si="67"/>
        <v>0</v>
      </c>
      <c r="AY202" s="102">
        <f t="shared" si="68"/>
        <v>0</v>
      </c>
      <c r="AZ202" s="103">
        <f>IF(B202=0,0,AY202*Interna!$H$37)</f>
        <v>0</v>
      </c>
      <c r="BA202" s="102">
        <f t="shared" si="69"/>
        <v>0</v>
      </c>
      <c r="BB202" s="102">
        <f>IF(B202=0,0,BA202*Interna!$H$39)</f>
        <v>0</v>
      </c>
      <c r="BC202" s="102">
        <f t="shared" si="70"/>
        <v>0</v>
      </c>
      <c r="BD202" s="102">
        <f>IF(B202=0,0,BC202*Interna!$K$5)</f>
        <v>0</v>
      </c>
      <c r="BE202" s="102">
        <f>BD202/Interna!$E$4</f>
        <v>0</v>
      </c>
      <c r="BF202" s="102">
        <f>IF(B202=0,0,BE202*Interna!$H$46)</f>
        <v>0</v>
      </c>
      <c r="BG202" s="102">
        <f t="shared" si="71"/>
        <v>0</v>
      </c>
      <c r="BH202" s="102">
        <f>IF(B202=0,0,BG202*Interna!$H$48)</f>
        <v>0</v>
      </c>
      <c r="BI202" s="102">
        <f t="shared" si="72"/>
        <v>0</v>
      </c>
      <c r="BJ202" s="102">
        <f>IF(B202=0,0,BI202*Interna!$H$51)</f>
        <v>0</v>
      </c>
      <c r="BK202" s="102">
        <f t="shared" si="73"/>
        <v>0</v>
      </c>
      <c r="BL202" s="102">
        <f>IF(B202=0,0,BK202*Interna!$H$52)</f>
        <v>0</v>
      </c>
      <c r="BM202" s="102">
        <f t="shared" si="74"/>
        <v>0</v>
      </c>
      <c r="BN202" s="102">
        <f>IF(B202=0,0,BM202*Interna!$H$53)</f>
        <v>0</v>
      </c>
    </row>
    <row r="203" spans="1:66" ht="16.5" thickTop="1" thickBot="1" x14ac:dyDescent="0.3">
      <c r="A203" s="54">
        <v>189</v>
      </c>
      <c r="B203" s="53"/>
      <c r="C203" s="254"/>
      <c r="D203" s="254"/>
      <c r="E203" s="254"/>
      <c r="F203" s="104">
        <f t="shared" si="83"/>
        <v>0</v>
      </c>
      <c r="G203" s="105">
        <f t="shared" si="76"/>
        <v>0</v>
      </c>
      <c r="H203" s="106">
        <f t="shared" si="77"/>
        <v>0</v>
      </c>
      <c r="J203" s="87">
        <f>B203*Interna!$H$51</f>
        <v>0</v>
      </c>
      <c r="K203" s="107">
        <f t="shared" si="78"/>
        <v>0</v>
      </c>
      <c r="L203" s="31">
        <f t="shared" si="79"/>
        <v>0</v>
      </c>
      <c r="M203" s="31">
        <f t="shared" si="79"/>
        <v>0</v>
      </c>
      <c r="N203" s="32">
        <f t="shared" si="79"/>
        <v>0</v>
      </c>
      <c r="O203" s="108">
        <f t="shared" si="80"/>
        <v>0</v>
      </c>
      <c r="P203" s="109">
        <f t="shared" si="81"/>
        <v>0</v>
      </c>
      <c r="Q203" s="110">
        <f t="shared" si="82"/>
        <v>0</v>
      </c>
      <c r="S203" s="111">
        <f t="shared" si="84"/>
        <v>0</v>
      </c>
      <c r="T203" s="93">
        <f t="shared" si="85"/>
        <v>0</v>
      </c>
      <c r="U203" s="239" t="e">
        <f>S203*Interna!$J$57</f>
        <v>#DIV/0!</v>
      </c>
      <c r="V203" s="111" t="e">
        <f t="shared" si="86"/>
        <v>#DIV/0!</v>
      </c>
      <c r="W203" s="93" t="e">
        <f t="shared" si="87"/>
        <v>#DIV/0!</v>
      </c>
      <c r="X203" s="239"/>
      <c r="Y203" s="239"/>
      <c r="AD203" s="95">
        <f>IF(B203=0,0,L203-(L203*Interna!$C$21))</f>
        <v>0</v>
      </c>
      <c r="AE203" s="96">
        <f>IF(B203=0,0,M203-(M203*Interna!$C$22))</f>
        <v>0</v>
      </c>
      <c r="AF203" s="97">
        <f>IF(B203=0,0,N203-(N203*Interna!$C$23))</f>
        <v>0</v>
      </c>
      <c r="AG203" s="95">
        <f>IF(B203=0,0,Interna!$F$21)</f>
        <v>0</v>
      </c>
      <c r="AH203" s="96">
        <f>IF(B203=0,0,Interna!$F$22)</f>
        <v>0</v>
      </c>
      <c r="AI203" s="97">
        <f>IF(B203=0,0,Interna!$F$23)</f>
        <v>0</v>
      </c>
      <c r="AJ203" s="95">
        <f t="shared" si="61"/>
        <v>0</v>
      </c>
      <c r="AK203" s="96">
        <f t="shared" si="62"/>
        <v>0</v>
      </c>
      <c r="AL203" s="97">
        <f t="shared" si="63"/>
        <v>0</v>
      </c>
      <c r="AM203" s="98">
        <f t="shared" si="64"/>
        <v>0</v>
      </c>
      <c r="AN203" s="99">
        <f t="shared" si="65"/>
        <v>0</v>
      </c>
      <c r="AO203" s="100">
        <f t="shared" si="66"/>
        <v>0</v>
      </c>
      <c r="AP203" s="101">
        <f>AM203*Interna!$H$15</f>
        <v>0</v>
      </c>
      <c r="AQ203" s="102">
        <f>AN203*Interna!$H$16</f>
        <v>0</v>
      </c>
      <c r="AR203" s="103">
        <f>AO203*Interna!$H$17</f>
        <v>0</v>
      </c>
      <c r="AS203" s="102">
        <f t="shared" si="75"/>
        <v>0</v>
      </c>
      <c r="AT203" s="101">
        <f>IF(B203=0,0,Interna!$J$27+Interna!$J$28+Interna!$J$29+Interna!$J$33)</f>
        <v>0</v>
      </c>
      <c r="AU203" s="102">
        <f>IF(B203=0,0,AM203*Interna!$H$30)</f>
        <v>0</v>
      </c>
      <c r="AV203" s="102">
        <f>IF(B203=0,0,AN203*Interna!$H$31)</f>
        <v>0</v>
      </c>
      <c r="AW203" s="102">
        <f>IF(B203=0,0,AO203*Interna!$H$32)</f>
        <v>0</v>
      </c>
      <c r="AX203" s="102">
        <f t="shared" si="67"/>
        <v>0</v>
      </c>
      <c r="AY203" s="102">
        <f t="shared" si="68"/>
        <v>0</v>
      </c>
      <c r="AZ203" s="103">
        <f>IF(B203=0,0,AY203*Interna!$H$37)</f>
        <v>0</v>
      </c>
      <c r="BA203" s="102">
        <f t="shared" si="69"/>
        <v>0</v>
      </c>
      <c r="BB203" s="102">
        <f>IF(B203=0,0,BA203*Interna!$H$39)</f>
        <v>0</v>
      </c>
      <c r="BC203" s="102">
        <f t="shared" si="70"/>
        <v>0</v>
      </c>
      <c r="BD203" s="102">
        <f>IF(B203=0,0,BC203*Interna!$K$5)</f>
        <v>0</v>
      </c>
      <c r="BE203" s="102">
        <f>BD203/Interna!$E$4</f>
        <v>0</v>
      </c>
      <c r="BF203" s="102">
        <f>IF(B203=0,0,BE203*Interna!$H$46)</f>
        <v>0</v>
      </c>
      <c r="BG203" s="102">
        <f t="shared" si="71"/>
        <v>0</v>
      </c>
      <c r="BH203" s="102">
        <f>IF(B203=0,0,BG203*Interna!$H$48)</f>
        <v>0</v>
      </c>
      <c r="BI203" s="102">
        <f t="shared" si="72"/>
        <v>0</v>
      </c>
      <c r="BJ203" s="102">
        <f>IF(B203=0,0,BI203*Interna!$H$51)</f>
        <v>0</v>
      </c>
      <c r="BK203" s="102">
        <f t="shared" si="73"/>
        <v>0</v>
      </c>
      <c r="BL203" s="102">
        <f>IF(B203=0,0,BK203*Interna!$H$52)</f>
        <v>0</v>
      </c>
      <c r="BM203" s="102">
        <f t="shared" si="74"/>
        <v>0</v>
      </c>
      <c r="BN203" s="102">
        <f>IF(B203=0,0,BM203*Interna!$H$53)</f>
        <v>0</v>
      </c>
    </row>
    <row r="204" spans="1:66" ht="16.5" thickTop="1" thickBot="1" x14ac:dyDescent="0.3">
      <c r="A204" s="54">
        <v>190</v>
      </c>
      <c r="B204" s="53"/>
      <c r="C204" s="254"/>
      <c r="D204" s="254"/>
      <c r="E204" s="254"/>
      <c r="F204" s="104">
        <f t="shared" si="83"/>
        <v>0</v>
      </c>
      <c r="G204" s="105">
        <f t="shared" si="76"/>
        <v>0</v>
      </c>
      <c r="H204" s="106">
        <f t="shared" si="77"/>
        <v>0</v>
      </c>
      <c r="J204" s="87">
        <f>B204*Interna!$H$51</f>
        <v>0</v>
      </c>
      <c r="K204" s="107">
        <f t="shared" si="78"/>
        <v>0</v>
      </c>
      <c r="L204" s="31">
        <f t="shared" si="79"/>
        <v>0</v>
      </c>
      <c r="M204" s="31">
        <f t="shared" si="79"/>
        <v>0</v>
      </c>
      <c r="N204" s="32">
        <f t="shared" si="79"/>
        <v>0</v>
      </c>
      <c r="O204" s="108">
        <f t="shared" si="80"/>
        <v>0</v>
      </c>
      <c r="P204" s="109">
        <f t="shared" si="81"/>
        <v>0</v>
      </c>
      <c r="Q204" s="110">
        <f t="shared" si="82"/>
        <v>0</v>
      </c>
      <c r="S204" s="111">
        <f t="shared" si="84"/>
        <v>0</v>
      </c>
      <c r="T204" s="93">
        <f t="shared" si="85"/>
        <v>0</v>
      </c>
      <c r="U204" s="239" t="e">
        <f>S204*Interna!$J$57</f>
        <v>#DIV/0!</v>
      </c>
      <c r="V204" s="111" t="e">
        <f t="shared" si="86"/>
        <v>#DIV/0!</v>
      </c>
      <c r="W204" s="93" t="e">
        <f t="shared" si="87"/>
        <v>#DIV/0!</v>
      </c>
      <c r="X204" s="239"/>
      <c r="Y204" s="239"/>
      <c r="AD204" s="95">
        <f>IF(B204=0,0,L204-(L204*Interna!$C$21))</f>
        <v>0</v>
      </c>
      <c r="AE204" s="96">
        <f>IF(B204=0,0,M204-(M204*Interna!$C$22))</f>
        <v>0</v>
      </c>
      <c r="AF204" s="97">
        <f>IF(B204=0,0,N204-(N204*Interna!$C$23))</f>
        <v>0</v>
      </c>
      <c r="AG204" s="95">
        <f>IF(B204=0,0,Interna!$F$21)</f>
        <v>0</v>
      </c>
      <c r="AH204" s="96">
        <f>IF(B204=0,0,Interna!$F$22)</f>
        <v>0</v>
      </c>
      <c r="AI204" s="97">
        <f>IF(B204=0,0,Interna!$F$23)</f>
        <v>0</v>
      </c>
      <c r="AJ204" s="95">
        <f t="shared" si="61"/>
        <v>0</v>
      </c>
      <c r="AK204" s="96">
        <f t="shared" si="62"/>
        <v>0</v>
      </c>
      <c r="AL204" s="97">
        <f t="shared" si="63"/>
        <v>0</v>
      </c>
      <c r="AM204" s="98">
        <f t="shared" si="64"/>
        <v>0</v>
      </c>
      <c r="AN204" s="99">
        <f t="shared" si="65"/>
        <v>0</v>
      </c>
      <c r="AO204" s="100">
        <f t="shared" si="66"/>
        <v>0</v>
      </c>
      <c r="AP204" s="101">
        <f>AM204*Interna!$H$15</f>
        <v>0</v>
      </c>
      <c r="AQ204" s="102">
        <f>AN204*Interna!$H$16</f>
        <v>0</v>
      </c>
      <c r="AR204" s="103">
        <f>AO204*Interna!$H$17</f>
        <v>0</v>
      </c>
      <c r="AS204" s="102">
        <f t="shared" si="75"/>
        <v>0</v>
      </c>
      <c r="AT204" s="101">
        <f>IF(B204=0,0,Interna!$J$27+Interna!$J$28+Interna!$J$29+Interna!$J$33)</f>
        <v>0</v>
      </c>
      <c r="AU204" s="102">
        <f>IF(B204=0,0,AM204*Interna!$H$30)</f>
        <v>0</v>
      </c>
      <c r="AV204" s="102">
        <f>IF(B204=0,0,AN204*Interna!$H$31)</f>
        <v>0</v>
      </c>
      <c r="AW204" s="102">
        <f>IF(B204=0,0,AO204*Interna!$H$32)</f>
        <v>0</v>
      </c>
      <c r="AX204" s="102">
        <f t="shared" si="67"/>
        <v>0</v>
      </c>
      <c r="AY204" s="102">
        <f t="shared" si="68"/>
        <v>0</v>
      </c>
      <c r="AZ204" s="103">
        <f>IF(B204=0,0,AY204*Interna!$H$37)</f>
        <v>0</v>
      </c>
      <c r="BA204" s="102">
        <f t="shared" si="69"/>
        <v>0</v>
      </c>
      <c r="BB204" s="102">
        <f>IF(B204=0,0,BA204*Interna!$H$39)</f>
        <v>0</v>
      </c>
      <c r="BC204" s="102">
        <f t="shared" si="70"/>
        <v>0</v>
      </c>
      <c r="BD204" s="102">
        <f>IF(B204=0,0,BC204*Interna!$K$5)</f>
        <v>0</v>
      </c>
      <c r="BE204" s="102">
        <f>BD204/Interna!$E$4</f>
        <v>0</v>
      </c>
      <c r="BF204" s="102">
        <f>IF(B204=0,0,BE204*Interna!$H$46)</f>
        <v>0</v>
      </c>
      <c r="BG204" s="102">
        <f t="shared" si="71"/>
        <v>0</v>
      </c>
      <c r="BH204" s="102">
        <f>IF(B204=0,0,BG204*Interna!$H$48)</f>
        <v>0</v>
      </c>
      <c r="BI204" s="102">
        <f t="shared" si="72"/>
        <v>0</v>
      </c>
      <c r="BJ204" s="102">
        <f>IF(B204=0,0,BI204*Interna!$H$51)</f>
        <v>0</v>
      </c>
      <c r="BK204" s="102">
        <f t="shared" si="73"/>
        <v>0</v>
      </c>
      <c r="BL204" s="102">
        <f>IF(B204=0,0,BK204*Interna!$H$52)</f>
        <v>0</v>
      </c>
      <c r="BM204" s="102">
        <f t="shared" si="74"/>
        <v>0</v>
      </c>
      <c r="BN204" s="102">
        <f>IF(B204=0,0,BM204*Interna!$H$53)</f>
        <v>0</v>
      </c>
    </row>
    <row r="205" spans="1:66" ht="16.5" thickTop="1" thickBot="1" x14ac:dyDescent="0.3">
      <c r="A205" s="54">
        <v>191</v>
      </c>
      <c r="B205" s="53"/>
      <c r="C205" s="254"/>
      <c r="D205" s="254"/>
      <c r="E205" s="254"/>
      <c r="F205" s="104">
        <f t="shared" si="83"/>
        <v>0</v>
      </c>
      <c r="G205" s="105">
        <f t="shared" si="76"/>
        <v>0</v>
      </c>
      <c r="H205" s="106">
        <f t="shared" si="77"/>
        <v>0</v>
      </c>
      <c r="J205" s="87">
        <f>B205*Interna!$H$51</f>
        <v>0</v>
      </c>
      <c r="K205" s="107">
        <f t="shared" si="78"/>
        <v>0</v>
      </c>
      <c r="L205" s="31">
        <f t="shared" si="79"/>
        <v>0</v>
      </c>
      <c r="M205" s="31">
        <f t="shared" si="79"/>
        <v>0</v>
      </c>
      <c r="N205" s="32">
        <f t="shared" si="79"/>
        <v>0</v>
      </c>
      <c r="O205" s="108">
        <f t="shared" si="80"/>
        <v>0</v>
      </c>
      <c r="P205" s="109">
        <f t="shared" si="81"/>
        <v>0</v>
      </c>
      <c r="Q205" s="110">
        <f t="shared" si="82"/>
        <v>0</v>
      </c>
      <c r="S205" s="111">
        <f t="shared" si="84"/>
        <v>0</v>
      </c>
      <c r="T205" s="93">
        <f t="shared" si="85"/>
        <v>0</v>
      </c>
      <c r="U205" s="239" t="e">
        <f>S205*Interna!$J$57</f>
        <v>#DIV/0!</v>
      </c>
      <c r="V205" s="111" t="e">
        <f t="shared" si="86"/>
        <v>#DIV/0!</v>
      </c>
      <c r="W205" s="93" t="e">
        <f t="shared" si="87"/>
        <v>#DIV/0!</v>
      </c>
      <c r="X205" s="239"/>
      <c r="Y205" s="239"/>
      <c r="AD205" s="95">
        <f>IF(B205=0,0,L205-(L205*Interna!$C$21))</f>
        <v>0</v>
      </c>
      <c r="AE205" s="96">
        <f>IF(B205=0,0,M205-(M205*Interna!$C$22))</f>
        <v>0</v>
      </c>
      <c r="AF205" s="97">
        <f>IF(B205=0,0,N205-(N205*Interna!$C$23))</f>
        <v>0</v>
      </c>
      <c r="AG205" s="95">
        <f>IF(B205=0,0,Interna!$F$21)</f>
        <v>0</v>
      </c>
      <c r="AH205" s="96">
        <f>IF(B205=0,0,Interna!$F$22)</f>
        <v>0</v>
      </c>
      <c r="AI205" s="97">
        <f>IF(B205=0,0,Interna!$F$23)</f>
        <v>0</v>
      </c>
      <c r="AJ205" s="95">
        <f t="shared" si="61"/>
        <v>0</v>
      </c>
      <c r="AK205" s="96">
        <f t="shared" si="62"/>
        <v>0</v>
      </c>
      <c r="AL205" s="97">
        <f t="shared" si="63"/>
        <v>0</v>
      </c>
      <c r="AM205" s="98">
        <f t="shared" si="64"/>
        <v>0</v>
      </c>
      <c r="AN205" s="99">
        <f t="shared" si="65"/>
        <v>0</v>
      </c>
      <c r="AO205" s="100">
        <f t="shared" si="66"/>
        <v>0</v>
      </c>
      <c r="AP205" s="101">
        <f>AM205*Interna!$H$15</f>
        <v>0</v>
      </c>
      <c r="AQ205" s="102">
        <f>AN205*Interna!$H$16</f>
        <v>0</v>
      </c>
      <c r="AR205" s="103">
        <f>AO205*Interna!$H$17</f>
        <v>0</v>
      </c>
      <c r="AS205" s="102">
        <f t="shared" si="75"/>
        <v>0</v>
      </c>
      <c r="AT205" s="101">
        <f>IF(B205=0,0,Interna!$J$27+Interna!$J$28+Interna!$J$29+Interna!$J$33)</f>
        <v>0</v>
      </c>
      <c r="AU205" s="102">
        <f>IF(B205=0,0,AM205*Interna!$H$30)</f>
        <v>0</v>
      </c>
      <c r="AV205" s="102">
        <f>IF(B205=0,0,AN205*Interna!$H$31)</f>
        <v>0</v>
      </c>
      <c r="AW205" s="102">
        <f>IF(B205=0,0,AO205*Interna!$H$32)</f>
        <v>0</v>
      </c>
      <c r="AX205" s="102">
        <f t="shared" si="67"/>
        <v>0</v>
      </c>
      <c r="AY205" s="102">
        <f t="shared" si="68"/>
        <v>0</v>
      </c>
      <c r="AZ205" s="103">
        <f>IF(B205=0,0,AY205*Interna!$H$37)</f>
        <v>0</v>
      </c>
      <c r="BA205" s="102">
        <f t="shared" si="69"/>
        <v>0</v>
      </c>
      <c r="BB205" s="102">
        <f>IF(B205=0,0,BA205*Interna!$H$39)</f>
        <v>0</v>
      </c>
      <c r="BC205" s="102">
        <f t="shared" si="70"/>
        <v>0</v>
      </c>
      <c r="BD205" s="102">
        <f>IF(B205=0,0,BC205*Interna!$K$5)</f>
        <v>0</v>
      </c>
      <c r="BE205" s="102">
        <f>BD205/Interna!$E$4</f>
        <v>0</v>
      </c>
      <c r="BF205" s="102">
        <f>IF(B205=0,0,BE205*Interna!$H$46)</f>
        <v>0</v>
      </c>
      <c r="BG205" s="102">
        <f t="shared" si="71"/>
        <v>0</v>
      </c>
      <c r="BH205" s="102">
        <f>IF(B205=0,0,BG205*Interna!$H$48)</f>
        <v>0</v>
      </c>
      <c r="BI205" s="102">
        <f t="shared" si="72"/>
        <v>0</v>
      </c>
      <c r="BJ205" s="102">
        <f>IF(B205=0,0,BI205*Interna!$H$51)</f>
        <v>0</v>
      </c>
      <c r="BK205" s="102">
        <f t="shared" si="73"/>
        <v>0</v>
      </c>
      <c r="BL205" s="102">
        <f>IF(B205=0,0,BK205*Interna!$H$52)</f>
        <v>0</v>
      </c>
      <c r="BM205" s="102">
        <f t="shared" si="74"/>
        <v>0</v>
      </c>
      <c r="BN205" s="102">
        <f>IF(B205=0,0,BM205*Interna!$H$53)</f>
        <v>0</v>
      </c>
    </row>
    <row r="206" spans="1:66" ht="16.5" thickTop="1" thickBot="1" x14ac:dyDescent="0.3">
      <c r="A206" s="54">
        <v>192</v>
      </c>
      <c r="B206" s="53"/>
      <c r="C206" s="254"/>
      <c r="D206" s="254"/>
      <c r="E206" s="254"/>
      <c r="F206" s="104">
        <f t="shared" si="83"/>
        <v>0</v>
      </c>
      <c r="G206" s="105">
        <f t="shared" si="76"/>
        <v>0</v>
      </c>
      <c r="H206" s="106">
        <f t="shared" si="77"/>
        <v>0</v>
      </c>
      <c r="J206" s="87">
        <f>B206*Interna!$H$51</f>
        <v>0</v>
      </c>
      <c r="K206" s="107">
        <f t="shared" si="78"/>
        <v>0</v>
      </c>
      <c r="L206" s="31">
        <f t="shared" si="79"/>
        <v>0</v>
      </c>
      <c r="M206" s="31">
        <f t="shared" si="79"/>
        <v>0</v>
      </c>
      <c r="N206" s="32">
        <f t="shared" si="79"/>
        <v>0</v>
      </c>
      <c r="O206" s="108">
        <f t="shared" si="80"/>
        <v>0</v>
      </c>
      <c r="P206" s="109">
        <f t="shared" si="81"/>
        <v>0</v>
      </c>
      <c r="Q206" s="110">
        <f t="shared" si="82"/>
        <v>0</v>
      </c>
      <c r="S206" s="111">
        <f t="shared" si="84"/>
        <v>0</v>
      </c>
      <c r="T206" s="93">
        <f t="shared" si="85"/>
        <v>0</v>
      </c>
      <c r="U206" s="239" t="e">
        <f>S206*Interna!$J$57</f>
        <v>#DIV/0!</v>
      </c>
      <c r="V206" s="111" t="e">
        <f t="shared" si="86"/>
        <v>#DIV/0!</v>
      </c>
      <c r="W206" s="93" t="e">
        <f t="shared" si="87"/>
        <v>#DIV/0!</v>
      </c>
      <c r="X206" s="239"/>
      <c r="Y206" s="239"/>
      <c r="AD206" s="95">
        <f>IF(B206=0,0,L206-(L206*Interna!$C$21))</f>
        <v>0</v>
      </c>
      <c r="AE206" s="96">
        <f>IF(B206=0,0,M206-(M206*Interna!$C$22))</f>
        <v>0</v>
      </c>
      <c r="AF206" s="97">
        <f>IF(B206=0,0,N206-(N206*Interna!$C$23))</f>
        <v>0</v>
      </c>
      <c r="AG206" s="95">
        <f>IF(B206=0,0,Interna!$F$21)</f>
        <v>0</v>
      </c>
      <c r="AH206" s="96">
        <f>IF(B206=0,0,Interna!$F$22)</f>
        <v>0</v>
      </c>
      <c r="AI206" s="97">
        <f>IF(B206=0,0,Interna!$F$23)</f>
        <v>0</v>
      </c>
      <c r="AJ206" s="95">
        <f t="shared" si="61"/>
        <v>0</v>
      </c>
      <c r="AK206" s="96">
        <f t="shared" si="62"/>
        <v>0</v>
      </c>
      <c r="AL206" s="97">
        <f t="shared" si="63"/>
        <v>0</v>
      </c>
      <c r="AM206" s="98">
        <f t="shared" si="64"/>
        <v>0</v>
      </c>
      <c r="AN206" s="99">
        <f t="shared" si="65"/>
        <v>0</v>
      </c>
      <c r="AO206" s="100">
        <f t="shared" si="66"/>
        <v>0</v>
      </c>
      <c r="AP206" s="101">
        <f>AM206*Interna!$H$15</f>
        <v>0</v>
      </c>
      <c r="AQ206" s="102">
        <f>AN206*Interna!$H$16</f>
        <v>0</v>
      </c>
      <c r="AR206" s="103">
        <f>AO206*Interna!$H$17</f>
        <v>0</v>
      </c>
      <c r="AS206" s="102">
        <f t="shared" si="75"/>
        <v>0</v>
      </c>
      <c r="AT206" s="101">
        <f>IF(B206=0,0,Interna!$J$27+Interna!$J$28+Interna!$J$29+Interna!$J$33)</f>
        <v>0</v>
      </c>
      <c r="AU206" s="102">
        <f>IF(B206=0,0,AM206*Interna!$H$30)</f>
        <v>0</v>
      </c>
      <c r="AV206" s="102">
        <f>IF(B206=0,0,AN206*Interna!$H$31)</f>
        <v>0</v>
      </c>
      <c r="AW206" s="102">
        <f>IF(B206=0,0,AO206*Interna!$H$32)</f>
        <v>0</v>
      </c>
      <c r="AX206" s="102">
        <f t="shared" si="67"/>
        <v>0</v>
      </c>
      <c r="AY206" s="102">
        <f t="shared" si="68"/>
        <v>0</v>
      </c>
      <c r="AZ206" s="103">
        <f>IF(B206=0,0,AY206*Interna!$H$37)</f>
        <v>0</v>
      </c>
      <c r="BA206" s="102">
        <f t="shared" si="69"/>
        <v>0</v>
      </c>
      <c r="BB206" s="102">
        <f>IF(B206=0,0,BA206*Interna!$H$39)</f>
        <v>0</v>
      </c>
      <c r="BC206" s="102">
        <f t="shared" si="70"/>
        <v>0</v>
      </c>
      <c r="BD206" s="102">
        <f>IF(B206=0,0,BC206*Interna!$K$5)</f>
        <v>0</v>
      </c>
      <c r="BE206" s="102">
        <f>BD206/Interna!$E$4</f>
        <v>0</v>
      </c>
      <c r="BF206" s="102">
        <f>IF(B206=0,0,BE206*Interna!$H$46)</f>
        <v>0</v>
      </c>
      <c r="BG206" s="102">
        <f t="shared" si="71"/>
        <v>0</v>
      </c>
      <c r="BH206" s="102">
        <f>IF(B206=0,0,BG206*Interna!$H$48)</f>
        <v>0</v>
      </c>
      <c r="BI206" s="102">
        <f t="shared" si="72"/>
        <v>0</v>
      </c>
      <c r="BJ206" s="102">
        <f>IF(B206=0,0,BI206*Interna!$H$51)</f>
        <v>0</v>
      </c>
      <c r="BK206" s="102">
        <f t="shared" si="73"/>
        <v>0</v>
      </c>
      <c r="BL206" s="102">
        <f>IF(B206=0,0,BK206*Interna!$H$52)</f>
        <v>0</v>
      </c>
      <c r="BM206" s="102">
        <f t="shared" si="74"/>
        <v>0</v>
      </c>
      <c r="BN206" s="102">
        <f>IF(B206=0,0,BM206*Interna!$H$53)</f>
        <v>0</v>
      </c>
    </row>
    <row r="207" spans="1:66" ht="16.5" thickTop="1" thickBot="1" x14ac:dyDescent="0.3">
      <c r="A207" s="54">
        <v>193</v>
      </c>
      <c r="B207" s="53"/>
      <c r="C207" s="254"/>
      <c r="D207" s="254"/>
      <c r="E207" s="254"/>
      <c r="F207" s="104">
        <f t="shared" si="83"/>
        <v>0</v>
      </c>
      <c r="G207" s="105">
        <f t="shared" si="76"/>
        <v>0</v>
      </c>
      <c r="H207" s="106">
        <f t="shared" si="77"/>
        <v>0</v>
      </c>
      <c r="J207" s="87">
        <f>B207*Interna!$H$51</f>
        <v>0</v>
      </c>
      <c r="K207" s="107">
        <f t="shared" si="78"/>
        <v>0</v>
      </c>
      <c r="L207" s="31">
        <f t="shared" si="79"/>
        <v>0</v>
      </c>
      <c r="M207" s="31">
        <f t="shared" si="79"/>
        <v>0</v>
      </c>
      <c r="N207" s="32">
        <f t="shared" si="79"/>
        <v>0</v>
      </c>
      <c r="O207" s="108">
        <f t="shared" si="80"/>
        <v>0</v>
      </c>
      <c r="P207" s="109">
        <f t="shared" si="81"/>
        <v>0</v>
      </c>
      <c r="Q207" s="110">
        <f t="shared" si="82"/>
        <v>0</v>
      </c>
      <c r="S207" s="111">
        <f t="shared" si="84"/>
        <v>0</v>
      </c>
      <c r="T207" s="93">
        <f t="shared" si="85"/>
        <v>0</v>
      </c>
      <c r="U207" s="239" t="e">
        <f>S207*Interna!$J$57</f>
        <v>#DIV/0!</v>
      </c>
      <c r="V207" s="111" t="e">
        <f t="shared" si="86"/>
        <v>#DIV/0!</v>
      </c>
      <c r="W207" s="93" t="e">
        <f t="shared" si="87"/>
        <v>#DIV/0!</v>
      </c>
      <c r="X207" s="239"/>
      <c r="Y207" s="239"/>
      <c r="AD207" s="95">
        <f>IF(B207=0,0,L207-(L207*Interna!$C$21))</f>
        <v>0</v>
      </c>
      <c r="AE207" s="96">
        <f>IF(B207=0,0,M207-(M207*Interna!$C$22))</f>
        <v>0</v>
      </c>
      <c r="AF207" s="97">
        <f>IF(B207=0,0,N207-(N207*Interna!$C$23))</f>
        <v>0</v>
      </c>
      <c r="AG207" s="95">
        <f>IF(B207=0,0,Interna!$F$21)</f>
        <v>0</v>
      </c>
      <c r="AH207" s="96">
        <f>IF(B207=0,0,Interna!$F$22)</f>
        <v>0</v>
      </c>
      <c r="AI207" s="97">
        <f>IF(B207=0,0,Interna!$F$23)</f>
        <v>0</v>
      </c>
      <c r="AJ207" s="95">
        <f t="shared" ref="AJ207:AJ270" si="88">IF(L207=0,0,IF(AD207&gt;AG207,AD207,AG207))</f>
        <v>0</v>
      </c>
      <c r="AK207" s="96">
        <f t="shared" ref="AK207:AK270" si="89">IF(M207=0,0,IF(AE207&gt;AH207,AE207,AH207))</f>
        <v>0</v>
      </c>
      <c r="AL207" s="97">
        <f t="shared" ref="AL207:AL270" si="90">IF(N207=0,0,IF(AF207&gt;AI207,AF207,AI207))</f>
        <v>0</v>
      </c>
      <c r="AM207" s="98">
        <f t="shared" ref="AM207:AM270" si="91">IF(ROUND(L207-AJ207,4)&lt;0,0,ROUND(L207-AJ207,4))</f>
        <v>0</v>
      </c>
      <c r="AN207" s="99">
        <f t="shared" ref="AN207:AN270" si="92">IF(ROUND(M207-AK207,4)&lt;0,0,ROUND(M207-AK207,4))</f>
        <v>0</v>
      </c>
      <c r="AO207" s="100">
        <f t="shared" ref="AO207:AO270" si="93">IF(ROUND(N207-AL207,4)&lt;0,0,ROUND(N207-AL207,4))</f>
        <v>0</v>
      </c>
      <c r="AP207" s="101">
        <f>AM207*Interna!$H$15</f>
        <v>0</v>
      </c>
      <c r="AQ207" s="102">
        <f>AN207*Interna!$H$16</f>
        <v>0</v>
      </c>
      <c r="AR207" s="103">
        <f>AO207*Interna!$H$17</f>
        <v>0</v>
      </c>
      <c r="AS207" s="102">
        <f t="shared" si="75"/>
        <v>0</v>
      </c>
      <c r="AT207" s="101">
        <f>IF(B207=0,0,Interna!$J$27+Interna!$J$28+Interna!$J$29+Interna!$J$33)</f>
        <v>0</v>
      </c>
      <c r="AU207" s="102">
        <f>IF(B207=0,0,AM207*Interna!$H$30)</f>
        <v>0</v>
      </c>
      <c r="AV207" s="102">
        <f>IF(B207=0,0,AN207*Interna!$H$31)</f>
        <v>0</v>
      </c>
      <c r="AW207" s="102">
        <f>IF(B207=0,0,AO207*Interna!$H$32)</f>
        <v>0</v>
      </c>
      <c r="AX207" s="102">
        <f t="shared" ref="AX207:AX270" si="94">IF(B207=0,0,SUM(AT207:AW207))</f>
        <v>0</v>
      </c>
      <c r="AY207" s="102">
        <f t="shared" ref="AY207:AY270" si="95">IF(B207=0,0,AS207-AX207)</f>
        <v>0</v>
      </c>
      <c r="AZ207" s="103">
        <f>IF(B207=0,0,AY207*Interna!$H$37)</f>
        <v>0</v>
      </c>
      <c r="BA207" s="102">
        <f t="shared" ref="BA207:BA270" si="96">IF(B207=0,0,AY207-AZ207)</f>
        <v>0</v>
      </c>
      <c r="BB207" s="102">
        <f>IF(B207=0,0,BA207*Interna!$H$39)</f>
        <v>0</v>
      </c>
      <c r="BC207" s="102">
        <f t="shared" ref="BC207:BC270" si="97">IF(B207=0,0,BA207+BB207)</f>
        <v>0</v>
      </c>
      <c r="BD207" s="102">
        <f>IF(B207=0,0,BC207*Interna!$K$5)</f>
        <v>0</v>
      </c>
      <c r="BE207" s="102">
        <f>BD207/Interna!$E$4</f>
        <v>0</v>
      </c>
      <c r="BF207" s="102">
        <f>IF(B207=0,0,BE207*Interna!$H$46)</f>
        <v>0</v>
      </c>
      <c r="BG207" s="102">
        <f t="shared" ref="BG207:BG270" si="98">IF(B207=0,0,BE207+BF207)</f>
        <v>0</v>
      </c>
      <c r="BH207" s="102">
        <f>IF(B207=0,0,BG207*Interna!$H$48)</f>
        <v>0</v>
      </c>
      <c r="BI207" s="102">
        <f t="shared" ref="BI207:BI270" si="99">IF(B207=0,0,BG207-BH207)</f>
        <v>0</v>
      </c>
      <c r="BJ207" s="102">
        <f>IF(B207=0,0,BI207*Interna!$H$51)</f>
        <v>0</v>
      </c>
      <c r="BK207" s="102">
        <f t="shared" ref="BK207:BK270" si="100">IF(B207=0,0,BI207-BJ207)</f>
        <v>0</v>
      </c>
      <c r="BL207" s="102">
        <f>IF(B207=0,0,BK207*Interna!$H$52)</f>
        <v>0</v>
      </c>
      <c r="BM207" s="102">
        <f t="shared" ref="BM207:BM270" si="101">IF(B207=0,0,BK207-BL207)</f>
        <v>0</v>
      </c>
      <c r="BN207" s="102">
        <f>IF(B207=0,0,BM207*Interna!$H$53)</f>
        <v>0</v>
      </c>
    </row>
    <row r="208" spans="1:66" ht="16.5" thickTop="1" thickBot="1" x14ac:dyDescent="0.3">
      <c r="A208" s="54">
        <v>194</v>
      </c>
      <c r="B208" s="53"/>
      <c r="C208" s="254"/>
      <c r="D208" s="254"/>
      <c r="E208" s="254"/>
      <c r="F208" s="104">
        <f t="shared" si="83"/>
        <v>0</v>
      </c>
      <c r="G208" s="105">
        <f t="shared" si="76"/>
        <v>0</v>
      </c>
      <c r="H208" s="106">
        <f t="shared" si="77"/>
        <v>0</v>
      </c>
      <c r="J208" s="87">
        <f>B208*Interna!$H$51</f>
        <v>0</v>
      </c>
      <c r="K208" s="107">
        <f t="shared" si="78"/>
        <v>0</v>
      </c>
      <c r="L208" s="31">
        <f t="shared" si="79"/>
        <v>0</v>
      </c>
      <c r="M208" s="31">
        <f t="shared" si="79"/>
        <v>0</v>
      </c>
      <c r="N208" s="32">
        <f t="shared" si="79"/>
        <v>0</v>
      </c>
      <c r="O208" s="108">
        <f t="shared" si="80"/>
        <v>0</v>
      </c>
      <c r="P208" s="109">
        <f t="shared" si="81"/>
        <v>0</v>
      </c>
      <c r="Q208" s="110">
        <f t="shared" si="82"/>
        <v>0</v>
      </c>
      <c r="S208" s="111">
        <f t="shared" si="84"/>
        <v>0</v>
      </c>
      <c r="T208" s="93">
        <f t="shared" si="85"/>
        <v>0</v>
      </c>
      <c r="U208" s="239" t="e">
        <f>S208*Interna!$J$57</f>
        <v>#DIV/0!</v>
      </c>
      <c r="V208" s="111" t="e">
        <f t="shared" si="86"/>
        <v>#DIV/0!</v>
      </c>
      <c r="W208" s="93" t="e">
        <f t="shared" si="87"/>
        <v>#DIV/0!</v>
      </c>
      <c r="X208" s="239"/>
      <c r="Y208" s="239"/>
      <c r="AD208" s="95">
        <f>IF(B208=0,0,L208-(L208*Interna!$C$21))</f>
        <v>0</v>
      </c>
      <c r="AE208" s="96">
        <f>IF(B208=0,0,M208-(M208*Interna!$C$22))</f>
        <v>0</v>
      </c>
      <c r="AF208" s="97">
        <f>IF(B208=0,0,N208-(N208*Interna!$C$23))</f>
        <v>0</v>
      </c>
      <c r="AG208" s="95">
        <f>IF(B208=0,0,Interna!$F$21)</f>
        <v>0</v>
      </c>
      <c r="AH208" s="96">
        <f>IF(B208=0,0,Interna!$F$22)</f>
        <v>0</v>
      </c>
      <c r="AI208" s="97">
        <f>IF(B208=0,0,Interna!$F$23)</f>
        <v>0</v>
      </c>
      <c r="AJ208" s="95">
        <f t="shared" si="88"/>
        <v>0</v>
      </c>
      <c r="AK208" s="96">
        <f t="shared" si="89"/>
        <v>0</v>
      </c>
      <c r="AL208" s="97">
        <f t="shared" si="90"/>
        <v>0</v>
      </c>
      <c r="AM208" s="98">
        <f t="shared" si="91"/>
        <v>0</v>
      </c>
      <c r="AN208" s="99">
        <f t="shared" si="92"/>
        <v>0</v>
      </c>
      <c r="AO208" s="100">
        <f t="shared" si="93"/>
        <v>0</v>
      </c>
      <c r="AP208" s="101">
        <f>AM208*Interna!$H$15</f>
        <v>0</v>
      </c>
      <c r="AQ208" s="102">
        <f>AN208*Interna!$H$16</f>
        <v>0</v>
      </c>
      <c r="AR208" s="103">
        <f>AO208*Interna!$H$17</f>
        <v>0</v>
      </c>
      <c r="AS208" s="102">
        <f t="shared" ref="AS208:AS271" si="102">SUM(AP208:AR208)</f>
        <v>0</v>
      </c>
      <c r="AT208" s="101">
        <f>IF(B208=0,0,Interna!$J$27+Interna!$J$28+Interna!$J$29+Interna!$J$33)</f>
        <v>0</v>
      </c>
      <c r="AU208" s="102">
        <f>IF(B208=0,0,AM208*Interna!$H$30)</f>
        <v>0</v>
      </c>
      <c r="AV208" s="102">
        <f>IF(B208=0,0,AN208*Interna!$H$31)</f>
        <v>0</v>
      </c>
      <c r="AW208" s="102">
        <f>IF(B208=0,0,AO208*Interna!$H$32)</f>
        <v>0</v>
      </c>
      <c r="AX208" s="102">
        <f t="shared" si="94"/>
        <v>0</v>
      </c>
      <c r="AY208" s="102">
        <f t="shared" si="95"/>
        <v>0</v>
      </c>
      <c r="AZ208" s="103">
        <f>IF(B208=0,0,AY208*Interna!$H$37)</f>
        <v>0</v>
      </c>
      <c r="BA208" s="102">
        <f t="shared" si="96"/>
        <v>0</v>
      </c>
      <c r="BB208" s="102">
        <f>IF(B208=0,0,BA208*Interna!$H$39)</f>
        <v>0</v>
      </c>
      <c r="BC208" s="102">
        <f t="shared" si="97"/>
        <v>0</v>
      </c>
      <c r="BD208" s="102">
        <f>IF(B208=0,0,BC208*Interna!$K$5)</f>
        <v>0</v>
      </c>
      <c r="BE208" s="102">
        <f>BD208/Interna!$E$4</f>
        <v>0</v>
      </c>
      <c r="BF208" s="102">
        <f>IF(B208=0,0,BE208*Interna!$H$46)</f>
        <v>0</v>
      </c>
      <c r="BG208" s="102">
        <f t="shared" si="98"/>
        <v>0</v>
      </c>
      <c r="BH208" s="102">
        <f>IF(B208=0,0,BG208*Interna!$H$48)</f>
        <v>0</v>
      </c>
      <c r="BI208" s="102">
        <f t="shared" si="99"/>
        <v>0</v>
      </c>
      <c r="BJ208" s="102">
        <f>IF(B208=0,0,BI208*Interna!$H$51)</f>
        <v>0</v>
      </c>
      <c r="BK208" s="102">
        <f t="shared" si="100"/>
        <v>0</v>
      </c>
      <c r="BL208" s="102">
        <f>IF(B208=0,0,BK208*Interna!$H$52)</f>
        <v>0</v>
      </c>
      <c r="BM208" s="102">
        <f t="shared" si="101"/>
        <v>0</v>
      </c>
      <c r="BN208" s="102">
        <f>IF(B208=0,0,BM208*Interna!$H$53)</f>
        <v>0</v>
      </c>
    </row>
    <row r="209" spans="1:66" ht="16.5" thickTop="1" thickBot="1" x14ac:dyDescent="0.3">
      <c r="A209" s="54">
        <v>195</v>
      </c>
      <c r="B209" s="53"/>
      <c r="C209" s="254"/>
      <c r="D209" s="254"/>
      <c r="E209" s="254"/>
      <c r="F209" s="104">
        <f t="shared" si="83"/>
        <v>0</v>
      </c>
      <c r="G209" s="105">
        <f t="shared" ref="G209:G272" si="103">B209*D209</f>
        <v>0</v>
      </c>
      <c r="H209" s="106">
        <f t="shared" ref="H209:H272" si="104">B209*E209</f>
        <v>0</v>
      </c>
      <c r="J209" s="87">
        <f>B209*Interna!$H$51</f>
        <v>0</v>
      </c>
      <c r="K209" s="107">
        <f t="shared" ref="K209:K272" si="105">B209-J209</f>
        <v>0</v>
      </c>
      <c r="L209" s="31">
        <f t="shared" ref="L209:N272" si="106">C209</f>
        <v>0</v>
      </c>
      <c r="M209" s="31">
        <f t="shared" si="106"/>
        <v>0</v>
      </c>
      <c r="N209" s="32">
        <f t="shared" si="106"/>
        <v>0</v>
      </c>
      <c r="O209" s="108">
        <f t="shared" ref="O209:O272" si="107">K209*L209</f>
        <v>0</v>
      </c>
      <c r="P209" s="109">
        <f t="shared" ref="P209:P272" si="108">K209*M209</f>
        <v>0</v>
      </c>
      <c r="Q209" s="110">
        <f t="shared" ref="Q209:Q272" si="109">K209*N209</f>
        <v>0</v>
      </c>
      <c r="S209" s="111">
        <f t="shared" si="84"/>
        <v>0</v>
      </c>
      <c r="T209" s="93">
        <f t="shared" si="85"/>
        <v>0</v>
      </c>
      <c r="U209" s="239" t="e">
        <f>S209*Interna!$J$57</f>
        <v>#DIV/0!</v>
      </c>
      <c r="V209" s="111" t="e">
        <f t="shared" si="86"/>
        <v>#DIV/0!</v>
      </c>
      <c r="W209" s="93" t="e">
        <f t="shared" si="87"/>
        <v>#DIV/0!</v>
      </c>
      <c r="X209" s="239"/>
      <c r="Y209" s="239"/>
      <c r="AD209" s="95">
        <f>IF(B209=0,0,L209-(L209*Interna!$C$21))</f>
        <v>0</v>
      </c>
      <c r="AE209" s="96">
        <f>IF(B209=0,0,M209-(M209*Interna!$C$22))</f>
        <v>0</v>
      </c>
      <c r="AF209" s="97">
        <f>IF(B209=0,0,N209-(N209*Interna!$C$23))</f>
        <v>0</v>
      </c>
      <c r="AG209" s="95">
        <f>IF(B209=0,0,Interna!$F$21)</f>
        <v>0</v>
      </c>
      <c r="AH209" s="96">
        <f>IF(B209=0,0,Interna!$F$22)</f>
        <v>0</v>
      </c>
      <c r="AI209" s="97">
        <f>IF(B209=0,0,Interna!$F$23)</f>
        <v>0</v>
      </c>
      <c r="AJ209" s="95">
        <f t="shared" si="88"/>
        <v>0</v>
      </c>
      <c r="AK209" s="96">
        <f t="shared" si="89"/>
        <v>0</v>
      </c>
      <c r="AL209" s="97">
        <f t="shared" si="90"/>
        <v>0</v>
      </c>
      <c r="AM209" s="98">
        <f t="shared" si="91"/>
        <v>0</v>
      </c>
      <c r="AN209" s="99">
        <f t="shared" si="92"/>
        <v>0</v>
      </c>
      <c r="AO209" s="100">
        <f t="shared" si="93"/>
        <v>0</v>
      </c>
      <c r="AP209" s="101">
        <f>AM209*Interna!$H$15</f>
        <v>0</v>
      </c>
      <c r="AQ209" s="102">
        <f>AN209*Interna!$H$16</f>
        <v>0</v>
      </c>
      <c r="AR209" s="103">
        <f>AO209*Interna!$H$17</f>
        <v>0</v>
      </c>
      <c r="AS209" s="102">
        <f t="shared" si="102"/>
        <v>0</v>
      </c>
      <c r="AT209" s="101">
        <f>IF(B209=0,0,Interna!$J$27+Interna!$J$28+Interna!$J$29+Interna!$J$33)</f>
        <v>0</v>
      </c>
      <c r="AU209" s="102">
        <f>IF(B209=0,0,AM209*Interna!$H$30)</f>
        <v>0</v>
      </c>
      <c r="AV209" s="102">
        <f>IF(B209=0,0,AN209*Interna!$H$31)</f>
        <v>0</v>
      </c>
      <c r="AW209" s="102">
        <f>IF(B209=0,0,AO209*Interna!$H$32)</f>
        <v>0</v>
      </c>
      <c r="AX209" s="102">
        <f t="shared" si="94"/>
        <v>0</v>
      </c>
      <c r="AY209" s="102">
        <f t="shared" si="95"/>
        <v>0</v>
      </c>
      <c r="AZ209" s="103">
        <f>IF(B209=0,0,AY209*Interna!$H$37)</f>
        <v>0</v>
      </c>
      <c r="BA209" s="102">
        <f t="shared" si="96"/>
        <v>0</v>
      </c>
      <c r="BB209" s="102">
        <f>IF(B209=0,0,BA209*Interna!$H$39)</f>
        <v>0</v>
      </c>
      <c r="BC209" s="102">
        <f t="shared" si="97"/>
        <v>0</v>
      </c>
      <c r="BD209" s="102">
        <f>IF(B209=0,0,BC209*Interna!$K$5)</f>
        <v>0</v>
      </c>
      <c r="BE209" s="102">
        <f>BD209/Interna!$E$4</f>
        <v>0</v>
      </c>
      <c r="BF209" s="102">
        <f>IF(B209=0,0,BE209*Interna!$H$46)</f>
        <v>0</v>
      </c>
      <c r="BG209" s="102">
        <f t="shared" si="98"/>
        <v>0</v>
      </c>
      <c r="BH209" s="102">
        <f>IF(B209=0,0,BG209*Interna!$H$48)</f>
        <v>0</v>
      </c>
      <c r="BI209" s="102">
        <f t="shared" si="99"/>
        <v>0</v>
      </c>
      <c r="BJ209" s="102">
        <f>IF(B209=0,0,BI209*Interna!$H$51)</f>
        <v>0</v>
      </c>
      <c r="BK209" s="102">
        <f t="shared" si="100"/>
        <v>0</v>
      </c>
      <c r="BL209" s="102">
        <f>IF(B209=0,0,BK209*Interna!$H$52)</f>
        <v>0</v>
      </c>
      <c r="BM209" s="102">
        <f t="shared" si="101"/>
        <v>0</v>
      </c>
      <c r="BN209" s="102">
        <f>IF(B209=0,0,BM209*Interna!$H$53)</f>
        <v>0</v>
      </c>
    </row>
    <row r="210" spans="1:66" ht="16.5" thickTop="1" thickBot="1" x14ac:dyDescent="0.3">
      <c r="A210" s="54">
        <v>196</v>
      </c>
      <c r="B210" s="53"/>
      <c r="C210" s="254"/>
      <c r="D210" s="254"/>
      <c r="E210" s="254"/>
      <c r="F210" s="104">
        <f t="shared" ref="F210:F273" si="110">B210*C210</f>
        <v>0</v>
      </c>
      <c r="G210" s="105">
        <f t="shared" si="103"/>
        <v>0</v>
      </c>
      <c r="H210" s="106">
        <f t="shared" si="104"/>
        <v>0</v>
      </c>
      <c r="J210" s="87">
        <f>B210*Interna!$H$51</f>
        <v>0</v>
      </c>
      <c r="K210" s="107">
        <f t="shared" si="105"/>
        <v>0</v>
      </c>
      <c r="L210" s="31">
        <f t="shared" si="106"/>
        <v>0</v>
      </c>
      <c r="M210" s="31">
        <f t="shared" si="106"/>
        <v>0</v>
      </c>
      <c r="N210" s="32">
        <f t="shared" si="106"/>
        <v>0</v>
      </c>
      <c r="O210" s="108">
        <f t="shared" si="107"/>
        <v>0</v>
      </c>
      <c r="P210" s="109">
        <f t="shared" si="108"/>
        <v>0</v>
      </c>
      <c r="Q210" s="110">
        <f t="shared" si="109"/>
        <v>0</v>
      </c>
      <c r="S210" s="111">
        <f t="shared" si="84"/>
        <v>0</v>
      </c>
      <c r="T210" s="93">
        <f t="shared" si="85"/>
        <v>0</v>
      </c>
      <c r="U210" s="239" t="e">
        <f>S210*Interna!$J$57</f>
        <v>#DIV/0!</v>
      </c>
      <c r="V210" s="111" t="e">
        <f t="shared" si="86"/>
        <v>#DIV/0!</v>
      </c>
      <c r="W210" s="93" t="e">
        <f t="shared" si="87"/>
        <v>#DIV/0!</v>
      </c>
      <c r="X210" s="239"/>
      <c r="Y210" s="239"/>
      <c r="AD210" s="95">
        <f>IF(B210=0,0,L210-(L210*Interna!$C$21))</f>
        <v>0</v>
      </c>
      <c r="AE210" s="96">
        <f>IF(B210=0,0,M210-(M210*Interna!$C$22))</f>
        <v>0</v>
      </c>
      <c r="AF210" s="97">
        <f>IF(B210=0,0,N210-(N210*Interna!$C$23))</f>
        <v>0</v>
      </c>
      <c r="AG210" s="95">
        <f>IF(B210=0,0,Interna!$F$21)</f>
        <v>0</v>
      </c>
      <c r="AH210" s="96">
        <f>IF(B210=0,0,Interna!$F$22)</f>
        <v>0</v>
      </c>
      <c r="AI210" s="97">
        <f>IF(B210=0,0,Interna!$F$23)</f>
        <v>0</v>
      </c>
      <c r="AJ210" s="95">
        <f t="shared" si="88"/>
        <v>0</v>
      </c>
      <c r="AK210" s="96">
        <f t="shared" si="89"/>
        <v>0</v>
      </c>
      <c r="AL210" s="97">
        <f t="shared" si="90"/>
        <v>0</v>
      </c>
      <c r="AM210" s="98">
        <f t="shared" si="91"/>
        <v>0</v>
      </c>
      <c r="AN210" s="99">
        <f t="shared" si="92"/>
        <v>0</v>
      </c>
      <c r="AO210" s="100">
        <f t="shared" si="93"/>
        <v>0</v>
      </c>
      <c r="AP210" s="101">
        <f>AM210*Interna!$H$15</f>
        <v>0</v>
      </c>
      <c r="AQ210" s="102">
        <f>AN210*Interna!$H$16</f>
        <v>0</v>
      </c>
      <c r="AR210" s="103">
        <f>AO210*Interna!$H$17</f>
        <v>0</v>
      </c>
      <c r="AS210" s="102">
        <f t="shared" si="102"/>
        <v>0</v>
      </c>
      <c r="AT210" s="101">
        <f>IF(B210=0,0,Interna!$J$27+Interna!$J$28+Interna!$J$29+Interna!$J$33)</f>
        <v>0</v>
      </c>
      <c r="AU210" s="102">
        <f>IF(B210=0,0,AM210*Interna!$H$30)</f>
        <v>0</v>
      </c>
      <c r="AV210" s="102">
        <f>IF(B210=0,0,AN210*Interna!$H$31)</f>
        <v>0</v>
      </c>
      <c r="AW210" s="102">
        <f>IF(B210=0,0,AO210*Interna!$H$32)</f>
        <v>0</v>
      </c>
      <c r="AX210" s="102">
        <f t="shared" si="94"/>
        <v>0</v>
      </c>
      <c r="AY210" s="102">
        <f t="shared" si="95"/>
        <v>0</v>
      </c>
      <c r="AZ210" s="103">
        <f>IF(B210=0,0,AY210*Interna!$H$37)</f>
        <v>0</v>
      </c>
      <c r="BA210" s="102">
        <f t="shared" si="96"/>
        <v>0</v>
      </c>
      <c r="BB210" s="102">
        <f>IF(B210=0,0,BA210*Interna!$H$39)</f>
        <v>0</v>
      </c>
      <c r="BC210" s="102">
        <f t="shared" si="97"/>
        <v>0</v>
      </c>
      <c r="BD210" s="102">
        <f>IF(B210=0,0,BC210*Interna!$K$5)</f>
        <v>0</v>
      </c>
      <c r="BE210" s="102">
        <f>BD210/Interna!$E$4</f>
        <v>0</v>
      </c>
      <c r="BF210" s="102">
        <f>IF(B210=0,0,BE210*Interna!$H$46)</f>
        <v>0</v>
      </c>
      <c r="BG210" s="102">
        <f t="shared" si="98"/>
        <v>0</v>
      </c>
      <c r="BH210" s="102">
        <f>IF(B210=0,0,BG210*Interna!$H$48)</f>
        <v>0</v>
      </c>
      <c r="BI210" s="102">
        <f t="shared" si="99"/>
        <v>0</v>
      </c>
      <c r="BJ210" s="102">
        <f>IF(B210=0,0,BI210*Interna!$H$51)</f>
        <v>0</v>
      </c>
      <c r="BK210" s="102">
        <f t="shared" si="100"/>
        <v>0</v>
      </c>
      <c r="BL210" s="102">
        <f>IF(B210=0,0,BK210*Interna!$H$52)</f>
        <v>0</v>
      </c>
      <c r="BM210" s="102">
        <f t="shared" si="101"/>
        <v>0</v>
      </c>
      <c r="BN210" s="102">
        <f>IF(B210=0,0,BM210*Interna!$H$53)</f>
        <v>0</v>
      </c>
    </row>
    <row r="211" spans="1:66" ht="16.5" thickTop="1" thickBot="1" x14ac:dyDescent="0.3">
      <c r="A211" s="54">
        <v>197</v>
      </c>
      <c r="B211" s="53"/>
      <c r="C211" s="254"/>
      <c r="D211" s="254"/>
      <c r="E211" s="254"/>
      <c r="F211" s="104">
        <f t="shared" si="110"/>
        <v>0</v>
      </c>
      <c r="G211" s="105">
        <f t="shared" si="103"/>
        <v>0</v>
      </c>
      <c r="H211" s="106">
        <f t="shared" si="104"/>
        <v>0</v>
      </c>
      <c r="J211" s="87">
        <f>B211*Interna!$H$51</f>
        <v>0</v>
      </c>
      <c r="K211" s="107">
        <f t="shared" si="105"/>
        <v>0</v>
      </c>
      <c r="L211" s="31">
        <f t="shared" si="106"/>
        <v>0</v>
      </c>
      <c r="M211" s="31">
        <f t="shared" si="106"/>
        <v>0</v>
      </c>
      <c r="N211" s="32">
        <f t="shared" si="106"/>
        <v>0</v>
      </c>
      <c r="O211" s="108">
        <f t="shared" si="107"/>
        <v>0</v>
      </c>
      <c r="P211" s="109">
        <f t="shared" si="108"/>
        <v>0</v>
      </c>
      <c r="Q211" s="110">
        <f t="shared" si="109"/>
        <v>0</v>
      </c>
      <c r="S211" s="111">
        <f t="shared" si="84"/>
        <v>0</v>
      </c>
      <c r="T211" s="93">
        <f t="shared" si="85"/>
        <v>0</v>
      </c>
      <c r="U211" s="239" t="e">
        <f>S211*Interna!$J$57</f>
        <v>#DIV/0!</v>
      </c>
      <c r="V211" s="111" t="e">
        <f t="shared" si="86"/>
        <v>#DIV/0!</v>
      </c>
      <c r="W211" s="93" t="e">
        <f t="shared" si="87"/>
        <v>#DIV/0!</v>
      </c>
      <c r="X211" s="239"/>
      <c r="Y211" s="239"/>
      <c r="AD211" s="95">
        <f>IF(B211=0,0,L211-(L211*Interna!$C$21))</f>
        <v>0</v>
      </c>
      <c r="AE211" s="96">
        <f>IF(B211=0,0,M211-(M211*Interna!$C$22))</f>
        <v>0</v>
      </c>
      <c r="AF211" s="97">
        <f>IF(B211=0,0,N211-(N211*Interna!$C$23))</f>
        <v>0</v>
      </c>
      <c r="AG211" s="95">
        <f>IF(B211=0,0,Interna!$F$21)</f>
        <v>0</v>
      </c>
      <c r="AH211" s="96">
        <f>IF(B211=0,0,Interna!$F$22)</f>
        <v>0</v>
      </c>
      <c r="AI211" s="97">
        <f>IF(B211=0,0,Interna!$F$23)</f>
        <v>0</v>
      </c>
      <c r="AJ211" s="95">
        <f t="shared" si="88"/>
        <v>0</v>
      </c>
      <c r="AK211" s="96">
        <f t="shared" si="89"/>
        <v>0</v>
      </c>
      <c r="AL211" s="97">
        <f t="shared" si="90"/>
        <v>0</v>
      </c>
      <c r="AM211" s="98">
        <f t="shared" si="91"/>
        <v>0</v>
      </c>
      <c r="AN211" s="99">
        <f t="shared" si="92"/>
        <v>0</v>
      </c>
      <c r="AO211" s="100">
        <f t="shared" si="93"/>
        <v>0</v>
      </c>
      <c r="AP211" s="101">
        <f>AM211*Interna!$H$15</f>
        <v>0</v>
      </c>
      <c r="AQ211" s="102">
        <f>AN211*Interna!$H$16</f>
        <v>0</v>
      </c>
      <c r="AR211" s="103">
        <f>AO211*Interna!$H$17</f>
        <v>0</v>
      </c>
      <c r="AS211" s="102">
        <f t="shared" si="102"/>
        <v>0</v>
      </c>
      <c r="AT211" s="101">
        <f>IF(B211=0,0,Interna!$J$27+Interna!$J$28+Interna!$J$29+Interna!$J$33)</f>
        <v>0</v>
      </c>
      <c r="AU211" s="102">
        <f>IF(B211=0,0,AM211*Interna!$H$30)</f>
        <v>0</v>
      </c>
      <c r="AV211" s="102">
        <f>IF(B211=0,0,AN211*Interna!$H$31)</f>
        <v>0</v>
      </c>
      <c r="AW211" s="102">
        <f>IF(B211=0,0,AO211*Interna!$H$32)</f>
        <v>0</v>
      </c>
      <c r="AX211" s="102">
        <f t="shared" si="94"/>
        <v>0</v>
      </c>
      <c r="AY211" s="102">
        <f t="shared" si="95"/>
        <v>0</v>
      </c>
      <c r="AZ211" s="103">
        <f>IF(B211=0,0,AY211*Interna!$H$37)</f>
        <v>0</v>
      </c>
      <c r="BA211" s="102">
        <f t="shared" si="96"/>
        <v>0</v>
      </c>
      <c r="BB211" s="102">
        <f>IF(B211=0,0,BA211*Interna!$H$39)</f>
        <v>0</v>
      </c>
      <c r="BC211" s="102">
        <f t="shared" si="97"/>
        <v>0</v>
      </c>
      <c r="BD211" s="102">
        <f>IF(B211=0,0,BC211*Interna!$K$5)</f>
        <v>0</v>
      </c>
      <c r="BE211" s="102">
        <f>BD211/Interna!$E$4</f>
        <v>0</v>
      </c>
      <c r="BF211" s="102">
        <f>IF(B211=0,0,BE211*Interna!$H$46)</f>
        <v>0</v>
      </c>
      <c r="BG211" s="102">
        <f t="shared" si="98"/>
        <v>0</v>
      </c>
      <c r="BH211" s="102">
        <f>IF(B211=0,0,BG211*Interna!$H$48)</f>
        <v>0</v>
      </c>
      <c r="BI211" s="102">
        <f t="shared" si="99"/>
        <v>0</v>
      </c>
      <c r="BJ211" s="102">
        <f>IF(B211=0,0,BI211*Interna!$H$51)</f>
        <v>0</v>
      </c>
      <c r="BK211" s="102">
        <f t="shared" si="100"/>
        <v>0</v>
      </c>
      <c r="BL211" s="102">
        <f>IF(B211=0,0,BK211*Interna!$H$52)</f>
        <v>0</v>
      </c>
      <c r="BM211" s="102">
        <f t="shared" si="101"/>
        <v>0</v>
      </c>
      <c r="BN211" s="102">
        <f>IF(B211=0,0,BM211*Interna!$H$53)</f>
        <v>0</v>
      </c>
    </row>
    <row r="212" spans="1:66" ht="16.5" thickTop="1" thickBot="1" x14ac:dyDescent="0.3">
      <c r="A212" s="54">
        <v>198</v>
      </c>
      <c r="B212" s="53"/>
      <c r="C212" s="254"/>
      <c r="D212" s="254"/>
      <c r="E212" s="254"/>
      <c r="F212" s="104">
        <f t="shared" si="110"/>
        <v>0</v>
      </c>
      <c r="G212" s="105">
        <f t="shared" si="103"/>
        <v>0</v>
      </c>
      <c r="H212" s="106">
        <f t="shared" si="104"/>
        <v>0</v>
      </c>
      <c r="J212" s="87">
        <f>B212*Interna!$H$51</f>
        <v>0</v>
      </c>
      <c r="K212" s="107">
        <f t="shared" si="105"/>
        <v>0</v>
      </c>
      <c r="L212" s="31">
        <f t="shared" si="106"/>
        <v>0</v>
      </c>
      <c r="M212" s="31">
        <f t="shared" si="106"/>
        <v>0</v>
      </c>
      <c r="N212" s="32">
        <f t="shared" si="106"/>
        <v>0</v>
      </c>
      <c r="O212" s="108">
        <f t="shared" si="107"/>
        <v>0</v>
      </c>
      <c r="P212" s="109">
        <f t="shared" si="108"/>
        <v>0</v>
      </c>
      <c r="Q212" s="110">
        <f t="shared" si="109"/>
        <v>0</v>
      </c>
      <c r="S212" s="111">
        <f t="shared" si="84"/>
        <v>0</v>
      </c>
      <c r="T212" s="93">
        <f t="shared" si="85"/>
        <v>0</v>
      </c>
      <c r="U212" s="239" t="e">
        <f>S212*Interna!$J$57</f>
        <v>#DIV/0!</v>
      </c>
      <c r="V212" s="111" t="e">
        <f t="shared" si="86"/>
        <v>#DIV/0!</v>
      </c>
      <c r="W212" s="93" t="e">
        <f t="shared" si="87"/>
        <v>#DIV/0!</v>
      </c>
      <c r="X212" s="239"/>
      <c r="Y212" s="239"/>
      <c r="AD212" s="95">
        <f>IF(B212=0,0,L212-(L212*Interna!$C$21))</f>
        <v>0</v>
      </c>
      <c r="AE212" s="96">
        <f>IF(B212=0,0,M212-(M212*Interna!$C$22))</f>
        <v>0</v>
      </c>
      <c r="AF212" s="97">
        <f>IF(B212=0,0,N212-(N212*Interna!$C$23))</f>
        <v>0</v>
      </c>
      <c r="AG212" s="95">
        <f>IF(B212=0,0,Interna!$F$21)</f>
        <v>0</v>
      </c>
      <c r="AH212" s="96">
        <f>IF(B212=0,0,Interna!$F$22)</f>
        <v>0</v>
      </c>
      <c r="AI212" s="97">
        <f>IF(B212=0,0,Interna!$F$23)</f>
        <v>0</v>
      </c>
      <c r="AJ212" s="95">
        <f t="shared" si="88"/>
        <v>0</v>
      </c>
      <c r="AK212" s="96">
        <f t="shared" si="89"/>
        <v>0</v>
      </c>
      <c r="AL212" s="97">
        <f t="shared" si="90"/>
        <v>0</v>
      </c>
      <c r="AM212" s="98">
        <f t="shared" si="91"/>
        <v>0</v>
      </c>
      <c r="AN212" s="99">
        <f t="shared" si="92"/>
        <v>0</v>
      </c>
      <c r="AO212" s="100">
        <f t="shared" si="93"/>
        <v>0</v>
      </c>
      <c r="AP212" s="101">
        <f>AM212*Interna!$H$15</f>
        <v>0</v>
      </c>
      <c r="AQ212" s="102">
        <f>AN212*Interna!$H$16</f>
        <v>0</v>
      </c>
      <c r="AR212" s="103">
        <f>AO212*Interna!$H$17</f>
        <v>0</v>
      </c>
      <c r="AS212" s="102">
        <f t="shared" si="102"/>
        <v>0</v>
      </c>
      <c r="AT212" s="101">
        <f>IF(B212=0,0,Interna!$J$27+Interna!$J$28+Interna!$J$29+Interna!$J$33)</f>
        <v>0</v>
      </c>
      <c r="AU212" s="102">
        <f>IF(B212=0,0,AM212*Interna!$H$30)</f>
        <v>0</v>
      </c>
      <c r="AV212" s="102">
        <f>IF(B212=0,0,AN212*Interna!$H$31)</f>
        <v>0</v>
      </c>
      <c r="AW212" s="102">
        <f>IF(B212=0,0,AO212*Interna!$H$32)</f>
        <v>0</v>
      </c>
      <c r="AX212" s="102">
        <f t="shared" si="94"/>
        <v>0</v>
      </c>
      <c r="AY212" s="102">
        <f t="shared" si="95"/>
        <v>0</v>
      </c>
      <c r="AZ212" s="103">
        <f>IF(B212=0,0,AY212*Interna!$H$37)</f>
        <v>0</v>
      </c>
      <c r="BA212" s="102">
        <f t="shared" si="96"/>
        <v>0</v>
      </c>
      <c r="BB212" s="102">
        <f>IF(B212=0,0,BA212*Interna!$H$39)</f>
        <v>0</v>
      </c>
      <c r="BC212" s="102">
        <f t="shared" si="97"/>
        <v>0</v>
      </c>
      <c r="BD212" s="102">
        <f>IF(B212=0,0,BC212*Interna!$K$5)</f>
        <v>0</v>
      </c>
      <c r="BE212" s="102">
        <f>BD212/Interna!$E$4</f>
        <v>0</v>
      </c>
      <c r="BF212" s="102">
        <f>IF(B212=0,0,BE212*Interna!$H$46)</f>
        <v>0</v>
      </c>
      <c r="BG212" s="102">
        <f t="shared" si="98"/>
        <v>0</v>
      </c>
      <c r="BH212" s="102">
        <f>IF(B212=0,0,BG212*Interna!$H$48)</f>
        <v>0</v>
      </c>
      <c r="BI212" s="102">
        <f t="shared" si="99"/>
        <v>0</v>
      </c>
      <c r="BJ212" s="102">
        <f>IF(B212=0,0,BI212*Interna!$H$51)</f>
        <v>0</v>
      </c>
      <c r="BK212" s="102">
        <f t="shared" si="100"/>
        <v>0</v>
      </c>
      <c r="BL212" s="102">
        <f>IF(B212=0,0,BK212*Interna!$H$52)</f>
        <v>0</v>
      </c>
      <c r="BM212" s="102">
        <f t="shared" si="101"/>
        <v>0</v>
      </c>
      <c r="BN212" s="102">
        <f>IF(B212=0,0,BM212*Interna!$H$53)</f>
        <v>0</v>
      </c>
    </row>
    <row r="213" spans="1:66" ht="16.5" thickTop="1" thickBot="1" x14ac:dyDescent="0.3">
      <c r="A213" s="54">
        <v>199</v>
      </c>
      <c r="B213" s="53"/>
      <c r="C213" s="254"/>
      <c r="D213" s="254"/>
      <c r="E213" s="254"/>
      <c r="F213" s="104">
        <f t="shared" si="110"/>
        <v>0</v>
      </c>
      <c r="G213" s="105">
        <f t="shared" si="103"/>
        <v>0</v>
      </c>
      <c r="H213" s="106">
        <f t="shared" si="104"/>
        <v>0</v>
      </c>
      <c r="J213" s="87">
        <f>B213*Interna!$H$51</f>
        <v>0</v>
      </c>
      <c r="K213" s="107">
        <f t="shared" si="105"/>
        <v>0</v>
      </c>
      <c r="L213" s="31">
        <f t="shared" si="106"/>
        <v>0</v>
      </c>
      <c r="M213" s="31">
        <f t="shared" si="106"/>
        <v>0</v>
      </c>
      <c r="N213" s="32">
        <f t="shared" si="106"/>
        <v>0</v>
      </c>
      <c r="O213" s="108">
        <f t="shared" si="107"/>
        <v>0</v>
      </c>
      <c r="P213" s="109">
        <f t="shared" si="108"/>
        <v>0</v>
      </c>
      <c r="Q213" s="110">
        <f t="shared" si="109"/>
        <v>0</v>
      </c>
      <c r="S213" s="111">
        <f t="shared" si="84"/>
        <v>0</v>
      </c>
      <c r="T213" s="93">
        <f t="shared" si="85"/>
        <v>0</v>
      </c>
      <c r="U213" s="239" t="e">
        <f>S213*Interna!$J$57</f>
        <v>#DIV/0!</v>
      </c>
      <c r="V213" s="111" t="e">
        <f t="shared" si="86"/>
        <v>#DIV/0!</v>
      </c>
      <c r="W213" s="93" t="e">
        <f t="shared" si="87"/>
        <v>#DIV/0!</v>
      </c>
      <c r="X213" s="239"/>
      <c r="Y213" s="239"/>
      <c r="AD213" s="95">
        <f>IF(B213=0,0,L213-(L213*Interna!$C$21))</f>
        <v>0</v>
      </c>
      <c r="AE213" s="96">
        <f>IF(B213=0,0,M213-(M213*Interna!$C$22))</f>
        <v>0</v>
      </c>
      <c r="AF213" s="97">
        <f>IF(B213=0,0,N213-(N213*Interna!$C$23))</f>
        <v>0</v>
      </c>
      <c r="AG213" s="95">
        <f>IF(B213=0,0,Interna!$F$21)</f>
        <v>0</v>
      </c>
      <c r="AH213" s="96">
        <f>IF(B213=0,0,Interna!$F$22)</f>
        <v>0</v>
      </c>
      <c r="AI213" s="97">
        <f>IF(B213=0,0,Interna!$F$23)</f>
        <v>0</v>
      </c>
      <c r="AJ213" s="95">
        <f t="shared" si="88"/>
        <v>0</v>
      </c>
      <c r="AK213" s="96">
        <f t="shared" si="89"/>
        <v>0</v>
      </c>
      <c r="AL213" s="97">
        <f t="shared" si="90"/>
        <v>0</v>
      </c>
      <c r="AM213" s="98">
        <f t="shared" si="91"/>
        <v>0</v>
      </c>
      <c r="AN213" s="99">
        <f t="shared" si="92"/>
        <v>0</v>
      </c>
      <c r="AO213" s="100">
        <f t="shared" si="93"/>
        <v>0</v>
      </c>
      <c r="AP213" s="101">
        <f>AM213*Interna!$H$15</f>
        <v>0</v>
      </c>
      <c r="AQ213" s="102">
        <f>AN213*Interna!$H$16</f>
        <v>0</v>
      </c>
      <c r="AR213" s="103">
        <f>AO213*Interna!$H$17</f>
        <v>0</v>
      </c>
      <c r="AS213" s="102">
        <f t="shared" si="102"/>
        <v>0</v>
      </c>
      <c r="AT213" s="101">
        <f>IF(B213=0,0,Interna!$J$27+Interna!$J$28+Interna!$J$29+Interna!$J$33)</f>
        <v>0</v>
      </c>
      <c r="AU213" s="102">
        <f>IF(B213=0,0,AM213*Interna!$H$30)</f>
        <v>0</v>
      </c>
      <c r="AV213" s="102">
        <f>IF(B213=0,0,AN213*Interna!$H$31)</f>
        <v>0</v>
      </c>
      <c r="AW213" s="102">
        <f>IF(B213=0,0,AO213*Interna!$H$32)</f>
        <v>0</v>
      </c>
      <c r="AX213" s="102">
        <f t="shared" si="94"/>
        <v>0</v>
      </c>
      <c r="AY213" s="102">
        <f t="shared" si="95"/>
        <v>0</v>
      </c>
      <c r="AZ213" s="103">
        <f>IF(B213=0,0,AY213*Interna!$H$37)</f>
        <v>0</v>
      </c>
      <c r="BA213" s="102">
        <f t="shared" si="96"/>
        <v>0</v>
      </c>
      <c r="BB213" s="102">
        <f>IF(B213=0,0,BA213*Interna!$H$39)</f>
        <v>0</v>
      </c>
      <c r="BC213" s="102">
        <f t="shared" si="97"/>
        <v>0</v>
      </c>
      <c r="BD213" s="102">
        <f>IF(B213=0,0,BC213*Interna!$K$5)</f>
        <v>0</v>
      </c>
      <c r="BE213" s="102">
        <f>BD213/Interna!$E$4</f>
        <v>0</v>
      </c>
      <c r="BF213" s="102">
        <f>IF(B213=0,0,BE213*Interna!$H$46)</f>
        <v>0</v>
      </c>
      <c r="BG213" s="102">
        <f t="shared" si="98"/>
        <v>0</v>
      </c>
      <c r="BH213" s="102">
        <f>IF(B213=0,0,BG213*Interna!$H$48)</f>
        <v>0</v>
      </c>
      <c r="BI213" s="102">
        <f t="shared" si="99"/>
        <v>0</v>
      </c>
      <c r="BJ213" s="102">
        <f>IF(B213=0,0,BI213*Interna!$H$51)</f>
        <v>0</v>
      </c>
      <c r="BK213" s="102">
        <f t="shared" si="100"/>
        <v>0</v>
      </c>
      <c r="BL213" s="102">
        <f>IF(B213=0,0,BK213*Interna!$H$52)</f>
        <v>0</v>
      </c>
      <c r="BM213" s="102">
        <f t="shared" si="101"/>
        <v>0</v>
      </c>
      <c r="BN213" s="102">
        <f>IF(B213=0,0,BM213*Interna!$H$53)</f>
        <v>0</v>
      </c>
    </row>
    <row r="214" spans="1:66" ht="16.5" thickTop="1" thickBot="1" x14ac:dyDescent="0.3">
      <c r="A214" s="54">
        <v>200</v>
      </c>
      <c r="B214" s="53"/>
      <c r="C214" s="254"/>
      <c r="D214" s="254"/>
      <c r="E214" s="254"/>
      <c r="F214" s="104">
        <f t="shared" si="110"/>
        <v>0</v>
      </c>
      <c r="G214" s="105">
        <f t="shared" si="103"/>
        <v>0</v>
      </c>
      <c r="H214" s="106">
        <f t="shared" si="104"/>
        <v>0</v>
      </c>
      <c r="J214" s="87">
        <f>B214*Interna!$H$51</f>
        <v>0</v>
      </c>
      <c r="K214" s="107">
        <f t="shared" si="105"/>
        <v>0</v>
      </c>
      <c r="L214" s="31">
        <f t="shared" si="106"/>
        <v>0</v>
      </c>
      <c r="M214" s="31">
        <f t="shared" si="106"/>
        <v>0</v>
      </c>
      <c r="N214" s="32">
        <f t="shared" si="106"/>
        <v>0</v>
      </c>
      <c r="O214" s="108">
        <f t="shared" si="107"/>
        <v>0</v>
      </c>
      <c r="P214" s="109">
        <f t="shared" si="108"/>
        <v>0</v>
      </c>
      <c r="Q214" s="110">
        <f t="shared" si="109"/>
        <v>0</v>
      </c>
      <c r="S214" s="111">
        <f t="shared" si="84"/>
        <v>0</v>
      </c>
      <c r="T214" s="93">
        <f t="shared" si="85"/>
        <v>0</v>
      </c>
      <c r="U214" s="239" t="e">
        <f>S214*Interna!$J$57</f>
        <v>#DIV/0!</v>
      </c>
      <c r="V214" s="111" t="e">
        <f t="shared" si="86"/>
        <v>#DIV/0!</v>
      </c>
      <c r="W214" s="93" t="e">
        <f t="shared" si="87"/>
        <v>#DIV/0!</v>
      </c>
      <c r="X214" s="239"/>
      <c r="Y214" s="239"/>
      <c r="AD214" s="95">
        <f>IF(B214=0,0,L214-(L214*Interna!$C$21))</f>
        <v>0</v>
      </c>
      <c r="AE214" s="96">
        <f>IF(B214=0,0,M214-(M214*Interna!$C$22))</f>
        <v>0</v>
      </c>
      <c r="AF214" s="97">
        <f>IF(B214=0,0,N214-(N214*Interna!$C$23))</f>
        <v>0</v>
      </c>
      <c r="AG214" s="95">
        <f>IF(B214=0,0,Interna!$F$21)</f>
        <v>0</v>
      </c>
      <c r="AH214" s="96">
        <f>IF(B214=0,0,Interna!$F$22)</f>
        <v>0</v>
      </c>
      <c r="AI214" s="97">
        <f>IF(B214=0,0,Interna!$F$23)</f>
        <v>0</v>
      </c>
      <c r="AJ214" s="95">
        <f t="shared" si="88"/>
        <v>0</v>
      </c>
      <c r="AK214" s="96">
        <f t="shared" si="89"/>
        <v>0</v>
      </c>
      <c r="AL214" s="97">
        <f t="shared" si="90"/>
        <v>0</v>
      </c>
      <c r="AM214" s="98">
        <f t="shared" si="91"/>
        <v>0</v>
      </c>
      <c r="AN214" s="99">
        <f t="shared" si="92"/>
        <v>0</v>
      </c>
      <c r="AO214" s="100">
        <f t="shared" si="93"/>
        <v>0</v>
      </c>
      <c r="AP214" s="101">
        <f>AM214*Interna!$H$15</f>
        <v>0</v>
      </c>
      <c r="AQ214" s="102">
        <f>AN214*Interna!$H$16</f>
        <v>0</v>
      </c>
      <c r="AR214" s="103">
        <f>AO214*Interna!$H$17</f>
        <v>0</v>
      </c>
      <c r="AS214" s="102">
        <f t="shared" si="102"/>
        <v>0</v>
      </c>
      <c r="AT214" s="101">
        <f>IF(B214=0,0,Interna!$J$27+Interna!$J$28+Interna!$J$29+Interna!$J$33)</f>
        <v>0</v>
      </c>
      <c r="AU214" s="102">
        <f>IF(B214=0,0,AM214*Interna!$H$30)</f>
        <v>0</v>
      </c>
      <c r="AV214" s="102">
        <f>IF(B214=0,0,AN214*Interna!$H$31)</f>
        <v>0</v>
      </c>
      <c r="AW214" s="102">
        <f>IF(B214=0,0,AO214*Interna!$H$32)</f>
        <v>0</v>
      </c>
      <c r="AX214" s="102">
        <f t="shared" si="94"/>
        <v>0</v>
      </c>
      <c r="AY214" s="102">
        <f t="shared" si="95"/>
        <v>0</v>
      </c>
      <c r="AZ214" s="103">
        <f>IF(B214=0,0,AY214*Interna!$H$37)</f>
        <v>0</v>
      </c>
      <c r="BA214" s="102">
        <f t="shared" si="96"/>
        <v>0</v>
      </c>
      <c r="BB214" s="102">
        <f>IF(B214=0,0,BA214*Interna!$H$39)</f>
        <v>0</v>
      </c>
      <c r="BC214" s="102">
        <f t="shared" si="97"/>
        <v>0</v>
      </c>
      <c r="BD214" s="102">
        <f>IF(B214=0,0,BC214*Interna!$K$5)</f>
        <v>0</v>
      </c>
      <c r="BE214" s="102">
        <f>BD214/Interna!$E$4</f>
        <v>0</v>
      </c>
      <c r="BF214" s="102">
        <f>IF(B214=0,0,BE214*Interna!$H$46)</f>
        <v>0</v>
      </c>
      <c r="BG214" s="102">
        <f t="shared" si="98"/>
        <v>0</v>
      </c>
      <c r="BH214" s="102">
        <f>IF(B214=0,0,BG214*Interna!$H$48)</f>
        <v>0</v>
      </c>
      <c r="BI214" s="102">
        <f t="shared" si="99"/>
        <v>0</v>
      </c>
      <c r="BJ214" s="102">
        <f>IF(B214=0,0,BI214*Interna!$H$51)</f>
        <v>0</v>
      </c>
      <c r="BK214" s="102">
        <f t="shared" si="100"/>
        <v>0</v>
      </c>
      <c r="BL214" s="102">
        <f>IF(B214=0,0,BK214*Interna!$H$52)</f>
        <v>0</v>
      </c>
      <c r="BM214" s="102">
        <f t="shared" si="101"/>
        <v>0</v>
      </c>
      <c r="BN214" s="102">
        <f>IF(B214=0,0,BM214*Interna!$H$53)</f>
        <v>0</v>
      </c>
    </row>
    <row r="215" spans="1:66" ht="16.5" thickTop="1" thickBot="1" x14ac:dyDescent="0.3">
      <c r="A215" s="54">
        <v>201</v>
      </c>
      <c r="B215" s="53"/>
      <c r="C215" s="254"/>
      <c r="D215" s="254"/>
      <c r="E215" s="254"/>
      <c r="F215" s="104">
        <f t="shared" si="110"/>
        <v>0</v>
      </c>
      <c r="G215" s="105">
        <f t="shared" si="103"/>
        <v>0</v>
      </c>
      <c r="H215" s="106">
        <f t="shared" si="104"/>
        <v>0</v>
      </c>
      <c r="J215" s="87">
        <f>B215*Interna!$H$51</f>
        <v>0</v>
      </c>
      <c r="K215" s="107">
        <f t="shared" si="105"/>
        <v>0</v>
      </c>
      <c r="L215" s="31">
        <f t="shared" si="106"/>
        <v>0</v>
      </c>
      <c r="M215" s="31">
        <f t="shared" si="106"/>
        <v>0</v>
      </c>
      <c r="N215" s="32">
        <f t="shared" si="106"/>
        <v>0</v>
      </c>
      <c r="O215" s="108">
        <f t="shared" si="107"/>
        <v>0</v>
      </c>
      <c r="P215" s="109">
        <f t="shared" si="108"/>
        <v>0</v>
      </c>
      <c r="Q215" s="110">
        <f t="shared" si="109"/>
        <v>0</v>
      </c>
      <c r="S215" s="111">
        <f t="shared" si="84"/>
        <v>0</v>
      </c>
      <c r="T215" s="93">
        <f t="shared" si="85"/>
        <v>0</v>
      </c>
      <c r="U215" s="239" t="e">
        <f>S215*Interna!$J$57</f>
        <v>#DIV/0!</v>
      </c>
      <c r="V215" s="111" t="e">
        <f t="shared" si="86"/>
        <v>#DIV/0!</v>
      </c>
      <c r="W215" s="93" t="e">
        <f t="shared" si="87"/>
        <v>#DIV/0!</v>
      </c>
      <c r="X215" s="239"/>
      <c r="Y215" s="239"/>
      <c r="AD215" s="95">
        <f>IF(B215=0,0,L215-(L215*Interna!$C$21))</f>
        <v>0</v>
      </c>
      <c r="AE215" s="96">
        <f>IF(B215=0,0,M215-(M215*Interna!$C$22))</f>
        <v>0</v>
      </c>
      <c r="AF215" s="97">
        <f>IF(B215=0,0,N215-(N215*Interna!$C$23))</f>
        <v>0</v>
      </c>
      <c r="AG215" s="95">
        <f>IF(B215=0,0,Interna!$F$21)</f>
        <v>0</v>
      </c>
      <c r="AH215" s="96">
        <f>IF(B215=0,0,Interna!$F$22)</f>
        <v>0</v>
      </c>
      <c r="AI215" s="97">
        <f>IF(B215=0,0,Interna!$F$23)</f>
        <v>0</v>
      </c>
      <c r="AJ215" s="95">
        <f t="shared" si="88"/>
        <v>0</v>
      </c>
      <c r="AK215" s="96">
        <f t="shared" si="89"/>
        <v>0</v>
      </c>
      <c r="AL215" s="97">
        <f t="shared" si="90"/>
        <v>0</v>
      </c>
      <c r="AM215" s="98">
        <f t="shared" si="91"/>
        <v>0</v>
      </c>
      <c r="AN215" s="99">
        <f t="shared" si="92"/>
        <v>0</v>
      </c>
      <c r="AO215" s="100">
        <f t="shared" si="93"/>
        <v>0</v>
      </c>
      <c r="AP215" s="101">
        <f>AM215*Interna!$H$15</f>
        <v>0</v>
      </c>
      <c r="AQ215" s="102">
        <f>AN215*Interna!$H$16</f>
        <v>0</v>
      </c>
      <c r="AR215" s="103">
        <f>AO215*Interna!$H$17</f>
        <v>0</v>
      </c>
      <c r="AS215" s="102">
        <f t="shared" si="102"/>
        <v>0</v>
      </c>
      <c r="AT215" s="101">
        <f>IF(B215=0,0,Interna!$J$27+Interna!$J$28+Interna!$J$29+Interna!$J$33)</f>
        <v>0</v>
      </c>
      <c r="AU215" s="102">
        <f>IF(B215=0,0,AM215*Interna!$H$30)</f>
        <v>0</v>
      </c>
      <c r="AV215" s="102">
        <f>IF(B215=0,0,AN215*Interna!$H$31)</f>
        <v>0</v>
      </c>
      <c r="AW215" s="102">
        <f>IF(B215=0,0,AO215*Interna!$H$32)</f>
        <v>0</v>
      </c>
      <c r="AX215" s="102">
        <f t="shared" si="94"/>
        <v>0</v>
      </c>
      <c r="AY215" s="102">
        <f t="shared" si="95"/>
        <v>0</v>
      </c>
      <c r="AZ215" s="103">
        <f>IF(B215=0,0,AY215*Interna!$H$37)</f>
        <v>0</v>
      </c>
      <c r="BA215" s="102">
        <f t="shared" si="96"/>
        <v>0</v>
      </c>
      <c r="BB215" s="102">
        <f>IF(B215=0,0,BA215*Interna!$H$39)</f>
        <v>0</v>
      </c>
      <c r="BC215" s="102">
        <f t="shared" si="97"/>
        <v>0</v>
      </c>
      <c r="BD215" s="102">
        <f>IF(B215=0,0,BC215*Interna!$K$5)</f>
        <v>0</v>
      </c>
      <c r="BE215" s="102">
        <f>BD215/Interna!$E$4</f>
        <v>0</v>
      </c>
      <c r="BF215" s="102">
        <f>IF(B215=0,0,BE215*Interna!$H$46)</f>
        <v>0</v>
      </c>
      <c r="BG215" s="102">
        <f t="shared" si="98"/>
        <v>0</v>
      </c>
      <c r="BH215" s="102">
        <f>IF(B215=0,0,BG215*Interna!$H$48)</f>
        <v>0</v>
      </c>
      <c r="BI215" s="102">
        <f t="shared" si="99"/>
        <v>0</v>
      </c>
      <c r="BJ215" s="102">
        <f>IF(B215=0,0,BI215*Interna!$H$51)</f>
        <v>0</v>
      </c>
      <c r="BK215" s="102">
        <f t="shared" si="100"/>
        <v>0</v>
      </c>
      <c r="BL215" s="102">
        <f>IF(B215=0,0,BK215*Interna!$H$52)</f>
        <v>0</v>
      </c>
      <c r="BM215" s="102">
        <f t="shared" si="101"/>
        <v>0</v>
      </c>
      <c r="BN215" s="102">
        <f>IF(B215=0,0,BM215*Interna!$H$53)</f>
        <v>0</v>
      </c>
    </row>
    <row r="216" spans="1:66" ht="16.5" thickTop="1" thickBot="1" x14ac:dyDescent="0.3">
      <c r="A216" s="54">
        <v>202</v>
      </c>
      <c r="B216" s="53"/>
      <c r="C216" s="254"/>
      <c r="D216" s="254"/>
      <c r="E216" s="254"/>
      <c r="F216" s="104">
        <f t="shared" si="110"/>
        <v>0</v>
      </c>
      <c r="G216" s="105">
        <f t="shared" si="103"/>
        <v>0</v>
      </c>
      <c r="H216" s="106">
        <f t="shared" si="104"/>
        <v>0</v>
      </c>
      <c r="J216" s="87">
        <f>B216*Interna!$H$51</f>
        <v>0</v>
      </c>
      <c r="K216" s="107">
        <f t="shared" si="105"/>
        <v>0</v>
      </c>
      <c r="L216" s="31">
        <f t="shared" si="106"/>
        <v>0</v>
      </c>
      <c r="M216" s="31">
        <f t="shared" si="106"/>
        <v>0</v>
      </c>
      <c r="N216" s="32">
        <f t="shared" si="106"/>
        <v>0</v>
      </c>
      <c r="O216" s="108">
        <f t="shared" si="107"/>
        <v>0</v>
      </c>
      <c r="P216" s="109">
        <f t="shared" si="108"/>
        <v>0</v>
      </c>
      <c r="Q216" s="110">
        <f t="shared" si="109"/>
        <v>0</v>
      </c>
      <c r="S216" s="111">
        <f t="shared" si="84"/>
        <v>0</v>
      </c>
      <c r="T216" s="93">
        <f t="shared" si="85"/>
        <v>0</v>
      </c>
      <c r="U216" s="239" t="e">
        <f>S216*Interna!$J$57</f>
        <v>#DIV/0!</v>
      </c>
      <c r="V216" s="111" t="e">
        <f t="shared" si="86"/>
        <v>#DIV/0!</v>
      </c>
      <c r="W216" s="93" t="e">
        <f t="shared" si="87"/>
        <v>#DIV/0!</v>
      </c>
      <c r="X216" s="239"/>
      <c r="Y216" s="239"/>
      <c r="AD216" s="95">
        <f>IF(B216=0,0,L216-(L216*Interna!$C$21))</f>
        <v>0</v>
      </c>
      <c r="AE216" s="96">
        <f>IF(B216=0,0,M216-(M216*Interna!$C$22))</f>
        <v>0</v>
      </c>
      <c r="AF216" s="97">
        <f>IF(B216=0,0,N216-(N216*Interna!$C$23))</f>
        <v>0</v>
      </c>
      <c r="AG216" s="95">
        <f>IF(B216=0,0,Interna!$F$21)</f>
        <v>0</v>
      </c>
      <c r="AH216" s="96">
        <f>IF(B216=0,0,Interna!$F$22)</f>
        <v>0</v>
      </c>
      <c r="AI216" s="97">
        <f>IF(B216=0,0,Interna!$F$23)</f>
        <v>0</v>
      </c>
      <c r="AJ216" s="95">
        <f t="shared" si="88"/>
        <v>0</v>
      </c>
      <c r="AK216" s="96">
        <f t="shared" si="89"/>
        <v>0</v>
      </c>
      <c r="AL216" s="97">
        <f t="shared" si="90"/>
        <v>0</v>
      </c>
      <c r="AM216" s="98">
        <f t="shared" si="91"/>
        <v>0</v>
      </c>
      <c r="AN216" s="99">
        <f t="shared" si="92"/>
        <v>0</v>
      </c>
      <c r="AO216" s="100">
        <f t="shared" si="93"/>
        <v>0</v>
      </c>
      <c r="AP216" s="101">
        <f>AM216*Interna!$H$15</f>
        <v>0</v>
      </c>
      <c r="AQ216" s="102">
        <f>AN216*Interna!$H$16</f>
        <v>0</v>
      </c>
      <c r="AR216" s="103">
        <f>AO216*Interna!$H$17</f>
        <v>0</v>
      </c>
      <c r="AS216" s="102">
        <f t="shared" si="102"/>
        <v>0</v>
      </c>
      <c r="AT216" s="101">
        <f>IF(B216=0,0,Interna!$J$27+Interna!$J$28+Interna!$J$29+Interna!$J$33)</f>
        <v>0</v>
      </c>
      <c r="AU216" s="102">
        <f>IF(B216=0,0,AM216*Interna!$H$30)</f>
        <v>0</v>
      </c>
      <c r="AV216" s="102">
        <f>IF(B216=0,0,AN216*Interna!$H$31)</f>
        <v>0</v>
      </c>
      <c r="AW216" s="102">
        <f>IF(B216=0,0,AO216*Interna!$H$32)</f>
        <v>0</v>
      </c>
      <c r="AX216" s="102">
        <f t="shared" si="94"/>
        <v>0</v>
      </c>
      <c r="AY216" s="102">
        <f t="shared" si="95"/>
        <v>0</v>
      </c>
      <c r="AZ216" s="103">
        <f>IF(B216=0,0,AY216*Interna!$H$37)</f>
        <v>0</v>
      </c>
      <c r="BA216" s="102">
        <f t="shared" si="96"/>
        <v>0</v>
      </c>
      <c r="BB216" s="102">
        <f>IF(B216=0,0,BA216*Interna!$H$39)</f>
        <v>0</v>
      </c>
      <c r="BC216" s="102">
        <f t="shared" si="97"/>
        <v>0</v>
      </c>
      <c r="BD216" s="102">
        <f>IF(B216=0,0,BC216*Interna!$K$5)</f>
        <v>0</v>
      </c>
      <c r="BE216" s="102">
        <f>BD216/Interna!$E$4</f>
        <v>0</v>
      </c>
      <c r="BF216" s="102">
        <f>IF(B216=0,0,BE216*Interna!$H$46)</f>
        <v>0</v>
      </c>
      <c r="BG216" s="102">
        <f t="shared" si="98"/>
        <v>0</v>
      </c>
      <c r="BH216" s="102">
        <f>IF(B216=0,0,BG216*Interna!$H$48)</f>
        <v>0</v>
      </c>
      <c r="BI216" s="102">
        <f t="shared" si="99"/>
        <v>0</v>
      </c>
      <c r="BJ216" s="102">
        <f>IF(B216=0,0,BI216*Interna!$H$51)</f>
        <v>0</v>
      </c>
      <c r="BK216" s="102">
        <f t="shared" si="100"/>
        <v>0</v>
      </c>
      <c r="BL216" s="102">
        <f>IF(B216=0,0,BK216*Interna!$H$52)</f>
        <v>0</v>
      </c>
      <c r="BM216" s="102">
        <f t="shared" si="101"/>
        <v>0</v>
      </c>
      <c r="BN216" s="102">
        <f>IF(B216=0,0,BM216*Interna!$H$53)</f>
        <v>0</v>
      </c>
    </row>
    <row r="217" spans="1:66" ht="16.5" thickTop="1" thickBot="1" x14ac:dyDescent="0.3">
      <c r="A217" s="54">
        <v>203</v>
      </c>
      <c r="B217" s="53"/>
      <c r="C217" s="254"/>
      <c r="D217" s="254"/>
      <c r="E217" s="254"/>
      <c r="F217" s="104">
        <f t="shared" si="110"/>
        <v>0</v>
      </c>
      <c r="G217" s="105">
        <f t="shared" si="103"/>
        <v>0</v>
      </c>
      <c r="H217" s="106">
        <f t="shared" si="104"/>
        <v>0</v>
      </c>
      <c r="J217" s="87">
        <f>B217*Interna!$H$51</f>
        <v>0</v>
      </c>
      <c r="K217" s="107">
        <f t="shared" si="105"/>
        <v>0</v>
      </c>
      <c r="L217" s="31">
        <f t="shared" si="106"/>
        <v>0</v>
      </c>
      <c r="M217" s="31">
        <f t="shared" si="106"/>
        <v>0</v>
      </c>
      <c r="N217" s="32">
        <f t="shared" si="106"/>
        <v>0</v>
      </c>
      <c r="O217" s="108">
        <f t="shared" si="107"/>
        <v>0</v>
      </c>
      <c r="P217" s="109">
        <f t="shared" si="108"/>
        <v>0</v>
      </c>
      <c r="Q217" s="110">
        <f t="shared" si="109"/>
        <v>0</v>
      </c>
      <c r="S217" s="111">
        <f t="shared" si="84"/>
        <v>0</v>
      </c>
      <c r="T217" s="93">
        <f t="shared" si="85"/>
        <v>0</v>
      </c>
      <c r="U217" s="239" t="e">
        <f>S217*Interna!$J$57</f>
        <v>#DIV/0!</v>
      </c>
      <c r="V217" s="111" t="e">
        <f t="shared" si="86"/>
        <v>#DIV/0!</v>
      </c>
      <c r="W217" s="93" t="e">
        <f t="shared" si="87"/>
        <v>#DIV/0!</v>
      </c>
      <c r="X217" s="239"/>
      <c r="Y217" s="239"/>
      <c r="AD217" s="95">
        <f>IF(B217=0,0,L217-(L217*Interna!$C$21))</f>
        <v>0</v>
      </c>
      <c r="AE217" s="96">
        <f>IF(B217=0,0,M217-(M217*Interna!$C$22))</f>
        <v>0</v>
      </c>
      <c r="AF217" s="97">
        <f>IF(B217=0,0,N217-(N217*Interna!$C$23))</f>
        <v>0</v>
      </c>
      <c r="AG217" s="95">
        <f>IF(B217=0,0,Interna!$F$21)</f>
        <v>0</v>
      </c>
      <c r="AH217" s="96">
        <f>IF(B217=0,0,Interna!$F$22)</f>
        <v>0</v>
      </c>
      <c r="AI217" s="97">
        <f>IF(B217=0,0,Interna!$F$23)</f>
        <v>0</v>
      </c>
      <c r="AJ217" s="95">
        <f t="shared" si="88"/>
        <v>0</v>
      </c>
      <c r="AK217" s="96">
        <f t="shared" si="89"/>
        <v>0</v>
      </c>
      <c r="AL217" s="97">
        <f t="shared" si="90"/>
        <v>0</v>
      </c>
      <c r="AM217" s="98">
        <f t="shared" si="91"/>
        <v>0</v>
      </c>
      <c r="AN217" s="99">
        <f t="shared" si="92"/>
        <v>0</v>
      </c>
      <c r="AO217" s="100">
        <f t="shared" si="93"/>
        <v>0</v>
      </c>
      <c r="AP217" s="101">
        <f>AM217*Interna!$H$15</f>
        <v>0</v>
      </c>
      <c r="AQ217" s="102">
        <f>AN217*Interna!$H$16</f>
        <v>0</v>
      </c>
      <c r="AR217" s="103">
        <f>AO217*Interna!$H$17</f>
        <v>0</v>
      </c>
      <c r="AS217" s="102">
        <f t="shared" si="102"/>
        <v>0</v>
      </c>
      <c r="AT217" s="101">
        <f>IF(B217=0,0,Interna!$J$27+Interna!$J$28+Interna!$J$29+Interna!$J$33)</f>
        <v>0</v>
      </c>
      <c r="AU217" s="102">
        <f>IF(B217=0,0,AM217*Interna!$H$30)</f>
        <v>0</v>
      </c>
      <c r="AV217" s="102">
        <f>IF(B217=0,0,AN217*Interna!$H$31)</f>
        <v>0</v>
      </c>
      <c r="AW217" s="102">
        <f>IF(B217=0,0,AO217*Interna!$H$32)</f>
        <v>0</v>
      </c>
      <c r="AX217" s="102">
        <f t="shared" si="94"/>
        <v>0</v>
      </c>
      <c r="AY217" s="102">
        <f t="shared" si="95"/>
        <v>0</v>
      </c>
      <c r="AZ217" s="103">
        <f>IF(B217=0,0,AY217*Interna!$H$37)</f>
        <v>0</v>
      </c>
      <c r="BA217" s="102">
        <f t="shared" si="96"/>
        <v>0</v>
      </c>
      <c r="BB217" s="102">
        <f>IF(B217=0,0,BA217*Interna!$H$39)</f>
        <v>0</v>
      </c>
      <c r="BC217" s="102">
        <f t="shared" si="97"/>
        <v>0</v>
      </c>
      <c r="BD217" s="102">
        <f>IF(B217=0,0,BC217*Interna!$K$5)</f>
        <v>0</v>
      </c>
      <c r="BE217" s="102">
        <f>BD217/Interna!$E$4</f>
        <v>0</v>
      </c>
      <c r="BF217" s="102">
        <f>IF(B217=0,0,BE217*Interna!$H$46)</f>
        <v>0</v>
      </c>
      <c r="BG217" s="102">
        <f t="shared" si="98"/>
        <v>0</v>
      </c>
      <c r="BH217" s="102">
        <f>IF(B217=0,0,BG217*Interna!$H$48)</f>
        <v>0</v>
      </c>
      <c r="BI217" s="102">
        <f t="shared" si="99"/>
        <v>0</v>
      </c>
      <c r="BJ217" s="102">
        <f>IF(B217=0,0,BI217*Interna!$H$51)</f>
        <v>0</v>
      </c>
      <c r="BK217" s="102">
        <f t="shared" si="100"/>
        <v>0</v>
      </c>
      <c r="BL217" s="102">
        <f>IF(B217=0,0,BK217*Interna!$H$52)</f>
        <v>0</v>
      </c>
      <c r="BM217" s="102">
        <f t="shared" si="101"/>
        <v>0</v>
      </c>
      <c r="BN217" s="102">
        <f>IF(B217=0,0,BM217*Interna!$H$53)</f>
        <v>0</v>
      </c>
    </row>
    <row r="218" spans="1:66" ht="16.5" thickTop="1" thickBot="1" x14ac:dyDescent="0.3">
      <c r="A218" s="54">
        <v>204</v>
      </c>
      <c r="B218" s="53"/>
      <c r="C218" s="254"/>
      <c r="D218" s="254"/>
      <c r="E218" s="254"/>
      <c r="F218" s="104">
        <f t="shared" si="110"/>
        <v>0</v>
      </c>
      <c r="G218" s="105">
        <f t="shared" si="103"/>
        <v>0</v>
      </c>
      <c r="H218" s="106">
        <f t="shared" si="104"/>
        <v>0</v>
      </c>
      <c r="J218" s="87">
        <f>B218*Interna!$H$51</f>
        <v>0</v>
      </c>
      <c r="K218" s="107">
        <f t="shared" si="105"/>
        <v>0</v>
      </c>
      <c r="L218" s="31">
        <f t="shared" si="106"/>
        <v>0</v>
      </c>
      <c r="M218" s="31">
        <f t="shared" si="106"/>
        <v>0</v>
      </c>
      <c r="N218" s="32">
        <f t="shared" si="106"/>
        <v>0</v>
      </c>
      <c r="O218" s="108">
        <f t="shared" si="107"/>
        <v>0</v>
      </c>
      <c r="P218" s="109">
        <f t="shared" si="108"/>
        <v>0</v>
      </c>
      <c r="Q218" s="110">
        <f t="shared" si="109"/>
        <v>0</v>
      </c>
      <c r="S218" s="111">
        <f t="shared" si="84"/>
        <v>0</v>
      </c>
      <c r="T218" s="93">
        <f t="shared" si="85"/>
        <v>0</v>
      </c>
      <c r="U218" s="239" t="e">
        <f>S218*Interna!$J$57</f>
        <v>#DIV/0!</v>
      </c>
      <c r="V218" s="111" t="e">
        <f t="shared" si="86"/>
        <v>#DIV/0!</v>
      </c>
      <c r="W218" s="93" t="e">
        <f t="shared" si="87"/>
        <v>#DIV/0!</v>
      </c>
      <c r="X218" s="239"/>
      <c r="Y218" s="239"/>
      <c r="AD218" s="95">
        <f>IF(B218=0,0,L218-(L218*Interna!$C$21))</f>
        <v>0</v>
      </c>
      <c r="AE218" s="96">
        <f>IF(B218=0,0,M218-(M218*Interna!$C$22))</f>
        <v>0</v>
      </c>
      <c r="AF218" s="97">
        <f>IF(B218=0,0,N218-(N218*Interna!$C$23))</f>
        <v>0</v>
      </c>
      <c r="AG218" s="95">
        <f>IF(B218=0,0,Interna!$F$21)</f>
        <v>0</v>
      </c>
      <c r="AH218" s="96">
        <f>IF(B218=0,0,Interna!$F$22)</f>
        <v>0</v>
      </c>
      <c r="AI218" s="97">
        <f>IF(B218=0,0,Interna!$F$23)</f>
        <v>0</v>
      </c>
      <c r="AJ218" s="95">
        <f t="shared" si="88"/>
        <v>0</v>
      </c>
      <c r="AK218" s="96">
        <f t="shared" si="89"/>
        <v>0</v>
      </c>
      <c r="AL218" s="97">
        <f t="shared" si="90"/>
        <v>0</v>
      </c>
      <c r="AM218" s="98">
        <f t="shared" si="91"/>
        <v>0</v>
      </c>
      <c r="AN218" s="99">
        <f t="shared" si="92"/>
        <v>0</v>
      </c>
      <c r="AO218" s="100">
        <f t="shared" si="93"/>
        <v>0</v>
      </c>
      <c r="AP218" s="101">
        <f>AM218*Interna!$H$15</f>
        <v>0</v>
      </c>
      <c r="AQ218" s="102">
        <f>AN218*Interna!$H$16</f>
        <v>0</v>
      </c>
      <c r="AR218" s="103">
        <f>AO218*Interna!$H$17</f>
        <v>0</v>
      </c>
      <c r="AS218" s="102">
        <f t="shared" si="102"/>
        <v>0</v>
      </c>
      <c r="AT218" s="101">
        <f>IF(B218=0,0,Interna!$J$27+Interna!$J$28+Interna!$J$29+Interna!$J$33)</f>
        <v>0</v>
      </c>
      <c r="AU218" s="102">
        <f>IF(B218=0,0,AM218*Interna!$H$30)</f>
        <v>0</v>
      </c>
      <c r="AV218" s="102">
        <f>IF(B218=0,0,AN218*Interna!$H$31)</f>
        <v>0</v>
      </c>
      <c r="AW218" s="102">
        <f>IF(B218=0,0,AO218*Interna!$H$32)</f>
        <v>0</v>
      </c>
      <c r="AX218" s="102">
        <f t="shared" si="94"/>
        <v>0</v>
      </c>
      <c r="AY218" s="102">
        <f t="shared" si="95"/>
        <v>0</v>
      </c>
      <c r="AZ218" s="103">
        <f>IF(B218=0,0,AY218*Interna!$H$37)</f>
        <v>0</v>
      </c>
      <c r="BA218" s="102">
        <f t="shared" si="96"/>
        <v>0</v>
      </c>
      <c r="BB218" s="102">
        <f>IF(B218=0,0,BA218*Interna!$H$39)</f>
        <v>0</v>
      </c>
      <c r="BC218" s="102">
        <f t="shared" si="97"/>
        <v>0</v>
      </c>
      <c r="BD218" s="102">
        <f>IF(B218=0,0,BC218*Interna!$K$5)</f>
        <v>0</v>
      </c>
      <c r="BE218" s="102">
        <f>BD218/Interna!$E$4</f>
        <v>0</v>
      </c>
      <c r="BF218" s="102">
        <f>IF(B218=0,0,BE218*Interna!$H$46)</f>
        <v>0</v>
      </c>
      <c r="BG218" s="102">
        <f t="shared" si="98"/>
        <v>0</v>
      </c>
      <c r="BH218" s="102">
        <f>IF(B218=0,0,BG218*Interna!$H$48)</f>
        <v>0</v>
      </c>
      <c r="BI218" s="102">
        <f t="shared" si="99"/>
        <v>0</v>
      </c>
      <c r="BJ218" s="102">
        <f>IF(B218=0,0,BI218*Interna!$H$51)</f>
        <v>0</v>
      </c>
      <c r="BK218" s="102">
        <f t="shared" si="100"/>
        <v>0</v>
      </c>
      <c r="BL218" s="102">
        <f>IF(B218=0,0,BK218*Interna!$H$52)</f>
        <v>0</v>
      </c>
      <c r="BM218" s="102">
        <f t="shared" si="101"/>
        <v>0</v>
      </c>
      <c r="BN218" s="102">
        <f>IF(B218=0,0,BM218*Interna!$H$53)</f>
        <v>0</v>
      </c>
    </row>
    <row r="219" spans="1:66" ht="16.5" thickTop="1" thickBot="1" x14ac:dyDescent="0.3">
      <c r="A219" s="54">
        <v>205</v>
      </c>
      <c r="B219" s="53"/>
      <c r="C219" s="254"/>
      <c r="D219" s="254"/>
      <c r="E219" s="254"/>
      <c r="F219" s="104">
        <f t="shared" si="110"/>
        <v>0</v>
      </c>
      <c r="G219" s="105">
        <f t="shared" si="103"/>
        <v>0</v>
      </c>
      <c r="H219" s="106">
        <f t="shared" si="104"/>
        <v>0</v>
      </c>
      <c r="J219" s="87">
        <f>B219*Interna!$H$51</f>
        <v>0</v>
      </c>
      <c r="K219" s="107">
        <f t="shared" si="105"/>
        <v>0</v>
      </c>
      <c r="L219" s="31">
        <f t="shared" si="106"/>
        <v>0</v>
      </c>
      <c r="M219" s="31">
        <f t="shared" si="106"/>
        <v>0</v>
      </c>
      <c r="N219" s="32">
        <f t="shared" si="106"/>
        <v>0</v>
      </c>
      <c r="O219" s="108">
        <f t="shared" si="107"/>
        <v>0</v>
      </c>
      <c r="P219" s="109">
        <f t="shared" si="108"/>
        <v>0</v>
      </c>
      <c r="Q219" s="110">
        <f t="shared" si="109"/>
        <v>0</v>
      </c>
      <c r="S219" s="111">
        <f t="shared" si="84"/>
        <v>0</v>
      </c>
      <c r="T219" s="93">
        <f t="shared" si="85"/>
        <v>0</v>
      </c>
      <c r="U219" s="239" t="e">
        <f>S219*Interna!$J$57</f>
        <v>#DIV/0!</v>
      </c>
      <c r="V219" s="111" t="e">
        <f t="shared" si="86"/>
        <v>#DIV/0!</v>
      </c>
      <c r="W219" s="93" t="e">
        <f t="shared" si="87"/>
        <v>#DIV/0!</v>
      </c>
      <c r="X219" s="239"/>
      <c r="Y219" s="239"/>
      <c r="AD219" s="95">
        <f>IF(B219=0,0,L219-(L219*Interna!$C$21))</f>
        <v>0</v>
      </c>
      <c r="AE219" s="96">
        <f>IF(B219=0,0,M219-(M219*Interna!$C$22))</f>
        <v>0</v>
      </c>
      <c r="AF219" s="97">
        <f>IF(B219=0,0,N219-(N219*Interna!$C$23))</f>
        <v>0</v>
      </c>
      <c r="AG219" s="95">
        <f>IF(B219=0,0,Interna!$F$21)</f>
        <v>0</v>
      </c>
      <c r="AH219" s="96">
        <f>IF(B219=0,0,Interna!$F$22)</f>
        <v>0</v>
      </c>
      <c r="AI219" s="97">
        <f>IF(B219=0,0,Interna!$F$23)</f>
        <v>0</v>
      </c>
      <c r="AJ219" s="95">
        <f t="shared" si="88"/>
        <v>0</v>
      </c>
      <c r="AK219" s="96">
        <f t="shared" si="89"/>
        <v>0</v>
      </c>
      <c r="AL219" s="97">
        <f t="shared" si="90"/>
        <v>0</v>
      </c>
      <c r="AM219" s="98">
        <f t="shared" si="91"/>
        <v>0</v>
      </c>
      <c r="AN219" s="99">
        <f t="shared" si="92"/>
        <v>0</v>
      </c>
      <c r="AO219" s="100">
        <f t="shared" si="93"/>
        <v>0</v>
      </c>
      <c r="AP219" s="101">
        <f>AM219*Interna!$H$15</f>
        <v>0</v>
      </c>
      <c r="AQ219" s="102">
        <f>AN219*Interna!$H$16</f>
        <v>0</v>
      </c>
      <c r="AR219" s="103">
        <f>AO219*Interna!$H$17</f>
        <v>0</v>
      </c>
      <c r="AS219" s="102">
        <f t="shared" si="102"/>
        <v>0</v>
      </c>
      <c r="AT219" s="101">
        <f>IF(B219=0,0,Interna!$J$27+Interna!$J$28+Interna!$J$29+Interna!$J$33)</f>
        <v>0</v>
      </c>
      <c r="AU219" s="102">
        <f>IF(B219=0,0,AM219*Interna!$H$30)</f>
        <v>0</v>
      </c>
      <c r="AV219" s="102">
        <f>IF(B219=0,0,AN219*Interna!$H$31)</f>
        <v>0</v>
      </c>
      <c r="AW219" s="102">
        <f>IF(B219=0,0,AO219*Interna!$H$32)</f>
        <v>0</v>
      </c>
      <c r="AX219" s="102">
        <f t="shared" si="94"/>
        <v>0</v>
      </c>
      <c r="AY219" s="102">
        <f t="shared" si="95"/>
        <v>0</v>
      </c>
      <c r="AZ219" s="103">
        <f>IF(B219=0,0,AY219*Interna!$H$37)</f>
        <v>0</v>
      </c>
      <c r="BA219" s="102">
        <f t="shared" si="96"/>
        <v>0</v>
      </c>
      <c r="BB219" s="102">
        <f>IF(B219=0,0,BA219*Interna!$H$39)</f>
        <v>0</v>
      </c>
      <c r="BC219" s="102">
        <f t="shared" si="97"/>
        <v>0</v>
      </c>
      <c r="BD219" s="102">
        <f>IF(B219=0,0,BC219*Interna!$K$5)</f>
        <v>0</v>
      </c>
      <c r="BE219" s="102">
        <f>BD219/Interna!$E$4</f>
        <v>0</v>
      </c>
      <c r="BF219" s="102">
        <f>IF(B219=0,0,BE219*Interna!$H$46)</f>
        <v>0</v>
      </c>
      <c r="BG219" s="102">
        <f t="shared" si="98"/>
        <v>0</v>
      </c>
      <c r="BH219" s="102">
        <f>IF(B219=0,0,BG219*Interna!$H$48)</f>
        <v>0</v>
      </c>
      <c r="BI219" s="102">
        <f t="shared" si="99"/>
        <v>0</v>
      </c>
      <c r="BJ219" s="102">
        <f>IF(B219=0,0,BI219*Interna!$H$51)</f>
        <v>0</v>
      </c>
      <c r="BK219" s="102">
        <f t="shared" si="100"/>
        <v>0</v>
      </c>
      <c r="BL219" s="102">
        <f>IF(B219=0,0,BK219*Interna!$H$52)</f>
        <v>0</v>
      </c>
      <c r="BM219" s="102">
        <f t="shared" si="101"/>
        <v>0</v>
      </c>
      <c r="BN219" s="102">
        <f>IF(B219=0,0,BM219*Interna!$H$53)</f>
        <v>0</v>
      </c>
    </row>
    <row r="220" spans="1:66" ht="16.5" thickTop="1" thickBot="1" x14ac:dyDescent="0.3">
      <c r="A220" s="54">
        <v>206</v>
      </c>
      <c r="B220" s="53"/>
      <c r="C220" s="254"/>
      <c r="D220" s="254"/>
      <c r="E220" s="254"/>
      <c r="F220" s="104">
        <f t="shared" si="110"/>
        <v>0</v>
      </c>
      <c r="G220" s="105">
        <f t="shared" si="103"/>
        <v>0</v>
      </c>
      <c r="H220" s="106">
        <f t="shared" si="104"/>
        <v>0</v>
      </c>
      <c r="J220" s="87">
        <f>B220*Interna!$H$51</f>
        <v>0</v>
      </c>
      <c r="K220" s="107">
        <f t="shared" si="105"/>
        <v>0</v>
      </c>
      <c r="L220" s="31">
        <f t="shared" si="106"/>
        <v>0</v>
      </c>
      <c r="M220" s="31">
        <f t="shared" si="106"/>
        <v>0</v>
      </c>
      <c r="N220" s="32">
        <f t="shared" si="106"/>
        <v>0</v>
      </c>
      <c r="O220" s="108">
        <f t="shared" si="107"/>
        <v>0</v>
      </c>
      <c r="P220" s="109">
        <f t="shared" si="108"/>
        <v>0</v>
      </c>
      <c r="Q220" s="110">
        <f t="shared" si="109"/>
        <v>0</v>
      </c>
      <c r="S220" s="111">
        <f t="shared" si="84"/>
        <v>0</v>
      </c>
      <c r="T220" s="93">
        <f t="shared" si="85"/>
        <v>0</v>
      </c>
      <c r="U220" s="239" t="e">
        <f>S220*Interna!$J$57</f>
        <v>#DIV/0!</v>
      </c>
      <c r="V220" s="111" t="e">
        <f t="shared" si="86"/>
        <v>#DIV/0!</v>
      </c>
      <c r="W220" s="93" t="e">
        <f t="shared" si="87"/>
        <v>#DIV/0!</v>
      </c>
      <c r="X220" s="239"/>
      <c r="Y220" s="239"/>
      <c r="AD220" s="95">
        <f>IF(B220=0,0,L220-(L220*Interna!$C$21))</f>
        <v>0</v>
      </c>
      <c r="AE220" s="96">
        <f>IF(B220=0,0,M220-(M220*Interna!$C$22))</f>
        <v>0</v>
      </c>
      <c r="AF220" s="97">
        <f>IF(B220=0,0,N220-(N220*Interna!$C$23))</f>
        <v>0</v>
      </c>
      <c r="AG220" s="95">
        <f>IF(B220=0,0,Interna!$F$21)</f>
        <v>0</v>
      </c>
      <c r="AH220" s="96">
        <f>IF(B220=0,0,Interna!$F$22)</f>
        <v>0</v>
      </c>
      <c r="AI220" s="97">
        <f>IF(B220=0,0,Interna!$F$23)</f>
        <v>0</v>
      </c>
      <c r="AJ220" s="95">
        <f t="shared" si="88"/>
        <v>0</v>
      </c>
      <c r="AK220" s="96">
        <f t="shared" si="89"/>
        <v>0</v>
      </c>
      <c r="AL220" s="97">
        <f t="shared" si="90"/>
        <v>0</v>
      </c>
      <c r="AM220" s="98">
        <f t="shared" si="91"/>
        <v>0</v>
      </c>
      <c r="AN220" s="99">
        <f t="shared" si="92"/>
        <v>0</v>
      </c>
      <c r="AO220" s="100">
        <f t="shared" si="93"/>
        <v>0</v>
      </c>
      <c r="AP220" s="101">
        <f>AM220*Interna!$H$15</f>
        <v>0</v>
      </c>
      <c r="AQ220" s="102">
        <f>AN220*Interna!$H$16</f>
        <v>0</v>
      </c>
      <c r="AR220" s="103">
        <f>AO220*Interna!$H$17</f>
        <v>0</v>
      </c>
      <c r="AS220" s="102">
        <f t="shared" si="102"/>
        <v>0</v>
      </c>
      <c r="AT220" s="101">
        <f>IF(B220=0,0,Interna!$J$27+Interna!$J$28+Interna!$J$29+Interna!$J$33)</f>
        <v>0</v>
      </c>
      <c r="AU220" s="102">
        <f>IF(B220=0,0,AM220*Interna!$H$30)</f>
        <v>0</v>
      </c>
      <c r="AV220" s="102">
        <f>IF(B220=0,0,AN220*Interna!$H$31)</f>
        <v>0</v>
      </c>
      <c r="AW220" s="102">
        <f>IF(B220=0,0,AO220*Interna!$H$32)</f>
        <v>0</v>
      </c>
      <c r="AX220" s="102">
        <f t="shared" si="94"/>
        <v>0</v>
      </c>
      <c r="AY220" s="102">
        <f t="shared" si="95"/>
        <v>0</v>
      </c>
      <c r="AZ220" s="103">
        <f>IF(B220=0,0,AY220*Interna!$H$37)</f>
        <v>0</v>
      </c>
      <c r="BA220" s="102">
        <f t="shared" si="96"/>
        <v>0</v>
      </c>
      <c r="BB220" s="102">
        <f>IF(B220=0,0,BA220*Interna!$H$39)</f>
        <v>0</v>
      </c>
      <c r="BC220" s="102">
        <f t="shared" si="97"/>
        <v>0</v>
      </c>
      <c r="BD220" s="102">
        <f>IF(B220=0,0,BC220*Interna!$K$5)</f>
        <v>0</v>
      </c>
      <c r="BE220" s="102">
        <f>BD220/Interna!$E$4</f>
        <v>0</v>
      </c>
      <c r="BF220" s="102">
        <f>IF(B220=0,0,BE220*Interna!$H$46)</f>
        <v>0</v>
      </c>
      <c r="BG220" s="102">
        <f t="shared" si="98"/>
        <v>0</v>
      </c>
      <c r="BH220" s="102">
        <f>IF(B220=0,0,BG220*Interna!$H$48)</f>
        <v>0</v>
      </c>
      <c r="BI220" s="102">
        <f t="shared" si="99"/>
        <v>0</v>
      </c>
      <c r="BJ220" s="102">
        <f>IF(B220=0,0,BI220*Interna!$H$51)</f>
        <v>0</v>
      </c>
      <c r="BK220" s="102">
        <f t="shared" si="100"/>
        <v>0</v>
      </c>
      <c r="BL220" s="102">
        <f>IF(B220=0,0,BK220*Interna!$H$52)</f>
        <v>0</v>
      </c>
      <c r="BM220" s="102">
        <f t="shared" si="101"/>
        <v>0</v>
      </c>
      <c r="BN220" s="102">
        <f>IF(B220=0,0,BM220*Interna!$H$53)</f>
        <v>0</v>
      </c>
    </row>
    <row r="221" spans="1:66" ht="16.5" thickTop="1" thickBot="1" x14ac:dyDescent="0.3">
      <c r="A221" s="54">
        <v>207</v>
      </c>
      <c r="B221" s="53"/>
      <c r="C221" s="254"/>
      <c r="D221" s="254"/>
      <c r="E221" s="254"/>
      <c r="F221" s="104">
        <f t="shared" si="110"/>
        <v>0</v>
      </c>
      <c r="G221" s="105">
        <f t="shared" si="103"/>
        <v>0</v>
      </c>
      <c r="H221" s="106">
        <f t="shared" si="104"/>
        <v>0</v>
      </c>
      <c r="J221" s="87">
        <f>B221*Interna!$H$51</f>
        <v>0</v>
      </c>
      <c r="K221" s="107">
        <f t="shared" si="105"/>
        <v>0</v>
      </c>
      <c r="L221" s="31">
        <f t="shared" si="106"/>
        <v>0</v>
      </c>
      <c r="M221" s="31">
        <f t="shared" si="106"/>
        <v>0</v>
      </c>
      <c r="N221" s="32">
        <f t="shared" si="106"/>
        <v>0</v>
      </c>
      <c r="O221" s="108">
        <f t="shared" si="107"/>
        <v>0</v>
      </c>
      <c r="P221" s="109">
        <f t="shared" si="108"/>
        <v>0</v>
      </c>
      <c r="Q221" s="110">
        <f t="shared" si="109"/>
        <v>0</v>
      </c>
      <c r="S221" s="111">
        <f t="shared" si="84"/>
        <v>0</v>
      </c>
      <c r="T221" s="93">
        <f t="shared" si="85"/>
        <v>0</v>
      </c>
      <c r="U221" s="239" t="e">
        <f>S221*Interna!$J$57</f>
        <v>#DIV/0!</v>
      </c>
      <c r="V221" s="111" t="e">
        <f t="shared" si="86"/>
        <v>#DIV/0!</v>
      </c>
      <c r="W221" s="93" t="e">
        <f t="shared" si="87"/>
        <v>#DIV/0!</v>
      </c>
      <c r="X221" s="239"/>
      <c r="Y221" s="239"/>
      <c r="AD221" s="95">
        <f>IF(B221=0,0,L221-(L221*Interna!$C$21))</f>
        <v>0</v>
      </c>
      <c r="AE221" s="96">
        <f>IF(B221=0,0,M221-(M221*Interna!$C$22))</f>
        <v>0</v>
      </c>
      <c r="AF221" s="97">
        <f>IF(B221=0,0,N221-(N221*Interna!$C$23))</f>
        <v>0</v>
      </c>
      <c r="AG221" s="95">
        <f>IF(B221=0,0,Interna!$F$21)</f>
        <v>0</v>
      </c>
      <c r="AH221" s="96">
        <f>IF(B221=0,0,Interna!$F$22)</f>
        <v>0</v>
      </c>
      <c r="AI221" s="97">
        <f>IF(B221=0,0,Interna!$F$23)</f>
        <v>0</v>
      </c>
      <c r="AJ221" s="95">
        <f t="shared" si="88"/>
        <v>0</v>
      </c>
      <c r="AK221" s="96">
        <f t="shared" si="89"/>
        <v>0</v>
      </c>
      <c r="AL221" s="97">
        <f t="shared" si="90"/>
        <v>0</v>
      </c>
      <c r="AM221" s="98">
        <f t="shared" si="91"/>
        <v>0</v>
      </c>
      <c r="AN221" s="99">
        <f t="shared" si="92"/>
        <v>0</v>
      </c>
      <c r="AO221" s="100">
        <f t="shared" si="93"/>
        <v>0</v>
      </c>
      <c r="AP221" s="101">
        <f>AM221*Interna!$H$15</f>
        <v>0</v>
      </c>
      <c r="AQ221" s="102">
        <f>AN221*Interna!$H$16</f>
        <v>0</v>
      </c>
      <c r="AR221" s="103">
        <f>AO221*Interna!$H$17</f>
        <v>0</v>
      </c>
      <c r="AS221" s="102">
        <f t="shared" si="102"/>
        <v>0</v>
      </c>
      <c r="AT221" s="101">
        <f>IF(B221=0,0,Interna!$J$27+Interna!$J$28+Interna!$J$29+Interna!$J$33)</f>
        <v>0</v>
      </c>
      <c r="AU221" s="102">
        <f>IF(B221=0,0,AM221*Interna!$H$30)</f>
        <v>0</v>
      </c>
      <c r="AV221" s="102">
        <f>IF(B221=0,0,AN221*Interna!$H$31)</f>
        <v>0</v>
      </c>
      <c r="AW221" s="102">
        <f>IF(B221=0,0,AO221*Interna!$H$32)</f>
        <v>0</v>
      </c>
      <c r="AX221" s="102">
        <f t="shared" si="94"/>
        <v>0</v>
      </c>
      <c r="AY221" s="102">
        <f t="shared" si="95"/>
        <v>0</v>
      </c>
      <c r="AZ221" s="103">
        <f>IF(B221=0,0,AY221*Interna!$H$37)</f>
        <v>0</v>
      </c>
      <c r="BA221" s="102">
        <f t="shared" si="96"/>
        <v>0</v>
      </c>
      <c r="BB221" s="102">
        <f>IF(B221=0,0,BA221*Interna!$H$39)</f>
        <v>0</v>
      </c>
      <c r="BC221" s="102">
        <f t="shared" si="97"/>
        <v>0</v>
      </c>
      <c r="BD221" s="102">
        <f>IF(B221=0,0,BC221*Interna!$K$5)</f>
        <v>0</v>
      </c>
      <c r="BE221" s="102">
        <f>BD221/Interna!$E$4</f>
        <v>0</v>
      </c>
      <c r="BF221" s="102">
        <f>IF(B221=0,0,BE221*Interna!$H$46)</f>
        <v>0</v>
      </c>
      <c r="BG221" s="102">
        <f t="shared" si="98"/>
        <v>0</v>
      </c>
      <c r="BH221" s="102">
        <f>IF(B221=0,0,BG221*Interna!$H$48)</f>
        <v>0</v>
      </c>
      <c r="BI221" s="102">
        <f t="shared" si="99"/>
        <v>0</v>
      </c>
      <c r="BJ221" s="102">
        <f>IF(B221=0,0,BI221*Interna!$H$51)</f>
        <v>0</v>
      </c>
      <c r="BK221" s="102">
        <f t="shared" si="100"/>
        <v>0</v>
      </c>
      <c r="BL221" s="102">
        <f>IF(B221=0,0,BK221*Interna!$H$52)</f>
        <v>0</v>
      </c>
      <c r="BM221" s="102">
        <f t="shared" si="101"/>
        <v>0</v>
      </c>
      <c r="BN221" s="102">
        <f>IF(B221=0,0,BM221*Interna!$H$53)</f>
        <v>0</v>
      </c>
    </row>
    <row r="222" spans="1:66" ht="16.5" thickTop="1" thickBot="1" x14ac:dyDescent="0.3">
      <c r="A222" s="54">
        <v>208</v>
      </c>
      <c r="B222" s="53"/>
      <c r="C222" s="254"/>
      <c r="D222" s="254"/>
      <c r="E222" s="254"/>
      <c r="F222" s="104">
        <f t="shared" si="110"/>
        <v>0</v>
      </c>
      <c r="G222" s="105">
        <f t="shared" si="103"/>
        <v>0</v>
      </c>
      <c r="H222" s="106">
        <f t="shared" si="104"/>
        <v>0</v>
      </c>
      <c r="J222" s="87">
        <f>B222*Interna!$H$51</f>
        <v>0</v>
      </c>
      <c r="K222" s="107">
        <f t="shared" si="105"/>
        <v>0</v>
      </c>
      <c r="L222" s="31">
        <f t="shared" si="106"/>
        <v>0</v>
      </c>
      <c r="M222" s="31">
        <f t="shared" si="106"/>
        <v>0</v>
      </c>
      <c r="N222" s="32">
        <f t="shared" si="106"/>
        <v>0</v>
      </c>
      <c r="O222" s="108">
        <f t="shared" si="107"/>
        <v>0</v>
      </c>
      <c r="P222" s="109">
        <f t="shared" si="108"/>
        <v>0</v>
      </c>
      <c r="Q222" s="110">
        <f t="shared" si="109"/>
        <v>0</v>
      </c>
      <c r="S222" s="111">
        <f t="shared" si="84"/>
        <v>0</v>
      </c>
      <c r="T222" s="93">
        <f t="shared" si="85"/>
        <v>0</v>
      </c>
      <c r="U222" s="239" t="e">
        <f>S222*Interna!$J$57</f>
        <v>#DIV/0!</v>
      </c>
      <c r="V222" s="111" t="e">
        <f t="shared" si="86"/>
        <v>#DIV/0!</v>
      </c>
      <c r="W222" s="93" t="e">
        <f t="shared" si="87"/>
        <v>#DIV/0!</v>
      </c>
      <c r="X222" s="239"/>
      <c r="Y222" s="239"/>
      <c r="AD222" s="95">
        <f>IF(B222=0,0,L222-(L222*Interna!$C$21))</f>
        <v>0</v>
      </c>
      <c r="AE222" s="96">
        <f>IF(B222=0,0,M222-(M222*Interna!$C$22))</f>
        <v>0</v>
      </c>
      <c r="AF222" s="97">
        <f>IF(B222=0,0,N222-(N222*Interna!$C$23))</f>
        <v>0</v>
      </c>
      <c r="AG222" s="95">
        <f>IF(B222=0,0,Interna!$F$21)</f>
        <v>0</v>
      </c>
      <c r="AH222" s="96">
        <f>IF(B222=0,0,Interna!$F$22)</f>
        <v>0</v>
      </c>
      <c r="AI222" s="97">
        <f>IF(B222=0,0,Interna!$F$23)</f>
        <v>0</v>
      </c>
      <c r="AJ222" s="95">
        <f t="shared" si="88"/>
        <v>0</v>
      </c>
      <c r="AK222" s="96">
        <f t="shared" si="89"/>
        <v>0</v>
      </c>
      <c r="AL222" s="97">
        <f t="shared" si="90"/>
        <v>0</v>
      </c>
      <c r="AM222" s="98">
        <f t="shared" si="91"/>
        <v>0</v>
      </c>
      <c r="AN222" s="99">
        <f t="shared" si="92"/>
        <v>0</v>
      </c>
      <c r="AO222" s="100">
        <f t="shared" si="93"/>
        <v>0</v>
      </c>
      <c r="AP222" s="101">
        <f>AM222*Interna!$H$15</f>
        <v>0</v>
      </c>
      <c r="AQ222" s="102">
        <f>AN222*Interna!$H$16</f>
        <v>0</v>
      </c>
      <c r="AR222" s="103">
        <f>AO222*Interna!$H$17</f>
        <v>0</v>
      </c>
      <c r="AS222" s="102">
        <f t="shared" si="102"/>
        <v>0</v>
      </c>
      <c r="AT222" s="101">
        <f>IF(B222=0,0,Interna!$J$27+Interna!$J$28+Interna!$J$29+Interna!$J$33)</f>
        <v>0</v>
      </c>
      <c r="AU222" s="102">
        <f>IF(B222=0,0,AM222*Interna!$H$30)</f>
        <v>0</v>
      </c>
      <c r="AV222" s="102">
        <f>IF(B222=0,0,AN222*Interna!$H$31)</f>
        <v>0</v>
      </c>
      <c r="AW222" s="102">
        <f>IF(B222=0,0,AO222*Interna!$H$32)</f>
        <v>0</v>
      </c>
      <c r="AX222" s="102">
        <f t="shared" si="94"/>
        <v>0</v>
      </c>
      <c r="AY222" s="102">
        <f t="shared" si="95"/>
        <v>0</v>
      </c>
      <c r="AZ222" s="103">
        <f>IF(B222=0,0,AY222*Interna!$H$37)</f>
        <v>0</v>
      </c>
      <c r="BA222" s="102">
        <f t="shared" si="96"/>
        <v>0</v>
      </c>
      <c r="BB222" s="102">
        <f>IF(B222=0,0,BA222*Interna!$H$39)</f>
        <v>0</v>
      </c>
      <c r="BC222" s="102">
        <f t="shared" si="97"/>
        <v>0</v>
      </c>
      <c r="BD222" s="102">
        <f>IF(B222=0,0,BC222*Interna!$K$5)</f>
        <v>0</v>
      </c>
      <c r="BE222" s="102">
        <f>BD222/Interna!$E$4</f>
        <v>0</v>
      </c>
      <c r="BF222" s="102">
        <f>IF(B222=0,0,BE222*Interna!$H$46)</f>
        <v>0</v>
      </c>
      <c r="BG222" s="102">
        <f t="shared" si="98"/>
        <v>0</v>
      </c>
      <c r="BH222" s="102">
        <f>IF(B222=0,0,BG222*Interna!$H$48)</f>
        <v>0</v>
      </c>
      <c r="BI222" s="102">
        <f t="shared" si="99"/>
        <v>0</v>
      </c>
      <c r="BJ222" s="102">
        <f>IF(B222=0,0,BI222*Interna!$H$51)</f>
        <v>0</v>
      </c>
      <c r="BK222" s="102">
        <f t="shared" si="100"/>
        <v>0</v>
      </c>
      <c r="BL222" s="102">
        <f>IF(B222=0,0,BK222*Interna!$H$52)</f>
        <v>0</v>
      </c>
      <c r="BM222" s="102">
        <f t="shared" si="101"/>
        <v>0</v>
      </c>
      <c r="BN222" s="102">
        <f>IF(B222=0,0,BM222*Interna!$H$53)</f>
        <v>0</v>
      </c>
    </row>
    <row r="223" spans="1:66" ht="16.5" thickTop="1" thickBot="1" x14ac:dyDescent="0.3">
      <c r="A223" s="54">
        <v>209</v>
      </c>
      <c r="B223" s="53"/>
      <c r="C223" s="254"/>
      <c r="D223" s="254"/>
      <c r="E223" s="254"/>
      <c r="F223" s="104">
        <f t="shared" si="110"/>
        <v>0</v>
      </c>
      <c r="G223" s="105">
        <f t="shared" si="103"/>
        <v>0</v>
      </c>
      <c r="H223" s="106">
        <f t="shared" si="104"/>
        <v>0</v>
      </c>
      <c r="J223" s="87">
        <f>B223*Interna!$H$51</f>
        <v>0</v>
      </c>
      <c r="K223" s="107">
        <f t="shared" si="105"/>
        <v>0</v>
      </c>
      <c r="L223" s="31">
        <f t="shared" si="106"/>
        <v>0</v>
      </c>
      <c r="M223" s="31">
        <f t="shared" si="106"/>
        <v>0</v>
      </c>
      <c r="N223" s="32">
        <f t="shared" si="106"/>
        <v>0</v>
      </c>
      <c r="O223" s="108">
        <f t="shared" si="107"/>
        <v>0</v>
      </c>
      <c r="P223" s="109">
        <f t="shared" si="108"/>
        <v>0</v>
      </c>
      <c r="Q223" s="110">
        <f t="shared" si="109"/>
        <v>0</v>
      </c>
      <c r="S223" s="111">
        <f t="shared" si="84"/>
        <v>0</v>
      </c>
      <c r="T223" s="93">
        <f t="shared" si="85"/>
        <v>0</v>
      </c>
      <c r="U223" s="239" t="e">
        <f>S223*Interna!$J$57</f>
        <v>#DIV/0!</v>
      </c>
      <c r="V223" s="111" t="e">
        <f t="shared" si="86"/>
        <v>#DIV/0!</v>
      </c>
      <c r="W223" s="93" t="e">
        <f t="shared" si="87"/>
        <v>#DIV/0!</v>
      </c>
      <c r="X223" s="239"/>
      <c r="Y223" s="239"/>
      <c r="AD223" s="95">
        <f>IF(B223=0,0,L223-(L223*Interna!$C$21))</f>
        <v>0</v>
      </c>
      <c r="AE223" s="96">
        <f>IF(B223=0,0,M223-(M223*Interna!$C$22))</f>
        <v>0</v>
      </c>
      <c r="AF223" s="97">
        <f>IF(B223=0,0,N223-(N223*Interna!$C$23))</f>
        <v>0</v>
      </c>
      <c r="AG223" s="95">
        <f>IF(B223=0,0,Interna!$F$21)</f>
        <v>0</v>
      </c>
      <c r="AH223" s="96">
        <f>IF(B223=0,0,Interna!$F$22)</f>
        <v>0</v>
      </c>
      <c r="AI223" s="97">
        <f>IF(B223=0,0,Interna!$F$23)</f>
        <v>0</v>
      </c>
      <c r="AJ223" s="95">
        <f t="shared" si="88"/>
        <v>0</v>
      </c>
      <c r="AK223" s="96">
        <f t="shared" si="89"/>
        <v>0</v>
      </c>
      <c r="AL223" s="97">
        <f t="shared" si="90"/>
        <v>0</v>
      </c>
      <c r="AM223" s="98">
        <f t="shared" si="91"/>
        <v>0</v>
      </c>
      <c r="AN223" s="99">
        <f t="shared" si="92"/>
        <v>0</v>
      </c>
      <c r="AO223" s="100">
        <f t="shared" si="93"/>
        <v>0</v>
      </c>
      <c r="AP223" s="101">
        <f>AM223*Interna!$H$15</f>
        <v>0</v>
      </c>
      <c r="AQ223" s="102">
        <f>AN223*Interna!$H$16</f>
        <v>0</v>
      </c>
      <c r="AR223" s="103">
        <f>AO223*Interna!$H$17</f>
        <v>0</v>
      </c>
      <c r="AS223" s="102">
        <f t="shared" si="102"/>
        <v>0</v>
      </c>
      <c r="AT223" s="101">
        <f>IF(B223=0,0,Interna!$J$27+Interna!$J$28+Interna!$J$29+Interna!$J$33)</f>
        <v>0</v>
      </c>
      <c r="AU223" s="102">
        <f>IF(B223=0,0,AM223*Interna!$H$30)</f>
        <v>0</v>
      </c>
      <c r="AV223" s="102">
        <f>IF(B223=0,0,AN223*Interna!$H$31)</f>
        <v>0</v>
      </c>
      <c r="AW223" s="102">
        <f>IF(B223=0,0,AO223*Interna!$H$32)</f>
        <v>0</v>
      </c>
      <c r="AX223" s="102">
        <f t="shared" si="94"/>
        <v>0</v>
      </c>
      <c r="AY223" s="102">
        <f t="shared" si="95"/>
        <v>0</v>
      </c>
      <c r="AZ223" s="103">
        <f>IF(B223=0,0,AY223*Interna!$H$37)</f>
        <v>0</v>
      </c>
      <c r="BA223" s="102">
        <f t="shared" si="96"/>
        <v>0</v>
      </c>
      <c r="BB223" s="102">
        <f>IF(B223=0,0,BA223*Interna!$H$39)</f>
        <v>0</v>
      </c>
      <c r="BC223" s="102">
        <f t="shared" si="97"/>
        <v>0</v>
      </c>
      <c r="BD223" s="102">
        <f>IF(B223=0,0,BC223*Interna!$K$5)</f>
        <v>0</v>
      </c>
      <c r="BE223" s="102">
        <f>BD223/Interna!$E$4</f>
        <v>0</v>
      </c>
      <c r="BF223" s="102">
        <f>IF(B223=0,0,BE223*Interna!$H$46)</f>
        <v>0</v>
      </c>
      <c r="BG223" s="102">
        <f t="shared" si="98"/>
        <v>0</v>
      </c>
      <c r="BH223" s="102">
        <f>IF(B223=0,0,BG223*Interna!$H$48)</f>
        <v>0</v>
      </c>
      <c r="BI223" s="102">
        <f t="shared" si="99"/>
        <v>0</v>
      </c>
      <c r="BJ223" s="102">
        <f>IF(B223=0,0,BI223*Interna!$H$51)</f>
        <v>0</v>
      </c>
      <c r="BK223" s="102">
        <f t="shared" si="100"/>
        <v>0</v>
      </c>
      <c r="BL223" s="102">
        <f>IF(B223=0,0,BK223*Interna!$H$52)</f>
        <v>0</v>
      </c>
      <c r="BM223" s="102">
        <f t="shared" si="101"/>
        <v>0</v>
      </c>
      <c r="BN223" s="102">
        <f>IF(B223=0,0,BM223*Interna!$H$53)</f>
        <v>0</v>
      </c>
    </row>
    <row r="224" spans="1:66" ht="16.5" thickTop="1" thickBot="1" x14ac:dyDescent="0.3">
      <c r="A224" s="54">
        <v>210</v>
      </c>
      <c r="B224" s="53"/>
      <c r="C224" s="254"/>
      <c r="D224" s="254"/>
      <c r="E224" s="254"/>
      <c r="F224" s="104">
        <f t="shared" si="110"/>
        <v>0</v>
      </c>
      <c r="G224" s="105">
        <f t="shared" si="103"/>
        <v>0</v>
      </c>
      <c r="H224" s="106">
        <f t="shared" si="104"/>
        <v>0</v>
      </c>
      <c r="J224" s="87">
        <f>B224*Interna!$H$51</f>
        <v>0</v>
      </c>
      <c r="K224" s="107">
        <f t="shared" si="105"/>
        <v>0</v>
      </c>
      <c r="L224" s="31">
        <f t="shared" si="106"/>
        <v>0</v>
      </c>
      <c r="M224" s="31">
        <f t="shared" si="106"/>
        <v>0</v>
      </c>
      <c r="N224" s="32">
        <f t="shared" si="106"/>
        <v>0</v>
      </c>
      <c r="O224" s="108">
        <f t="shared" si="107"/>
        <v>0</v>
      </c>
      <c r="P224" s="109">
        <f t="shared" si="108"/>
        <v>0</v>
      </c>
      <c r="Q224" s="110">
        <f t="shared" si="109"/>
        <v>0</v>
      </c>
      <c r="S224" s="111">
        <f t="shared" si="84"/>
        <v>0</v>
      </c>
      <c r="T224" s="93">
        <f t="shared" si="85"/>
        <v>0</v>
      </c>
      <c r="U224" s="239" t="e">
        <f>S224*Interna!$J$57</f>
        <v>#DIV/0!</v>
      </c>
      <c r="V224" s="111" t="e">
        <f t="shared" si="86"/>
        <v>#DIV/0!</v>
      </c>
      <c r="W224" s="93" t="e">
        <f t="shared" si="87"/>
        <v>#DIV/0!</v>
      </c>
      <c r="X224" s="239"/>
      <c r="Y224" s="239"/>
      <c r="AD224" s="95">
        <f>IF(B224=0,0,L224-(L224*Interna!$C$21))</f>
        <v>0</v>
      </c>
      <c r="AE224" s="96">
        <f>IF(B224=0,0,M224-(M224*Interna!$C$22))</f>
        <v>0</v>
      </c>
      <c r="AF224" s="97">
        <f>IF(B224=0,0,N224-(N224*Interna!$C$23))</f>
        <v>0</v>
      </c>
      <c r="AG224" s="95">
        <f>IF(B224=0,0,Interna!$F$21)</f>
        <v>0</v>
      </c>
      <c r="AH224" s="96">
        <f>IF(B224=0,0,Interna!$F$22)</f>
        <v>0</v>
      </c>
      <c r="AI224" s="97">
        <f>IF(B224=0,0,Interna!$F$23)</f>
        <v>0</v>
      </c>
      <c r="AJ224" s="95">
        <f t="shared" si="88"/>
        <v>0</v>
      </c>
      <c r="AK224" s="96">
        <f t="shared" si="89"/>
        <v>0</v>
      </c>
      <c r="AL224" s="97">
        <f t="shared" si="90"/>
        <v>0</v>
      </c>
      <c r="AM224" s="98">
        <f t="shared" si="91"/>
        <v>0</v>
      </c>
      <c r="AN224" s="99">
        <f t="shared" si="92"/>
        <v>0</v>
      </c>
      <c r="AO224" s="100">
        <f t="shared" si="93"/>
        <v>0</v>
      </c>
      <c r="AP224" s="101">
        <f>AM224*Interna!$H$15</f>
        <v>0</v>
      </c>
      <c r="AQ224" s="102">
        <f>AN224*Interna!$H$16</f>
        <v>0</v>
      </c>
      <c r="AR224" s="103">
        <f>AO224*Interna!$H$17</f>
        <v>0</v>
      </c>
      <c r="AS224" s="102">
        <f t="shared" si="102"/>
        <v>0</v>
      </c>
      <c r="AT224" s="101">
        <f>IF(B224=0,0,Interna!$J$27+Interna!$J$28+Interna!$J$29+Interna!$J$33)</f>
        <v>0</v>
      </c>
      <c r="AU224" s="102">
        <f>IF(B224=0,0,AM224*Interna!$H$30)</f>
        <v>0</v>
      </c>
      <c r="AV224" s="102">
        <f>IF(B224=0,0,AN224*Interna!$H$31)</f>
        <v>0</v>
      </c>
      <c r="AW224" s="102">
        <f>IF(B224=0,0,AO224*Interna!$H$32)</f>
        <v>0</v>
      </c>
      <c r="AX224" s="102">
        <f t="shared" si="94"/>
        <v>0</v>
      </c>
      <c r="AY224" s="102">
        <f t="shared" si="95"/>
        <v>0</v>
      </c>
      <c r="AZ224" s="103">
        <f>IF(B224=0,0,AY224*Interna!$H$37)</f>
        <v>0</v>
      </c>
      <c r="BA224" s="102">
        <f t="shared" si="96"/>
        <v>0</v>
      </c>
      <c r="BB224" s="102">
        <f>IF(B224=0,0,BA224*Interna!$H$39)</f>
        <v>0</v>
      </c>
      <c r="BC224" s="102">
        <f t="shared" si="97"/>
        <v>0</v>
      </c>
      <c r="BD224" s="102">
        <f>IF(B224=0,0,BC224*Interna!$K$5)</f>
        <v>0</v>
      </c>
      <c r="BE224" s="102">
        <f>BD224/Interna!$E$4</f>
        <v>0</v>
      </c>
      <c r="BF224" s="102">
        <f>IF(B224=0,0,BE224*Interna!$H$46)</f>
        <v>0</v>
      </c>
      <c r="BG224" s="102">
        <f t="shared" si="98"/>
        <v>0</v>
      </c>
      <c r="BH224" s="102">
        <f>IF(B224=0,0,BG224*Interna!$H$48)</f>
        <v>0</v>
      </c>
      <c r="BI224" s="102">
        <f t="shared" si="99"/>
        <v>0</v>
      </c>
      <c r="BJ224" s="102">
        <f>IF(B224=0,0,BI224*Interna!$H$51)</f>
        <v>0</v>
      </c>
      <c r="BK224" s="102">
        <f t="shared" si="100"/>
        <v>0</v>
      </c>
      <c r="BL224" s="102">
        <f>IF(B224=0,0,BK224*Interna!$H$52)</f>
        <v>0</v>
      </c>
      <c r="BM224" s="102">
        <f t="shared" si="101"/>
        <v>0</v>
      </c>
      <c r="BN224" s="102">
        <f>IF(B224=0,0,BM224*Interna!$H$53)</f>
        <v>0</v>
      </c>
    </row>
    <row r="225" spans="1:66" ht="16.5" thickTop="1" thickBot="1" x14ac:dyDescent="0.3">
      <c r="A225" s="54">
        <v>211</v>
      </c>
      <c r="B225" s="53"/>
      <c r="C225" s="254"/>
      <c r="D225" s="254"/>
      <c r="E225" s="254"/>
      <c r="F225" s="104">
        <f t="shared" si="110"/>
        <v>0</v>
      </c>
      <c r="G225" s="105">
        <f t="shared" si="103"/>
        <v>0</v>
      </c>
      <c r="H225" s="106">
        <f t="shared" si="104"/>
        <v>0</v>
      </c>
      <c r="J225" s="87">
        <f>B225*Interna!$H$51</f>
        <v>0</v>
      </c>
      <c r="K225" s="107">
        <f t="shared" si="105"/>
        <v>0</v>
      </c>
      <c r="L225" s="31">
        <f t="shared" si="106"/>
        <v>0</v>
      </c>
      <c r="M225" s="31">
        <f t="shared" si="106"/>
        <v>0</v>
      </c>
      <c r="N225" s="32">
        <f t="shared" si="106"/>
        <v>0</v>
      </c>
      <c r="O225" s="108">
        <f t="shared" si="107"/>
        <v>0</v>
      </c>
      <c r="P225" s="109">
        <f t="shared" si="108"/>
        <v>0</v>
      </c>
      <c r="Q225" s="110">
        <f t="shared" si="109"/>
        <v>0</v>
      </c>
      <c r="S225" s="111">
        <f t="shared" si="84"/>
        <v>0</v>
      </c>
      <c r="T225" s="93">
        <f t="shared" si="85"/>
        <v>0</v>
      </c>
      <c r="U225" s="239" t="e">
        <f>S225*Interna!$J$57</f>
        <v>#DIV/0!</v>
      </c>
      <c r="V225" s="111" t="e">
        <f t="shared" si="86"/>
        <v>#DIV/0!</v>
      </c>
      <c r="W225" s="93" t="e">
        <f t="shared" si="87"/>
        <v>#DIV/0!</v>
      </c>
      <c r="X225" s="239"/>
      <c r="Y225" s="239"/>
      <c r="AD225" s="95">
        <f>IF(B225=0,0,L225-(L225*Interna!$C$21))</f>
        <v>0</v>
      </c>
      <c r="AE225" s="96">
        <f>IF(B225=0,0,M225-(M225*Interna!$C$22))</f>
        <v>0</v>
      </c>
      <c r="AF225" s="97">
        <f>IF(B225=0,0,N225-(N225*Interna!$C$23))</f>
        <v>0</v>
      </c>
      <c r="AG225" s="95">
        <f>IF(B225=0,0,Interna!$F$21)</f>
        <v>0</v>
      </c>
      <c r="AH225" s="96">
        <f>IF(B225=0,0,Interna!$F$22)</f>
        <v>0</v>
      </c>
      <c r="AI225" s="97">
        <f>IF(B225=0,0,Interna!$F$23)</f>
        <v>0</v>
      </c>
      <c r="AJ225" s="95">
        <f t="shared" si="88"/>
        <v>0</v>
      </c>
      <c r="AK225" s="96">
        <f t="shared" si="89"/>
        <v>0</v>
      </c>
      <c r="AL225" s="97">
        <f t="shared" si="90"/>
        <v>0</v>
      </c>
      <c r="AM225" s="98">
        <f t="shared" si="91"/>
        <v>0</v>
      </c>
      <c r="AN225" s="99">
        <f t="shared" si="92"/>
        <v>0</v>
      </c>
      <c r="AO225" s="100">
        <f t="shared" si="93"/>
        <v>0</v>
      </c>
      <c r="AP225" s="101">
        <f>AM225*Interna!$H$15</f>
        <v>0</v>
      </c>
      <c r="AQ225" s="102">
        <f>AN225*Interna!$H$16</f>
        <v>0</v>
      </c>
      <c r="AR225" s="103">
        <f>AO225*Interna!$H$17</f>
        <v>0</v>
      </c>
      <c r="AS225" s="102">
        <f t="shared" si="102"/>
        <v>0</v>
      </c>
      <c r="AT225" s="101">
        <f>IF(B225=0,0,Interna!$J$27+Interna!$J$28+Interna!$J$29+Interna!$J$33)</f>
        <v>0</v>
      </c>
      <c r="AU225" s="102">
        <f>IF(B225=0,0,AM225*Interna!$H$30)</f>
        <v>0</v>
      </c>
      <c r="AV225" s="102">
        <f>IF(B225=0,0,AN225*Interna!$H$31)</f>
        <v>0</v>
      </c>
      <c r="AW225" s="102">
        <f>IF(B225=0,0,AO225*Interna!$H$32)</f>
        <v>0</v>
      </c>
      <c r="AX225" s="102">
        <f t="shared" si="94"/>
        <v>0</v>
      </c>
      <c r="AY225" s="102">
        <f t="shared" si="95"/>
        <v>0</v>
      </c>
      <c r="AZ225" s="103">
        <f>IF(B225=0,0,AY225*Interna!$H$37)</f>
        <v>0</v>
      </c>
      <c r="BA225" s="102">
        <f t="shared" si="96"/>
        <v>0</v>
      </c>
      <c r="BB225" s="102">
        <f>IF(B225=0,0,BA225*Interna!$H$39)</f>
        <v>0</v>
      </c>
      <c r="BC225" s="102">
        <f t="shared" si="97"/>
        <v>0</v>
      </c>
      <c r="BD225" s="102">
        <f>IF(B225=0,0,BC225*Interna!$K$5)</f>
        <v>0</v>
      </c>
      <c r="BE225" s="102">
        <f>BD225/Interna!$E$4</f>
        <v>0</v>
      </c>
      <c r="BF225" s="102">
        <f>IF(B225=0,0,BE225*Interna!$H$46)</f>
        <v>0</v>
      </c>
      <c r="BG225" s="102">
        <f t="shared" si="98"/>
        <v>0</v>
      </c>
      <c r="BH225" s="102">
        <f>IF(B225=0,0,BG225*Interna!$H$48)</f>
        <v>0</v>
      </c>
      <c r="BI225" s="102">
        <f t="shared" si="99"/>
        <v>0</v>
      </c>
      <c r="BJ225" s="102">
        <f>IF(B225=0,0,BI225*Interna!$H$51)</f>
        <v>0</v>
      </c>
      <c r="BK225" s="102">
        <f t="shared" si="100"/>
        <v>0</v>
      </c>
      <c r="BL225" s="102">
        <f>IF(B225=0,0,BK225*Interna!$H$52)</f>
        <v>0</v>
      </c>
      <c r="BM225" s="102">
        <f t="shared" si="101"/>
        <v>0</v>
      </c>
      <c r="BN225" s="102">
        <f>IF(B225=0,0,BM225*Interna!$H$53)</f>
        <v>0</v>
      </c>
    </row>
    <row r="226" spans="1:66" ht="16.5" thickTop="1" thickBot="1" x14ac:dyDescent="0.3">
      <c r="A226" s="54">
        <v>212</v>
      </c>
      <c r="B226" s="53"/>
      <c r="C226" s="254"/>
      <c r="D226" s="254"/>
      <c r="E226" s="254"/>
      <c r="F226" s="104">
        <f t="shared" si="110"/>
        <v>0</v>
      </c>
      <c r="G226" s="105">
        <f t="shared" si="103"/>
        <v>0</v>
      </c>
      <c r="H226" s="106">
        <f t="shared" si="104"/>
        <v>0</v>
      </c>
      <c r="J226" s="87">
        <f>B226*Interna!$H$51</f>
        <v>0</v>
      </c>
      <c r="K226" s="107">
        <f t="shared" si="105"/>
        <v>0</v>
      </c>
      <c r="L226" s="31">
        <f t="shared" si="106"/>
        <v>0</v>
      </c>
      <c r="M226" s="31">
        <f t="shared" si="106"/>
        <v>0</v>
      </c>
      <c r="N226" s="32">
        <f t="shared" si="106"/>
        <v>0</v>
      </c>
      <c r="O226" s="108">
        <f t="shared" si="107"/>
        <v>0</v>
      </c>
      <c r="P226" s="109">
        <f t="shared" si="108"/>
        <v>0</v>
      </c>
      <c r="Q226" s="110">
        <f t="shared" si="109"/>
        <v>0</v>
      </c>
      <c r="S226" s="111">
        <f t="shared" ref="S226:S289" si="111">ROUND(IF(B226=0,0,BM226-BN226),2)</f>
        <v>0</v>
      </c>
      <c r="T226" s="93">
        <f t="shared" ref="T226:T289" si="112">ROUND(S226*B226,2)</f>
        <v>0</v>
      </c>
      <c r="U226" s="239" t="e">
        <f>S226*Interna!$J$57</f>
        <v>#DIV/0!</v>
      </c>
      <c r="V226" s="111" t="e">
        <f t="shared" ref="V226:V289" si="113">S226-U226</f>
        <v>#DIV/0!</v>
      </c>
      <c r="W226" s="93" t="e">
        <f t="shared" ref="W226:W289" si="114">V226*B226</f>
        <v>#DIV/0!</v>
      </c>
      <c r="X226" s="239"/>
      <c r="Y226" s="239"/>
      <c r="AD226" s="95">
        <f>IF(B226=0,0,L226-(L226*Interna!$C$21))</f>
        <v>0</v>
      </c>
      <c r="AE226" s="96">
        <f>IF(B226=0,0,M226-(M226*Interna!$C$22))</f>
        <v>0</v>
      </c>
      <c r="AF226" s="97">
        <f>IF(B226=0,0,N226-(N226*Interna!$C$23))</f>
        <v>0</v>
      </c>
      <c r="AG226" s="95">
        <f>IF(B226=0,0,Interna!$F$21)</f>
        <v>0</v>
      </c>
      <c r="AH226" s="96">
        <f>IF(B226=0,0,Interna!$F$22)</f>
        <v>0</v>
      </c>
      <c r="AI226" s="97">
        <f>IF(B226=0,0,Interna!$F$23)</f>
        <v>0</v>
      </c>
      <c r="AJ226" s="95">
        <f t="shared" si="88"/>
        <v>0</v>
      </c>
      <c r="AK226" s="96">
        <f t="shared" si="89"/>
        <v>0</v>
      </c>
      <c r="AL226" s="97">
        <f t="shared" si="90"/>
        <v>0</v>
      </c>
      <c r="AM226" s="98">
        <f t="shared" si="91"/>
        <v>0</v>
      </c>
      <c r="AN226" s="99">
        <f t="shared" si="92"/>
        <v>0</v>
      </c>
      <c r="AO226" s="100">
        <f t="shared" si="93"/>
        <v>0</v>
      </c>
      <c r="AP226" s="101">
        <f>AM226*Interna!$H$15</f>
        <v>0</v>
      </c>
      <c r="AQ226" s="102">
        <f>AN226*Interna!$H$16</f>
        <v>0</v>
      </c>
      <c r="AR226" s="103">
        <f>AO226*Interna!$H$17</f>
        <v>0</v>
      </c>
      <c r="AS226" s="102">
        <f t="shared" si="102"/>
        <v>0</v>
      </c>
      <c r="AT226" s="101">
        <f>IF(B226=0,0,Interna!$J$27+Interna!$J$28+Interna!$J$29+Interna!$J$33)</f>
        <v>0</v>
      </c>
      <c r="AU226" s="102">
        <f>IF(B226=0,0,AM226*Interna!$H$30)</f>
        <v>0</v>
      </c>
      <c r="AV226" s="102">
        <f>IF(B226=0,0,AN226*Interna!$H$31)</f>
        <v>0</v>
      </c>
      <c r="AW226" s="102">
        <f>IF(B226=0,0,AO226*Interna!$H$32)</f>
        <v>0</v>
      </c>
      <c r="AX226" s="102">
        <f t="shared" si="94"/>
        <v>0</v>
      </c>
      <c r="AY226" s="102">
        <f t="shared" si="95"/>
        <v>0</v>
      </c>
      <c r="AZ226" s="103">
        <f>IF(B226=0,0,AY226*Interna!$H$37)</f>
        <v>0</v>
      </c>
      <c r="BA226" s="102">
        <f t="shared" si="96"/>
        <v>0</v>
      </c>
      <c r="BB226" s="102">
        <f>IF(B226=0,0,BA226*Interna!$H$39)</f>
        <v>0</v>
      </c>
      <c r="BC226" s="102">
        <f t="shared" si="97"/>
        <v>0</v>
      </c>
      <c r="BD226" s="102">
        <f>IF(B226=0,0,BC226*Interna!$K$5)</f>
        <v>0</v>
      </c>
      <c r="BE226" s="102">
        <f>BD226/Interna!$E$4</f>
        <v>0</v>
      </c>
      <c r="BF226" s="102">
        <f>IF(B226=0,0,BE226*Interna!$H$46)</f>
        <v>0</v>
      </c>
      <c r="BG226" s="102">
        <f t="shared" si="98"/>
        <v>0</v>
      </c>
      <c r="BH226" s="102">
        <f>IF(B226=0,0,BG226*Interna!$H$48)</f>
        <v>0</v>
      </c>
      <c r="BI226" s="102">
        <f t="shared" si="99"/>
        <v>0</v>
      </c>
      <c r="BJ226" s="102">
        <f>IF(B226=0,0,BI226*Interna!$H$51)</f>
        <v>0</v>
      </c>
      <c r="BK226" s="102">
        <f t="shared" si="100"/>
        <v>0</v>
      </c>
      <c r="BL226" s="102">
        <f>IF(B226=0,0,BK226*Interna!$H$52)</f>
        <v>0</v>
      </c>
      <c r="BM226" s="102">
        <f t="shared" si="101"/>
        <v>0</v>
      </c>
      <c r="BN226" s="102">
        <f>IF(B226=0,0,BM226*Interna!$H$53)</f>
        <v>0</v>
      </c>
    </row>
    <row r="227" spans="1:66" ht="16.5" thickTop="1" thickBot="1" x14ac:dyDescent="0.3">
      <c r="A227" s="54">
        <v>213</v>
      </c>
      <c r="B227" s="53"/>
      <c r="C227" s="254"/>
      <c r="D227" s="254"/>
      <c r="E227" s="254"/>
      <c r="F227" s="104">
        <f t="shared" si="110"/>
        <v>0</v>
      </c>
      <c r="G227" s="105">
        <f t="shared" si="103"/>
        <v>0</v>
      </c>
      <c r="H227" s="106">
        <f t="shared" si="104"/>
        <v>0</v>
      </c>
      <c r="J227" s="87">
        <f>B227*Interna!$H$51</f>
        <v>0</v>
      </c>
      <c r="K227" s="107">
        <f t="shared" si="105"/>
        <v>0</v>
      </c>
      <c r="L227" s="31">
        <f t="shared" si="106"/>
        <v>0</v>
      </c>
      <c r="M227" s="31">
        <f t="shared" si="106"/>
        <v>0</v>
      </c>
      <c r="N227" s="32">
        <f t="shared" si="106"/>
        <v>0</v>
      </c>
      <c r="O227" s="108">
        <f t="shared" si="107"/>
        <v>0</v>
      </c>
      <c r="P227" s="109">
        <f t="shared" si="108"/>
        <v>0</v>
      </c>
      <c r="Q227" s="110">
        <f t="shared" si="109"/>
        <v>0</v>
      </c>
      <c r="S227" s="111">
        <f t="shared" si="111"/>
        <v>0</v>
      </c>
      <c r="T227" s="93">
        <f t="shared" si="112"/>
        <v>0</v>
      </c>
      <c r="U227" s="239" t="e">
        <f>S227*Interna!$J$57</f>
        <v>#DIV/0!</v>
      </c>
      <c r="V227" s="111" t="e">
        <f t="shared" si="113"/>
        <v>#DIV/0!</v>
      </c>
      <c r="W227" s="93" t="e">
        <f t="shared" si="114"/>
        <v>#DIV/0!</v>
      </c>
      <c r="X227" s="239"/>
      <c r="Y227" s="239"/>
      <c r="AD227" s="95">
        <f>IF(B227=0,0,L227-(L227*Interna!$C$21))</f>
        <v>0</v>
      </c>
      <c r="AE227" s="96">
        <f>IF(B227=0,0,M227-(M227*Interna!$C$22))</f>
        <v>0</v>
      </c>
      <c r="AF227" s="97">
        <f>IF(B227=0,0,N227-(N227*Interna!$C$23))</f>
        <v>0</v>
      </c>
      <c r="AG227" s="95">
        <f>IF(B227=0,0,Interna!$F$21)</f>
        <v>0</v>
      </c>
      <c r="AH227" s="96">
        <f>IF(B227=0,0,Interna!$F$22)</f>
        <v>0</v>
      </c>
      <c r="AI227" s="97">
        <f>IF(B227=0,0,Interna!$F$23)</f>
        <v>0</v>
      </c>
      <c r="AJ227" s="95">
        <f t="shared" si="88"/>
        <v>0</v>
      </c>
      <c r="AK227" s="96">
        <f t="shared" si="89"/>
        <v>0</v>
      </c>
      <c r="AL227" s="97">
        <f t="shared" si="90"/>
        <v>0</v>
      </c>
      <c r="AM227" s="98">
        <f t="shared" si="91"/>
        <v>0</v>
      </c>
      <c r="AN227" s="99">
        <f t="shared" si="92"/>
        <v>0</v>
      </c>
      <c r="AO227" s="100">
        <f t="shared" si="93"/>
        <v>0</v>
      </c>
      <c r="AP227" s="101">
        <f>AM227*Interna!$H$15</f>
        <v>0</v>
      </c>
      <c r="AQ227" s="102">
        <f>AN227*Interna!$H$16</f>
        <v>0</v>
      </c>
      <c r="AR227" s="103">
        <f>AO227*Interna!$H$17</f>
        <v>0</v>
      </c>
      <c r="AS227" s="102">
        <f t="shared" si="102"/>
        <v>0</v>
      </c>
      <c r="AT227" s="101">
        <f>IF(B227=0,0,Interna!$J$27+Interna!$J$28+Interna!$J$29+Interna!$J$33)</f>
        <v>0</v>
      </c>
      <c r="AU227" s="102">
        <f>IF(B227=0,0,AM227*Interna!$H$30)</f>
        <v>0</v>
      </c>
      <c r="AV227" s="102">
        <f>IF(B227=0,0,AN227*Interna!$H$31)</f>
        <v>0</v>
      </c>
      <c r="AW227" s="102">
        <f>IF(B227=0,0,AO227*Interna!$H$32)</f>
        <v>0</v>
      </c>
      <c r="AX227" s="102">
        <f t="shared" si="94"/>
        <v>0</v>
      </c>
      <c r="AY227" s="102">
        <f t="shared" si="95"/>
        <v>0</v>
      </c>
      <c r="AZ227" s="103">
        <f>IF(B227=0,0,AY227*Interna!$H$37)</f>
        <v>0</v>
      </c>
      <c r="BA227" s="102">
        <f t="shared" si="96"/>
        <v>0</v>
      </c>
      <c r="BB227" s="102">
        <f>IF(B227=0,0,BA227*Interna!$H$39)</f>
        <v>0</v>
      </c>
      <c r="BC227" s="102">
        <f t="shared" si="97"/>
        <v>0</v>
      </c>
      <c r="BD227" s="102">
        <f>IF(B227=0,0,BC227*Interna!$K$5)</f>
        <v>0</v>
      </c>
      <c r="BE227" s="102">
        <f>BD227/Interna!$E$4</f>
        <v>0</v>
      </c>
      <c r="BF227" s="102">
        <f>IF(B227=0,0,BE227*Interna!$H$46)</f>
        <v>0</v>
      </c>
      <c r="BG227" s="102">
        <f t="shared" si="98"/>
        <v>0</v>
      </c>
      <c r="BH227" s="102">
        <f>IF(B227=0,0,BG227*Interna!$H$48)</f>
        <v>0</v>
      </c>
      <c r="BI227" s="102">
        <f t="shared" si="99"/>
        <v>0</v>
      </c>
      <c r="BJ227" s="102">
        <f>IF(B227=0,0,BI227*Interna!$H$51)</f>
        <v>0</v>
      </c>
      <c r="BK227" s="102">
        <f t="shared" si="100"/>
        <v>0</v>
      </c>
      <c r="BL227" s="102">
        <f>IF(B227=0,0,BK227*Interna!$H$52)</f>
        <v>0</v>
      </c>
      <c r="BM227" s="102">
        <f t="shared" si="101"/>
        <v>0</v>
      </c>
      <c r="BN227" s="102">
        <f>IF(B227=0,0,BM227*Interna!$H$53)</f>
        <v>0</v>
      </c>
    </row>
    <row r="228" spans="1:66" ht="16.5" thickTop="1" thickBot="1" x14ac:dyDescent="0.3">
      <c r="A228" s="54">
        <v>214</v>
      </c>
      <c r="B228" s="53"/>
      <c r="C228" s="254"/>
      <c r="D228" s="254"/>
      <c r="E228" s="254"/>
      <c r="F228" s="104">
        <f t="shared" si="110"/>
        <v>0</v>
      </c>
      <c r="G228" s="105">
        <f t="shared" si="103"/>
        <v>0</v>
      </c>
      <c r="H228" s="106">
        <f t="shared" si="104"/>
        <v>0</v>
      </c>
      <c r="J228" s="87">
        <f>B228*Interna!$H$51</f>
        <v>0</v>
      </c>
      <c r="K228" s="107">
        <f t="shared" si="105"/>
        <v>0</v>
      </c>
      <c r="L228" s="31">
        <f t="shared" si="106"/>
        <v>0</v>
      </c>
      <c r="M228" s="31">
        <f t="shared" si="106"/>
        <v>0</v>
      </c>
      <c r="N228" s="32">
        <f t="shared" si="106"/>
        <v>0</v>
      </c>
      <c r="O228" s="108">
        <f t="shared" si="107"/>
        <v>0</v>
      </c>
      <c r="P228" s="109">
        <f t="shared" si="108"/>
        <v>0</v>
      </c>
      <c r="Q228" s="110">
        <f t="shared" si="109"/>
        <v>0</v>
      </c>
      <c r="S228" s="111">
        <f t="shared" si="111"/>
        <v>0</v>
      </c>
      <c r="T228" s="93">
        <f t="shared" si="112"/>
        <v>0</v>
      </c>
      <c r="U228" s="239" t="e">
        <f>S228*Interna!$J$57</f>
        <v>#DIV/0!</v>
      </c>
      <c r="V228" s="111" t="e">
        <f t="shared" si="113"/>
        <v>#DIV/0!</v>
      </c>
      <c r="W228" s="93" t="e">
        <f t="shared" si="114"/>
        <v>#DIV/0!</v>
      </c>
      <c r="X228" s="239"/>
      <c r="Y228" s="239"/>
      <c r="AD228" s="95">
        <f>IF(B228=0,0,L228-(L228*Interna!$C$21))</f>
        <v>0</v>
      </c>
      <c r="AE228" s="96">
        <f>IF(B228=0,0,M228-(M228*Interna!$C$22))</f>
        <v>0</v>
      </c>
      <c r="AF228" s="97">
        <f>IF(B228=0,0,N228-(N228*Interna!$C$23))</f>
        <v>0</v>
      </c>
      <c r="AG228" s="95">
        <f>IF(B228=0,0,Interna!$F$21)</f>
        <v>0</v>
      </c>
      <c r="AH228" s="96">
        <f>IF(B228=0,0,Interna!$F$22)</f>
        <v>0</v>
      </c>
      <c r="AI228" s="97">
        <f>IF(B228=0,0,Interna!$F$23)</f>
        <v>0</v>
      </c>
      <c r="AJ228" s="95">
        <f t="shared" si="88"/>
        <v>0</v>
      </c>
      <c r="AK228" s="96">
        <f t="shared" si="89"/>
        <v>0</v>
      </c>
      <c r="AL228" s="97">
        <f t="shared" si="90"/>
        <v>0</v>
      </c>
      <c r="AM228" s="98">
        <f t="shared" si="91"/>
        <v>0</v>
      </c>
      <c r="AN228" s="99">
        <f t="shared" si="92"/>
        <v>0</v>
      </c>
      <c r="AO228" s="100">
        <f t="shared" si="93"/>
        <v>0</v>
      </c>
      <c r="AP228" s="101">
        <f>AM228*Interna!$H$15</f>
        <v>0</v>
      </c>
      <c r="AQ228" s="102">
        <f>AN228*Interna!$H$16</f>
        <v>0</v>
      </c>
      <c r="AR228" s="103">
        <f>AO228*Interna!$H$17</f>
        <v>0</v>
      </c>
      <c r="AS228" s="102">
        <f t="shared" si="102"/>
        <v>0</v>
      </c>
      <c r="AT228" s="101">
        <f>IF(B228=0,0,Interna!$J$27+Interna!$J$28+Interna!$J$29+Interna!$J$33)</f>
        <v>0</v>
      </c>
      <c r="AU228" s="102">
        <f>IF(B228=0,0,AM228*Interna!$H$30)</f>
        <v>0</v>
      </c>
      <c r="AV228" s="102">
        <f>IF(B228=0,0,AN228*Interna!$H$31)</f>
        <v>0</v>
      </c>
      <c r="AW228" s="102">
        <f>IF(B228=0,0,AO228*Interna!$H$32)</f>
        <v>0</v>
      </c>
      <c r="AX228" s="102">
        <f t="shared" si="94"/>
        <v>0</v>
      </c>
      <c r="AY228" s="102">
        <f t="shared" si="95"/>
        <v>0</v>
      </c>
      <c r="AZ228" s="103">
        <f>IF(B228=0,0,AY228*Interna!$H$37)</f>
        <v>0</v>
      </c>
      <c r="BA228" s="102">
        <f t="shared" si="96"/>
        <v>0</v>
      </c>
      <c r="BB228" s="102">
        <f>IF(B228=0,0,BA228*Interna!$H$39)</f>
        <v>0</v>
      </c>
      <c r="BC228" s="102">
        <f t="shared" si="97"/>
        <v>0</v>
      </c>
      <c r="BD228" s="102">
        <f>IF(B228=0,0,BC228*Interna!$K$5)</f>
        <v>0</v>
      </c>
      <c r="BE228" s="102">
        <f>BD228/Interna!$E$4</f>
        <v>0</v>
      </c>
      <c r="BF228" s="102">
        <f>IF(B228=0,0,BE228*Interna!$H$46)</f>
        <v>0</v>
      </c>
      <c r="BG228" s="102">
        <f t="shared" si="98"/>
        <v>0</v>
      </c>
      <c r="BH228" s="102">
        <f>IF(B228=0,0,BG228*Interna!$H$48)</f>
        <v>0</v>
      </c>
      <c r="BI228" s="102">
        <f t="shared" si="99"/>
        <v>0</v>
      </c>
      <c r="BJ228" s="102">
        <f>IF(B228=0,0,BI228*Interna!$H$51)</f>
        <v>0</v>
      </c>
      <c r="BK228" s="102">
        <f t="shared" si="100"/>
        <v>0</v>
      </c>
      <c r="BL228" s="102">
        <f>IF(B228=0,0,BK228*Interna!$H$52)</f>
        <v>0</v>
      </c>
      <c r="BM228" s="102">
        <f t="shared" si="101"/>
        <v>0</v>
      </c>
      <c r="BN228" s="102">
        <f>IF(B228=0,0,BM228*Interna!$H$53)</f>
        <v>0</v>
      </c>
    </row>
    <row r="229" spans="1:66" ht="16.5" thickTop="1" thickBot="1" x14ac:dyDescent="0.3">
      <c r="A229" s="54">
        <v>215</v>
      </c>
      <c r="B229" s="53"/>
      <c r="C229" s="254"/>
      <c r="D229" s="254"/>
      <c r="E229" s="254"/>
      <c r="F229" s="104">
        <f t="shared" si="110"/>
        <v>0</v>
      </c>
      <c r="G229" s="105">
        <f t="shared" si="103"/>
        <v>0</v>
      </c>
      <c r="H229" s="106">
        <f t="shared" si="104"/>
        <v>0</v>
      </c>
      <c r="J229" s="87">
        <f>B229*Interna!$H$51</f>
        <v>0</v>
      </c>
      <c r="K229" s="107">
        <f t="shared" si="105"/>
        <v>0</v>
      </c>
      <c r="L229" s="31">
        <f t="shared" si="106"/>
        <v>0</v>
      </c>
      <c r="M229" s="31">
        <f t="shared" si="106"/>
        <v>0</v>
      </c>
      <c r="N229" s="32">
        <f t="shared" si="106"/>
        <v>0</v>
      </c>
      <c r="O229" s="108">
        <f t="shared" si="107"/>
        <v>0</v>
      </c>
      <c r="P229" s="109">
        <f t="shared" si="108"/>
        <v>0</v>
      </c>
      <c r="Q229" s="110">
        <f t="shared" si="109"/>
        <v>0</v>
      </c>
      <c r="S229" s="111">
        <f t="shared" si="111"/>
        <v>0</v>
      </c>
      <c r="T229" s="93">
        <f t="shared" si="112"/>
        <v>0</v>
      </c>
      <c r="U229" s="239" t="e">
        <f>S229*Interna!$J$57</f>
        <v>#DIV/0!</v>
      </c>
      <c r="V229" s="111" t="e">
        <f t="shared" si="113"/>
        <v>#DIV/0!</v>
      </c>
      <c r="W229" s="93" t="e">
        <f t="shared" si="114"/>
        <v>#DIV/0!</v>
      </c>
      <c r="X229" s="239"/>
      <c r="Y229" s="239"/>
      <c r="AD229" s="95">
        <f>IF(B229=0,0,L229-(L229*Interna!$C$21))</f>
        <v>0</v>
      </c>
      <c r="AE229" s="96">
        <f>IF(B229=0,0,M229-(M229*Interna!$C$22))</f>
        <v>0</v>
      </c>
      <c r="AF229" s="97">
        <f>IF(B229=0,0,N229-(N229*Interna!$C$23))</f>
        <v>0</v>
      </c>
      <c r="AG229" s="95">
        <f>IF(B229=0,0,Interna!$F$21)</f>
        <v>0</v>
      </c>
      <c r="AH229" s="96">
        <f>IF(B229=0,0,Interna!$F$22)</f>
        <v>0</v>
      </c>
      <c r="AI229" s="97">
        <f>IF(B229=0,0,Interna!$F$23)</f>
        <v>0</v>
      </c>
      <c r="AJ229" s="95">
        <f t="shared" si="88"/>
        <v>0</v>
      </c>
      <c r="AK229" s="96">
        <f t="shared" si="89"/>
        <v>0</v>
      </c>
      <c r="AL229" s="97">
        <f t="shared" si="90"/>
        <v>0</v>
      </c>
      <c r="AM229" s="98">
        <f t="shared" si="91"/>
        <v>0</v>
      </c>
      <c r="AN229" s="99">
        <f t="shared" si="92"/>
        <v>0</v>
      </c>
      <c r="AO229" s="100">
        <f t="shared" si="93"/>
        <v>0</v>
      </c>
      <c r="AP229" s="101">
        <f>AM229*Interna!$H$15</f>
        <v>0</v>
      </c>
      <c r="AQ229" s="102">
        <f>AN229*Interna!$H$16</f>
        <v>0</v>
      </c>
      <c r="AR229" s="103">
        <f>AO229*Interna!$H$17</f>
        <v>0</v>
      </c>
      <c r="AS229" s="102">
        <f t="shared" si="102"/>
        <v>0</v>
      </c>
      <c r="AT229" s="101">
        <f>IF(B229=0,0,Interna!$J$27+Interna!$J$28+Interna!$J$29+Interna!$J$33)</f>
        <v>0</v>
      </c>
      <c r="AU229" s="102">
        <f>IF(B229=0,0,AM229*Interna!$H$30)</f>
        <v>0</v>
      </c>
      <c r="AV229" s="102">
        <f>IF(B229=0,0,AN229*Interna!$H$31)</f>
        <v>0</v>
      </c>
      <c r="AW229" s="102">
        <f>IF(B229=0,0,AO229*Interna!$H$32)</f>
        <v>0</v>
      </c>
      <c r="AX229" s="102">
        <f t="shared" si="94"/>
        <v>0</v>
      </c>
      <c r="AY229" s="102">
        <f t="shared" si="95"/>
        <v>0</v>
      </c>
      <c r="AZ229" s="103">
        <f>IF(B229=0,0,AY229*Interna!$H$37)</f>
        <v>0</v>
      </c>
      <c r="BA229" s="102">
        <f t="shared" si="96"/>
        <v>0</v>
      </c>
      <c r="BB229" s="102">
        <f>IF(B229=0,0,BA229*Interna!$H$39)</f>
        <v>0</v>
      </c>
      <c r="BC229" s="102">
        <f t="shared" si="97"/>
        <v>0</v>
      </c>
      <c r="BD229" s="102">
        <f>IF(B229=0,0,BC229*Interna!$K$5)</f>
        <v>0</v>
      </c>
      <c r="BE229" s="102">
        <f>BD229/Interna!$E$4</f>
        <v>0</v>
      </c>
      <c r="BF229" s="102">
        <f>IF(B229=0,0,BE229*Interna!$H$46)</f>
        <v>0</v>
      </c>
      <c r="BG229" s="102">
        <f t="shared" si="98"/>
        <v>0</v>
      </c>
      <c r="BH229" s="102">
        <f>IF(B229=0,0,BG229*Interna!$H$48)</f>
        <v>0</v>
      </c>
      <c r="BI229" s="102">
        <f t="shared" si="99"/>
        <v>0</v>
      </c>
      <c r="BJ229" s="102">
        <f>IF(B229=0,0,BI229*Interna!$H$51)</f>
        <v>0</v>
      </c>
      <c r="BK229" s="102">
        <f t="shared" si="100"/>
        <v>0</v>
      </c>
      <c r="BL229" s="102">
        <f>IF(B229=0,0,BK229*Interna!$H$52)</f>
        <v>0</v>
      </c>
      <c r="BM229" s="102">
        <f t="shared" si="101"/>
        <v>0</v>
      </c>
      <c r="BN229" s="102">
        <f>IF(B229=0,0,BM229*Interna!$H$53)</f>
        <v>0</v>
      </c>
    </row>
    <row r="230" spans="1:66" ht="16.5" thickTop="1" thickBot="1" x14ac:dyDescent="0.3">
      <c r="A230" s="54">
        <v>216</v>
      </c>
      <c r="B230" s="53"/>
      <c r="C230" s="254"/>
      <c r="D230" s="254"/>
      <c r="E230" s="254"/>
      <c r="F230" s="104">
        <f t="shared" si="110"/>
        <v>0</v>
      </c>
      <c r="G230" s="105">
        <f t="shared" si="103"/>
        <v>0</v>
      </c>
      <c r="H230" s="106">
        <f t="shared" si="104"/>
        <v>0</v>
      </c>
      <c r="J230" s="87">
        <f>B230*Interna!$H$51</f>
        <v>0</v>
      </c>
      <c r="K230" s="107">
        <f t="shared" si="105"/>
        <v>0</v>
      </c>
      <c r="L230" s="31">
        <f t="shared" si="106"/>
        <v>0</v>
      </c>
      <c r="M230" s="31">
        <f t="shared" si="106"/>
        <v>0</v>
      </c>
      <c r="N230" s="32">
        <f t="shared" si="106"/>
        <v>0</v>
      </c>
      <c r="O230" s="108">
        <f t="shared" si="107"/>
        <v>0</v>
      </c>
      <c r="P230" s="109">
        <f t="shared" si="108"/>
        <v>0</v>
      </c>
      <c r="Q230" s="110">
        <f t="shared" si="109"/>
        <v>0</v>
      </c>
      <c r="S230" s="111">
        <f t="shared" si="111"/>
        <v>0</v>
      </c>
      <c r="T230" s="93">
        <f t="shared" si="112"/>
        <v>0</v>
      </c>
      <c r="U230" s="239" t="e">
        <f>S230*Interna!$J$57</f>
        <v>#DIV/0!</v>
      </c>
      <c r="V230" s="111" t="e">
        <f t="shared" si="113"/>
        <v>#DIV/0!</v>
      </c>
      <c r="W230" s="93" t="e">
        <f t="shared" si="114"/>
        <v>#DIV/0!</v>
      </c>
      <c r="X230" s="239"/>
      <c r="Y230" s="239"/>
      <c r="AD230" s="95">
        <f>IF(B230=0,0,L230-(L230*Interna!$C$21))</f>
        <v>0</v>
      </c>
      <c r="AE230" s="96">
        <f>IF(B230=0,0,M230-(M230*Interna!$C$22))</f>
        <v>0</v>
      </c>
      <c r="AF230" s="97">
        <f>IF(B230=0,0,N230-(N230*Interna!$C$23))</f>
        <v>0</v>
      </c>
      <c r="AG230" s="95">
        <f>IF(B230=0,0,Interna!$F$21)</f>
        <v>0</v>
      </c>
      <c r="AH230" s="96">
        <f>IF(B230=0,0,Interna!$F$22)</f>
        <v>0</v>
      </c>
      <c r="AI230" s="97">
        <f>IF(B230=0,0,Interna!$F$23)</f>
        <v>0</v>
      </c>
      <c r="AJ230" s="95">
        <f t="shared" si="88"/>
        <v>0</v>
      </c>
      <c r="AK230" s="96">
        <f t="shared" si="89"/>
        <v>0</v>
      </c>
      <c r="AL230" s="97">
        <f t="shared" si="90"/>
        <v>0</v>
      </c>
      <c r="AM230" s="98">
        <f t="shared" si="91"/>
        <v>0</v>
      </c>
      <c r="AN230" s="99">
        <f t="shared" si="92"/>
        <v>0</v>
      </c>
      <c r="AO230" s="100">
        <f t="shared" si="93"/>
        <v>0</v>
      </c>
      <c r="AP230" s="101">
        <f>AM230*Interna!$H$15</f>
        <v>0</v>
      </c>
      <c r="AQ230" s="102">
        <f>AN230*Interna!$H$16</f>
        <v>0</v>
      </c>
      <c r="AR230" s="103">
        <f>AO230*Interna!$H$17</f>
        <v>0</v>
      </c>
      <c r="AS230" s="102">
        <f t="shared" si="102"/>
        <v>0</v>
      </c>
      <c r="AT230" s="101">
        <f>IF(B230=0,0,Interna!$J$27+Interna!$J$28+Interna!$J$29+Interna!$J$33)</f>
        <v>0</v>
      </c>
      <c r="AU230" s="102">
        <f>IF(B230=0,0,AM230*Interna!$H$30)</f>
        <v>0</v>
      </c>
      <c r="AV230" s="102">
        <f>IF(B230=0,0,AN230*Interna!$H$31)</f>
        <v>0</v>
      </c>
      <c r="AW230" s="102">
        <f>IF(B230=0,0,AO230*Interna!$H$32)</f>
        <v>0</v>
      </c>
      <c r="AX230" s="102">
        <f t="shared" si="94"/>
        <v>0</v>
      </c>
      <c r="AY230" s="102">
        <f t="shared" si="95"/>
        <v>0</v>
      </c>
      <c r="AZ230" s="103">
        <f>IF(B230=0,0,AY230*Interna!$H$37)</f>
        <v>0</v>
      </c>
      <c r="BA230" s="102">
        <f t="shared" si="96"/>
        <v>0</v>
      </c>
      <c r="BB230" s="102">
        <f>IF(B230=0,0,BA230*Interna!$H$39)</f>
        <v>0</v>
      </c>
      <c r="BC230" s="102">
        <f t="shared" si="97"/>
        <v>0</v>
      </c>
      <c r="BD230" s="102">
        <f>IF(B230=0,0,BC230*Interna!$K$5)</f>
        <v>0</v>
      </c>
      <c r="BE230" s="102">
        <f>BD230/Interna!$E$4</f>
        <v>0</v>
      </c>
      <c r="BF230" s="102">
        <f>IF(B230=0,0,BE230*Interna!$H$46)</f>
        <v>0</v>
      </c>
      <c r="BG230" s="102">
        <f t="shared" si="98"/>
        <v>0</v>
      </c>
      <c r="BH230" s="102">
        <f>IF(B230=0,0,BG230*Interna!$H$48)</f>
        <v>0</v>
      </c>
      <c r="BI230" s="102">
        <f t="shared" si="99"/>
        <v>0</v>
      </c>
      <c r="BJ230" s="102">
        <f>IF(B230=0,0,BI230*Interna!$H$51)</f>
        <v>0</v>
      </c>
      <c r="BK230" s="102">
        <f t="shared" si="100"/>
        <v>0</v>
      </c>
      <c r="BL230" s="102">
        <f>IF(B230=0,0,BK230*Interna!$H$52)</f>
        <v>0</v>
      </c>
      <c r="BM230" s="102">
        <f t="shared" si="101"/>
        <v>0</v>
      </c>
      <c r="BN230" s="102">
        <f>IF(B230=0,0,BM230*Interna!$H$53)</f>
        <v>0</v>
      </c>
    </row>
    <row r="231" spans="1:66" ht="16.5" thickTop="1" thickBot="1" x14ac:dyDescent="0.3">
      <c r="A231" s="54">
        <v>217</v>
      </c>
      <c r="B231" s="53"/>
      <c r="C231" s="254"/>
      <c r="D231" s="254"/>
      <c r="E231" s="254"/>
      <c r="F231" s="104">
        <f t="shared" si="110"/>
        <v>0</v>
      </c>
      <c r="G231" s="105">
        <f t="shared" si="103"/>
        <v>0</v>
      </c>
      <c r="H231" s="106">
        <f t="shared" si="104"/>
        <v>0</v>
      </c>
      <c r="J231" s="87">
        <f>B231*Interna!$H$51</f>
        <v>0</v>
      </c>
      <c r="K231" s="107">
        <f t="shared" si="105"/>
        <v>0</v>
      </c>
      <c r="L231" s="31">
        <f t="shared" si="106"/>
        <v>0</v>
      </c>
      <c r="M231" s="31">
        <f t="shared" si="106"/>
        <v>0</v>
      </c>
      <c r="N231" s="32">
        <f t="shared" si="106"/>
        <v>0</v>
      </c>
      <c r="O231" s="108">
        <f t="shared" si="107"/>
        <v>0</v>
      </c>
      <c r="P231" s="109">
        <f t="shared" si="108"/>
        <v>0</v>
      </c>
      <c r="Q231" s="110">
        <f t="shared" si="109"/>
        <v>0</v>
      </c>
      <c r="S231" s="111">
        <f t="shared" si="111"/>
        <v>0</v>
      </c>
      <c r="T231" s="93">
        <f t="shared" si="112"/>
        <v>0</v>
      </c>
      <c r="U231" s="239" t="e">
        <f>S231*Interna!$J$57</f>
        <v>#DIV/0!</v>
      </c>
      <c r="V231" s="111" t="e">
        <f t="shared" si="113"/>
        <v>#DIV/0!</v>
      </c>
      <c r="W231" s="93" t="e">
        <f t="shared" si="114"/>
        <v>#DIV/0!</v>
      </c>
      <c r="X231" s="239"/>
      <c r="Y231" s="239"/>
      <c r="AD231" s="95">
        <f>IF(B231=0,0,L231-(L231*Interna!$C$21))</f>
        <v>0</v>
      </c>
      <c r="AE231" s="96">
        <f>IF(B231=0,0,M231-(M231*Interna!$C$22))</f>
        <v>0</v>
      </c>
      <c r="AF231" s="97">
        <f>IF(B231=0,0,N231-(N231*Interna!$C$23))</f>
        <v>0</v>
      </c>
      <c r="AG231" s="95">
        <f>IF(B231=0,0,Interna!$F$21)</f>
        <v>0</v>
      </c>
      <c r="AH231" s="96">
        <f>IF(B231=0,0,Interna!$F$22)</f>
        <v>0</v>
      </c>
      <c r="AI231" s="97">
        <f>IF(B231=0,0,Interna!$F$23)</f>
        <v>0</v>
      </c>
      <c r="AJ231" s="95">
        <f t="shared" si="88"/>
        <v>0</v>
      </c>
      <c r="AK231" s="96">
        <f t="shared" si="89"/>
        <v>0</v>
      </c>
      <c r="AL231" s="97">
        <f t="shared" si="90"/>
        <v>0</v>
      </c>
      <c r="AM231" s="98">
        <f t="shared" si="91"/>
        <v>0</v>
      </c>
      <c r="AN231" s="99">
        <f t="shared" si="92"/>
        <v>0</v>
      </c>
      <c r="AO231" s="100">
        <f t="shared" si="93"/>
        <v>0</v>
      </c>
      <c r="AP231" s="101">
        <f>AM231*Interna!$H$15</f>
        <v>0</v>
      </c>
      <c r="AQ231" s="102">
        <f>AN231*Interna!$H$16</f>
        <v>0</v>
      </c>
      <c r="AR231" s="103">
        <f>AO231*Interna!$H$17</f>
        <v>0</v>
      </c>
      <c r="AS231" s="102">
        <f t="shared" si="102"/>
        <v>0</v>
      </c>
      <c r="AT231" s="101">
        <f>IF(B231=0,0,Interna!$J$27+Interna!$J$28+Interna!$J$29+Interna!$J$33)</f>
        <v>0</v>
      </c>
      <c r="AU231" s="102">
        <f>IF(B231=0,0,AM231*Interna!$H$30)</f>
        <v>0</v>
      </c>
      <c r="AV231" s="102">
        <f>IF(B231=0,0,AN231*Interna!$H$31)</f>
        <v>0</v>
      </c>
      <c r="AW231" s="102">
        <f>IF(B231=0,0,AO231*Interna!$H$32)</f>
        <v>0</v>
      </c>
      <c r="AX231" s="102">
        <f t="shared" si="94"/>
        <v>0</v>
      </c>
      <c r="AY231" s="102">
        <f t="shared" si="95"/>
        <v>0</v>
      </c>
      <c r="AZ231" s="103">
        <f>IF(B231=0,0,AY231*Interna!$H$37)</f>
        <v>0</v>
      </c>
      <c r="BA231" s="102">
        <f t="shared" si="96"/>
        <v>0</v>
      </c>
      <c r="BB231" s="102">
        <f>IF(B231=0,0,BA231*Interna!$H$39)</f>
        <v>0</v>
      </c>
      <c r="BC231" s="102">
        <f t="shared" si="97"/>
        <v>0</v>
      </c>
      <c r="BD231" s="102">
        <f>IF(B231=0,0,BC231*Interna!$K$5)</f>
        <v>0</v>
      </c>
      <c r="BE231" s="102">
        <f>BD231/Interna!$E$4</f>
        <v>0</v>
      </c>
      <c r="BF231" s="102">
        <f>IF(B231=0,0,BE231*Interna!$H$46)</f>
        <v>0</v>
      </c>
      <c r="BG231" s="102">
        <f t="shared" si="98"/>
        <v>0</v>
      </c>
      <c r="BH231" s="102">
        <f>IF(B231=0,0,BG231*Interna!$H$48)</f>
        <v>0</v>
      </c>
      <c r="BI231" s="102">
        <f t="shared" si="99"/>
        <v>0</v>
      </c>
      <c r="BJ231" s="102">
        <f>IF(B231=0,0,BI231*Interna!$H$51)</f>
        <v>0</v>
      </c>
      <c r="BK231" s="102">
        <f t="shared" si="100"/>
        <v>0</v>
      </c>
      <c r="BL231" s="102">
        <f>IF(B231=0,0,BK231*Interna!$H$52)</f>
        <v>0</v>
      </c>
      <c r="BM231" s="102">
        <f t="shared" si="101"/>
        <v>0</v>
      </c>
      <c r="BN231" s="102">
        <f>IF(B231=0,0,BM231*Interna!$H$53)</f>
        <v>0</v>
      </c>
    </row>
    <row r="232" spans="1:66" ht="16.5" thickTop="1" thickBot="1" x14ac:dyDescent="0.3">
      <c r="A232" s="54">
        <v>218</v>
      </c>
      <c r="B232" s="53"/>
      <c r="C232" s="254"/>
      <c r="D232" s="254"/>
      <c r="E232" s="254"/>
      <c r="F232" s="104">
        <f t="shared" si="110"/>
        <v>0</v>
      </c>
      <c r="G232" s="105">
        <f t="shared" si="103"/>
        <v>0</v>
      </c>
      <c r="H232" s="106">
        <f t="shared" si="104"/>
        <v>0</v>
      </c>
      <c r="J232" s="87">
        <f>B232*Interna!$H$51</f>
        <v>0</v>
      </c>
      <c r="K232" s="107">
        <f t="shared" si="105"/>
        <v>0</v>
      </c>
      <c r="L232" s="31">
        <f t="shared" si="106"/>
        <v>0</v>
      </c>
      <c r="M232" s="31">
        <f t="shared" si="106"/>
        <v>0</v>
      </c>
      <c r="N232" s="32">
        <f t="shared" si="106"/>
        <v>0</v>
      </c>
      <c r="O232" s="108">
        <f t="shared" si="107"/>
        <v>0</v>
      </c>
      <c r="P232" s="109">
        <f t="shared" si="108"/>
        <v>0</v>
      </c>
      <c r="Q232" s="110">
        <f t="shared" si="109"/>
        <v>0</v>
      </c>
      <c r="S232" s="111">
        <f t="shared" si="111"/>
        <v>0</v>
      </c>
      <c r="T232" s="93">
        <f t="shared" si="112"/>
        <v>0</v>
      </c>
      <c r="U232" s="239" t="e">
        <f>S232*Interna!$J$57</f>
        <v>#DIV/0!</v>
      </c>
      <c r="V232" s="111" t="e">
        <f t="shared" si="113"/>
        <v>#DIV/0!</v>
      </c>
      <c r="W232" s="93" t="e">
        <f t="shared" si="114"/>
        <v>#DIV/0!</v>
      </c>
      <c r="X232" s="239"/>
      <c r="Y232" s="239"/>
      <c r="AD232" s="95">
        <f>IF(B232=0,0,L232-(L232*Interna!$C$21))</f>
        <v>0</v>
      </c>
      <c r="AE232" s="96">
        <f>IF(B232=0,0,M232-(M232*Interna!$C$22))</f>
        <v>0</v>
      </c>
      <c r="AF232" s="97">
        <f>IF(B232=0,0,N232-(N232*Interna!$C$23))</f>
        <v>0</v>
      </c>
      <c r="AG232" s="95">
        <f>IF(B232=0,0,Interna!$F$21)</f>
        <v>0</v>
      </c>
      <c r="AH232" s="96">
        <f>IF(B232=0,0,Interna!$F$22)</f>
        <v>0</v>
      </c>
      <c r="AI232" s="97">
        <f>IF(B232=0,0,Interna!$F$23)</f>
        <v>0</v>
      </c>
      <c r="AJ232" s="95">
        <f t="shared" si="88"/>
        <v>0</v>
      </c>
      <c r="AK232" s="96">
        <f t="shared" si="89"/>
        <v>0</v>
      </c>
      <c r="AL232" s="97">
        <f t="shared" si="90"/>
        <v>0</v>
      </c>
      <c r="AM232" s="98">
        <f t="shared" si="91"/>
        <v>0</v>
      </c>
      <c r="AN232" s="99">
        <f t="shared" si="92"/>
        <v>0</v>
      </c>
      <c r="AO232" s="100">
        <f t="shared" si="93"/>
        <v>0</v>
      </c>
      <c r="AP232" s="101">
        <f>AM232*Interna!$H$15</f>
        <v>0</v>
      </c>
      <c r="AQ232" s="102">
        <f>AN232*Interna!$H$16</f>
        <v>0</v>
      </c>
      <c r="AR232" s="103">
        <f>AO232*Interna!$H$17</f>
        <v>0</v>
      </c>
      <c r="AS232" s="102">
        <f t="shared" si="102"/>
        <v>0</v>
      </c>
      <c r="AT232" s="101">
        <f>IF(B232=0,0,Interna!$J$27+Interna!$J$28+Interna!$J$29+Interna!$J$33)</f>
        <v>0</v>
      </c>
      <c r="AU232" s="102">
        <f>IF(B232=0,0,AM232*Interna!$H$30)</f>
        <v>0</v>
      </c>
      <c r="AV232" s="102">
        <f>IF(B232=0,0,AN232*Interna!$H$31)</f>
        <v>0</v>
      </c>
      <c r="AW232" s="102">
        <f>IF(B232=0,0,AO232*Interna!$H$32)</f>
        <v>0</v>
      </c>
      <c r="AX232" s="102">
        <f t="shared" si="94"/>
        <v>0</v>
      </c>
      <c r="AY232" s="102">
        <f t="shared" si="95"/>
        <v>0</v>
      </c>
      <c r="AZ232" s="103">
        <f>IF(B232=0,0,AY232*Interna!$H$37)</f>
        <v>0</v>
      </c>
      <c r="BA232" s="102">
        <f t="shared" si="96"/>
        <v>0</v>
      </c>
      <c r="BB232" s="102">
        <f>IF(B232=0,0,BA232*Interna!$H$39)</f>
        <v>0</v>
      </c>
      <c r="BC232" s="102">
        <f t="shared" si="97"/>
        <v>0</v>
      </c>
      <c r="BD232" s="102">
        <f>IF(B232=0,0,BC232*Interna!$K$5)</f>
        <v>0</v>
      </c>
      <c r="BE232" s="102">
        <f>BD232/Interna!$E$4</f>
        <v>0</v>
      </c>
      <c r="BF232" s="102">
        <f>IF(B232=0,0,BE232*Interna!$H$46)</f>
        <v>0</v>
      </c>
      <c r="BG232" s="102">
        <f t="shared" si="98"/>
        <v>0</v>
      </c>
      <c r="BH232" s="102">
        <f>IF(B232=0,0,BG232*Interna!$H$48)</f>
        <v>0</v>
      </c>
      <c r="BI232" s="102">
        <f t="shared" si="99"/>
        <v>0</v>
      </c>
      <c r="BJ232" s="102">
        <f>IF(B232=0,0,BI232*Interna!$H$51)</f>
        <v>0</v>
      </c>
      <c r="BK232" s="102">
        <f t="shared" si="100"/>
        <v>0</v>
      </c>
      <c r="BL232" s="102">
        <f>IF(B232=0,0,BK232*Interna!$H$52)</f>
        <v>0</v>
      </c>
      <c r="BM232" s="102">
        <f t="shared" si="101"/>
        <v>0</v>
      </c>
      <c r="BN232" s="102">
        <f>IF(B232=0,0,BM232*Interna!$H$53)</f>
        <v>0</v>
      </c>
    </row>
    <row r="233" spans="1:66" ht="16.5" thickTop="1" thickBot="1" x14ac:dyDescent="0.3">
      <c r="A233" s="54">
        <v>219</v>
      </c>
      <c r="B233" s="53"/>
      <c r="C233" s="254"/>
      <c r="D233" s="254"/>
      <c r="E233" s="254"/>
      <c r="F233" s="104">
        <f t="shared" si="110"/>
        <v>0</v>
      </c>
      <c r="G233" s="105">
        <f t="shared" si="103"/>
        <v>0</v>
      </c>
      <c r="H233" s="106">
        <f t="shared" si="104"/>
        <v>0</v>
      </c>
      <c r="J233" s="87">
        <f>B233*Interna!$H$51</f>
        <v>0</v>
      </c>
      <c r="K233" s="107">
        <f t="shared" si="105"/>
        <v>0</v>
      </c>
      <c r="L233" s="31">
        <f t="shared" si="106"/>
        <v>0</v>
      </c>
      <c r="M233" s="31">
        <f t="shared" si="106"/>
        <v>0</v>
      </c>
      <c r="N233" s="32">
        <f t="shared" si="106"/>
        <v>0</v>
      </c>
      <c r="O233" s="108">
        <f t="shared" si="107"/>
        <v>0</v>
      </c>
      <c r="P233" s="109">
        <f t="shared" si="108"/>
        <v>0</v>
      </c>
      <c r="Q233" s="110">
        <f t="shared" si="109"/>
        <v>0</v>
      </c>
      <c r="S233" s="111">
        <f t="shared" si="111"/>
        <v>0</v>
      </c>
      <c r="T233" s="93">
        <f t="shared" si="112"/>
        <v>0</v>
      </c>
      <c r="U233" s="239" t="e">
        <f>S233*Interna!$J$57</f>
        <v>#DIV/0!</v>
      </c>
      <c r="V233" s="111" t="e">
        <f t="shared" si="113"/>
        <v>#DIV/0!</v>
      </c>
      <c r="W233" s="93" t="e">
        <f t="shared" si="114"/>
        <v>#DIV/0!</v>
      </c>
      <c r="X233" s="239"/>
      <c r="Y233" s="239"/>
      <c r="AD233" s="95">
        <f>IF(B233=0,0,L233-(L233*Interna!$C$21))</f>
        <v>0</v>
      </c>
      <c r="AE233" s="96">
        <f>IF(B233=0,0,M233-(M233*Interna!$C$22))</f>
        <v>0</v>
      </c>
      <c r="AF233" s="97">
        <f>IF(B233=0,0,N233-(N233*Interna!$C$23))</f>
        <v>0</v>
      </c>
      <c r="AG233" s="95">
        <f>IF(B233=0,0,Interna!$F$21)</f>
        <v>0</v>
      </c>
      <c r="AH233" s="96">
        <f>IF(B233=0,0,Interna!$F$22)</f>
        <v>0</v>
      </c>
      <c r="AI233" s="97">
        <f>IF(B233=0,0,Interna!$F$23)</f>
        <v>0</v>
      </c>
      <c r="AJ233" s="95">
        <f t="shared" si="88"/>
        <v>0</v>
      </c>
      <c r="AK233" s="96">
        <f t="shared" si="89"/>
        <v>0</v>
      </c>
      <c r="AL233" s="97">
        <f t="shared" si="90"/>
        <v>0</v>
      </c>
      <c r="AM233" s="98">
        <f t="shared" si="91"/>
        <v>0</v>
      </c>
      <c r="AN233" s="99">
        <f t="shared" si="92"/>
        <v>0</v>
      </c>
      <c r="AO233" s="100">
        <f t="shared" si="93"/>
        <v>0</v>
      </c>
      <c r="AP233" s="101">
        <f>AM233*Interna!$H$15</f>
        <v>0</v>
      </c>
      <c r="AQ233" s="102">
        <f>AN233*Interna!$H$16</f>
        <v>0</v>
      </c>
      <c r="AR233" s="103">
        <f>AO233*Interna!$H$17</f>
        <v>0</v>
      </c>
      <c r="AS233" s="102">
        <f t="shared" si="102"/>
        <v>0</v>
      </c>
      <c r="AT233" s="101">
        <f>IF(B233=0,0,Interna!$J$27+Interna!$J$28+Interna!$J$29+Interna!$J$33)</f>
        <v>0</v>
      </c>
      <c r="AU233" s="102">
        <f>IF(B233=0,0,AM233*Interna!$H$30)</f>
        <v>0</v>
      </c>
      <c r="AV233" s="102">
        <f>IF(B233=0,0,AN233*Interna!$H$31)</f>
        <v>0</v>
      </c>
      <c r="AW233" s="102">
        <f>IF(B233=0,0,AO233*Interna!$H$32)</f>
        <v>0</v>
      </c>
      <c r="AX233" s="102">
        <f t="shared" si="94"/>
        <v>0</v>
      </c>
      <c r="AY233" s="102">
        <f t="shared" si="95"/>
        <v>0</v>
      </c>
      <c r="AZ233" s="103">
        <f>IF(B233=0,0,AY233*Interna!$H$37)</f>
        <v>0</v>
      </c>
      <c r="BA233" s="102">
        <f t="shared" si="96"/>
        <v>0</v>
      </c>
      <c r="BB233" s="102">
        <f>IF(B233=0,0,BA233*Interna!$H$39)</f>
        <v>0</v>
      </c>
      <c r="BC233" s="102">
        <f t="shared" si="97"/>
        <v>0</v>
      </c>
      <c r="BD233" s="102">
        <f>IF(B233=0,0,BC233*Interna!$K$5)</f>
        <v>0</v>
      </c>
      <c r="BE233" s="102">
        <f>BD233/Interna!$E$4</f>
        <v>0</v>
      </c>
      <c r="BF233" s="102">
        <f>IF(B233=0,0,BE233*Interna!$H$46)</f>
        <v>0</v>
      </c>
      <c r="BG233" s="102">
        <f t="shared" si="98"/>
        <v>0</v>
      </c>
      <c r="BH233" s="102">
        <f>IF(B233=0,0,BG233*Interna!$H$48)</f>
        <v>0</v>
      </c>
      <c r="BI233" s="102">
        <f t="shared" si="99"/>
        <v>0</v>
      </c>
      <c r="BJ233" s="102">
        <f>IF(B233=0,0,BI233*Interna!$H$51)</f>
        <v>0</v>
      </c>
      <c r="BK233" s="102">
        <f t="shared" si="100"/>
        <v>0</v>
      </c>
      <c r="BL233" s="102">
        <f>IF(B233=0,0,BK233*Interna!$H$52)</f>
        <v>0</v>
      </c>
      <c r="BM233" s="102">
        <f t="shared" si="101"/>
        <v>0</v>
      </c>
      <c r="BN233" s="102">
        <f>IF(B233=0,0,BM233*Interna!$H$53)</f>
        <v>0</v>
      </c>
    </row>
    <row r="234" spans="1:66" ht="16.5" thickTop="1" thickBot="1" x14ac:dyDescent="0.3">
      <c r="A234" s="54">
        <v>220</v>
      </c>
      <c r="B234" s="53"/>
      <c r="C234" s="254"/>
      <c r="D234" s="254"/>
      <c r="E234" s="254"/>
      <c r="F234" s="104">
        <f t="shared" si="110"/>
        <v>0</v>
      </c>
      <c r="G234" s="105">
        <f t="shared" si="103"/>
        <v>0</v>
      </c>
      <c r="H234" s="106">
        <f t="shared" si="104"/>
        <v>0</v>
      </c>
      <c r="J234" s="87">
        <f>B234*Interna!$H$51</f>
        <v>0</v>
      </c>
      <c r="K234" s="107">
        <f t="shared" si="105"/>
        <v>0</v>
      </c>
      <c r="L234" s="31">
        <f t="shared" si="106"/>
        <v>0</v>
      </c>
      <c r="M234" s="31">
        <f t="shared" si="106"/>
        <v>0</v>
      </c>
      <c r="N234" s="32">
        <f t="shared" si="106"/>
        <v>0</v>
      </c>
      <c r="O234" s="108">
        <f t="shared" si="107"/>
        <v>0</v>
      </c>
      <c r="P234" s="109">
        <f t="shared" si="108"/>
        <v>0</v>
      </c>
      <c r="Q234" s="110">
        <f t="shared" si="109"/>
        <v>0</v>
      </c>
      <c r="S234" s="111">
        <f t="shared" si="111"/>
        <v>0</v>
      </c>
      <c r="T234" s="93">
        <f t="shared" si="112"/>
        <v>0</v>
      </c>
      <c r="U234" s="239" t="e">
        <f>S234*Interna!$J$57</f>
        <v>#DIV/0!</v>
      </c>
      <c r="V234" s="111" t="e">
        <f t="shared" si="113"/>
        <v>#DIV/0!</v>
      </c>
      <c r="W234" s="93" t="e">
        <f t="shared" si="114"/>
        <v>#DIV/0!</v>
      </c>
      <c r="X234" s="239"/>
      <c r="Y234" s="239"/>
      <c r="AD234" s="95">
        <f>IF(B234=0,0,L234-(L234*Interna!$C$21))</f>
        <v>0</v>
      </c>
      <c r="AE234" s="96">
        <f>IF(B234=0,0,M234-(M234*Interna!$C$22))</f>
        <v>0</v>
      </c>
      <c r="AF234" s="97">
        <f>IF(B234=0,0,N234-(N234*Interna!$C$23))</f>
        <v>0</v>
      </c>
      <c r="AG234" s="95">
        <f>IF(B234=0,0,Interna!$F$21)</f>
        <v>0</v>
      </c>
      <c r="AH234" s="96">
        <f>IF(B234=0,0,Interna!$F$22)</f>
        <v>0</v>
      </c>
      <c r="AI234" s="97">
        <f>IF(B234=0,0,Interna!$F$23)</f>
        <v>0</v>
      </c>
      <c r="AJ234" s="95">
        <f t="shared" si="88"/>
        <v>0</v>
      </c>
      <c r="AK234" s="96">
        <f t="shared" si="89"/>
        <v>0</v>
      </c>
      <c r="AL234" s="97">
        <f t="shared" si="90"/>
        <v>0</v>
      </c>
      <c r="AM234" s="98">
        <f t="shared" si="91"/>
        <v>0</v>
      </c>
      <c r="AN234" s="99">
        <f t="shared" si="92"/>
        <v>0</v>
      </c>
      <c r="AO234" s="100">
        <f t="shared" si="93"/>
        <v>0</v>
      </c>
      <c r="AP234" s="101">
        <f>AM234*Interna!$H$15</f>
        <v>0</v>
      </c>
      <c r="AQ234" s="102">
        <f>AN234*Interna!$H$16</f>
        <v>0</v>
      </c>
      <c r="AR234" s="103">
        <f>AO234*Interna!$H$17</f>
        <v>0</v>
      </c>
      <c r="AS234" s="102">
        <f t="shared" si="102"/>
        <v>0</v>
      </c>
      <c r="AT234" s="101">
        <f>IF(B234=0,0,Interna!$J$27+Interna!$J$28+Interna!$J$29+Interna!$J$33)</f>
        <v>0</v>
      </c>
      <c r="AU234" s="102">
        <f>IF(B234=0,0,AM234*Interna!$H$30)</f>
        <v>0</v>
      </c>
      <c r="AV234" s="102">
        <f>IF(B234=0,0,AN234*Interna!$H$31)</f>
        <v>0</v>
      </c>
      <c r="AW234" s="102">
        <f>IF(B234=0,0,AO234*Interna!$H$32)</f>
        <v>0</v>
      </c>
      <c r="AX234" s="102">
        <f t="shared" si="94"/>
        <v>0</v>
      </c>
      <c r="AY234" s="102">
        <f t="shared" si="95"/>
        <v>0</v>
      </c>
      <c r="AZ234" s="103">
        <f>IF(B234=0,0,AY234*Interna!$H$37)</f>
        <v>0</v>
      </c>
      <c r="BA234" s="102">
        <f t="shared" si="96"/>
        <v>0</v>
      </c>
      <c r="BB234" s="102">
        <f>IF(B234=0,0,BA234*Interna!$H$39)</f>
        <v>0</v>
      </c>
      <c r="BC234" s="102">
        <f t="shared" si="97"/>
        <v>0</v>
      </c>
      <c r="BD234" s="102">
        <f>IF(B234=0,0,BC234*Interna!$K$5)</f>
        <v>0</v>
      </c>
      <c r="BE234" s="102">
        <f>BD234/Interna!$E$4</f>
        <v>0</v>
      </c>
      <c r="BF234" s="102">
        <f>IF(B234=0,0,BE234*Interna!$H$46)</f>
        <v>0</v>
      </c>
      <c r="BG234" s="102">
        <f t="shared" si="98"/>
        <v>0</v>
      </c>
      <c r="BH234" s="102">
        <f>IF(B234=0,0,BG234*Interna!$H$48)</f>
        <v>0</v>
      </c>
      <c r="BI234" s="102">
        <f t="shared" si="99"/>
        <v>0</v>
      </c>
      <c r="BJ234" s="102">
        <f>IF(B234=0,0,BI234*Interna!$H$51)</f>
        <v>0</v>
      </c>
      <c r="BK234" s="102">
        <f t="shared" si="100"/>
        <v>0</v>
      </c>
      <c r="BL234" s="102">
        <f>IF(B234=0,0,BK234*Interna!$H$52)</f>
        <v>0</v>
      </c>
      <c r="BM234" s="102">
        <f t="shared" si="101"/>
        <v>0</v>
      </c>
      <c r="BN234" s="102">
        <f>IF(B234=0,0,BM234*Interna!$H$53)</f>
        <v>0</v>
      </c>
    </row>
    <row r="235" spans="1:66" ht="16.5" thickTop="1" thickBot="1" x14ac:dyDescent="0.3">
      <c r="A235" s="54">
        <v>221</v>
      </c>
      <c r="B235" s="53"/>
      <c r="C235" s="254"/>
      <c r="D235" s="254"/>
      <c r="E235" s="254"/>
      <c r="F235" s="104">
        <f t="shared" si="110"/>
        <v>0</v>
      </c>
      <c r="G235" s="105">
        <f t="shared" si="103"/>
        <v>0</v>
      </c>
      <c r="H235" s="106">
        <f t="shared" si="104"/>
        <v>0</v>
      </c>
      <c r="J235" s="87">
        <f>B235*Interna!$H$51</f>
        <v>0</v>
      </c>
      <c r="K235" s="107">
        <f t="shared" si="105"/>
        <v>0</v>
      </c>
      <c r="L235" s="31">
        <f t="shared" si="106"/>
        <v>0</v>
      </c>
      <c r="M235" s="31">
        <f t="shared" si="106"/>
        <v>0</v>
      </c>
      <c r="N235" s="32">
        <f t="shared" si="106"/>
        <v>0</v>
      </c>
      <c r="O235" s="108">
        <f t="shared" si="107"/>
        <v>0</v>
      </c>
      <c r="P235" s="109">
        <f t="shared" si="108"/>
        <v>0</v>
      </c>
      <c r="Q235" s="110">
        <f t="shared" si="109"/>
        <v>0</v>
      </c>
      <c r="S235" s="111">
        <f t="shared" si="111"/>
        <v>0</v>
      </c>
      <c r="T235" s="93">
        <f t="shared" si="112"/>
        <v>0</v>
      </c>
      <c r="U235" s="239" t="e">
        <f>S235*Interna!$J$57</f>
        <v>#DIV/0!</v>
      </c>
      <c r="V235" s="111" t="e">
        <f t="shared" si="113"/>
        <v>#DIV/0!</v>
      </c>
      <c r="W235" s="93" t="e">
        <f t="shared" si="114"/>
        <v>#DIV/0!</v>
      </c>
      <c r="X235" s="239"/>
      <c r="Y235" s="239"/>
      <c r="AD235" s="95">
        <f>IF(B235=0,0,L235-(L235*Interna!$C$21))</f>
        <v>0</v>
      </c>
      <c r="AE235" s="96">
        <f>IF(B235=0,0,M235-(M235*Interna!$C$22))</f>
        <v>0</v>
      </c>
      <c r="AF235" s="97">
        <f>IF(B235=0,0,N235-(N235*Interna!$C$23))</f>
        <v>0</v>
      </c>
      <c r="AG235" s="95">
        <f>IF(B235=0,0,Interna!$F$21)</f>
        <v>0</v>
      </c>
      <c r="AH235" s="96">
        <f>IF(B235=0,0,Interna!$F$22)</f>
        <v>0</v>
      </c>
      <c r="AI235" s="97">
        <f>IF(B235=0,0,Interna!$F$23)</f>
        <v>0</v>
      </c>
      <c r="AJ235" s="95">
        <f t="shared" si="88"/>
        <v>0</v>
      </c>
      <c r="AK235" s="96">
        <f t="shared" si="89"/>
        <v>0</v>
      </c>
      <c r="AL235" s="97">
        <f t="shared" si="90"/>
        <v>0</v>
      </c>
      <c r="AM235" s="98">
        <f t="shared" si="91"/>
        <v>0</v>
      </c>
      <c r="AN235" s="99">
        <f t="shared" si="92"/>
        <v>0</v>
      </c>
      <c r="AO235" s="100">
        <f t="shared" si="93"/>
        <v>0</v>
      </c>
      <c r="AP235" s="101">
        <f>AM235*Interna!$H$15</f>
        <v>0</v>
      </c>
      <c r="AQ235" s="102">
        <f>AN235*Interna!$H$16</f>
        <v>0</v>
      </c>
      <c r="AR235" s="103">
        <f>AO235*Interna!$H$17</f>
        <v>0</v>
      </c>
      <c r="AS235" s="102">
        <f t="shared" si="102"/>
        <v>0</v>
      </c>
      <c r="AT235" s="101">
        <f>IF(B235=0,0,Interna!$J$27+Interna!$J$28+Interna!$J$29+Interna!$J$33)</f>
        <v>0</v>
      </c>
      <c r="AU235" s="102">
        <f>IF(B235=0,0,AM235*Interna!$H$30)</f>
        <v>0</v>
      </c>
      <c r="AV235" s="102">
        <f>IF(B235=0,0,AN235*Interna!$H$31)</f>
        <v>0</v>
      </c>
      <c r="AW235" s="102">
        <f>IF(B235=0,0,AO235*Interna!$H$32)</f>
        <v>0</v>
      </c>
      <c r="AX235" s="102">
        <f t="shared" si="94"/>
        <v>0</v>
      </c>
      <c r="AY235" s="102">
        <f t="shared" si="95"/>
        <v>0</v>
      </c>
      <c r="AZ235" s="103">
        <f>IF(B235=0,0,AY235*Interna!$H$37)</f>
        <v>0</v>
      </c>
      <c r="BA235" s="102">
        <f t="shared" si="96"/>
        <v>0</v>
      </c>
      <c r="BB235" s="102">
        <f>IF(B235=0,0,BA235*Interna!$H$39)</f>
        <v>0</v>
      </c>
      <c r="BC235" s="102">
        <f t="shared" si="97"/>
        <v>0</v>
      </c>
      <c r="BD235" s="102">
        <f>IF(B235=0,0,BC235*Interna!$K$5)</f>
        <v>0</v>
      </c>
      <c r="BE235" s="102">
        <f>BD235/Interna!$E$4</f>
        <v>0</v>
      </c>
      <c r="BF235" s="102">
        <f>IF(B235=0,0,BE235*Interna!$H$46)</f>
        <v>0</v>
      </c>
      <c r="BG235" s="102">
        <f t="shared" si="98"/>
        <v>0</v>
      </c>
      <c r="BH235" s="102">
        <f>IF(B235=0,0,BG235*Interna!$H$48)</f>
        <v>0</v>
      </c>
      <c r="BI235" s="102">
        <f t="shared" si="99"/>
        <v>0</v>
      </c>
      <c r="BJ235" s="102">
        <f>IF(B235=0,0,BI235*Interna!$H$51)</f>
        <v>0</v>
      </c>
      <c r="BK235" s="102">
        <f t="shared" si="100"/>
        <v>0</v>
      </c>
      <c r="BL235" s="102">
        <f>IF(B235=0,0,BK235*Interna!$H$52)</f>
        <v>0</v>
      </c>
      <c r="BM235" s="102">
        <f t="shared" si="101"/>
        <v>0</v>
      </c>
      <c r="BN235" s="102">
        <f>IF(B235=0,0,BM235*Interna!$H$53)</f>
        <v>0</v>
      </c>
    </row>
    <row r="236" spans="1:66" ht="16.5" thickTop="1" thickBot="1" x14ac:dyDescent="0.3">
      <c r="A236" s="54">
        <v>222</v>
      </c>
      <c r="B236" s="53"/>
      <c r="C236" s="254"/>
      <c r="D236" s="254"/>
      <c r="E236" s="254"/>
      <c r="F236" s="104">
        <f t="shared" si="110"/>
        <v>0</v>
      </c>
      <c r="G236" s="105">
        <f t="shared" si="103"/>
        <v>0</v>
      </c>
      <c r="H236" s="106">
        <f t="shared" si="104"/>
        <v>0</v>
      </c>
      <c r="J236" s="87">
        <f>B236*Interna!$H$51</f>
        <v>0</v>
      </c>
      <c r="K236" s="107">
        <f t="shared" si="105"/>
        <v>0</v>
      </c>
      <c r="L236" s="31">
        <f t="shared" si="106"/>
        <v>0</v>
      </c>
      <c r="M236" s="31">
        <f t="shared" si="106"/>
        <v>0</v>
      </c>
      <c r="N236" s="32">
        <f t="shared" si="106"/>
        <v>0</v>
      </c>
      <c r="O236" s="108">
        <f t="shared" si="107"/>
        <v>0</v>
      </c>
      <c r="P236" s="109">
        <f t="shared" si="108"/>
        <v>0</v>
      </c>
      <c r="Q236" s="110">
        <f t="shared" si="109"/>
        <v>0</v>
      </c>
      <c r="S236" s="111">
        <f t="shared" si="111"/>
        <v>0</v>
      </c>
      <c r="T236" s="93">
        <f t="shared" si="112"/>
        <v>0</v>
      </c>
      <c r="U236" s="239" t="e">
        <f>S236*Interna!$J$57</f>
        <v>#DIV/0!</v>
      </c>
      <c r="V236" s="111" t="e">
        <f t="shared" si="113"/>
        <v>#DIV/0!</v>
      </c>
      <c r="W236" s="93" t="e">
        <f t="shared" si="114"/>
        <v>#DIV/0!</v>
      </c>
      <c r="X236" s="239"/>
      <c r="Y236" s="239"/>
      <c r="AD236" s="95">
        <f>IF(B236=0,0,L236-(L236*Interna!$C$21))</f>
        <v>0</v>
      </c>
      <c r="AE236" s="96">
        <f>IF(B236=0,0,M236-(M236*Interna!$C$22))</f>
        <v>0</v>
      </c>
      <c r="AF236" s="97">
        <f>IF(B236=0,0,N236-(N236*Interna!$C$23))</f>
        <v>0</v>
      </c>
      <c r="AG236" s="95">
        <f>IF(B236=0,0,Interna!$F$21)</f>
        <v>0</v>
      </c>
      <c r="AH236" s="96">
        <f>IF(B236=0,0,Interna!$F$22)</f>
        <v>0</v>
      </c>
      <c r="AI236" s="97">
        <f>IF(B236=0,0,Interna!$F$23)</f>
        <v>0</v>
      </c>
      <c r="AJ236" s="95">
        <f t="shared" si="88"/>
        <v>0</v>
      </c>
      <c r="AK236" s="96">
        <f t="shared" si="89"/>
        <v>0</v>
      </c>
      <c r="AL236" s="97">
        <f t="shared" si="90"/>
        <v>0</v>
      </c>
      <c r="AM236" s="98">
        <f t="shared" si="91"/>
        <v>0</v>
      </c>
      <c r="AN236" s="99">
        <f t="shared" si="92"/>
        <v>0</v>
      </c>
      <c r="AO236" s="100">
        <f t="shared" si="93"/>
        <v>0</v>
      </c>
      <c r="AP236" s="101">
        <f>AM236*Interna!$H$15</f>
        <v>0</v>
      </c>
      <c r="AQ236" s="102">
        <f>AN236*Interna!$H$16</f>
        <v>0</v>
      </c>
      <c r="AR236" s="103">
        <f>AO236*Interna!$H$17</f>
        <v>0</v>
      </c>
      <c r="AS236" s="102">
        <f t="shared" si="102"/>
        <v>0</v>
      </c>
      <c r="AT236" s="101">
        <f>IF(B236=0,0,Interna!$J$27+Interna!$J$28+Interna!$J$29+Interna!$J$33)</f>
        <v>0</v>
      </c>
      <c r="AU236" s="102">
        <f>IF(B236=0,0,AM236*Interna!$H$30)</f>
        <v>0</v>
      </c>
      <c r="AV236" s="102">
        <f>IF(B236=0,0,AN236*Interna!$H$31)</f>
        <v>0</v>
      </c>
      <c r="AW236" s="102">
        <f>IF(B236=0,0,AO236*Interna!$H$32)</f>
        <v>0</v>
      </c>
      <c r="AX236" s="102">
        <f t="shared" si="94"/>
        <v>0</v>
      </c>
      <c r="AY236" s="102">
        <f t="shared" si="95"/>
        <v>0</v>
      </c>
      <c r="AZ236" s="103">
        <f>IF(B236=0,0,AY236*Interna!$H$37)</f>
        <v>0</v>
      </c>
      <c r="BA236" s="102">
        <f t="shared" si="96"/>
        <v>0</v>
      </c>
      <c r="BB236" s="102">
        <f>IF(B236=0,0,BA236*Interna!$H$39)</f>
        <v>0</v>
      </c>
      <c r="BC236" s="102">
        <f t="shared" si="97"/>
        <v>0</v>
      </c>
      <c r="BD236" s="102">
        <f>IF(B236=0,0,BC236*Interna!$K$5)</f>
        <v>0</v>
      </c>
      <c r="BE236" s="102">
        <f>BD236/Interna!$E$4</f>
        <v>0</v>
      </c>
      <c r="BF236" s="102">
        <f>IF(B236=0,0,BE236*Interna!$H$46)</f>
        <v>0</v>
      </c>
      <c r="BG236" s="102">
        <f t="shared" si="98"/>
        <v>0</v>
      </c>
      <c r="BH236" s="102">
        <f>IF(B236=0,0,BG236*Interna!$H$48)</f>
        <v>0</v>
      </c>
      <c r="BI236" s="102">
        <f t="shared" si="99"/>
        <v>0</v>
      </c>
      <c r="BJ236" s="102">
        <f>IF(B236=0,0,BI236*Interna!$H$51)</f>
        <v>0</v>
      </c>
      <c r="BK236" s="102">
        <f t="shared" si="100"/>
        <v>0</v>
      </c>
      <c r="BL236" s="102">
        <f>IF(B236=0,0,BK236*Interna!$H$52)</f>
        <v>0</v>
      </c>
      <c r="BM236" s="102">
        <f t="shared" si="101"/>
        <v>0</v>
      </c>
      <c r="BN236" s="102">
        <f>IF(B236=0,0,BM236*Interna!$H$53)</f>
        <v>0</v>
      </c>
    </row>
    <row r="237" spans="1:66" ht="16.5" thickTop="1" thickBot="1" x14ac:dyDescent="0.3">
      <c r="A237" s="54">
        <v>223</v>
      </c>
      <c r="B237" s="53"/>
      <c r="C237" s="254"/>
      <c r="D237" s="254"/>
      <c r="E237" s="254"/>
      <c r="F237" s="104">
        <f t="shared" si="110"/>
        <v>0</v>
      </c>
      <c r="G237" s="105">
        <f t="shared" si="103"/>
        <v>0</v>
      </c>
      <c r="H237" s="106">
        <f t="shared" si="104"/>
        <v>0</v>
      </c>
      <c r="J237" s="87">
        <f>B237*Interna!$H$51</f>
        <v>0</v>
      </c>
      <c r="K237" s="107">
        <f t="shared" si="105"/>
        <v>0</v>
      </c>
      <c r="L237" s="31">
        <f t="shared" si="106"/>
        <v>0</v>
      </c>
      <c r="M237" s="31">
        <f t="shared" si="106"/>
        <v>0</v>
      </c>
      <c r="N237" s="32">
        <f t="shared" si="106"/>
        <v>0</v>
      </c>
      <c r="O237" s="108">
        <f t="shared" si="107"/>
        <v>0</v>
      </c>
      <c r="P237" s="109">
        <f t="shared" si="108"/>
        <v>0</v>
      </c>
      <c r="Q237" s="110">
        <f t="shared" si="109"/>
        <v>0</v>
      </c>
      <c r="S237" s="111">
        <f t="shared" si="111"/>
        <v>0</v>
      </c>
      <c r="T237" s="93">
        <f t="shared" si="112"/>
        <v>0</v>
      </c>
      <c r="U237" s="239" t="e">
        <f>S237*Interna!$J$57</f>
        <v>#DIV/0!</v>
      </c>
      <c r="V237" s="111" t="e">
        <f t="shared" si="113"/>
        <v>#DIV/0!</v>
      </c>
      <c r="W237" s="93" t="e">
        <f t="shared" si="114"/>
        <v>#DIV/0!</v>
      </c>
      <c r="X237" s="239"/>
      <c r="Y237" s="239"/>
      <c r="AD237" s="95">
        <f>IF(B237=0,0,L237-(L237*Interna!$C$21))</f>
        <v>0</v>
      </c>
      <c r="AE237" s="96">
        <f>IF(B237=0,0,M237-(M237*Interna!$C$22))</f>
        <v>0</v>
      </c>
      <c r="AF237" s="97">
        <f>IF(B237=0,0,N237-(N237*Interna!$C$23))</f>
        <v>0</v>
      </c>
      <c r="AG237" s="95">
        <f>IF(B237=0,0,Interna!$F$21)</f>
        <v>0</v>
      </c>
      <c r="AH237" s="96">
        <f>IF(B237=0,0,Interna!$F$22)</f>
        <v>0</v>
      </c>
      <c r="AI237" s="97">
        <f>IF(B237=0,0,Interna!$F$23)</f>
        <v>0</v>
      </c>
      <c r="AJ237" s="95">
        <f t="shared" si="88"/>
        <v>0</v>
      </c>
      <c r="AK237" s="96">
        <f t="shared" si="89"/>
        <v>0</v>
      </c>
      <c r="AL237" s="97">
        <f t="shared" si="90"/>
        <v>0</v>
      </c>
      <c r="AM237" s="98">
        <f t="shared" si="91"/>
        <v>0</v>
      </c>
      <c r="AN237" s="99">
        <f t="shared" si="92"/>
        <v>0</v>
      </c>
      <c r="AO237" s="100">
        <f t="shared" si="93"/>
        <v>0</v>
      </c>
      <c r="AP237" s="101">
        <f>AM237*Interna!$H$15</f>
        <v>0</v>
      </c>
      <c r="AQ237" s="102">
        <f>AN237*Interna!$H$16</f>
        <v>0</v>
      </c>
      <c r="AR237" s="103">
        <f>AO237*Interna!$H$17</f>
        <v>0</v>
      </c>
      <c r="AS237" s="102">
        <f t="shared" si="102"/>
        <v>0</v>
      </c>
      <c r="AT237" s="101">
        <f>IF(B237=0,0,Interna!$J$27+Interna!$J$28+Interna!$J$29+Interna!$J$33)</f>
        <v>0</v>
      </c>
      <c r="AU237" s="102">
        <f>IF(B237=0,0,AM237*Interna!$H$30)</f>
        <v>0</v>
      </c>
      <c r="AV237" s="102">
        <f>IF(B237=0,0,AN237*Interna!$H$31)</f>
        <v>0</v>
      </c>
      <c r="AW237" s="102">
        <f>IF(B237=0,0,AO237*Interna!$H$32)</f>
        <v>0</v>
      </c>
      <c r="AX237" s="102">
        <f t="shared" si="94"/>
        <v>0</v>
      </c>
      <c r="AY237" s="102">
        <f t="shared" si="95"/>
        <v>0</v>
      </c>
      <c r="AZ237" s="103">
        <f>IF(B237=0,0,AY237*Interna!$H$37)</f>
        <v>0</v>
      </c>
      <c r="BA237" s="102">
        <f t="shared" si="96"/>
        <v>0</v>
      </c>
      <c r="BB237" s="102">
        <f>IF(B237=0,0,BA237*Interna!$H$39)</f>
        <v>0</v>
      </c>
      <c r="BC237" s="102">
        <f t="shared" si="97"/>
        <v>0</v>
      </c>
      <c r="BD237" s="102">
        <f>IF(B237=0,0,BC237*Interna!$K$5)</f>
        <v>0</v>
      </c>
      <c r="BE237" s="102">
        <f>BD237/Interna!$E$4</f>
        <v>0</v>
      </c>
      <c r="BF237" s="102">
        <f>IF(B237=0,0,BE237*Interna!$H$46)</f>
        <v>0</v>
      </c>
      <c r="BG237" s="102">
        <f t="shared" si="98"/>
        <v>0</v>
      </c>
      <c r="BH237" s="102">
        <f>IF(B237=0,0,BG237*Interna!$H$48)</f>
        <v>0</v>
      </c>
      <c r="BI237" s="102">
        <f t="shared" si="99"/>
        <v>0</v>
      </c>
      <c r="BJ237" s="102">
        <f>IF(B237=0,0,BI237*Interna!$H$51)</f>
        <v>0</v>
      </c>
      <c r="BK237" s="102">
        <f t="shared" si="100"/>
        <v>0</v>
      </c>
      <c r="BL237" s="102">
        <f>IF(B237=0,0,BK237*Interna!$H$52)</f>
        <v>0</v>
      </c>
      <c r="BM237" s="102">
        <f t="shared" si="101"/>
        <v>0</v>
      </c>
      <c r="BN237" s="102">
        <f>IF(B237=0,0,BM237*Interna!$H$53)</f>
        <v>0</v>
      </c>
    </row>
    <row r="238" spans="1:66" ht="16.5" thickTop="1" thickBot="1" x14ac:dyDescent="0.3">
      <c r="A238" s="54">
        <v>224</v>
      </c>
      <c r="B238" s="53"/>
      <c r="C238" s="254"/>
      <c r="D238" s="254"/>
      <c r="E238" s="254"/>
      <c r="F238" s="104">
        <f t="shared" si="110"/>
        <v>0</v>
      </c>
      <c r="G238" s="105">
        <f t="shared" si="103"/>
        <v>0</v>
      </c>
      <c r="H238" s="106">
        <f t="shared" si="104"/>
        <v>0</v>
      </c>
      <c r="J238" s="87">
        <f>B238*Interna!$H$51</f>
        <v>0</v>
      </c>
      <c r="K238" s="107">
        <f t="shared" si="105"/>
        <v>0</v>
      </c>
      <c r="L238" s="31">
        <f t="shared" si="106"/>
        <v>0</v>
      </c>
      <c r="M238" s="31">
        <f t="shared" si="106"/>
        <v>0</v>
      </c>
      <c r="N238" s="32">
        <f t="shared" si="106"/>
        <v>0</v>
      </c>
      <c r="O238" s="108">
        <f t="shared" si="107"/>
        <v>0</v>
      </c>
      <c r="P238" s="109">
        <f t="shared" si="108"/>
        <v>0</v>
      </c>
      <c r="Q238" s="110">
        <f t="shared" si="109"/>
        <v>0</v>
      </c>
      <c r="S238" s="111">
        <f t="shared" si="111"/>
        <v>0</v>
      </c>
      <c r="T238" s="93">
        <f t="shared" si="112"/>
        <v>0</v>
      </c>
      <c r="U238" s="239" t="e">
        <f>S238*Interna!$J$57</f>
        <v>#DIV/0!</v>
      </c>
      <c r="V238" s="111" t="e">
        <f t="shared" si="113"/>
        <v>#DIV/0!</v>
      </c>
      <c r="W238" s="93" t="e">
        <f t="shared" si="114"/>
        <v>#DIV/0!</v>
      </c>
      <c r="X238" s="239"/>
      <c r="Y238" s="239"/>
      <c r="AD238" s="95">
        <f>IF(B238=0,0,L238-(L238*Interna!$C$21))</f>
        <v>0</v>
      </c>
      <c r="AE238" s="96">
        <f>IF(B238=0,0,M238-(M238*Interna!$C$22))</f>
        <v>0</v>
      </c>
      <c r="AF238" s="97">
        <f>IF(B238=0,0,N238-(N238*Interna!$C$23))</f>
        <v>0</v>
      </c>
      <c r="AG238" s="95">
        <f>IF(B238=0,0,Interna!$F$21)</f>
        <v>0</v>
      </c>
      <c r="AH238" s="96">
        <f>IF(B238=0,0,Interna!$F$22)</f>
        <v>0</v>
      </c>
      <c r="AI238" s="97">
        <f>IF(B238=0,0,Interna!$F$23)</f>
        <v>0</v>
      </c>
      <c r="AJ238" s="95">
        <f t="shared" si="88"/>
        <v>0</v>
      </c>
      <c r="AK238" s="96">
        <f t="shared" si="89"/>
        <v>0</v>
      </c>
      <c r="AL238" s="97">
        <f t="shared" si="90"/>
        <v>0</v>
      </c>
      <c r="AM238" s="98">
        <f t="shared" si="91"/>
        <v>0</v>
      </c>
      <c r="AN238" s="99">
        <f t="shared" si="92"/>
        <v>0</v>
      </c>
      <c r="AO238" s="100">
        <f t="shared" si="93"/>
        <v>0</v>
      </c>
      <c r="AP238" s="101">
        <f>AM238*Interna!$H$15</f>
        <v>0</v>
      </c>
      <c r="AQ238" s="102">
        <f>AN238*Interna!$H$16</f>
        <v>0</v>
      </c>
      <c r="AR238" s="103">
        <f>AO238*Interna!$H$17</f>
        <v>0</v>
      </c>
      <c r="AS238" s="102">
        <f t="shared" si="102"/>
        <v>0</v>
      </c>
      <c r="AT238" s="101">
        <f>IF(B238=0,0,Interna!$J$27+Interna!$J$28+Interna!$J$29+Interna!$J$33)</f>
        <v>0</v>
      </c>
      <c r="AU238" s="102">
        <f>IF(B238=0,0,AM238*Interna!$H$30)</f>
        <v>0</v>
      </c>
      <c r="AV238" s="102">
        <f>IF(B238=0,0,AN238*Interna!$H$31)</f>
        <v>0</v>
      </c>
      <c r="AW238" s="102">
        <f>IF(B238=0,0,AO238*Interna!$H$32)</f>
        <v>0</v>
      </c>
      <c r="AX238" s="102">
        <f t="shared" si="94"/>
        <v>0</v>
      </c>
      <c r="AY238" s="102">
        <f t="shared" si="95"/>
        <v>0</v>
      </c>
      <c r="AZ238" s="103">
        <f>IF(B238=0,0,AY238*Interna!$H$37)</f>
        <v>0</v>
      </c>
      <c r="BA238" s="102">
        <f t="shared" si="96"/>
        <v>0</v>
      </c>
      <c r="BB238" s="102">
        <f>IF(B238=0,0,BA238*Interna!$H$39)</f>
        <v>0</v>
      </c>
      <c r="BC238" s="102">
        <f t="shared" si="97"/>
        <v>0</v>
      </c>
      <c r="BD238" s="102">
        <f>IF(B238=0,0,BC238*Interna!$K$5)</f>
        <v>0</v>
      </c>
      <c r="BE238" s="102">
        <f>BD238/Interna!$E$4</f>
        <v>0</v>
      </c>
      <c r="BF238" s="102">
        <f>IF(B238=0,0,BE238*Interna!$H$46)</f>
        <v>0</v>
      </c>
      <c r="BG238" s="102">
        <f t="shared" si="98"/>
        <v>0</v>
      </c>
      <c r="BH238" s="102">
        <f>IF(B238=0,0,BG238*Interna!$H$48)</f>
        <v>0</v>
      </c>
      <c r="BI238" s="102">
        <f t="shared" si="99"/>
        <v>0</v>
      </c>
      <c r="BJ238" s="102">
        <f>IF(B238=0,0,BI238*Interna!$H$51)</f>
        <v>0</v>
      </c>
      <c r="BK238" s="102">
        <f t="shared" si="100"/>
        <v>0</v>
      </c>
      <c r="BL238" s="102">
        <f>IF(B238=0,0,BK238*Interna!$H$52)</f>
        <v>0</v>
      </c>
      <c r="BM238" s="102">
        <f t="shared" si="101"/>
        <v>0</v>
      </c>
      <c r="BN238" s="102">
        <f>IF(B238=0,0,BM238*Interna!$H$53)</f>
        <v>0</v>
      </c>
    </row>
    <row r="239" spans="1:66" ht="16.5" thickTop="1" thickBot="1" x14ac:dyDescent="0.3">
      <c r="A239" s="54">
        <v>225</v>
      </c>
      <c r="B239" s="53"/>
      <c r="C239" s="254"/>
      <c r="D239" s="254"/>
      <c r="E239" s="254"/>
      <c r="F239" s="104">
        <f t="shared" si="110"/>
        <v>0</v>
      </c>
      <c r="G239" s="105">
        <f t="shared" si="103"/>
        <v>0</v>
      </c>
      <c r="H239" s="106">
        <f t="shared" si="104"/>
        <v>0</v>
      </c>
      <c r="J239" s="87">
        <f>B239*Interna!$H$51</f>
        <v>0</v>
      </c>
      <c r="K239" s="107">
        <f t="shared" si="105"/>
        <v>0</v>
      </c>
      <c r="L239" s="31">
        <f t="shared" si="106"/>
        <v>0</v>
      </c>
      <c r="M239" s="31">
        <f t="shared" si="106"/>
        <v>0</v>
      </c>
      <c r="N239" s="32">
        <f t="shared" si="106"/>
        <v>0</v>
      </c>
      <c r="O239" s="108">
        <f t="shared" si="107"/>
        <v>0</v>
      </c>
      <c r="P239" s="109">
        <f t="shared" si="108"/>
        <v>0</v>
      </c>
      <c r="Q239" s="110">
        <f t="shared" si="109"/>
        <v>0</v>
      </c>
      <c r="S239" s="111">
        <f t="shared" si="111"/>
        <v>0</v>
      </c>
      <c r="T239" s="93">
        <f t="shared" si="112"/>
        <v>0</v>
      </c>
      <c r="U239" s="239" t="e">
        <f>S239*Interna!$J$57</f>
        <v>#DIV/0!</v>
      </c>
      <c r="V239" s="111" t="e">
        <f t="shared" si="113"/>
        <v>#DIV/0!</v>
      </c>
      <c r="W239" s="93" t="e">
        <f t="shared" si="114"/>
        <v>#DIV/0!</v>
      </c>
      <c r="X239" s="239"/>
      <c r="Y239" s="239"/>
      <c r="AD239" s="95">
        <f>IF(B239=0,0,L239-(L239*Interna!$C$21))</f>
        <v>0</v>
      </c>
      <c r="AE239" s="96">
        <f>IF(B239=0,0,M239-(M239*Interna!$C$22))</f>
        <v>0</v>
      </c>
      <c r="AF239" s="97">
        <f>IF(B239=0,0,N239-(N239*Interna!$C$23))</f>
        <v>0</v>
      </c>
      <c r="AG239" s="95">
        <f>IF(B239=0,0,Interna!$F$21)</f>
        <v>0</v>
      </c>
      <c r="AH239" s="96">
        <f>IF(B239=0,0,Interna!$F$22)</f>
        <v>0</v>
      </c>
      <c r="AI239" s="97">
        <f>IF(B239=0,0,Interna!$F$23)</f>
        <v>0</v>
      </c>
      <c r="AJ239" s="95">
        <f t="shared" si="88"/>
        <v>0</v>
      </c>
      <c r="AK239" s="96">
        <f t="shared" si="89"/>
        <v>0</v>
      </c>
      <c r="AL239" s="97">
        <f t="shared" si="90"/>
        <v>0</v>
      </c>
      <c r="AM239" s="98">
        <f t="shared" si="91"/>
        <v>0</v>
      </c>
      <c r="AN239" s="99">
        <f t="shared" si="92"/>
        <v>0</v>
      </c>
      <c r="AO239" s="100">
        <f t="shared" si="93"/>
        <v>0</v>
      </c>
      <c r="AP239" s="101">
        <f>AM239*Interna!$H$15</f>
        <v>0</v>
      </c>
      <c r="AQ239" s="102">
        <f>AN239*Interna!$H$16</f>
        <v>0</v>
      </c>
      <c r="AR239" s="103">
        <f>AO239*Interna!$H$17</f>
        <v>0</v>
      </c>
      <c r="AS239" s="102">
        <f t="shared" si="102"/>
        <v>0</v>
      </c>
      <c r="AT239" s="101">
        <f>IF(B239=0,0,Interna!$J$27+Interna!$J$28+Interna!$J$29+Interna!$J$33)</f>
        <v>0</v>
      </c>
      <c r="AU239" s="102">
        <f>IF(B239=0,0,AM239*Interna!$H$30)</f>
        <v>0</v>
      </c>
      <c r="AV239" s="102">
        <f>IF(B239=0,0,AN239*Interna!$H$31)</f>
        <v>0</v>
      </c>
      <c r="AW239" s="102">
        <f>IF(B239=0,0,AO239*Interna!$H$32)</f>
        <v>0</v>
      </c>
      <c r="AX239" s="102">
        <f t="shared" si="94"/>
        <v>0</v>
      </c>
      <c r="AY239" s="102">
        <f t="shared" si="95"/>
        <v>0</v>
      </c>
      <c r="AZ239" s="103">
        <f>IF(B239=0,0,AY239*Interna!$H$37)</f>
        <v>0</v>
      </c>
      <c r="BA239" s="102">
        <f t="shared" si="96"/>
        <v>0</v>
      </c>
      <c r="BB239" s="102">
        <f>IF(B239=0,0,BA239*Interna!$H$39)</f>
        <v>0</v>
      </c>
      <c r="BC239" s="102">
        <f t="shared" si="97"/>
        <v>0</v>
      </c>
      <c r="BD239" s="102">
        <f>IF(B239=0,0,BC239*Interna!$K$5)</f>
        <v>0</v>
      </c>
      <c r="BE239" s="102">
        <f>BD239/Interna!$E$4</f>
        <v>0</v>
      </c>
      <c r="BF239" s="102">
        <f>IF(B239=0,0,BE239*Interna!$H$46)</f>
        <v>0</v>
      </c>
      <c r="BG239" s="102">
        <f t="shared" si="98"/>
        <v>0</v>
      </c>
      <c r="BH239" s="102">
        <f>IF(B239=0,0,BG239*Interna!$H$48)</f>
        <v>0</v>
      </c>
      <c r="BI239" s="102">
        <f t="shared" si="99"/>
        <v>0</v>
      </c>
      <c r="BJ239" s="102">
        <f>IF(B239=0,0,BI239*Interna!$H$51)</f>
        <v>0</v>
      </c>
      <c r="BK239" s="102">
        <f t="shared" si="100"/>
        <v>0</v>
      </c>
      <c r="BL239" s="102">
        <f>IF(B239=0,0,BK239*Interna!$H$52)</f>
        <v>0</v>
      </c>
      <c r="BM239" s="102">
        <f t="shared" si="101"/>
        <v>0</v>
      </c>
      <c r="BN239" s="102">
        <f>IF(B239=0,0,BM239*Interna!$H$53)</f>
        <v>0</v>
      </c>
    </row>
    <row r="240" spans="1:66" ht="16.5" thickTop="1" thickBot="1" x14ac:dyDescent="0.3">
      <c r="A240" s="54">
        <v>226</v>
      </c>
      <c r="B240" s="53"/>
      <c r="C240" s="254"/>
      <c r="D240" s="254"/>
      <c r="E240" s="254"/>
      <c r="F240" s="104">
        <f t="shared" si="110"/>
        <v>0</v>
      </c>
      <c r="G240" s="105">
        <f t="shared" si="103"/>
        <v>0</v>
      </c>
      <c r="H240" s="106">
        <f t="shared" si="104"/>
        <v>0</v>
      </c>
      <c r="J240" s="87">
        <f>B240*Interna!$H$51</f>
        <v>0</v>
      </c>
      <c r="K240" s="107">
        <f t="shared" si="105"/>
        <v>0</v>
      </c>
      <c r="L240" s="31">
        <f t="shared" si="106"/>
        <v>0</v>
      </c>
      <c r="M240" s="31">
        <f t="shared" si="106"/>
        <v>0</v>
      </c>
      <c r="N240" s="32">
        <f t="shared" si="106"/>
        <v>0</v>
      </c>
      <c r="O240" s="108">
        <f t="shared" si="107"/>
        <v>0</v>
      </c>
      <c r="P240" s="109">
        <f t="shared" si="108"/>
        <v>0</v>
      </c>
      <c r="Q240" s="110">
        <f t="shared" si="109"/>
        <v>0</v>
      </c>
      <c r="S240" s="111">
        <f t="shared" si="111"/>
        <v>0</v>
      </c>
      <c r="T240" s="93">
        <f t="shared" si="112"/>
        <v>0</v>
      </c>
      <c r="U240" s="239" t="e">
        <f>S240*Interna!$J$57</f>
        <v>#DIV/0!</v>
      </c>
      <c r="V240" s="111" t="e">
        <f t="shared" si="113"/>
        <v>#DIV/0!</v>
      </c>
      <c r="W240" s="93" t="e">
        <f t="shared" si="114"/>
        <v>#DIV/0!</v>
      </c>
      <c r="X240" s="239"/>
      <c r="Y240" s="239"/>
      <c r="AD240" s="95">
        <f>IF(B240=0,0,L240-(L240*Interna!$C$21))</f>
        <v>0</v>
      </c>
      <c r="AE240" s="96">
        <f>IF(B240=0,0,M240-(M240*Interna!$C$22))</f>
        <v>0</v>
      </c>
      <c r="AF240" s="97">
        <f>IF(B240=0,0,N240-(N240*Interna!$C$23))</f>
        <v>0</v>
      </c>
      <c r="AG240" s="95">
        <f>IF(B240=0,0,Interna!$F$21)</f>
        <v>0</v>
      </c>
      <c r="AH240" s="96">
        <f>IF(B240=0,0,Interna!$F$22)</f>
        <v>0</v>
      </c>
      <c r="AI240" s="97">
        <f>IF(B240=0,0,Interna!$F$23)</f>
        <v>0</v>
      </c>
      <c r="AJ240" s="95">
        <f t="shared" si="88"/>
        <v>0</v>
      </c>
      <c r="AK240" s="96">
        <f t="shared" si="89"/>
        <v>0</v>
      </c>
      <c r="AL240" s="97">
        <f t="shared" si="90"/>
        <v>0</v>
      </c>
      <c r="AM240" s="98">
        <f t="shared" si="91"/>
        <v>0</v>
      </c>
      <c r="AN240" s="99">
        <f t="shared" si="92"/>
        <v>0</v>
      </c>
      <c r="AO240" s="100">
        <f t="shared" si="93"/>
        <v>0</v>
      </c>
      <c r="AP240" s="101">
        <f>AM240*Interna!$H$15</f>
        <v>0</v>
      </c>
      <c r="AQ240" s="102">
        <f>AN240*Interna!$H$16</f>
        <v>0</v>
      </c>
      <c r="AR240" s="103">
        <f>AO240*Interna!$H$17</f>
        <v>0</v>
      </c>
      <c r="AS240" s="102">
        <f t="shared" si="102"/>
        <v>0</v>
      </c>
      <c r="AT240" s="101">
        <f>IF(B240=0,0,Interna!$J$27+Interna!$J$28+Interna!$J$29+Interna!$J$33)</f>
        <v>0</v>
      </c>
      <c r="AU240" s="102">
        <f>IF(B240=0,0,AM240*Interna!$H$30)</f>
        <v>0</v>
      </c>
      <c r="AV240" s="102">
        <f>IF(B240=0,0,AN240*Interna!$H$31)</f>
        <v>0</v>
      </c>
      <c r="AW240" s="102">
        <f>IF(B240=0,0,AO240*Interna!$H$32)</f>
        <v>0</v>
      </c>
      <c r="AX240" s="102">
        <f t="shared" si="94"/>
        <v>0</v>
      </c>
      <c r="AY240" s="102">
        <f t="shared" si="95"/>
        <v>0</v>
      </c>
      <c r="AZ240" s="103">
        <f>IF(B240=0,0,AY240*Interna!$H$37)</f>
        <v>0</v>
      </c>
      <c r="BA240" s="102">
        <f t="shared" si="96"/>
        <v>0</v>
      </c>
      <c r="BB240" s="102">
        <f>IF(B240=0,0,BA240*Interna!$H$39)</f>
        <v>0</v>
      </c>
      <c r="BC240" s="102">
        <f t="shared" si="97"/>
        <v>0</v>
      </c>
      <c r="BD240" s="102">
        <f>IF(B240=0,0,BC240*Interna!$K$5)</f>
        <v>0</v>
      </c>
      <c r="BE240" s="102">
        <f>BD240/Interna!$E$4</f>
        <v>0</v>
      </c>
      <c r="BF240" s="102">
        <f>IF(B240=0,0,BE240*Interna!$H$46)</f>
        <v>0</v>
      </c>
      <c r="BG240" s="102">
        <f t="shared" si="98"/>
        <v>0</v>
      </c>
      <c r="BH240" s="102">
        <f>IF(B240=0,0,BG240*Interna!$H$48)</f>
        <v>0</v>
      </c>
      <c r="BI240" s="102">
        <f t="shared" si="99"/>
        <v>0</v>
      </c>
      <c r="BJ240" s="102">
        <f>IF(B240=0,0,BI240*Interna!$H$51)</f>
        <v>0</v>
      </c>
      <c r="BK240" s="102">
        <f t="shared" si="100"/>
        <v>0</v>
      </c>
      <c r="BL240" s="102">
        <f>IF(B240=0,0,BK240*Interna!$H$52)</f>
        <v>0</v>
      </c>
      <c r="BM240" s="102">
        <f t="shared" si="101"/>
        <v>0</v>
      </c>
      <c r="BN240" s="102">
        <f>IF(B240=0,0,BM240*Interna!$H$53)</f>
        <v>0</v>
      </c>
    </row>
    <row r="241" spans="1:66" ht="16.5" thickTop="1" thickBot="1" x14ac:dyDescent="0.3">
      <c r="A241" s="54">
        <v>227</v>
      </c>
      <c r="B241" s="53"/>
      <c r="C241" s="254"/>
      <c r="D241" s="254"/>
      <c r="E241" s="254"/>
      <c r="F241" s="104">
        <f t="shared" si="110"/>
        <v>0</v>
      </c>
      <c r="G241" s="105">
        <f t="shared" si="103"/>
        <v>0</v>
      </c>
      <c r="H241" s="106">
        <f t="shared" si="104"/>
        <v>0</v>
      </c>
      <c r="J241" s="87">
        <f>B241*Interna!$H$51</f>
        <v>0</v>
      </c>
      <c r="K241" s="107">
        <f t="shared" si="105"/>
        <v>0</v>
      </c>
      <c r="L241" s="31">
        <f t="shared" si="106"/>
        <v>0</v>
      </c>
      <c r="M241" s="31">
        <f t="shared" si="106"/>
        <v>0</v>
      </c>
      <c r="N241" s="32">
        <f t="shared" si="106"/>
        <v>0</v>
      </c>
      <c r="O241" s="108">
        <f t="shared" si="107"/>
        <v>0</v>
      </c>
      <c r="P241" s="109">
        <f t="shared" si="108"/>
        <v>0</v>
      </c>
      <c r="Q241" s="110">
        <f t="shared" si="109"/>
        <v>0</v>
      </c>
      <c r="S241" s="111">
        <f t="shared" si="111"/>
        <v>0</v>
      </c>
      <c r="T241" s="93">
        <f t="shared" si="112"/>
        <v>0</v>
      </c>
      <c r="U241" s="239" t="e">
        <f>S241*Interna!$J$57</f>
        <v>#DIV/0!</v>
      </c>
      <c r="V241" s="111" t="e">
        <f t="shared" si="113"/>
        <v>#DIV/0!</v>
      </c>
      <c r="W241" s="93" t="e">
        <f t="shared" si="114"/>
        <v>#DIV/0!</v>
      </c>
      <c r="X241" s="239"/>
      <c r="Y241" s="239"/>
      <c r="AD241" s="95">
        <f>IF(B241=0,0,L241-(L241*Interna!$C$21))</f>
        <v>0</v>
      </c>
      <c r="AE241" s="96">
        <f>IF(B241=0,0,M241-(M241*Interna!$C$22))</f>
        <v>0</v>
      </c>
      <c r="AF241" s="97">
        <f>IF(B241=0,0,N241-(N241*Interna!$C$23))</f>
        <v>0</v>
      </c>
      <c r="AG241" s="95">
        <f>IF(B241=0,0,Interna!$F$21)</f>
        <v>0</v>
      </c>
      <c r="AH241" s="96">
        <f>IF(B241=0,0,Interna!$F$22)</f>
        <v>0</v>
      </c>
      <c r="AI241" s="97">
        <f>IF(B241=0,0,Interna!$F$23)</f>
        <v>0</v>
      </c>
      <c r="AJ241" s="95">
        <f t="shared" si="88"/>
        <v>0</v>
      </c>
      <c r="AK241" s="96">
        <f t="shared" si="89"/>
        <v>0</v>
      </c>
      <c r="AL241" s="97">
        <f t="shared" si="90"/>
        <v>0</v>
      </c>
      <c r="AM241" s="98">
        <f t="shared" si="91"/>
        <v>0</v>
      </c>
      <c r="AN241" s="99">
        <f t="shared" si="92"/>
        <v>0</v>
      </c>
      <c r="AO241" s="100">
        <f t="shared" si="93"/>
        <v>0</v>
      </c>
      <c r="AP241" s="101">
        <f>AM241*Interna!$H$15</f>
        <v>0</v>
      </c>
      <c r="AQ241" s="102">
        <f>AN241*Interna!$H$16</f>
        <v>0</v>
      </c>
      <c r="AR241" s="103">
        <f>AO241*Interna!$H$17</f>
        <v>0</v>
      </c>
      <c r="AS241" s="102">
        <f t="shared" si="102"/>
        <v>0</v>
      </c>
      <c r="AT241" s="101">
        <f>IF(B241=0,0,Interna!$J$27+Interna!$J$28+Interna!$J$29+Interna!$J$33)</f>
        <v>0</v>
      </c>
      <c r="AU241" s="102">
        <f>IF(B241=0,0,AM241*Interna!$H$30)</f>
        <v>0</v>
      </c>
      <c r="AV241" s="102">
        <f>IF(B241=0,0,AN241*Interna!$H$31)</f>
        <v>0</v>
      </c>
      <c r="AW241" s="102">
        <f>IF(B241=0,0,AO241*Interna!$H$32)</f>
        <v>0</v>
      </c>
      <c r="AX241" s="102">
        <f t="shared" si="94"/>
        <v>0</v>
      </c>
      <c r="AY241" s="102">
        <f t="shared" si="95"/>
        <v>0</v>
      </c>
      <c r="AZ241" s="103">
        <f>IF(B241=0,0,AY241*Interna!$H$37)</f>
        <v>0</v>
      </c>
      <c r="BA241" s="102">
        <f t="shared" si="96"/>
        <v>0</v>
      </c>
      <c r="BB241" s="102">
        <f>IF(B241=0,0,BA241*Interna!$H$39)</f>
        <v>0</v>
      </c>
      <c r="BC241" s="102">
        <f t="shared" si="97"/>
        <v>0</v>
      </c>
      <c r="BD241" s="102">
        <f>IF(B241=0,0,BC241*Interna!$K$5)</f>
        <v>0</v>
      </c>
      <c r="BE241" s="102">
        <f>BD241/Interna!$E$4</f>
        <v>0</v>
      </c>
      <c r="BF241" s="102">
        <f>IF(B241=0,0,BE241*Interna!$H$46)</f>
        <v>0</v>
      </c>
      <c r="BG241" s="102">
        <f t="shared" si="98"/>
        <v>0</v>
      </c>
      <c r="BH241" s="102">
        <f>IF(B241=0,0,BG241*Interna!$H$48)</f>
        <v>0</v>
      </c>
      <c r="BI241" s="102">
        <f t="shared" si="99"/>
        <v>0</v>
      </c>
      <c r="BJ241" s="102">
        <f>IF(B241=0,0,BI241*Interna!$H$51)</f>
        <v>0</v>
      </c>
      <c r="BK241" s="102">
        <f t="shared" si="100"/>
        <v>0</v>
      </c>
      <c r="BL241" s="102">
        <f>IF(B241=0,0,BK241*Interna!$H$52)</f>
        <v>0</v>
      </c>
      <c r="BM241" s="102">
        <f t="shared" si="101"/>
        <v>0</v>
      </c>
      <c r="BN241" s="102">
        <f>IF(B241=0,0,BM241*Interna!$H$53)</f>
        <v>0</v>
      </c>
    </row>
    <row r="242" spans="1:66" ht="16.5" thickTop="1" thickBot="1" x14ac:dyDescent="0.3">
      <c r="A242" s="54">
        <v>228</v>
      </c>
      <c r="B242" s="53"/>
      <c r="C242" s="254"/>
      <c r="D242" s="254"/>
      <c r="E242" s="254"/>
      <c r="F242" s="104">
        <f t="shared" si="110"/>
        <v>0</v>
      </c>
      <c r="G242" s="105">
        <f t="shared" si="103"/>
        <v>0</v>
      </c>
      <c r="H242" s="106">
        <f t="shared" si="104"/>
        <v>0</v>
      </c>
      <c r="J242" s="87">
        <f>B242*Interna!$H$51</f>
        <v>0</v>
      </c>
      <c r="K242" s="107">
        <f t="shared" si="105"/>
        <v>0</v>
      </c>
      <c r="L242" s="31">
        <f t="shared" si="106"/>
        <v>0</v>
      </c>
      <c r="M242" s="31">
        <f t="shared" si="106"/>
        <v>0</v>
      </c>
      <c r="N242" s="32">
        <f t="shared" si="106"/>
        <v>0</v>
      </c>
      <c r="O242" s="108">
        <f t="shared" si="107"/>
        <v>0</v>
      </c>
      <c r="P242" s="109">
        <f t="shared" si="108"/>
        <v>0</v>
      </c>
      <c r="Q242" s="110">
        <f t="shared" si="109"/>
        <v>0</v>
      </c>
      <c r="S242" s="111">
        <f t="shared" si="111"/>
        <v>0</v>
      </c>
      <c r="T242" s="93">
        <f t="shared" si="112"/>
        <v>0</v>
      </c>
      <c r="U242" s="239" t="e">
        <f>S242*Interna!$J$57</f>
        <v>#DIV/0!</v>
      </c>
      <c r="V242" s="111" t="e">
        <f t="shared" si="113"/>
        <v>#DIV/0!</v>
      </c>
      <c r="W242" s="93" t="e">
        <f t="shared" si="114"/>
        <v>#DIV/0!</v>
      </c>
      <c r="X242" s="239"/>
      <c r="Y242" s="239"/>
      <c r="AD242" s="95">
        <f>IF(B242=0,0,L242-(L242*Interna!$C$21))</f>
        <v>0</v>
      </c>
      <c r="AE242" s="96">
        <f>IF(B242=0,0,M242-(M242*Interna!$C$22))</f>
        <v>0</v>
      </c>
      <c r="AF242" s="97">
        <f>IF(B242=0,0,N242-(N242*Interna!$C$23))</f>
        <v>0</v>
      </c>
      <c r="AG242" s="95">
        <f>IF(B242=0,0,Interna!$F$21)</f>
        <v>0</v>
      </c>
      <c r="AH242" s="96">
        <f>IF(B242=0,0,Interna!$F$22)</f>
        <v>0</v>
      </c>
      <c r="AI242" s="97">
        <f>IF(B242=0,0,Interna!$F$23)</f>
        <v>0</v>
      </c>
      <c r="AJ242" s="95">
        <f t="shared" si="88"/>
        <v>0</v>
      </c>
      <c r="AK242" s="96">
        <f t="shared" si="89"/>
        <v>0</v>
      </c>
      <c r="AL242" s="97">
        <f t="shared" si="90"/>
        <v>0</v>
      </c>
      <c r="AM242" s="98">
        <f t="shared" si="91"/>
        <v>0</v>
      </c>
      <c r="AN242" s="99">
        <f t="shared" si="92"/>
        <v>0</v>
      </c>
      <c r="AO242" s="100">
        <f t="shared" si="93"/>
        <v>0</v>
      </c>
      <c r="AP242" s="101">
        <f>AM242*Interna!$H$15</f>
        <v>0</v>
      </c>
      <c r="AQ242" s="102">
        <f>AN242*Interna!$H$16</f>
        <v>0</v>
      </c>
      <c r="AR242" s="103">
        <f>AO242*Interna!$H$17</f>
        <v>0</v>
      </c>
      <c r="AS242" s="102">
        <f t="shared" si="102"/>
        <v>0</v>
      </c>
      <c r="AT242" s="101">
        <f>IF(B242=0,0,Interna!$J$27+Interna!$J$28+Interna!$J$29+Interna!$J$33)</f>
        <v>0</v>
      </c>
      <c r="AU242" s="102">
        <f>IF(B242=0,0,AM242*Interna!$H$30)</f>
        <v>0</v>
      </c>
      <c r="AV242" s="102">
        <f>IF(B242=0,0,AN242*Interna!$H$31)</f>
        <v>0</v>
      </c>
      <c r="AW242" s="102">
        <f>IF(B242=0,0,AO242*Interna!$H$32)</f>
        <v>0</v>
      </c>
      <c r="AX242" s="102">
        <f t="shared" si="94"/>
        <v>0</v>
      </c>
      <c r="AY242" s="102">
        <f t="shared" si="95"/>
        <v>0</v>
      </c>
      <c r="AZ242" s="103">
        <f>IF(B242=0,0,AY242*Interna!$H$37)</f>
        <v>0</v>
      </c>
      <c r="BA242" s="102">
        <f t="shared" si="96"/>
        <v>0</v>
      </c>
      <c r="BB242" s="102">
        <f>IF(B242=0,0,BA242*Interna!$H$39)</f>
        <v>0</v>
      </c>
      <c r="BC242" s="102">
        <f t="shared" si="97"/>
        <v>0</v>
      </c>
      <c r="BD242" s="102">
        <f>IF(B242=0,0,BC242*Interna!$K$5)</f>
        <v>0</v>
      </c>
      <c r="BE242" s="102">
        <f>BD242/Interna!$E$4</f>
        <v>0</v>
      </c>
      <c r="BF242" s="102">
        <f>IF(B242=0,0,BE242*Interna!$H$46)</f>
        <v>0</v>
      </c>
      <c r="BG242" s="102">
        <f t="shared" si="98"/>
        <v>0</v>
      </c>
      <c r="BH242" s="102">
        <f>IF(B242=0,0,BG242*Interna!$H$48)</f>
        <v>0</v>
      </c>
      <c r="BI242" s="102">
        <f t="shared" si="99"/>
        <v>0</v>
      </c>
      <c r="BJ242" s="102">
        <f>IF(B242=0,0,BI242*Interna!$H$51)</f>
        <v>0</v>
      </c>
      <c r="BK242" s="102">
        <f t="shared" si="100"/>
        <v>0</v>
      </c>
      <c r="BL242" s="102">
        <f>IF(B242=0,0,BK242*Interna!$H$52)</f>
        <v>0</v>
      </c>
      <c r="BM242" s="102">
        <f t="shared" si="101"/>
        <v>0</v>
      </c>
      <c r="BN242" s="102">
        <f>IF(B242=0,0,BM242*Interna!$H$53)</f>
        <v>0</v>
      </c>
    </row>
    <row r="243" spans="1:66" ht="16.5" thickTop="1" thickBot="1" x14ac:dyDescent="0.3">
      <c r="A243" s="54">
        <v>229</v>
      </c>
      <c r="B243" s="53"/>
      <c r="C243" s="254"/>
      <c r="D243" s="254"/>
      <c r="E243" s="254"/>
      <c r="F243" s="104">
        <f t="shared" si="110"/>
        <v>0</v>
      </c>
      <c r="G243" s="105">
        <f t="shared" si="103"/>
        <v>0</v>
      </c>
      <c r="H243" s="106">
        <f t="shared" si="104"/>
        <v>0</v>
      </c>
      <c r="J243" s="87">
        <f>B243*Interna!$H$51</f>
        <v>0</v>
      </c>
      <c r="K243" s="107">
        <f t="shared" si="105"/>
        <v>0</v>
      </c>
      <c r="L243" s="31">
        <f t="shared" si="106"/>
        <v>0</v>
      </c>
      <c r="M243" s="31">
        <f t="shared" si="106"/>
        <v>0</v>
      </c>
      <c r="N243" s="32">
        <f t="shared" si="106"/>
        <v>0</v>
      </c>
      <c r="O243" s="108">
        <f t="shared" si="107"/>
        <v>0</v>
      </c>
      <c r="P243" s="109">
        <f t="shared" si="108"/>
        <v>0</v>
      </c>
      <c r="Q243" s="110">
        <f t="shared" si="109"/>
        <v>0</v>
      </c>
      <c r="S243" s="111">
        <f t="shared" si="111"/>
        <v>0</v>
      </c>
      <c r="T243" s="93">
        <f t="shared" si="112"/>
        <v>0</v>
      </c>
      <c r="U243" s="239" t="e">
        <f>S243*Interna!$J$57</f>
        <v>#DIV/0!</v>
      </c>
      <c r="V243" s="111" t="e">
        <f t="shared" si="113"/>
        <v>#DIV/0!</v>
      </c>
      <c r="W243" s="93" t="e">
        <f t="shared" si="114"/>
        <v>#DIV/0!</v>
      </c>
      <c r="X243" s="239"/>
      <c r="Y243" s="239"/>
      <c r="AD243" s="95">
        <f>IF(B243=0,0,L243-(L243*Interna!$C$21))</f>
        <v>0</v>
      </c>
      <c r="AE243" s="96">
        <f>IF(B243=0,0,M243-(M243*Interna!$C$22))</f>
        <v>0</v>
      </c>
      <c r="AF243" s="97">
        <f>IF(B243=0,0,N243-(N243*Interna!$C$23))</f>
        <v>0</v>
      </c>
      <c r="AG243" s="95">
        <f>IF(B243=0,0,Interna!$F$21)</f>
        <v>0</v>
      </c>
      <c r="AH243" s="96">
        <f>IF(B243=0,0,Interna!$F$22)</f>
        <v>0</v>
      </c>
      <c r="AI243" s="97">
        <f>IF(B243=0,0,Interna!$F$23)</f>
        <v>0</v>
      </c>
      <c r="AJ243" s="95">
        <f t="shared" si="88"/>
        <v>0</v>
      </c>
      <c r="AK243" s="96">
        <f t="shared" si="89"/>
        <v>0</v>
      </c>
      <c r="AL243" s="97">
        <f t="shared" si="90"/>
        <v>0</v>
      </c>
      <c r="AM243" s="98">
        <f t="shared" si="91"/>
        <v>0</v>
      </c>
      <c r="AN243" s="99">
        <f t="shared" si="92"/>
        <v>0</v>
      </c>
      <c r="AO243" s="100">
        <f t="shared" si="93"/>
        <v>0</v>
      </c>
      <c r="AP243" s="101">
        <f>AM243*Interna!$H$15</f>
        <v>0</v>
      </c>
      <c r="AQ243" s="102">
        <f>AN243*Interna!$H$16</f>
        <v>0</v>
      </c>
      <c r="AR243" s="103">
        <f>AO243*Interna!$H$17</f>
        <v>0</v>
      </c>
      <c r="AS243" s="102">
        <f t="shared" si="102"/>
        <v>0</v>
      </c>
      <c r="AT243" s="101">
        <f>IF(B243=0,0,Interna!$J$27+Interna!$J$28+Interna!$J$29+Interna!$J$33)</f>
        <v>0</v>
      </c>
      <c r="AU243" s="102">
        <f>IF(B243=0,0,AM243*Interna!$H$30)</f>
        <v>0</v>
      </c>
      <c r="AV243" s="102">
        <f>IF(B243=0,0,AN243*Interna!$H$31)</f>
        <v>0</v>
      </c>
      <c r="AW243" s="102">
        <f>IF(B243=0,0,AO243*Interna!$H$32)</f>
        <v>0</v>
      </c>
      <c r="AX243" s="102">
        <f t="shared" si="94"/>
        <v>0</v>
      </c>
      <c r="AY243" s="102">
        <f t="shared" si="95"/>
        <v>0</v>
      </c>
      <c r="AZ243" s="103">
        <f>IF(B243=0,0,AY243*Interna!$H$37)</f>
        <v>0</v>
      </c>
      <c r="BA243" s="102">
        <f t="shared" si="96"/>
        <v>0</v>
      </c>
      <c r="BB243" s="102">
        <f>IF(B243=0,0,BA243*Interna!$H$39)</f>
        <v>0</v>
      </c>
      <c r="BC243" s="102">
        <f t="shared" si="97"/>
        <v>0</v>
      </c>
      <c r="BD243" s="102">
        <f>IF(B243=0,0,BC243*Interna!$K$5)</f>
        <v>0</v>
      </c>
      <c r="BE243" s="102">
        <f>BD243/Interna!$E$4</f>
        <v>0</v>
      </c>
      <c r="BF243" s="102">
        <f>IF(B243=0,0,BE243*Interna!$H$46)</f>
        <v>0</v>
      </c>
      <c r="BG243" s="102">
        <f t="shared" si="98"/>
        <v>0</v>
      </c>
      <c r="BH243" s="102">
        <f>IF(B243=0,0,BG243*Interna!$H$48)</f>
        <v>0</v>
      </c>
      <c r="BI243" s="102">
        <f t="shared" si="99"/>
        <v>0</v>
      </c>
      <c r="BJ243" s="102">
        <f>IF(B243=0,0,BI243*Interna!$H$51)</f>
        <v>0</v>
      </c>
      <c r="BK243" s="102">
        <f t="shared" si="100"/>
        <v>0</v>
      </c>
      <c r="BL243" s="102">
        <f>IF(B243=0,0,BK243*Interna!$H$52)</f>
        <v>0</v>
      </c>
      <c r="BM243" s="102">
        <f t="shared" si="101"/>
        <v>0</v>
      </c>
      <c r="BN243" s="102">
        <f>IF(B243=0,0,BM243*Interna!$H$53)</f>
        <v>0</v>
      </c>
    </row>
    <row r="244" spans="1:66" ht="16.5" thickTop="1" thickBot="1" x14ac:dyDescent="0.3">
      <c r="A244" s="54">
        <v>230</v>
      </c>
      <c r="B244" s="53"/>
      <c r="C244" s="254"/>
      <c r="D244" s="254"/>
      <c r="E244" s="254"/>
      <c r="F244" s="104">
        <f t="shared" si="110"/>
        <v>0</v>
      </c>
      <c r="G244" s="105">
        <f t="shared" si="103"/>
        <v>0</v>
      </c>
      <c r="H244" s="106">
        <f t="shared" si="104"/>
        <v>0</v>
      </c>
      <c r="J244" s="87">
        <f>B244*Interna!$H$51</f>
        <v>0</v>
      </c>
      <c r="K244" s="107">
        <f t="shared" si="105"/>
        <v>0</v>
      </c>
      <c r="L244" s="31">
        <f t="shared" si="106"/>
        <v>0</v>
      </c>
      <c r="M244" s="31">
        <f t="shared" si="106"/>
        <v>0</v>
      </c>
      <c r="N244" s="32">
        <f t="shared" si="106"/>
        <v>0</v>
      </c>
      <c r="O244" s="108">
        <f t="shared" si="107"/>
        <v>0</v>
      </c>
      <c r="P244" s="109">
        <f t="shared" si="108"/>
        <v>0</v>
      </c>
      <c r="Q244" s="110">
        <f t="shared" si="109"/>
        <v>0</v>
      </c>
      <c r="S244" s="111">
        <f t="shared" si="111"/>
        <v>0</v>
      </c>
      <c r="T244" s="93">
        <f t="shared" si="112"/>
        <v>0</v>
      </c>
      <c r="U244" s="239" t="e">
        <f>S244*Interna!$J$57</f>
        <v>#DIV/0!</v>
      </c>
      <c r="V244" s="111" t="e">
        <f t="shared" si="113"/>
        <v>#DIV/0!</v>
      </c>
      <c r="W244" s="93" t="e">
        <f t="shared" si="114"/>
        <v>#DIV/0!</v>
      </c>
      <c r="X244" s="239"/>
      <c r="Y244" s="239"/>
      <c r="AD244" s="95">
        <f>IF(B244=0,0,L244-(L244*Interna!$C$21))</f>
        <v>0</v>
      </c>
      <c r="AE244" s="96">
        <f>IF(B244=0,0,M244-(M244*Interna!$C$22))</f>
        <v>0</v>
      </c>
      <c r="AF244" s="97">
        <f>IF(B244=0,0,N244-(N244*Interna!$C$23))</f>
        <v>0</v>
      </c>
      <c r="AG244" s="95">
        <f>IF(B244=0,0,Interna!$F$21)</f>
        <v>0</v>
      </c>
      <c r="AH244" s="96">
        <f>IF(B244=0,0,Interna!$F$22)</f>
        <v>0</v>
      </c>
      <c r="AI244" s="97">
        <f>IF(B244=0,0,Interna!$F$23)</f>
        <v>0</v>
      </c>
      <c r="AJ244" s="95">
        <f t="shared" si="88"/>
        <v>0</v>
      </c>
      <c r="AK244" s="96">
        <f t="shared" si="89"/>
        <v>0</v>
      </c>
      <c r="AL244" s="97">
        <f t="shared" si="90"/>
        <v>0</v>
      </c>
      <c r="AM244" s="98">
        <f t="shared" si="91"/>
        <v>0</v>
      </c>
      <c r="AN244" s="99">
        <f t="shared" si="92"/>
        <v>0</v>
      </c>
      <c r="AO244" s="100">
        <f t="shared" si="93"/>
        <v>0</v>
      </c>
      <c r="AP244" s="101">
        <f>AM244*Interna!$H$15</f>
        <v>0</v>
      </c>
      <c r="AQ244" s="102">
        <f>AN244*Interna!$H$16</f>
        <v>0</v>
      </c>
      <c r="AR244" s="103">
        <f>AO244*Interna!$H$17</f>
        <v>0</v>
      </c>
      <c r="AS244" s="102">
        <f t="shared" si="102"/>
        <v>0</v>
      </c>
      <c r="AT244" s="101">
        <f>IF(B244=0,0,Interna!$J$27+Interna!$J$28+Interna!$J$29+Interna!$J$33)</f>
        <v>0</v>
      </c>
      <c r="AU244" s="102">
        <f>IF(B244=0,0,AM244*Interna!$H$30)</f>
        <v>0</v>
      </c>
      <c r="AV244" s="102">
        <f>IF(B244=0,0,AN244*Interna!$H$31)</f>
        <v>0</v>
      </c>
      <c r="AW244" s="102">
        <f>IF(B244=0,0,AO244*Interna!$H$32)</f>
        <v>0</v>
      </c>
      <c r="AX244" s="102">
        <f t="shared" si="94"/>
        <v>0</v>
      </c>
      <c r="AY244" s="102">
        <f t="shared" si="95"/>
        <v>0</v>
      </c>
      <c r="AZ244" s="103">
        <f>IF(B244=0,0,AY244*Interna!$H$37)</f>
        <v>0</v>
      </c>
      <c r="BA244" s="102">
        <f t="shared" si="96"/>
        <v>0</v>
      </c>
      <c r="BB244" s="102">
        <f>IF(B244=0,0,BA244*Interna!$H$39)</f>
        <v>0</v>
      </c>
      <c r="BC244" s="102">
        <f t="shared" si="97"/>
        <v>0</v>
      </c>
      <c r="BD244" s="102">
        <f>IF(B244=0,0,BC244*Interna!$K$5)</f>
        <v>0</v>
      </c>
      <c r="BE244" s="102">
        <f>BD244/Interna!$E$4</f>
        <v>0</v>
      </c>
      <c r="BF244" s="102">
        <f>IF(B244=0,0,BE244*Interna!$H$46)</f>
        <v>0</v>
      </c>
      <c r="BG244" s="102">
        <f t="shared" si="98"/>
        <v>0</v>
      </c>
      <c r="BH244" s="102">
        <f>IF(B244=0,0,BG244*Interna!$H$48)</f>
        <v>0</v>
      </c>
      <c r="BI244" s="102">
        <f t="shared" si="99"/>
        <v>0</v>
      </c>
      <c r="BJ244" s="102">
        <f>IF(B244=0,0,BI244*Interna!$H$51)</f>
        <v>0</v>
      </c>
      <c r="BK244" s="102">
        <f t="shared" si="100"/>
        <v>0</v>
      </c>
      <c r="BL244" s="102">
        <f>IF(B244=0,0,BK244*Interna!$H$52)</f>
        <v>0</v>
      </c>
      <c r="BM244" s="102">
        <f t="shared" si="101"/>
        <v>0</v>
      </c>
      <c r="BN244" s="102">
        <f>IF(B244=0,0,BM244*Interna!$H$53)</f>
        <v>0</v>
      </c>
    </row>
    <row r="245" spans="1:66" ht="16.5" thickTop="1" thickBot="1" x14ac:dyDescent="0.3">
      <c r="A245" s="54">
        <v>231</v>
      </c>
      <c r="B245" s="53"/>
      <c r="C245" s="254"/>
      <c r="D245" s="254"/>
      <c r="E245" s="254"/>
      <c r="F245" s="104">
        <f t="shared" si="110"/>
        <v>0</v>
      </c>
      <c r="G245" s="105">
        <f t="shared" si="103"/>
        <v>0</v>
      </c>
      <c r="H245" s="106">
        <f t="shared" si="104"/>
        <v>0</v>
      </c>
      <c r="J245" s="87">
        <f>B245*Interna!$H$51</f>
        <v>0</v>
      </c>
      <c r="K245" s="107">
        <f t="shared" si="105"/>
        <v>0</v>
      </c>
      <c r="L245" s="31">
        <f t="shared" si="106"/>
        <v>0</v>
      </c>
      <c r="M245" s="31">
        <f t="shared" si="106"/>
        <v>0</v>
      </c>
      <c r="N245" s="32">
        <f t="shared" si="106"/>
        <v>0</v>
      </c>
      <c r="O245" s="108">
        <f t="shared" si="107"/>
        <v>0</v>
      </c>
      <c r="P245" s="109">
        <f t="shared" si="108"/>
        <v>0</v>
      </c>
      <c r="Q245" s="110">
        <f t="shared" si="109"/>
        <v>0</v>
      </c>
      <c r="S245" s="111">
        <f t="shared" si="111"/>
        <v>0</v>
      </c>
      <c r="T245" s="93">
        <f t="shared" si="112"/>
        <v>0</v>
      </c>
      <c r="U245" s="239" t="e">
        <f>S245*Interna!$J$57</f>
        <v>#DIV/0!</v>
      </c>
      <c r="V245" s="111" t="e">
        <f t="shared" si="113"/>
        <v>#DIV/0!</v>
      </c>
      <c r="W245" s="93" t="e">
        <f t="shared" si="114"/>
        <v>#DIV/0!</v>
      </c>
      <c r="X245" s="239"/>
      <c r="Y245" s="239"/>
      <c r="AD245" s="95">
        <f>IF(B245=0,0,L245-(L245*Interna!$C$21))</f>
        <v>0</v>
      </c>
      <c r="AE245" s="96">
        <f>IF(B245=0,0,M245-(M245*Interna!$C$22))</f>
        <v>0</v>
      </c>
      <c r="AF245" s="97">
        <f>IF(B245=0,0,N245-(N245*Interna!$C$23))</f>
        <v>0</v>
      </c>
      <c r="AG245" s="95">
        <f>IF(B245=0,0,Interna!$F$21)</f>
        <v>0</v>
      </c>
      <c r="AH245" s="96">
        <f>IF(B245=0,0,Interna!$F$22)</f>
        <v>0</v>
      </c>
      <c r="AI245" s="97">
        <f>IF(B245=0,0,Interna!$F$23)</f>
        <v>0</v>
      </c>
      <c r="AJ245" s="95">
        <f t="shared" si="88"/>
        <v>0</v>
      </c>
      <c r="AK245" s="96">
        <f t="shared" si="89"/>
        <v>0</v>
      </c>
      <c r="AL245" s="97">
        <f t="shared" si="90"/>
        <v>0</v>
      </c>
      <c r="AM245" s="98">
        <f t="shared" si="91"/>
        <v>0</v>
      </c>
      <c r="AN245" s="99">
        <f t="shared" si="92"/>
        <v>0</v>
      </c>
      <c r="AO245" s="100">
        <f t="shared" si="93"/>
        <v>0</v>
      </c>
      <c r="AP245" s="101">
        <f>AM245*Interna!$H$15</f>
        <v>0</v>
      </c>
      <c r="AQ245" s="102">
        <f>AN245*Interna!$H$16</f>
        <v>0</v>
      </c>
      <c r="AR245" s="103">
        <f>AO245*Interna!$H$17</f>
        <v>0</v>
      </c>
      <c r="AS245" s="102">
        <f t="shared" si="102"/>
        <v>0</v>
      </c>
      <c r="AT245" s="101">
        <f>IF(B245=0,0,Interna!$J$27+Interna!$J$28+Interna!$J$29+Interna!$J$33)</f>
        <v>0</v>
      </c>
      <c r="AU245" s="102">
        <f>IF(B245=0,0,AM245*Interna!$H$30)</f>
        <v>0</v>
      </c>
      <c r="AV245" s="102">
        <f>IF(B245=0,0,AN245*Interna!$H$31)</f>
        <v>0</v>
      </c>
      <c r="AW245" s="102">
        <f>IF(B245=0,0,AO245*Interna!$H$32)</f>
        <v>0</v>
      </c>
      <c r="AX245" s="102">
        <f t="shared" si="94"/>
        <v>0</v>
      </c>
      <c r="AY245" s="102">
        <f t="shared" si="95"/>
        <v>0</v>
      </c>
      <c r="AZ245" s="103">
        <f>IF(B245=0,0,AY245*Interna!$H$37)</f>
        <v>0</v>
      </c>
      <c r="BA245" s="102">
        <f t="shared" si="96"/>
        <v>0</v>
      </c>
      <c r="BB245" s="102">
        <f>IF(B245=0,0,BA245*Interna!$H$39)</f>
        <v>0</v>
      </c>
      <c r="BC245" s="102">
        <f t="shared" si="97"/>
        <v>0</v>
      </c>
      <c r="BD245" s="102">
        <f>IF(B245=0,0,BC245*Interna!$K$5)</f>
        <v>0</v>
      </c>
      <c r="BE245" s="102">
        <f>BD245/Interna!$E$4</f>
        <v>0</v>
      </c>
      <c r="BF245" s="102">
        <f>IF(B245=0,0,BE245*Interna!$H$46)</f>
        <v>0</v>
      </c>
      <c r="BG245" s="102">
        <f t="shared" si="98"/>
        <v>0</v>
      </c>
      <c r="BH245" s="102">
        <f>IF(B245=0,0,BG245*Interna!$H$48)</f>
        <v>0</v>
      </c>
      <c r="BI245" s="102">
        <f t="shared" si="99"/>
        <v>0</v>
      </c>
      <c r="BJ245" s="102">
        <f>IF(B245=0,0,BI245*Interna!$H$51)</f>
        <v>0</v>
      </c>
      <c r="BK245" s="102">
        <f t="shared" si="100"/>
        <v>0</v>
      </c>
      <c r="BL245" s="102">
        <f>IF(B245=0,0,BK245*Interna!$H$52)</f>
        <v>0</v>
      </c>
      <c r="BM245" s="102">
        <f t="shared" si="101"/>
        <v>0</v>
      </c>
      <c r="BN245" s="102">
        <f>IF(B245=0,0,BM245*Interna!$H$53)</f>
        <v>0</v>
      </c>
    </row>
    <row r="246" spans="1:66" ht="16.5" thickTop="1" thickBot="1" x14ac:dyDescent="0.3">
      <c r="A246" s="54">
        <v>232</v>
      </c>
      <c r="B246" s="53"/>
      <c r="C246" s="254"/>
      <c r="D246" s="254"/>
      <c r="E246" s="254"/>
      <c r="F246" s="104">
        <f t="shared" si="110"/>
        <v>0</v>
      </c>
      <c r="G246" s="105">
        <f t="shared" si="103"/>
        <v>0</v>
      </c>
      <c r="H246" s="106">
        <f t="shared" si="104"/>
        <v>0</v>
      </c>
      <c r="J246" s="87">
        <f>B246*Interna!$H$51</f>
        <v>0</v>
      </c>
      <c r="K246" s="107">
        <f t="shared" si="105"/>
        <v>0</v>
      </c>
      <c r="L246" s="31">
        <f t="shared" si="106"/>
        <v>0</v>
      </c>
      <c r="M246" s="31">
        <f t="shared" si="106"/>
        <v>0</v>
      </c>
      <c r="N246" s="32">
        <f t="shared" si="106"/>
        <v>0</v>
      </c>
      <c r="O246" s="108">
        <f t="shared" si="107"/>
        <v>0</v>
      </c>
      <c r="P246" s="109">
        <f t="shared" si="108"/>
        <v>0</v>
      </c>
      <c r="Q246" s="110">
        <f t="shared" si="109"/>
        <v>0</v>
      </c>
      <c r="S246" s="111">
        <f t="shared" si="111"/>
        <v>0</v>
      </c>
      <c r="T246" s="93">
        <f t="shared" si="112"/>
        <v>0</v>
      </c>
      <c r="U246" s="239" t="e">
        <f>S246*Interna!$J$57</f>
        <v>#DIV/0!</v>
      </c>
      <c r="V246" s="111" t="e">
        <f t="shared" si="113"/>
        <v>#DIV/0!</v>
      </c>
      <c r="W246" s="93" t="e">
        <f t="shared" si="114"/>
        <v>#DIV/0!</v>
      </c>
      <c r="X246" s="239"/>
      <c r="Y246" s="239"/>
      <c r="AD246" s="95">
        <f>IF(B246=0,0,L246-(L246*Interna!$C$21))</f>
        <v>0</v>
      </c>
      <c r="AE246" s="96">
        <f>IF(B246=0,0,M246-(M246*Interna!$C$22))</f>
        <v>0</v>
      </c>
      <c r="AF246" s="97">
        <f>IF(B246=0,0,N246-(N246*Interna!$C$23))</f>
        <v>0</v>
      </c>
      <c r="AG246" s="95">
        <f>IF(B246=0,0,Interna!$F$21)</f>
        <v>0</v>
      </c>
      <c r="AH246" s="96">
        <f>IF(B246=0,0,Interna!$F$22)</f>
        <v>0</v>
      </c>
      <c r="AI246" s="97">
        <f>IF(B246=0,0,Interna!$F$23)</f>
        <v>0</v>
      </c>
      <c r="AJ246" s="95">
        <f t="shared" si="88"/>
        <v>0</v>
      </c>
      <c r="AK246" s="96">
        <f t="shared" si="89"/>
        <v>0</v>
      </c>
      <c r="AL246" s="97">
        <f t="shared" si="90"/>
        <v>0</v>
      </c>
      <c r="AM246" s="98">
        <f t="shared" si="91"/>
        <v>0</v>
      </c>
      <c r="AN246" s="99">
        <f t="shared" si="92"/>
        <v>0</v>
      </c>
      <c r="AO246" s="100">
        <f t="shared" si="93"/>
        <v>0</v>
      </c>
      <c r="AP246" s="101">
        <f>AM246*Interna!$H$15</f>
        <v>0</v>
      </c>
      <c r="AQ246" s="102">
        <f>AN246*Interna!$H$16</f>
        <v>0</v>
      </c>
      <c r="AR246" s="103">
        <f>AO246*Interna!$H$17</f>
        <v>0</v>
      </c>
      <c r="AS246" s="102">
        <f t="shared" si="102"/>
        <v>0</v>
      </c>
      <c r="AT246" s="101">
        <f>IF(B246=0,0,Interna!$J$27+Interna!$J$28+Interna!$J$29+Interna!$J$33)</f>
        <v>0</v>
      </c>
      <c r="AU246" s="102">
        <f>IF(B246=0,0,AM246*Interna!$H$30)</f>
        <v>0</v>
      </c>
      <c r="AV246" s="102">
        <f>IF(B246=0,0,AN246*Interna!$H$31)</f>
        <v>0</v>
      </c>
      <c r="AW246" s="102">
        <f>IF(B246=0,0,AO246*Interna!$H$32)</f>
        <v>0</v>
      </c>
      <c r="AX246" s="102">
        <f t="shared" si="94"/>
        <v>0</v>
      </c>
      <c r="AY246" s="102">
        <f t="shared" si="95"/>
        <v>0</v>
      </c>
      <c r="AZ246" s="103">
        <f>IF(B246=0,0,AY246*Interna!$H$37)</f>
        <v>0</v>
      </c>
      <c r="BA246" s="102">
        <f t="shared" si="96"/>
        <v>0</v>
      </c>
      <c r="BB246" s="102">
        <f>IF(B246=0,0,BA246*Interna!$H$39)</f>
        <v>0</v>
      </c>
      <c r="BC246" s="102">
        <f t="shared" si="97"/>
        <v>0</v>
      </c>
      <c r="BD246" s="102">
        <f>IF(B246=0,0,BC246*Interna!$K$5)</f>
        <v>0</v>
      </c>
      <c r="BE246" s="102">
        <f>BD246/Interna!$E$4</f>
        <v>0</v>
      </c>
      <c r="BF246" s="102">
        <f>IF(B246=0,0,BE246*Interna!$H$46)</f>
        <v>0</v>
      </c>
      <c r="BG246" s="102">
        <f t="shared" si="98"/>
        <v>0</v>
      </c>
      <c r="BH246" s="102">
        <f>IF(B246=0,0,BG246*Interna!$H$48)</f>
        <v>0</v>
      </c>
      <c r="BI246" s="102">
        <f t="shared" si="99"/>
        <v>0</v>
      </c>
      <c r="BJ246" s="102">
        <f>IF(B246=0,0,BI246*Interna!$H$51)</f>
        <v>0</v>
      </c>
      <c r="BK246" s="102">
        <f t="shared" si="100"/>
        <v>0</v>
      </c>
      <c r="BL246" s="102">
        <f>IF(B246=0,0,BK246*Interna!$H$52)</f>
        <v>0</v>
      </c>
      <c r="BM246" s="102">
        <f t="shared" si="101"/>
        <v>0</v>
      </c>
      <c r="BN246" s="102">
        <f>IF(B246=0,0,BM246*Interna!$H$53)</f>
        <v>0</v>
      </c>
    </row>
    <row r="247" spans="1:66" ht="16.5" thickTop="1" thickBot="1" x14ac:dyDescent="0.3">
      <c r="A247" s="54">
        <v>233</v>
      </c>
      <c r="B247" s="53"/>
      <c r="C247" s="254"/>
      <c r="D247" s="254"/>
      <c r="E247" s="254"/>
      <c r="F247" s="104">
        <f t="shared" si="110"/>
        <v>0</v>
      </c>
      <c r="G247" s="105">
        <f t="shared" si="103"/>
        <v>0</v>
      </c>
      <c r="H247" s="106">
        <f t="shared" si="104"/>
        <v>0</v>
      </c>
      <c r="J247" s="87">
        <f>B247*Interna!$H$51</f>
        <v>0</v>
      </c>
      <c r="K247" s="107">
        <f t="shared" si="105"/>
        <v>0</v>
      </c>
      <c r="L247" s="31">
        <f t="shared" si="106"/>
        <v>0</v>
      </c>
      <c r="M247" s="31">
        <f t="shared" si="106"/>
        <v>0</v>
      </c>
      <c r="N247" s="32">
        <f t="shared" si="106"/>
        <v>0</v>
      </c>
      <c r="O247" s="108">
        <f t="shared" si="107"/>
        <v>0</v>
      </c>
      <c r="P247" s="109">
        <f t="shared" si="108"/>
        <v>0</v>
      </c>
      <c r="Q247" s="110">
        <f t="shared" si="109"/>
        <v>0</v>
      </c>
      <c r="S247" s="111">
        <f t="shared" si="111"/>
        <v>0</v>
      </c>
      <c r="T247" s="93">
        <f t="shared" si="112"/>
        <v>0</v>
      </c>
      <c r="U247" s="239" t="e">
        <f>S247*Interna!$J$57</f>
        <v>#DIV/0!</v>
      </c>
      <c r="V247" s="111" t="e">
        <f t="shared" si="113"/>
        <v>#DIV/0!</v>
      </c>
      <c r="W247" s="93" t="e">
        <f t="shared" si="114"/>
        <v>#DIV/0!</v>
      </c>
      <c r="X247" s="239"/>
      <c r="Y247" s="239"/>
      <c r="AD247" s="95">
        <f>IF(B247=0,0,L247-(L247*Interna!$C$21))</f>
        <v>0</v>
      </c>
      <c r="AE247" s="96">
        <f>IF(B247=0,0,M247-(M247*Interna!$C$22))</f>
        <v>0</v>
      </c>
      <c r="AF247" s="97">
        <f>IF(B247=0,0,N247-(N247*Interna!$C$23))</f>
        <v>0</v>
      </c>
      <c r="AG247" s="95">
        <f>IF(B247=0,0,Interna!$F$21)</f>
        <v>0</v>
      </c>
      <c r="AH247" s="96">
        <f>IF(B247=0,0,Interna!$F$22)</f>
        <v>0</v>
      </c>
      <c r="AI247" s="97">
        <f>IF(B247=0,0,Interna!$F$23)</f>
        <v>0</v>
      </c>
      <c r="AJ247" s="95">
        <f t="shared" si="88"/>
        <v>0</v>
      </c>
      <c r="AK247" s="96">
        <f t="shared" si="89"/>
        <v>0</v>
      </c>
      <c r="AL247" s="97">
        <f t="shared" si="90"/>
        <v>0</v>
      </c>
      <c r="AM247" s="98">
        <f t="shared" si="91"/>
        <v>0</v>
      </c>
      <c r="AN247" s="99">
        <f t="shared" si="92"/>
        <v>0</v>
      </c>
      <c r="AO247" s="100">
        <f t="shared" si="93"/>
        <v>0</v>
      </c>
      <c r="AP247" s="101">
        <f>AM247*Interna!$H$15</f>
        <v>0</v>
      </c>
      <c r="AQ247" s="102">
        <f>AN247*Interna!$H$16</f>
        <v>0</v>
      </c>
      <c r="AR247" s="103">
        <f>AO247*Interna!$H$17</f>
        <v>0</v>
      </c>
      <c r="AS247" s="102">
        <f t="shared" si="102"/>
        <v>0</v>
      </c>
      <c r="AT247" s="101">
        <f>IF(B247=0,0,Interna!$J$27+Interna!$J$28+Interna!$J$29+Interna!$J$33)</f>
        <v>0</v>
      </c>
      <c r="AU247" s="102">
        <f>IF(B247=0,0,AM247*Interna!$H$30)</f>
        <v>0</v>
      </c>
      <c r="AV247" s="102">
        <f>IF(B247=0,0,AN247*Interna!$H$31)</f>
        <v>0</v>
      </c>
      <c r="AW247" s="102">
        <f>IF(B247=0,0,AO247*Interna!$H$32)</f>
        <v>0</v>
      </c>
      <c r="AX247" s="102">
        <f t="shared" si="94"/>
        <v>0</v>
      </c>
      <c r="AY247" s="102">
        <f t="shared" si="95"/>
        <v>0</v>
      </c>
      <c r="AZ247" s="103">
        <f>IF(B247=0,0,AY247*Interna!$H$37)</f>
        <v>0</v>
      </c>
      <c r="BA247" s="102">
        <f t="shared" si="96"/>
        <v>0</v>
      </c>
      <c r="BB247" s="102">
        <f>IF(B247=0,0,BA247*Interna!$H$39)</f>
        <v>0</v>
      </c>
      <c r="BC247" s="102">
        <f t="shared" si="97"/>
        <v>0</v>
      </c>
      <c r="BD247" s="102">
        <f>IF(B247=0,0,BC247*Interna!$K$5)</f>
        <v>0</v>
      </c>
      <c r="BE247" s="102">
        <f>BD247/Interna!$E$4</f>
        <v>0</v>
      </c>
      <c r="BF247" s="102">
        <f>IF(B247=0,0,BE247*Interna!$H$46)</f>
        <v>0</v>
      </c>
      <c r="BG247" s="102">
        <f t="shared" si="98"/>
        <v>0</v>
      </c>
      <c r="BH247" s="102">
        <f>IF(B247=0,0,BG247*Interna!$H$48)</f>
        <v>0</v>
      </c>
      <c r="BI247" s="102">
        <f t="shared" si="99"/>
        <v>0</v>
      </c>
      <c r="BJ247" s="102">
        <f>IF(B247=0,0,BI247*Interna!$H$51)</f>
        <v>0</v>
      </c>
      <c r="BK247" s="102">
        <f t="shared" si="100"/>
        <v>0</v>
      </c>
      <c r="BL247" s="102">
        <f>IF(B247=0,0,BK247*Interna!$H$52)</f>
        <v>0</v>
      </c>
      <c r="BM247" s="102">
        <f t="shared" si="101"/>
        <v>0</v>
      </c>
      <c r="BN247" s="102">
        <f>IF(B247=0,0,BM247*Interna!$H$53)</f>
        <v>0</v>
      </c>
    </row>
    <row r="248" spans="1:66" ht="16.5" thickTop="1" thickBot="1" x14ac:dyDescent="0.3">
      <c r="A248" s="54">
        <v>234</v>
      </c>
      <c r="B248" s="53"/>
      <c r="C248" s="254"/>
      <c r="D248" s="254"/>
      <c r="E248" s="254"/>
      <c r="F248" s="104">
        <f t="shared" si="110"/>
        <v>0</v>
      </c>
      <c r="G248" s="105">
        <f t="shared" si="103"/>
        <v>0</v>
      </c>
      <c r="H248" s="106">
        <f t="shared" si="104"/>
        <v>0</v>
      </c>
      <c r="J248" s="87">
        <f>B248*Interna!$H$51</f>
        <v>0</v>
      </c>
      <c r="K248" s="107">
        <f t="shared" si="105"/>
        <v>0</v>
      </c>
      <c r="L248" s="31">
        <f t="shared" si="106"/>
        <v>0</v>
      </c>
      <c r="M248" s="31">
        <f t="shared" si="106"/>
        <v>0</v>
      </c>
      <c r="N248" s="32">
        <f t="shared" si="106"/>
        <v>0</v>
      </c>
      <c r="O248" s="108">
        <f t="shared" si="107"/>
        <v>0</v>
      </c>
      <c r="P248" s="109">
        <f t="shared" si="108"/>
        <v>0</v>
      </c>
      <c r="Q248" s="110">
        <f t="shared" si="109"/>
        <v>0</v>
      </c>
      <c r="S248" s="111">
        <f t="shared" si="111"/>
        <v>0</v>
      </c>
      <c r="T248" s="93">
        <f t="shared" si="112"/>
        <v>0</v>
      </c>
      <c r="U248" s="239" t="e">
        <f>S248*Interna!$J$57</f>
        <v>#DIV/0!</v>
      </c>
      <c r="V248" s="111" t="e">
        <f t="shared" si="113"/>
        <v>#DIV/0!</v>
      </c>
      <c r="W248" s="93" t="e">
        <f t="shared" si="114"/>
        <v>#DIV/0!</v>
      </c>
      <c r="X248" s="239"/>
      <c r="Y248" s="239"/>
      <c r="AD248" s="95">
        <f>IF(B248=0,0,L248-(L248*Interna!$C$21))</f>
        <v>0</v>
      </c>
      <c r="AE248" s="96">
        <f>IF(B248=0,0,M248-(M248*Interna!$C$22))</f>
        <v>0</v>
      </c>
      <c r="AF248" s="97">
        <f>IF(B248=0,0,N248-(N248*Interna!$C$23))</f>
        <v>0</v>
      </c>
      <c r="AG248" s="95">
        <f>IF(B248=0,0,Interna!$F$21)</f>
        <v>0</v>
      </c>
      <c r="AH248" s="96">
        <f>IF(B248=0,0,Interna!$F$22)</f>
        <v>0</v>
      </c>
      <c r="AI248" s="97">
        <f>IF(B248=0,0,Interna!$F$23)</f>
        <v>0</v>
      </c>
      <c r="AJ248" s="95">
        <f t="shared" si="88"/>
        <v>0</v>
      </c>
      <c r="AK248" s="96">
        <f t="shared" si="89"/>
        <v>0</v>
      </c>
      <c r="AL248" s="97">
        <f t="shared" si="90"/>
        <v>0</v>
      </c>
      <c r="AM248" s="98">
        <f t="shared" si="91"/>
        <v>0</v>
      </c>
      <c r="AN248" s="99">
        <f t="shared" si="92"/>
        <v>0</v>
      </c>
      <c r="AO248" s="100">
        <f t="shared" si="93"/>
        <v>0</v>
      </c>
      <c r="AP248" s="101">
        <f>AM248*Interna!$H$15</f>
        <v>0</v>
      </c>
      <c r="AQ248" s="102">
        <f>AN248*Interna!$H$16</f>
        <v>0</v>
      </c>
      <c r="AR248" s="103">
        <f>AO248*Interna!$H$17</f>
        <v>0</v>
      </c>
      <c r="AS248" s="102">
        <f t="shared" si="102"/>
        <v>0</v>
      </c>
      <c r="AT248" s="101">
        <f>IF(B248=0,0,Interna!$J$27+Interna!$J$28+Interna!$J$29+Interna!$J$33)</f>
        <v>0</v>
      </c>
      <c r="AU248" s="102">
        <f>IF(B248=0,0,AM248*Interna!$H$30)</f>
        <v>0</v>
      </c>
      <c r="AV248" s="102">
        <f>IF(B248=0,0,AN248*Interna!$H$31)</f>
        <v>0</v>
      </c>
      <c r="AW248" s="102">
        <f>IF(B248=0,0,AO248*Interna!$H$32)</f>
        <v>0</v>
      </c>
      <c r="AX248" s="102">
        <f t="shared" si="94"/>
        <v>0</v>
      </c>
      <c r="AY248" s="102">
        <f t="shared" si="95"/>
        <v>0</v>
      </c>
      <c r="AZ248" s="103">
        <f>IF(B248=0,0,AY248*Interna!$H$37)</f>
        <v>0</v>
      </c>
      <c r="BA248" s="102">
        <f t="shared" si="96"/>
        <v>0</v>
      </c>
      <c r="BB248" s="102">
        <f>IF(B248=0,0,BA248*Interna!$H$39)</f>
        <v>0</v>
      </c>
      <c r="BC248" s="102">
        <f t="shared" si="97"/>
        <v>0</v>
      </c>
      <c r="BD248" s="102">
        <f>IF(B248=0,0,BC248*Interna!$K$5)</f>
        <v>0</v>
      </c>
      <c r="BE248" s="102">
        <f>BD248/Interna!$E$4</f>
        <v>0</v>
      </c>
      <c r="BF248" s="102">
        <f>IF(B248=0,0,BE248*Interna!$H$46)</f>
        <v>0</v>
      </c>
      <c r="BG248" s="102">
        <f t="shared" si="98"/>
        <v>0</v>
      </c>
      <c r="BH248" s="102">
        <f>IF(B248=0,0,BG248*Interna!$H$48)</f>
        <v>0</v>
      </c>
      <c r="BI248" s="102">
        <f t="shared" si="99"/>
        <v>0</v>
      </c>
      <c r="BJ248" s="102">
        <f>IF(B248=0,0,BI248*Interna!$H$51)</f>
        <v>0</v>
      </c>
      <c r="BK248" s="102">
        <f t="shared" si="100"/>
        <v>0</v>
      </c>
      <c r="BL248" s="102">
        <f>IF(B248=0,0,BK248*Interna!$H$52)</f>
        <v>0</v>
      </c>
      <c r="BM248" s="102">
        <f t="shared" si="101"/>
        <v>0</v>
      </c>
      <c r="BN248" s="102">
        <f>IF(B248=0,0,BM248*Interna!$H$53)</f>
        <v>0</v>
      </c>
    </row>
    <row r="249" spans="1:66" ht="16.5" thickTop="1" thickBot="1" x14ac:dyDescent="0.3">
      <c r="A249" s="54">
        <v>235</v>
      </c>
      <c r="B249" s="53"/>
      <c r="C249" s="254"/>
      <c r="D249" s="254"/>
      <c r="E249" s="254"/>
      <c r="F249" s="104">
        <f t="shared" si="110"/>
        <v>0</v>
      </c>
      <c r="G249" s="105">
        <f t="shared" si="103"/>
        <v>0</v>
      </c>
      <c r="H249" s="106">
        <f t="shared" si="104"/>
        <v>0</v>
      </c>
      <c r="J249" s="87">
        <f>B249*Interna!$H$51</f>
        <v>0</v>
      </c>
      <c r="K249" s="107">
        <f t="shared" si="105"/>
        <v>0</v>
      </c>
      <c r="L249" s="31">
        <f t="shared" si="106"/>
        <v>0</v>
      </c>
      <c r="M249" s="31">
        <f t="shared" si="106"/>
        <v>0</v>
      </c>
      <c r="N249" s="32">
        <f t="shared" si="106"/>
        <v>0</v>
      </c>
      <c r="O249" s="108">
        <f t="shared" si="107"/>
        <v>0</v>
      </c>
      <c r="P249" s="109">
        <f t="shared" si="108"/>
        <v>0</v>
      </c>
      <c r="Q249" s="110">
        <f t="shared" si="109"/>
        <v>0</v>
      </c>
      <c r="S249" s="111">
        <f t="shared" si="111"/>
        <v>0</v>
      </c>
      <c r="T249" s="93">
        <f t="shared" si="112"/>
        <v>0</v>
      </c>
      <c r="U249" s="239" t="e">
        <f>S249*Interna!$J$57</f>
        <v>#DIV/0!</v>
      </c>
      <c r="V249" s="111" t="e">
        <f t="shared" si="113"/>
        <v>#DIV/0!</v>
      </c>
      <c r="W249" s="93" t="e">
        <f t="shared" si="114"/>
        <v>#DIV/0!</v>
      </c>
      <c r="X249" s="239"/>
      <c r="Y249" s="239"/>
      <c r="AD249" s="95">
        <f>IF(B249=0,0,L249-(L249*Interna!$C$21))</f>
        <v>0</v>
      </c>
      <c r="AE249" s="96">
        <f>IF(B249=0,0,M249-(M249*Interna!$C$22))</f>
        <v>0</v>
      </c>
      <c r="AF249" s="97">
        <f>IF(B249=0,0,N249-(N249*Interna!$C$23))</f>
        <v>0</v>
      </c>
      <c r="AG249" s="95">
        <f>IF(B249=0,0,Interna!$F$21)</f>
        <v>0</v>
      </c>
      <c r="AH249" s="96">
        <f>IF(B249=0,0,Interna!$F$22)</f>
        <v>0</v>
      </c>
      <c r="AI249" s="97">
        <f>IF(B249=0,0,Interna!$F$23)</f>
        <v>0</v>
      </c>
      <c r="AJ249" s="95">
        <f t="shared" si="88"/>
        <v>0</v>
      </c>
      <c r="AK249" s="96">
        <f t="shared" si="89"/>
        <v>0</v>
      </c>
      <c r="AL249" s="97">
        <f t="shared" si="90"/>
        <v>0</v>
      </c>
      <c r="AM249" s="98">
        <f t="shared" si="91"/>
        <v>0</v>
      </c>
      <c r="AN249" s="99">
        <f t="shared" si="92"/>
        <v>0</v>
      </c>
      <c r="AO249" s="100">
        <f t="shared" si="93"/>
        <v>0</v>
      </c>
      <c r="AP249" s="101">
        <f>AM249*Interna!$H$15</f>
        <v>0</v>
      </c>
      <c r="AQ249" s="102">
        <f>AN249*Interna!$H$16</f>
        <v>0</v>
      </c>
      <c r="AR249" s="103">
        <f>AO249*Interna!$H$17</f>
        <v>0</v>
      </c>
      <c r="AS249" s="102">
        <f t="shared" si="102"/>
        <v>0</v>
      </c>
      <c r="AT249" s="101">
        <f>IF(B249=0,0,Interna!$J$27+Interna!$J$28+Interna!$J$29+Interna!$J$33)</f>
        <v>0</v>
      </c>
      <c r="AU249" s="102">
        <f>IF(B249=0,0,AM249*Interna!$H$30)</f>
        <v>0</v>
      </c>
      <c r="AV249" s="102">
        <f>IF(B249=0,0,AN249*Interna!$H$31)</f>
        <v>0</v>
      </c>
      <c r="AW249" s="102">
        <f>IF(B249=0,0,AO249*Interna!$H$32)</f>
        <v>0</v>
      </c>
      <c r="AX249" s="102">
        <f t="shared" si="94"/>
        <v>0</v>
      </c>
      <c r="AY249" s="102">
        <f t="shared" si="95"/>
        <v>0</v>
      </c>
      <c r="AZ249" s="103">
        <f>IF(B249=0,0,AY249*Interna!$H$37)</f>
        <v>0</v>
      </c>
      <c r="BA249" s="102">
        <f t="shared" si="96"/>
        <v>0</v>
      </c>
      <c r="BB249" s="102">
        <f>IF(B249=0,0,BA249*Interna!$H$39)</f>
        <v>0</v>
      </c>
      <c r="BC249" s="102">
        <f t="shared" si="97"/>
        <v>0</v>
      </c>
      <c r="BD249" s="102">
        <f>IF(B249=0,0,BC249*Interna!$K$5)</f>
        <v>0</v>
      </c>
      <c r="BE249" s="102">
        <f>BD249/Interna!$E$4</f>
        <v>0</v>
      </c>
      <c r="BF249" s="102">
        <f>IF(B249=0,0,BE249*Interna!$H$46)</f>
        <v>0</v>
      </c>
      <c r="BG249" s="102">
        <f t="shared" si="98"/>
        <v>0</v>
      </c>
      <c r="BH249" s="102">
        <f>IF(B249=0,0,BG249*Interna!$H$48)</f>
        <v>0</v>
      </c>
      <c r="BI249" s="102">
        <f t="shared" si="99"/>
        <v>0</v>
      </c>
      <c r="BJ249" s="102">
        <f>IF(B249=0,0,BI249*Interna!$H$51)</f>
        <v>0</v>
      </c>
      <c r="BK249" s="102">
        <f t="shared" si="100"/>
        <v>0</v>
      </c>
      <c r="BL249" s="102">
        <f>IF(B249=0,0,BK249*Interna!$H$52)</f>
        <v>0</v>
      </c>
      <c r="BM249" s="102">
        <f t="shared" si="101"/>
        <v>0</v>
      </c>
      <c r="BN249" s="102">
        <f>IF(B249=0,0,BM249*Interna!$H$53)</f>
        <v>0</v>
      </c>
    </row>
    <row r="250" spans="1:66" ht="16.5" thickTop="1" thickBot="1" x14ac:dyDescent="0.3">
      <c r="A250" s="54">
        <v>236</v>
      </c>
      <c r="B250" s="53"/>
      <c r="C250" s="254"/>
      <c r="D250" s="254"/>
      <c r="E250" s="254"/>
      <c r="F250" s="104">
        <f t="shared" si="110"/>
        <v>0</v>
      </c>
      <c r="G250" s="105">
        <f t="shared" si="103"/>
        <v>0</v>
      </c>
      <c r="H250" s="106">
        <f t="shared" si="104"/>
        <v>0</v>
      </c>
      <c r="J250" s="87">
        <f>B250*Interna!$H$51</f>
        <v>0</v>
      </c>
      <c r="K250" s="107">
        <f t="shared" si="105"/>
        <v>0</v>
      </c>
      <c r="L250" s="31">
        <f t="shared" si="106"/>
        <v>0</v>
      </c>
      <c r="M250" s="31">
        <f t="shared" si="106"/>
        <v>0</v>
      </c>
      <c r="N250" s="32">
        <f t="shared" si="106"/>
        <v>0</v>
      </c>
      <c r="O250" s="108">
        <f t="shared" si="107"/>
        <v>0</v>
      </c>
      <c r="P250" s="109">
        <f t="shared" si="108"/>
        <v>0</v>
      </c>
      <c r="Q250" s="110">
        <f t="shared" si="109"/>
        <v>0</v>
      </c>
      <c r="S250" s="111">
        <f t="shared" si="111"/>
        <v>0</v>
      </c>
      <c r="T250" s="93">
        <f t="shared" si="112"/>
        <v>0</v>
      </c>
      <c r="U250" s="239" t="e">
        <f>S250*Interna!$J$57</f>
        <v>#DIV/0!</v>
      </c>
      <c r="V250" s="111" t="e">
        <f t="shared" si="113"/>
        <v>#DIV/0!</v>
      </c>
      <c r="W250" s="93" t="e">
        <f t="shared" si="114"/>
        <v>#DIV/0!</v>
      </c>
      <c r="X250" s="239"/>
      <c r="Y250" s="239"/>
      <c r="AD250" s="95">
        <f>IF(B250=0,0,L250-(L250*Interna!$C$21))</f>
        <v>0</v>
      </c>
      <c r="AE250" s="96">
        <f>IF(B250=0,0,M250-(M250*Interna!$C$22))</f>
        <v>0</v>
      </c>
      <c r="AF250" s="97">
        <f>IF(B250=0,0,N250-(N250*Interna!$C$23))</f>
        <v>0</v>
      </c>
      <c r="AG250" s="95">
        <f>IF(B250=0,0,Interna!$F$21)</f>
        <v>0</v>
      </c>
      <c r="AH250" s="96">
        <f>IF(B250=0,0,Interna!$F$22)</f>
        <v>0</v>
      </c>
      <c r="AI250" s="97">
        <f>IF(B250=0,0,Interna!$F$23)</f>
        <v>0</v>
      </c>
      <c r="AJ250" s="95">
        <f t="shared" si="88"/>
        <v>0</v>
      </c>
      <c r="AK250" s="96">
        <f t="shared" si="89"/>
        <v>0</v>
      </c>
      <c r="AL250" s="97">
        <f t="shared" si="90"/>
        <v>0</v>
      </c>
      <c r="AM250" s="98">
        <f t="shared" si="91"/>
        <v>0</v>
      </c>
      <c r="AN250" s="99">
        <f t="shared" si="92"/>
        <v>0</v>
      </c>
      <c r="AO250" s="100">
        <f t="shared" si="93"/>
        <v>0</v>
      </c>
      <c r="AP250" s="101">
        <f>AM250*Interna!$H$15</f>
        <v>0</v>
      </c>
      <c r="AQ250" s="102">
        <f>AN250*Interna!$H$16</f>
        <v>0</v>
      </c>
      <c r="AR250" s="103">
        <f>AO250*Interna!$H$17</f>
        <v>0</v>
      </c>
      <c r="AS250" s="102">
        <f t="shared" si="102"/>
        <v>0</v>
      </c>
      <c r="AT250" s="101">
        <f>IF(B250=0,0,Interna!$J$27+Interna!$J$28+Interna!$J$29+Interna!$J$33)</f>
        <v>0</v>
      </c>
      <c r="AU250" s="102">
        <f>IF(B250=0,0,AM250*Interna!$H$30)</f>
        <v>0</v>
      </c>
      <c r="AV250" s="102">
        <f>IF(B250=0,0,AN250*Interna!$H$31)</f>
        <v>0</v>
      </c>
      <c r="AW250" s="102">
        <f>IF(B250=0,0,AO250*Interna!$H$32)</f>
        <v>0</v>
      </c>
      <c r="AX250" s="102">
        <f t="shared" si="94"/>
        <v>0</v>
      </c>
      <c r="AY250" s="102">
        <f t="shared" si="95"/>
        <v>0</v>
      </c>
      <c r="AZ250" s="103">
        <f>IF(B250=0,0,AY250*Interna!$H$37)</f>
        <v>0</v>
      </c>
      <c r="BA250" s="102">
        <f t="shared" si="96"/>
        <v>0</v>
      </c>
      <c r="BB250" s="102">
        <f>IF(B250=0,0,BA250*Interna!$H$39)</f>
        <v>0</v>
      </c>
      <c r="BC250" s="102">
        <f t="shared" si="97"/>
        <v>0</v>
      </c>
      <c r="BD250" s="102">
        <f>IF(B250=0,0,BC250*Interna!$K$5)</f>
        <v>0</v>
      </c>
      <c r="BE250" s="102">
        <f>BD250/Interna!$E$4</f>
        <v>0</v>
      </c>
      <c r="BF250" s="102">
        <f>IF(B250=0,0,BE250*Interna!$H$46)</f>
        <v>0</v>
      </c>
      <c r="BG250" s="102">
        <f t="shared" si="98"/>
        <v>0</v>
      </c>
      <c r="BH250" s="102">
        <f>IF(B250=0,0,BG250*Interna!$H$48)</f>
        <v>0</v>
      </c>
      <c r="BI250" s="102">
        <f t="shared" si="99"/>
        <v>0</v>
      </c>
      <c r="BJ250" s="102">
        <f>IF(B250=0,0,BI250*Interna!$H$51)</f>
        <v>0</v>
      </c>
      <c r="BK250" s="102">
        <f t="shared" si="100"/>
        <v>0</v>
      </c>
      <c r="BL250" s="102">
        <f>IF(B250=0,0,BK250*Interna!$H$52)</f>
        <v>0</v>
      </c>
      <c r="BM250" s="102">
        <f t="shared" si="101"/>
        <v>0</v>
      </c>
      <c r="BN250" s="102">
        <f>IF(B250=0,0,BM250*Interna!$H$53)</f>
        <v>0</v>
      </c>
    </row>
    <row r="251" spans="1:66" ht="16.5" thickTop="1" thickBot="1" x14ac:dyDescent="0.3">
      <c r="A251" s="54">
        <v>237</v>
      </c>
      <c r="B251" s="53"/>
      <c r="C251" s="254"/>
      <c r="D251" s="254"/>
      <c r="E251" s="254"/>
      <c r="F251" s="104">
        <f t="shared" si="110"/>
        <v>0</v>
      </c>
      <c r="G251" s="105">
        <f t="shared" si="103"/>
        <v>0</v>
      </c>
      <c r="H251" s="106">
        <f t="shared" si="104"/>
        <v>0</v>
      </c>
      <c r="J251" s="87">
        <f>B251*Interna!$H$51</f>
        <v>0</v>
      </c>
      <c r="K251" s="107">
        <f t="shared" si="105"/>
        <v>0</v>
      </c>
      <c r="L251" s="31">
        <f t="shared" si="106"/>
        <v>0</v>
      </c>
      <c r="M251" s="31">
        <f t="shared" si="106"/>
        <v>0</v>
      </c>
      <c r="N251" s="32">
        <f t="shared" si="106"/>
        <v>0</v>
      </c>
      <c r="O251" s="108">
        <f t="shared" si="107"/>
        <v>0</v>
      </c>
      <c r="P251" s="109">
        <f t="shared" si="108"/>
        <v>0</v>
      </c>
      <c r="Q251" s="110">
        <f t="shared" si="109"/>
        <v>0</v>
      </c>
      <c r="S251" s="111">
        <f t="shared" si="111"/>
        <v>0</v>
      </c>
      <c r="T251" s="93">
        <f t="shared" si="112"/>
        <v>0</v>
      </c>
      <c r="U251" s="239" t="e">
        <f>S251*Interna!$J$57</f>
        <v>#DIV/0!</v>
      </c>
      <c r="V251" s="111" t="e">
        <f t="shared" si="113"/>
        <v>#DIV/0!</v>
      </c>
      <c r="W251" s="93" t="e">
        <f t="shared" si="114"/>
        <v>#DIV/0!</v>
      </c>
      <c r="X251" s="239"/>
      <c r="Y251" s="239"/>
      <c r="AD251" s="95">
        <f>IF(B251=0,0,L251-(L251*Interna!$C$21))</f>
        <v>0</v>
      </c>
      <c r="AE251" s="96">
        <f>IF(B251=0,0,M251-(M251*Interna!$C$22))</f>
        <v>0</v>
      </c>
      <c r="AF251" s="97">
        <f>IF(B251=0,0,N251-(N251*Interna!$C$23))</f>
        <v>0</v>
      </c>
      <c r="AG251" s="95">
        <f>IF(B251=0,0,Interna!$F$21)</f>
        <v>0</v>
      </c>
      <c r="AH251" s="96">
        <f>IF(B251=0,0,Interna!$F$22)</f>
        <v>0</v>
      </c>
      <c r="AI251" s="97">
        <f>IF(B251=0,0,Interna!$F$23)</f>
        <v>0</v>
      </c>
      <c r="AJ251" s="95">
        <f t="shared" si="88"/>
        <v>0</v>
      </c>
      <c r="AK251" s="96">
        <f t="shared" si="89"/>
        <v>0</v>
      </c>
      <c r="AL251" s="97">
        <f t="shared" si="90"/>
        <v>0</v>
      </c>
      <c r="AM251" s="98">
        <f t="shared" si="91"/>
        <v>0</v>
      </c>
      <c r="AN251" s="99">
        <f t="shared" si="92"/>
        <v>0</v>
      </c>
      <c r="AO251" s="100">
        <f t="shared" si="93"/>
        <v>0</v>
      </c>
      <c r="AP251" s="101">
        <f>AM251*Interna!$H$15</f>
        <v>0</v>
      </c>
      <c r="AQ251" s="102">
        <f>AN251*Interna!$H$16</f>
        <v>0</v>
      </c>
      <c r="AR251" s="103">
        <f>AO251*Interna!$H$17</f>
        <v>0</v>
      </c>
      <c r="AS251" s="102">
        <f t="shared" si="102"/>
        <v>0</v>
      </c>
      <c r="AT251" s="101">
        <f>IF(B251=0,0,Interna!$J$27+Interna!$J$28+Interna!$J$29+Interna!$J$33)</f>
        <v>0</v>
      </c>
      <c r="AU251" s="102">
        <f>IF(B251=0,0,AM251*Interna!$H$30)</f>
        <v>0</v>
      </c>
      <c r="AV251" s="102">
        <f>IF(B251=0,0,AN251*Interna!$H$31)</f>
        <v>0</v>
      </c>
      <c r="AW251" s="102">
        <f>IF(B251=0,0,AO251*Interna!$H$32)</f>
        <v>0</v>
      </c>
      <c r="AX251" s="102">
        <f t="shared" si="94"/>
        <v>0</v>
      </c>
      <c r="AY251" s="102">
        <f t="shared" si="95"/>
        <v>0</v>
      </c>
      <c r="AZ251" s="103">
        <f>IF(B251=0,0,AY251*Interna!$H$37)</f>
        <v>0</v>
      </c>
      <c r="BA251" s="102">
        <f t="shared" si="96"/>
        <v>0</v>
      </c>
      <c r="BB251" s="102">
        <f>IF(B251=0,0,BA251*Interna!$H$39)</f>
        <v>0</v>
      </c>
      <c r="BC251" s="102">
        <f t="shared" si="97"/>
        <v>0</v>
      </c>
      <c r="BD251" s="102">
        <f>IF(B251=0,0,BC251*Interna!$K$5)</f>
        <v>0</v>
      </c>
      <c r="BE251" s="102">
        <f>BD251/Interna!$E$4</f>
        <v>0</v>
      </c>
      <c r="BF251" s="102">
        <f>IF(B251=0,0,BE251*Interna!$H$46)</f>
        <v>0</v>
      </c>
      <c r="BG251" s="102">
        <f t="shared" si="98"/>
        <v>0</v>
      </c>
      <c r="BH251" s="102">
        <f>IF(B251=0,0,BG251*Interna!$H$48)</f>
        <v>0</v>
      </c>
      <c r="BI251" s="102">
        <f t="shared" si="99"/>
        <v>0</v>
      </c>
      <c r="BJ251" s="102">
        <f>IF(B251=0,0,BI251*Interna!$H$51)</f>
        <v>0</v>
      </c>
      <c r="BK251" s="102">
        <f t="shared" si="100"/>
        <v>0</v>
      </c>
      <c r="BL251" s="102">
        <f>IF(B251=0,0,BK251*Interna!$H$52)</f>
        <v>0</v>
      </c>
      <c r="BM251" s="102">
        <f t="shared" si="101"/>
        <v>0</v>
      </c>
      <c r="BN251" s="102">
        <f>IF(B251=0,0,BM251*Interna!$H$53)</f>
        <v>0</v>
      </c>
    </row>
    <row r="252" spans="1:66" ht="16.5" thickTop="1" thickBot="1" x14ac:dyDescent="0.3">
      <c r="A252" s="54">
        <v>238</v>
      </c>
      <c r="B252" s="53"/>
      <c r="C252" s="254"/>
      <c r="D252" s="254"/>
      <c r="E252" s="254"/>
      <c r="F252" s="104">
        <f t="shared" si="110"/>
        <v>0</v>
      </c>
      <c r="G252" s="105">
        <f t="shared" si="103"/>
        <v>0</v>
      </c>
      <c r="H252" s="106">
        <f t="shared" si="104"/>
        <v>0</v>
      </c>
      <c r="J252" s="87">
        <f>B252*Interna!$H$51</f>
        <v>0</v>
      </c>
      <c r="K252" s="107">
        <f t="shared" si="105"/>
        <v>0</v>
      </c>
      <c r="L252" s="31">
        <f t="shared" si="106"/>
        <v>0</v>
      </c>
      <c r="M252" s="31">
        <f t="shared" si="106"/>
        <v>0</v>
      </c>
      <c r="N252" s="32">
        <f t="shared" si="106"/>
        <v>0</v>
      </c>
      <c r="O252" s="108">
        <f t="shared" si="107"/>
        <v>0</v>
      </c>
      <c r="P252" s="109">
        <f t="shared" si="108"/>
        <v>0</v>
      </c>
      <c r="Q252" s="110">
        <f t="shared" si="109"/>
        <v>0</v>
      </c>
      <c r="S252" s="111">
        <f t="shared" si="111"/>
        <v>0</v>
      </c>
      <c r="T252" s="93">
        <f t="shared" si="112"/>
        <v>0</v>
      </c>
      <c r="U252" s="239" t="e">
        <f>S252*Interna!$J$57</f>
        <v>#DIV/0!</v>
      </c>
      <c r="V252" s="111" t="e">
        <f t="shared" si="113"/>
        <v>#DIV/0!</v>
      </c>
      <c r="W252" s="93" t="e">
        <f t="shared" si="114"/>
        <v>#DIV/0!</v>
      </c>
      <c r="X252" s="239"/>
      <c r="Y252" s="239"/>
      <c r="AD252" s="95">
        <f>IF(B252=0,0,L252-(L252*Interna!$C$21))</f>
        <v>0</v>
      </c>
      <c r="AE252" s="96">
        <f>IF(B252=0,0,M252-(M252*Interna!$C$22))</f>
        <v>0</v>
      </c>
      <c r="AF252" s="97">
        <f>IF(B252=0,0,N252-(N252*Interna!$C$23))</f>
        <v>0</v>
      </c>
      <c r="AG252" s="95">
        <f>IF(B252=0,0,Interna!$F$21)</f>
        <v>0</v>
      </c>
      <c r="AH252" s="96">
        <f>IF(B252=0,0,Interna!$F$22)</f>
        <v>0</v>
      </c>
      <c r="AI252" s="97">
        <f>IF(B252=0,0,Interna!$F$23)</f>
        <v>0</v>
      </c>
      <c r="AJ252" s="95">
        <f t="shared" si="88"/>
        <v>0</v>
      </c>
      <c r="AK252" s="96">
        <f t="shared" si="89"/>
        <v>0</v>
      </c>
      <c r="AL252" s="97">
        <f t="shared" si="90"/>
        <v>0</v>
      </c>
      <c r="AM252" s="98">
        <f t="shared" si="91"/>
        <v>0</v>
      </c>
      <c r="AN252" s="99">
        <f t="shared" si="92"/>
        <v>0</v>
      </c>
      <c r="AO252" s="100">
        <f t="shared" si="93"/>
        <v>0</v>
      </c>
      <c r="AP252" s="101">
        <f>AM252*Interna!$H$15</f>
        <v>0</v>
      </c>
      <c r="AQ252" s="102">
        <f>AN252*Interna!$H$16</f>
        <v>0</v>
      </c>
      <c r="AR252" s="103">
        <f>AO252*Interna!$H$17</f>
        <v>0</v>
      </c>
      <c r="AS252" s="102">
        <f t="shared" si="102"/>
        <v>0</v>
      </c>
      <c r="AT252" s="101">
        <f>IF(B252=0,0,Interna!$J$27+Interna!$J$28+Interna!$J$29+Interna!$J$33)</f>
        <v>0</v>
      </c>
      <c r="AU252" s="102">
        <f>IF(B252=0,0,AM252*Interna!$H$30)</f>
        <v>0</v>
      </c>
      <c r="AV252" s="102">
        <f>IF(B252=0,0,AN252*Interna!$H$31)</f>
        <v>0</v>
      </c>
      <c r="AW252" s="102">
        <f>IF(B252=0,0,AO252*Interna!$H$32)</f>
        <v>0</v>
      </c>
      <c r="AX252" s="102">
        <f t="shared" si="94"/>
        <v>0</v>
      </c>
      <c r="AY252" s="102">
        <f t="shared" si="95"/>
        <v>0</v>
      </c>
      <c r="AZ252" s="103">
        <f>IF(B252=0,0,AY252*Interna!$H$37)</f>
        <v>0</v>
      </c>
      <c r="BA252" s="102">
        <f t="shared" si="96"/>
        <v>0</v>
      </c>
      <c r="BB252" s="102">
        <f>IF(B252=0,0,BA252*Interna!$H$39)</f>
        <v>0</v>
      </c>
      <c r="BC252" s="102">
        <f t="shared" si="97"/>
        <v>0</v>
      </c>
      <c r="BD252" s="102">
        <f>IF(B252=0,0,BC252*Interna!$K$5)</f>
        <v>0</v>
      </c>
      <c r="BE252" s="102">
        <f>BD252/Interna!$E$4</f>
        <v>0</v>
      </c>
      <c r="BF252" s="102">
        <f>IF(B252=0,0,BE252*Interna!$H$46)</f>
        <v>0</v>
      </c>
      <c r="BG252" s="102">
        <f t="shared" si="98"/>
        <v>0</v>
      </c>
      <c r="BH252" s="102">
        <f>IF(B252=0,0,BG252*Interna!$H$48)</f>
        <v>0</v>
      </c>
      <c r="BI252" s="102">
        <f t="shared" si="99"/>
        <v>0</v>
      </c>
      <c r="BJ252" s="102">
        <f>IF(B252=0,0,BI252*Interna!$H$51)</f>
        <v>0</v>
      </c>
      <c r="BK252" s="102">
        <f t="shared" si="100"/>
        <v>0</v>
      </c>
      <c r="BL252" s="102">
        <f>IF(B252=0,0,BK252*Interna!$H$52)</f>
        <v>0</v>
      </c>
      <c r="BM252" s="102">
        <f t="shared" si="101"/>
        <v>0</v>
      </c>
      <c r="BN252" s="102">
        <f>IF(B252=0,0,BM252*Interna!$H$53)</f>
        <v>0</v>
      </c>
    </row>
    <row r="253" spans="1:66" ht="16.5" thickTop="1" thickBot="1" x14ac:dyDescent="0.3">
      <c r="A253" s="54">
        <v>239</v>
      </c>
      <c r="B253" s="53"/>
      <c r="C253" s="254"/>
      <c r="D253" s="254"/>
      <c r="E253" s="254"/>
      <c r="F253" s="104">
        <f t="shared" si="110"/>
        <v>0</v>
      </c>
      <c r="G253" s="105">
        <f t="shared" si="103"/>
        <v>0</v>
      </c>
      <c r="H253" s="106">
        <f t="shared" si="104"/>
        <v>0</v>
      </c>
      <c r="J253" s="87">
        <f>B253*Interna!$H$51</f>
        <v>0</v>
      </c>
      <c r="K253" s="107">
        <f t="shared" si="105"/>
        <v>0</v>
      </c>
      <c r="L253" s="31">
        <f t="shared" si="106"/>
        <v>0</v>
      </c>
      <c r="M253" s="31">
        <f t="shared" si="106"/>
        <v>0</v>
      </c>
      <c r="N253" s="32">
        <f t="shared" si="106"/>
        <v>0</v>
      </c>
      <c r="O253" s="108">
        <f t="shared" si="107"/>
        <v>0</v>
      </c>
      <c r="P253" s="109">
        <f t="shared" si="108"/>
        <v>0</v>
      </c>
      <c r="Q253" s="110">
        <f t="shared" si="109"/>
        <v>0</v>
      </c>
      <c r="S253" s="111">
        <f t="shared" si="111"/>
        <v>0</v>
      </c>
      <c r="T253" s="93">
        <f t="shared" si="112"/>
        <v>0</v>
      </c>
      <c r="U253" s="239" t="e">
        <f>S253*Interna!$J$57</f>
        <v>#DIV/0!</v>
      </c>
      <c r="V253" s="111" t="e">
        <f t="shared" si="113"/>
        <v>#DIV/0!</v>
      </c>
      <c r="W253" s="93" t="e">
        <f t="shared" si="114"/>
        <v>#DIV/0!</v>
      </c>
      <c r="X253" s="239"/>
      <c r="Y253" s="239"/>
      <c r="AD253" s="95">
        <f>IF(B253=0,0,L253-(L253*Interna!$C$21))</f>
        <v>0</v>
      </c>
      <c r="AE253" s="96">
        <f>IF(B253=0,0,M253-(M253*Interna!$C$22))</f>
        <v>0</v>
      </c>
      <c r="AF253" s="97">
        <f>IF(B253=0,0,N253-(N253*Interna!$C$23))</f>
        <v>0</v>
      </c>
      <c r="AG253" s="95">
        <f>IF(B253=0,0,Interna!$F$21)</f>
        <v>0</v>
      </c>
      <c r="AH253" s="96">
        <f>IF(B253=0,0,Interna!$F$22)</f>
        <v>0</v>
      </c>
      <c r="AI253" s="97">
        <f>IF(B253=0,0,Interna!$F$23)</f>
        <v>0</v>
      </c>
      <c r="AJ253" s="95">
        <f t="shared" si="88"/>
        <v>0</v>
      </c>
      <c r="AK253" s="96">
        <f t="shared" si="89"/>
        <v>0</v>
      </c>
      <c r="AL253" s="97">
        <f t="shared" si="90"/>
        <v>0</v>
      </c>
      <c r="AM253" s="98">
        <f t="shared" si="91"/>
        <v>0</v>
      </c>
      <c r="AN253" s="99">
        <f t="shared" si="92"/>
        <v>0</v>
      </c>
      <c r="AO253" s="100">
        <f t="shared" si="93"/>
        <v>0</v>
      </c>
      <c r="AP253" s="101">
        <f>AM253*Interna!$H$15</f>
        <v>0</v>
      </c>
      <c r="AQ253" s="102">
        <f>AN253*Interna!$H$16</f>
        <v>0</v>
      </c>
      <c r="AR253" s="103">
        <f>AO253*Interna!$H$17</f>
        <v>0</v>
      </c>
      <c r="AS253" s="102">
        <f t="shared" si="102"/>
        <v>0</v>
      </c>
      <c r="AT253" s="101">
        <f>IF(B253=0,0,Interna!$J$27+Interna!$J$28+Interna!$J$29+Interna!$J$33)</f>
        <v>0</v>
      </c>
      <c r="AU253" s="102">
        <f>IF(B253=0,0,AM253*Interna!$H$30)</f>
        <v>0</v>
      </c>
      <c r="AV253" s="102">
        <f>IF(B253=0,0,AN253*Interna!$H$31)</f>
        <v>0</v>
      </c>
      <c r="AW253" s="102">
        <f>IF(B253=0,0,AO253*Interna!$H$32)</f>
        <v>0</v>
      </c>
      <c r="AX253" s="102">
        <f t="shared" si="94"/>
        <v>0</v>
      </c>
      <c r="AY253" s="102">
        <f t="shared" si="95"/>
        <v>0</v>
      </c>
      <c r="AZ253" s="103">
        <f>IF(B253=0,0,AY253*Interna!$H$37)</f>
        <v>0</v>
      </c>
      <c r="BA253" s="102">
        <f t="shared" si="96"/>
        <v>0</v>
      </c>
      <c r="BB253" s="102">
        <f>IF(B253=0,0,BA253*Interna!$H$39)</f>
        <v>0</v>
      </c>
      <c r="BC253" s="102">
        <f t="shared" si="97"/>
        <v>0</v>
      </c>
      <c r="BD253" s="102">
        <f>IF(B253=0,0,BC253*Interna!$K$5)</f>
        <v>0</v>
      </c>
      <c r="BE253" s="102">
        <f>BD253/Interna!$E$4</f>
        <v>0</v>
      </c>
      <c r="BF253" s="102">
        <f>IF(B253=0,0,BE253*Interna!$H$46)</f>
        <v>0</v>
      </c>
      <c r="BG253" s="102">
        <f t="shared" si="98"/>
        <v>0</v>
      </c>
      <c r="BH253" s="102">
        <f>IF(B253=0,0,BG253*Interna!$H$48)</f>
        <v>0</v>
      </c>
      <c r="BI253" s="102">
        <f t="shared" si="99"/>
        <v>0</v>
      </c>
      <c r="BJ253" s="102">
        <f>IF(B253=0,0,BI253*Interna!$H$51)</f>
        <v>0</v>
      </c>
      <c r="BK253" s="102">
        <f t="shared" si="100"/>
        <v>0</v>
      </c>
      <c r="BL253" s="102">
        <f>IF(B253=0,0,BK253*Interna!$H$52)</f>
        <v>0</v>
      </c>
      <c r="BM253" s="102">
        <f t="shared" si="101"/>
        <v>0</v>
      </c>
      <c r="BN253" s="102">
        <f>IF(B253=0,0,BM253*Interna!$H$53)</f>
        <v>0</v>
      </c>
    </row>
    <row r="254" spans="1:66" ht="16.5" thickTop="1" thickBot="1" x14ac:dyDescent="0.3">
      <c r="A254" s="54">
        <v>240</v>
      </c>
      <c r="B254" s="53"/>
      <c r="C254" s="254"/>
      <c r="D254" s="254"/>
      <c r="E254" s="254"/>
      <c r="F254" s="104">
        <f t="shared" si="110"/>
        <v>0</v>
      </c>
      <c r="G254" s="105">
        <f t="shared" si="103"/>
        <v>0</v>
      </c>
      <c r="H254" s="106">
        <f t="shared" si="104"/>
        <v>0</v>
      </c>
      <c r="J254" s="87">
        <f>B254*Interna!$H$51</f>
        <v>0</v>
      </c>
      <c r="K254" s="107">
        <f t="shared" si="105"/>
        <v>0</v>
      </c>
      <c r="L254" s="31">
        <f t="shared" si="106"/>
        <v>0</v>
      </c>
      <c r="M254" s="31">
        <f t="shared" si="106"/>
        <v>0</v>
      </c>
      <c r="N254" s="32">
        <f t="shared" si="106"/>
        <v>0</v>
      </c>
      <c r="O254" s="108">
        <f t="shared" si="107"/>
        <v>0</v>
      </c>
      <c r="P254" s="109">
        <f t="shared" si="108"/>
        <v>0</v>
      </c>
      <c r="Q254" s="110">
        <f t="shared" si="109"/>
        <v>0</v>
      </c>
      <c r="S254" s="111">
        <f t="shared" si="111"/>
        <v>0</v>
      </c>
      <c r="T254" s="93">
        <f t="shared" si="112"/>
        <v>0</v>
      </c>
      <c r="U254" s="239" t="e">
        <f>S254*Interna!$J$57</f>
        <v>#DIV/0!</v>
      </c>
      <c r="V254" s="111" t="e">
        <f t="shared" si="113"/>
        <v>#DIV/0!</v>
      </c>
      <c r="W254" s="93" t="e">
        <f t="shared" si="114"/>
        <v>#DIV/0!</v>
      </c>
      <c r="X254" s="239"/>
      <c r="Y254" s="239"/>
      <c r="AD254" s="95">
        <f>IF(B254=0,0,L254-(L254*Interna!$C$21))</f>
        <v>0</v>
      </c>
      <c r="AE254" s="96">
        <f>IF(B254=0,0,M254-(M254*Interna!$C$22))</f>
        <v>0</v>
      </c>
      <c r="AF254" s="97">
        <f>IF(B254=0,0,N254-(N254*Interna!$C$23))</f>
        <v>0</v>
      </c>
      <c r="AG254" s="95">
        <f>IF(B254=0,0,Interna!$F$21)</f>
        <v>0</v>
      </c>
      <c r="AH254" s="96">
        <f>IF(B254=0,0,Interna!$F$22)</f>
        <v>0</v>
      </c>
      <c r="AI254" s="97">
        <f>IF(B254=0,0,Interna!$F$23)</f>
        <v>0</v>
      </c>
      <c r="AJ254" s="95">
        <f t="shared" si="88"/>
        <v>0</v>
      </c>
      <c r="AK254" s="96">
        <f t="shared" si="89"/>
        <v>0</v>
      </c>
      <c r="AL254" s="97">
        <f t="shared" si="90"/>
        <v>0</v>
      </c>
      <c r="AM254" s="98">
        <f t="shared" si="91"/>
        <v>0</v>
      </c>
      <c r="AN254" s="99">
        <f t="shared" si="92"/>
        <v>0</v>
      </c>
      <c r="AO254" s="100">
        <f t="shared" si="93"/>
        <v>0</v>
      </c>
      <c r="AP254" s="101">
        <f>AM254*Interna!$H$15</f>
        <v>0</v>
      </c>
      <c r="AQ254" s="102">
        <f>AN254*Interna!$H$16</f>
        <v>0</v>
      </c>
      <c r="AR254" s="103">
        <f>AO254*Interna!$H$17</f>
        <v>0</v>
      </c>
      <c r="AS254" s="102">
        <f t="shared" si="102"/>
        <v>0</v>
      </c>
      <c r="AT254" s="101">
        <f>IF(B254=0,0,Interna!$J$27+Interna!$J$28+Interna!$J$29+Interna!$J$33)</f>
        <v>0</v>
      </c>
      <c r="AU254" s="102">
        <f>IF(B254=0,0,AM254*Interna!$H$30)</f>
        <v>0</v>
      </c>
      <c r="AV254" s="102">
        <f>IF(B254=0,0,AN254*Interna!$H$31)</f>
        <v>0</v>
      </c>
      <c r="AW254" s="102">
        <f>IF(B254=0,0,AO254*Interna!$H$32)</f>
        <v>0</v>
      </c>
      <c r="AX254" s="102">
        <f t="shared" si="94"/>
        <v>0</v>
      </c>
      <c r="AY254" s="102">
        <f t="shared" si="95"/>
        <v>0</v>
      </c>
      <c r="AZ254" s="103">
        <f>IF(B254=0,0,AY254*Interna!$H$37)</f>
        <v>0</v>
      </c>
      <c r="BA254" s="102">
        <f t="shared" si="96"/>
        <v>0</v>
      </c>
      <c r="BB254" s="102">
        <f>IF(B254=0,0,BA254*Interna!$H$39)</f>
        <v>0</v>
      </c>
      <c r="BC254" s="102">
        <f t="shared" si="97"/>
        <v>0</v>
      </c>
      <c r="BD254" s="102">
        <f>IF(B254=0,0,BC254*Interna!$K$5)</f>
        <v>0</v>
      </c>
      <c r="BE254" s="102">
        <f>BD254/Interna!$E$4</f>
        <v>0</v>
      </c>
      <c r="BF254" s="102">
        <f>IF(B254=0,0,BE254*Interna!$H$46)</f>
        <v>0</v>
      </c>
      <c r="BG254" s="102">
        <f t="shared" si="98"/>
        <v>0</v>
      </c>
      <c r="BH254" s="102">
        <f>IF(B254=0,0,BG254*Interna!$H$48)</f>
        <v>0</v>
      </c>
      <c r="BI254" s="102">
        <f t="shared" si="99"/>
        <v>0</v>
      </c>
      <c r="BJ254" s="102">
        <f>IF(B254=0,0,BI254*Interna!$H$51)</f>
        <v>0</v>
      </c>
      <c r="BK254" s="102">
        <f t="shared" si="100"/>
        <v>0</v>
      </c>
      <c r="BL254" s="102">
        <f>IF(B254=0,0,BK254*Interna!$H$52)</f>
        <v>0</v>
      </c>
      <c r="BM254" s="102">
        <f t="shared" si="101"/>
        <v>0</v>
      </c>
      <c r="BN254" s="102">
        <f>IF(B254=0,0,BM254*Interna!$H$53)</f>
        <v>0</v>
      </c>
    </row>
    <row r="255" spans="1:66" ht="16.5" thickTop="1" thickBot="1" x14ac:dyDescent="0.3">
      <c r="A255" s="54">
        <v>241</v>
      </c>
      <c r="B255" s="53"/>
      <c r="C255" s="254"/>
      <c r="D255" s="254"/>
      <c r="E255" s="254"/>
      <c r="F255" s="104">
        <f t="shared" si="110"/>
        <v>0</v>
      </c>
      <c r="G255" s="105">
        <f t="shared" si="103"/>
        <v>0</v>
      </c>
      <c r="H255" s="106">
        <f t="shared" si="104"/>
        <v>0</v>
      </c>
      <c r="J255" s="87">
        <f>B255*Interna!$H$51</f>
        <v>0</v>
      </c>
      <c r="K255" s="107">
        <f t="shared" si="105"/>
        <v>0</v>
      </c>
      <c r="L255" s="31">
        <f t="shared" si="106"/>
        <v>0</v>
      </c>
      <c r="M255" s="31">
        <f t="shared" si="106"/>
        <v>0</v>
      </c>
      <c r="N255" s="32">
        <f t="shared" si="106"/>
        <v>0</v>
      </c>
      <c r="O255" s="108">
        <f t="shared" si="107"/>
        <v>0</v>
      </c>
      <c r="P255" s="109">
        <f t="shared" si="108"/>
        <v>0</v>
      </c>
      <c r="Q255" s="110">
        <f t="shared" si="109"/>
        <v>0</v>
      </c>
      <c r="S255" s="111">
        <f t="shared" si="111"/>
        <v>0</v>
      </c>
      <c r="T255" s="93">
        <f t="shared" si="112"/>
        <v>0</v>
      </c>
      <c r="U255" s="239" t="e">
        <f>S255*Interna!$J$57</f>
        <v>#DIV/0!</v>
      </c>
      <c r="V255" s="111" t="e">
        <f t="shared" si="113"/>
        <v>#DIV/0!</v>
      </c>
      <c r="W255" s="93" t="e">
        <f t="shared" si="114"/>
        <v>#DIV/0!</v>
      </c>
      <c r="X255" s="239"/>
      <c r="Y255" s="239"/>
      <c r="AD255" s="95">
        <f>IF(B255=0,0,L255-(L255*Interna!$C$21))</f>
        <v>0</v>
      </c>
      <c r="AE255" s="96">
        <f>IF(B255=0,0,M255-(M255*Interna!$C$22))</f>
        <v>0</v>
      </c>
      <c r="AF255" s="97">
        <f>IF(B255=0,0,N255-(N255*Interna!$C$23))</f>
        <v>0</v>
      </c>
      <c r="AG255" s="95">
        <f>IF(B255=0,0,Interna!$F$21)</f>
        <v>0</v>
      </c>
      <c r="AH255" s="96">
        <f>IF(B255=0,0,Interna!$F$22)</f>
        <v>0</v>
      </c>
      <c r="AI255" s="97">
        <f>IF(B255=0,0,Interna!$F$23)</f>
        <v>0</v>
      </c>
      <c r="AJ255" s="95">
        <f t="shared" si="88"/>
        <v>0</v>
      </c>
      <c r="AK255" s="96">
        <f t="shared" si="89"/>
        <v>0</v>
      </c>
      <c r="AL255" s="97">
        <f t="shared" si="90"/>
        <v>0</v>
      </c>
      <c r="AM255" s="98">
        <f t="shared" si="91"/>
        <v>0</v>
      </c>
      <c r="AN255" s="99">
        <f t="shared" si="92"/>
        <v>0</v>
      </c>
      <c r="AO255" s="100">
        <f t="shared" si="93"/>
        <v>0</v>
      </c>
      <c r="AP255" s="101">
        <f>AM255*Interna!$H$15</f>
        <v>0</v>
      </c>
      <c r="AQ255" s="102">
        <f>AN255*Interna!$H$16</f>
        <v>0</v>
      </c>
      <c r="AR255" s="103">
        <f>AO255*Interna!$H$17</f>
        <v>0</v>
      </c>
      <c r="AS255" s="102">
        <f t="shared" si="102"/>
        <v>0</v>
      </c>
      <c r="AT255" s="101">
        <f>IF(B255=0,0,Interna!$J$27+Interna!$J$28+Interna!$J$29+Interna!$J$33)</f>
        <v>0</v>
      </c>
      <c r="AU255" s="102">
        <f>IF(B255=0,0,AM255*Interna!$H$30)</f>
        <v>0</v>
      </c>
      <c r="AV255" s="102">
        <f>IF(B255=0,0,AN255*Interna!$H$31)</f>
        <v>0</v>
      </c>
      <c r="AW255" s="102">
        <f>IF(B255=0,0,AO255*Interna!$H$32)</f>
        <v>0</v>
      </c>
      <c r="AX255" s="102">
        <f t="shared" si="94"/>
        <v>0</v>
      </c>
      <c r="AY255" s="102">
        <f t="shared" si="95"/>
        <v>0</v>
      </c>
      <c r="AZ255" s="103">
        <f>IF(B255=0,0,AY255*Interna!$H$37)</f>
        <v>0</v>
      </c>
      <c r="BA255" s="102">
        <f t="shared" si="96"/>
        <v>0</v>
      </c>
      <c r="BB255" s="102">
        <f>IF(B255=0,0,BA255*Interna!$H$39)</f>
        <v>0</v>
      </c>
      <c r="BC255" s="102">
        <f t="shared" si="97"/>
        <v>0</v>
      </c>
      <c r="BD255" s="102">
        <f>IF(B255=0,0,BC255*Interna!$K$5)</f>
        <v>0</v>
      </c>
      <c r="BE255" s="102">
        <f>BD255/Interna!$E$4</f>
        <v>0</v>
      </c>
      <c r="BF255" s="102">
        <f>IF(B255=0,0,BE255*Interna!$H$46)</f>
        <v>0</v>
      </c>
      <c r="BG255" s="102">
        <f t="shared" si="98"/>
        <v>0</v>
      </c>
      <c r="BH255" s="102">
        <f>IF(B255=0,0,BG255*Interna!$H$48)</f>
        <v>0</v>
      </c>
      <c r="BI255" s="102">
        <f t="shared" si="99"/>
        <v>0</v>
      </c>
      <c r="BJ255" s="102">
        <f>IF(B255=0,0,BI255*Interna!$H$51)</f>
        <v>0</v>
      </c>
      <c r="BK255" s="102">
        <f t="shared" si="100"/>
        <v>0</v>
      </c>
      <c r="BL255" s="102">
        <f>IF(B255=0,0,BK255*Interna!$H$52)</f>
        <v>0</v>
      </c>
      <c r="BM255" s="102">
        <f t="shared" si="101"/>
        <v>0</v>
      </c>
      <c r="BN255" s="102">
        <f>IF(B255=0,0,BM255*Interna!$H$53)</f>
        <v>0</v>
      </c>
    </row>
    <row r="256" spans="1:66" ht="16.5" thickTop="1" thickBot="1" x14ac:dyDescent="0.3">
      <c r="A256" s="54">
        <v>242</v>
      </c>
      <c r="B256" s="53"/>
      <c r="C256" s="254"/>
      <c r="D256" s="254"/>
      <c r="E256" s="254"/>
      <c r="F256" s="104">
        <f t="shared" si="110"/>
        <v>0</v>
      </c>
      <c r="G256" s="105">
        <f t="shared" si="103"/>
        <v>0</v>
      </c>
      <c r="H256" s="106">
        <f t="shared" si="104"/>
        <v>0</v>
      </c>
      <c r="J256" s="87">
        <f>B256*Interna!$H$51</f>
        <v>0</v>
      </c>
      <c r="K256" s="107">
        <f t="shared" si="105"/>
        <v>0</v>
      </c>
      <c r="L256" s="31">
        <f t="shared" si="106"/>
        <v>0</v>
      </c>
      <c r="M256" s="31">
        <f t="shared" si="106"/>
        <v>0</v>
      </c>
      <c r="N256" s="32">
        <f t="shared" si="106"/>
        <v>0</v>
      </c>
      <c r="O256" s="108">
        <f t="shared" si="107"/>
        <v>0</v>
      </c>
      <c r="P256" s="109">
        <f t="shared" si="108"/>
        <v>0</v>
      </c>
      <c r="Q256" s="110">
        <f t="shared" si="109"/>
        <v>0</v>
      </c>
      <c r="S256" s="111">
        <f t="shared" si="111"/>
        <v>0</v>
      </c>
      <c r="T256" s="93">
        <f t="shared" si="112"/>
        <v>0</v>
      </c>
      <c r="U256" s="239" t="e">
        <f>S256*Interna!$J$57</f>
        <v>#DIV/0!</v>
      </c>
      <c r="V256" s="111" t="e">
        <f t="shared" si="113"/>
        <v>#DIV/0!</v>
      </c>
      <c r="W256" s="93" t="e">
        <f t="shared" si="114"/>
        <v>#DIV/0!</v>
      </c>
      <c r="X256" s="239"/>
      <c r="Y256" s="239"/>
      <c r="AD256" s="95">
        <f>IF(B256=0,0,L256-(L256*Interna!$C$21))</f>
        <v>0</v>
      </c>
      <c r="AE256" s="96">
        <f>IF(B256=0,0,M256-(M256*Interna!$C$22))</f>
        <v>0</v>
      </c>
      <c r="AF256" s="97">
        <f>IF(B256=0,0,N256-(N256*Interna!$C$23))</f>
        <v>0</v>
      </c>
      <c r="AG256" s="95">
        <f>IF(B256=0,0,Interna!$F$21)</f>
        <v>0</v>
      </c>
      <c r="AH256" s="96">
        <f>IF(B256=0,0,Interna!$F$22)</f>
        <v>0</v>
      </c>
      <c r="AI256" s="97">
        <f>IF(B256=0,0,Interna!$F$23)</f>
        <v>0</v>
      </c>
      <c r="AJ256" s="95">
        <f t="shared" si="88"/>
        <v>0</v>
      </c>
      <c r="AK256" s="96">
        <f t="shared" si="89"/>
        <v>0</v>
      </c>
      <c r="AL256" s="97">
        <f t="shared" si="90"/>
        <v>0</v>
      </c>
      <c r="AM256" s="98">
        <f t="shared" si="91"/>
        <v>0</v>
      </c>
      <c r="AN256" s="99">
        <f t="shared" si="92"/>
        <v>0</v>
      </c>
      <c r="AO256" s="100">
        <f t="shared" si="93"/>
        <v>0</v>
      </c>
      <c r="AP256" s="101">
        <f>AM256*Interna!$H$15</f>
        <v>0</v>
      </c>
      <c r="AQ256" s="102">
        <f>AN256*Interna!$H$16</f>
        <v>0</v>
      </c>
      <c r="AR256" s="103">
        <f>AO256*Interna!$H$17</f>
        <v>0</v>
      </c>
      <c r="AS256" s="102">
        <f t="shared" si="102"/>
        <v>0</v>
      </c>
      <c r="AT256" s="101">
        <f>IF(B256=0,0,Interna!$J$27+Interna!$J$28+Interna!$J$29+Interna!$J$33)</f>
        <v>0</v>
      </c>
      <c r="AU256" s="102">
        <f>IF(B256=0,0,AM256*Interna!$H$30)</f>
        <v>0</v>
      </c>
      <c r="AV256" s="102">
        <f>IF(B256=0,0,AN256*Interna!$H$31)</f>
        <v>0</v>
      </c>
      <c r="AW256" s="102">
        <f>IF(B256=0,0,AO256*Interna!$H$32)</f>
        <v>0</v>
      </c>
      <c r="AX256" s="102">
        <f t="shared" si="94"/>
        <v>0</v>
      </c>
      <c r="AY256" s="102">
        <f t="shared" si="95"/>
        <v>0</v>
      </c>
      <c r="AZ256" s="103">
        <f>IF(B256=0,0,AY256*Interna!$H$37)</f>
        <v>0</v>
      </c>
      <c r="BA256" s="102">
        <f t="shared" si="96"/>
        <v>0</v>
      </c>
      <c r="BB256" s="102">
        <f>IF(B256=0,0,BA256*Interna!$H$39)</f>
        <v>0</v>
      </c>
      <c r="BC256" s="102">
        <f t="shared" si="97"/>
        <v>0</v>
      </c>
      <c r="BD256" s="102">
        <f>IF(B256=0,0,BC256*Interna!$K$5)</f>
        <v>0</v>
      </c>
      <c r="BE256" s="102">
        <f>BD256/Interna!$E$4</f>
        <v>0</v>
      </c>
      <c r="BF256" s="102">
        <f>IF(B256=0,0,BE256*Interna!$H$46)</f>
        <v>0</v>
      </c>
      <c r="BG256" s="102">
        <f t="shared" si="98"/>
        <v>0</v>
      </c>
      <c r="BH256" s="102">
        <f>IF(B256=0,0,BG256*Interna!$H$48)</f>
        <v>0</v>
      </c>
      <c r="BI256" s="102">
        <f t="shared" si="99"/>
        <v>0</v>
      </c>
      <c r="BJ256" s="102">
        <f>IF(B256=0,0,BI256*Interna!$H$51)</f>
        <v>0</v>
      </c>
      <c r="BK256" s="102">
        <f t="shared" si="100"/>
        <v>0</v>
      </c>
      <c r="BL256" s="102">
        <f>IF(B256=0,0,BK256*Interna!$H$52)</f>
        <v>0</v>
      </c>
      <c r="BM256" s="102">
        <f t="shared" si="101"/>
        <v>0</v>
      </c>
      <c r="BN256" s="102">
        <f>IF(B256=0,0,BM256*Interna!$H$53)</f>
        <v>0</v>
      </c>
    </row>
    <row r="257" spans="1:66" ht="16.5" thickTop="1" thickBot="1" x14ac:dyDescent="0.3">
      <c r="A257" s="54">
        <v>243</v>
      </c>
      <c r="B257" s="53"/>
      <c r="C257" s="254"/>
      <c r="D257" s="254"/>
      <c r="E257" s="254"/>
      <c r="F257" s="104">
        <f t="shared" si="110"/>
        <v>0</v>
      </c>
      <c r="G257" s="105">
        <f t="shared" si="103"/>
        <v>0</v>
      </c>
      <c r="H257" s="106">
        <f t="shared" si="104"/>
        <v>0</v>
      </c>
      <c r="J257" s="87">
        <f>B257*Interna!$H$51</f>
        <v>0</v>
      </c>
      <c r="K257" s="107">
        <f t="shared" si="105"/>
        <v>0</v>
      </c>
      <c r="L257" s="31">
        <f t="shared" si="106"/>
        <v>0</v>
      </c>
      <c r="M257" s="31">
        <f t="shared" si="106"/>
        <v>0</v>
      </c>
      <c r="N257" s="32">
        <f t="shared" si="106"/>
        <v>0</v>
      </c>
      <c r="O257" s="108">
        <f t="shared" si="107"/>
        <v>0</v>
      </c>
      <c r="P257" s="109">
        <f t="shared" si="108"/>
        <v>0</v>
      </c>
      <c r="Q257" s="110">
        <f t="shared" si="109"/>
        <v>0</v>
      </c>
      <c r="S257" s="111">
        <f t="shared" si="111"/>
        <v>0</v>
      </c>
      <c r="T257" s="93">
        <f t="shared" si="112"/>
        <v>0</v>
      </c>
      <c r="U257" s="239" t="e">
        <f>S257*Interna!$J$57</f>
        <v>#DIV/0!</v>
      </c>
      <c r="V257" s="111" t="e">
        <f t="shared" si="113"/>
        <v>#DIV/0!</v>
      </c>
      <c r="W257" s="93" t="e">
        <f t="shared" si="114"/>
        <v>#DIV/0!</v>
      </c>
      <c r="X257" s="239"/>
      <c r="Y257" s="239"/>
      <c r="AD257" s="95">
        <f>IF(B257=0,0,L257-(L257*Interna!$C$21))</f>
        <v>0</v>
      </c>
      <c r="AE257" s="96">
        <f>IF(B257=0,0,M257-(M257*Interna!$C$22))</f>
        <v>0</v>
      </c>
      <c r="AF257" s="97">
        <f>IF(B257=0,0,N257-(N257*Interna!$C$23))</f>
        <v>0</v>
      </c>
      <c r="AG257" s="95">
        <f>IF(B257=0,0,Interna!$F$21)</f>
        <v>0</v>
      </c>
      <c r="AH257" s="96">
        <f>IF(B257=0,0,Interna!$F$22)</f>
        <v>0</v>
      </c>
      <c r="AI257" s="97">
        <f>IF(B257=0,0,Interna!$F$23)</f>
        <v>0</v>
      </c>
      <c r="AJ257" s="95">
        <f t="shared" si="88"/>
        <v>0</v>
      </c>
      <c r="AK257" s="96">
        <f t="shared" si="89"/>
        <v>0</v>
      </c>
      <c r="AL257" s="97">
        <f t="shared" si="90"/>
        <v>0</v>
      </c>
      <c r="AM257" s="98">
        <f t="shared" si="91"/>
        <v>0</v>
      </c>
      <c r="AN257" s="99">
        <f t="shared" si="92"/>
        <v>0</v>
      </c>
      <c r="AO257" s="100">
        <f t="shared" si="93"/>
        <v>0</v>
      </c>
      <c r="AP257" s="101">
        <f>AM257*Interna!$H$15</f>
        <v>0</v>
      </c>
      <c r="AQ257" s="102">
        <f>AN257*Interna!$H$16</f>
        <v>0</v>
      </c>
      <c r="AR257" s="103">
        <f>AO257*Interna!$H$17</f>
        <v>0</v>
      </c>
      <c r="AS257" s="102">
        <f t="shared" si="102"/>
        <v>0</v>
      </c>
      <c r="AT257" s="101">
        <f>IF(B257=0,0,Interna!$J$27+Interna!$J$28+Interna!$J$29+Interna!$J$33)</f>
        <v>0</v>
      </c>
      <c r="AU257" s="102">
        <f>IF(B257=0,0,AM257*Interna!$H$30)</f>
        <v>0</v>
      </c>
      <c r="AV257" s="102">
        <f>IF(B257=0,0,AN257*Interna!$H$31)</f>
        <v>0</v>
      </c>
      <c r="AW257" s="102">
        <f>IF(B257=0,0,AO257*Interna!$H$32)</f>
        <v>0</v>
      </c>
      <c r="AX257" s="102">
        <f t="shared" si="94"/>
        <v>0</v>
      </c>
      <c r="AY257" s="102">
        <f t="shared" si="95"/>
        <v>0</v>
      </c>
      <c r="AZ257" s="103">
        <f>IF(B257=0,0,AY257*Interna!$H$37)</f>
        <v>0</v>
      </c>
      <c r="BA257" s="102">
        <f t="shared" si="96"/>
        <v>0</v>
      </c>
      <c r="BB257" s="102">
        <f>IF(B257=0,0,BA257*Interna!$H$39)</f>
        <v>0</v>
      </c>
      <c r="BC257" s="102">
        <f t="shared" si="97"/>
        <v>0</v>
      </c>
      <c r="BD257" s="102">
        <f>IF(B257=0,0,BC257*Interna!$K$5)</f>
        <v>0</v>
      </c>
      <c r="BE257" s="102">
        <f>BD257/Interna!$E$4</f>
        <v>0</v>
      </c>
      <c r="BF257" s="102">
        <f>IF(B257=0,0,BE257*Interna!$H$46)</f>
        <v>0</v>
      </c>
      <c r="BG257" s="102">
        <f t="shared" si="98"/>
        <v>0</v>
      </c>
      <c r="BH257" s="102">
        <f>IF(B257=0,0,BG257*Interna!$H$48)</f>
        <v>0</v>
      </c>
      <c r="BI257" s="102">
        <f t="shared" si="99"/>
        <v>0</v>
      </c>
      <c r="BJ257" s="102">
        <f>IF(B257=0,0,BI257*Interna!$H$51)</f>
        <v>0</v>
      </c>
      <c r="BK257" s="102">
        <f t="shared" si="100"/>
        <v>0</v>
      </c>
      <c r="BL257" s="102">
        <f>IF(B257=0,0,BK257*Interna!$H$52)</f>
        <v>0</v>
      </c>
      <c r="BM257" s="102">
        <f t="shared" si="101"/>
        <v>0</v>
      </c>
      <c r="BN257" s="102">
        <f>IF(B257=0,0,BM257*Interna!$H$53)</f>
        <v>0</v>
      </c>
    </row>
    <row r="258" spans="1:66" ht="16.5" thickTop="1" thickBot="1" x14ac:dyDescent="0.3">
      <c r="A258" s="54">
        <v>244</v>
      </c>
      <c r="B258" s="53"/>
      <c r="C258" s="254"/>
      <c r="D258" s="254"/>
      <c r="E258" s="254"/>
      <c r="F258" s="104">
        <f t="shared" si="110"/>
        <v>0</v>
      </c>
      <c r="G258" s="105">
        <f t="shared" si="103"/>
        <v>0</v>
      </c>
      <c r="H258" s="106">
        <f t="shared" si="104"/>
        <v>0</v>
      </c>
      <c r="J258" s="87">
        <f>B258*Interna!$H$51</f>
        <v>0</v>
      </c>
      <c r="K258" s="107">
        <f t="shared" si="105"/>
        <v>0</v>
      </c>
      <c r="L258" s="31">
        <f t="shared" si="106"/>
        <v>0</v>
      </c>
      <c r="M258" s="31">
        <f t="shared" si="106"/>
        <v>0</v>
      </c>
      <c r="N258" s="32">
        <f t="shared" si="106"/>
        <v>0</v>
      </c>
      <c r="O258" s="108">
        <f t="shared" si="107"/>
        <v>0</v>
      </c>
      <c r="P258" s="109">
        <f t="shared" si="108"/>
        <v>0</v>
      </c>
      <c r="Q258" s="110">
        <f t="shared" si="109"/>
        <v>0</v>
      </c>
      <c r="S258" s="111">
        <f t="shared" si="111"/>
        <v>0</v>
      </c>
      <c r="T258" s="93">
        <f t="shared" si="112"/>
        <v>0</v>
      </c>
      <c r="U258" s="239" t="e">
        <f>S258*Interna!$J$57</f>
        <v>#DIV/0!</v>
      </c>
      <c r="V258" s="111" t="e">
        <f t="shared" si="113"/>
        <v>#DIV/0!</v>
      </c>
      <c r="W258" s="93" t="e">
        <f t="shared" si="114"/>
        <v>#DIV/0!</v>
      </c>
      <c r="X258" s="239"/>
      <c r="Y258" s="239"/>
      <c r="AD258" s="95">
        <f>IF(B258=0,0,L258-(L258*Interna!$C$21))</f>
        <v>0</v>
      </c>
      <c r="AE258" s="96">
        <f>IF(B258=0,0,M258-(M258*Interna!$C$22))</f>
        <v>0</v>
      </c>
      <c r="AF258" s="97">
        <f>IF(B258=0,0,N258-(N258*Interna!$C$23))</f>
        <v>0</v>
      </c>
      <c r="AG258" s="95">
        <f>IF(B258=0,0,Interna!$F$21)</f>
        <v>0</v>
      </c>
      <c r="AH258" s="96">
        <f>IF(B258=0,0,Interna!$F$22)</f>
        <v>0</v>
      </c>
      <c r="AI258" s="97">
        <f>IF(B258=0,0,Interna!$F$23)</f>
        <v>0</v>
      </c>
      <c r="AJ258" s="95">
        <f t="shared" si="88"/>
        <v>0</v>
      </c>
      <c r="AK258" s="96">
        <f t="shared" si="89"/>
        <v>0</v>
      </c>
      <c r="AL258" s="97">
        <f t="shared" si="90"/>
        <v>0</v>
      </c>
      <c r="AM258" s="98">
        <f t="shared" si="91"/>
        <v>0</v>
      </c>
      <c r="AN258" s="99">
        <f t="shared" si="92"/>
        <v>0</v>
      </c>
      <c r="AO258" s="100">
        <f t="shared" si="93"/>
        <v>0</v>
      </c>
      <c r="AP258" s="101">
        <f>AM258*Interna!$H$15</f>
        <v>0</v>
      </c>
      <c r="AQ258" s="102">
        <f>AN258*Interna!$H$16</f>
        <v>0</v>
      </c>
      <c r="AR258" s="103">
        <f>AO258*Interna!$H$17</f>
        <v>0</v>
      </c>
      <c r="AS258" s="102">
        <f t="shared" si="102"/>
        <v>0</v>
      </c>
      <c r="AT258" s="101">
        <f>IF(B258=0,0,Interna!$J$27+Interna!$J$28+Interna!$J$29+Interna!$J$33)</f>
        <v>0</v>
      </c>
      <c r="AU258" s="102">
        <f>IF(B258=0,0,AM258*Interna!$H$30)</f>
        <v>0</v>
      </c>
      <c r="AV258" s="102">
        <f>IF(B258=0,0,AN258*Interna!$H$31)</f>
        <v>0</v>
      </c>
      <c r="AW258" s="102">
        <f>IF(B258=0,0,AO258*Interna!$H$32)</f>
        <v>0</v>
      </c>
      <c r="AX258" s="102">
        <f t="shared" si="94"/>
        <v>0</v>
      </c>
      <c r="AY258" s="102">
        <f t="shared" si="95"/>
        <v>0</v>
      </c>
      <c r="AZ258" s="103">
        <f>IF(B258=0,0,AY258*Interna!$H$37)</f>
        <v>0</v>
      </c>
      <c r="BA258" s="102">
        <f t="shared" si="96"/>
        <v>0</v>
      </c>
      <c r="BB258" s="102">
        <f>IF(B258=0,0,BA258*Interna!$H$39)</f>
        <v>0</v>
      </c>
      <c r="BC258" s="102">
        <f t="shared" si="97"/>
        <v>0</v>
      </c>
      <c r="BD258" s="102">
        <f>IF(B258=0,0,BC258*Interna!$K$5)</f>
        <v>0</v>
      </c>
      <c r="BE258" s="102">
        <f>BD258/Interna!$E$4</f>
        <v>0</v>
      </c>
      <c r="BF258" s="102">
        <f>IF(B258=0,0,BE258*Interna!$H$46)</f>
        <v>0</v>
      </c>
      <c r="BG258" s="102">
        <f t="shared" si="98"/>
        <v>0</v>
      </c>
      <c r="BH258" s="102">
        <f>IF(B258=0,0,BG258*Interna!$H$48)</f>
        <v>0</v>
      </c>
      <c r="BI258" s="102">
        <f t="shared" si="99"/>
        <v>0</v>
      </c>
      <c r="BJ258" s="102">
        <f>IF(B258=0,0,BI258*Interna!$H$51)</f>
        <v>0</v>
      </c>
      <c r="BK258" s="102">
        <f t="shared" si="100"/>
        <v>0</v>
      </c>
      <c r="BL258" s="102">
        <f>IF(B258=0,0,BK258*Interna!$H$52)</f>
        <v>0</v>
      </c>
      <c r="BM258" s="102">
        <f t="shared" si="101"/>
        <v>0</v>
      </c>
      <c r="BN258" s="102">
        <f>IF(B258=0,0,BM258*Interna!$H$53)</f>
        <v>0</v>
      </c>
    </row>
    <row r="259" spans="1:66" ht="16.5" thickTop="1" thickBot="1" x14ac:dyDescent="0.3">
      <c r="A259" s="54">
        <v>245</v>
      </c>
      <c r="B259" s="53"/>
      <c r="C259" s="254"/>
      <c r="D259" s="254"/>
      <c r="E259" s="254"/>
      <c r="F259" s="104">
        <f t="shared" si="110"/>
        <v>0</v>
      </c>
      <c r="G259" s="105">
        <f t="shared" si="103"/>
        <v>0</v>
      </c>
      <c r="H259" s="106">
        <f t="shared" si="104"/>
        <v>0</v>
      </c>
      <c r="J259" s="87">
        <f>B259*Interna!$H$51</f>
        <v>0</v>
      </c>
      <c r="K259" s="107">
        <f t="shared" si="105"/>
        <v>0</v>
      </c>
      <c r="L259" s="31">
        <f t="shared" si="106"/>
        <v>0</v>
      </c>
      <c r="M259" s="31">
        <f t="shared" si="106"/>
        <v>0</v>
      </c>
      <c r="N259" s="32">
        <f t="shared" si="106"/>
        <v>0</v>
      </c>
      <c r="O259" s="108">
        <f t="shared" si="107"/>
        <v>0</v>
      </c>
      <c r="P259" s="109">
        <f t="shared" si="108"/>
        <v>0</v>
      </c>
      <c r="Q259" s="110">
        <f t="shared" si="109"/>
        <v>0</v>
      </c>
      <c r="S259" s="111">
        <f t="shared" si="111"/>
        <v>0</v>
      </c>
      <c r="T259" s="93">
        <f t="shared" si="112"/>
        <v>0</v>
      </c>
      <c r="U259" s="239" t="e">
        <f>S259*Interna!$J$57</f>
        <v>#DIV/0!</v>
      </c>
      <c r="V259" s="111" t="e">
        <f t="shared" si="113"/>
        <v>#DIV/0!</v>
      </c>
      <c r="W259" s="93" t="e">
        <f t="shared" si="114"/>
        <v>#DIV/0!</v>
      </c>
      <c r="X259" s="239"/>
      <c r="Y259" s="239"/>
      <c r="AD259" s="95">
        <f>IF(B259=0,0,L259-(L259*Interna!$C$21))</f>
        <v>0</v>
      </c>
      <c r="AE259" s="96">
        <f>IF(B259=0,0,M259-(M259*Interna!$C$22))</f>
        <v>0</v>
      </c>
      <c r="AF259" s="97">
        <f>IF(B259=0,0,N259-(N259*Interna!$C$23))</f>
        <v>0</v>
      </c>
      <c r="AG259" s="95">
        <f>IF(B259=0,0,Interna!$F$21)</f>
        <v>0</v>
      </c>
      <c r="AH259" s="96">
        <f>IF(B259=0,0,Interna!$F$22)</f>
        <v>0</v>
      </c>
      <c r="AI259" s="97">
        <f>IF(B259=0,0,Interna!$F$23)</f>
        <v>0</v>
      </c>
      <c r="AJ259" s="95">
        <f t="shared" si="88"/>
        <v>0</v>
      </c>
      <c r="AK259" s="96">
        <f t="shared" si="89"/>
        <v>0</v>
      </c>
      <c r="AL259" s="97">
        <f t="shared" si="90"/>
        <v>0</v>
      </c>
      <c r="AM259" s="98">
        <f t="shared" si="91"/>
        <v>0</v>
      </c>
      <c r="AN259" s="99">
        <f t="shared" si="92"/>
        <v>0</v>
      </c>
      <c r="AO259" s="100">
        <f t="shared" si="93"/>
        <v>0</v>
      </c>
      <c r="AP259" s="101">
        <f>AM259*Interna!$H$15</f>
        <v>0</v>
      </c>
      <c r="AQ259" s="102">
        <f>AN259*Interna!$H$16</f>
        <v>0</v>
      </c>
      <c r="AR259" s="103">
        <f>AO259*Interna!$H$17</f>
        <v>0</v>
      </c>
      <c r="AS259" s="102">
        <f t="shared" si="102"/>
        <v>0</v>
      </c>
      <c r="AT259" s="101">
        <f>IF(B259=0,0,Interna!$J$27+Interna!$J$28+Interna!$J$29+Interna!$J$33)</f>
        <v>0</v>
      </c>
      <c r="AU259" s="102">
        <f>IF(B259=0,0,AM259*Interna!$H$30)</f>
        <v>0</v>
      </c>
      <c r="AV259" s="102">
        <f>IF(B259=0,0,AN259*Interna!$H$31)</f>
        <v>0</v>
      </c>
      <c r="AW259" s="102">
        <f>IF(B259=0,0,AO259*Interna!$H$32)</f>
        <v>0</v>
      </c>
      <c r="AX259" s="102">
        <f t="shared" si="94"/>
        <v>0</v>
      </c>
      <c r="AY259" s="102">
        <f t="shared" si="95"/>
        <v>0</v>
      </c>
      <c r="AZ259" s="103">
        <f>IF(B259=0,0,AY259*Interna!$H$37)</f>
        <v>0</v>
      </c>
      <c r="BA259" s="102">
        <f t="shared" si="96"/>
        <v>0</v>
      </c>
      <c r="BB259" s="102">
        <f>IF(B259=0,0,BA259*Interna!$H$39)</f>
        <v>0</v>
      </c>
      <c r="BC259" s="102">
        <f t="shared" si="97"/>
        <v>0</v>
      </c>
      <c r="BD259" s="102">
        <f>IF(B259=0,0,BC259*Interna!$K$5)</f>
        <v>0</v>
      </c>
      <c r="BE259" s="102">
        <f>BD259/Interna!$E$4</f>
        <v>0</v>
      </c>
      <c r="BF259" s="102">
        <f>IF(B259=0,0,BE259*Interna!$H$46)</f>
        <v>0</v>
      </c>
      <c r="BG259" s="102">
        <f t="shared" si="98"/>
        <v>0</v>
      </c>
      <c r="BH259" s="102">
        <f>IF(B259=0,0,BG259*Interna!$H$48)</f>
        <v>0</v>
      </c>
      <c r="BI259" s="102">
        <f t="shared" si="99"/>
        <v>0</v>
      </c>
      <c r="BJ259" s="102">
        <f>IF(B259=0,0,BI259*Interna!$H$51)</f>
        <v>0</v>
      </c>
      <c r="BK259" s="102">
        <f t="shared" si="100"/>
        <v>0</v>
      </c>
      <c r="BL259" s="102">
        <f>IF(B259=0,0,BK259*Interna!$H$52)</f>
        <v>0</v>
      </c>
      <c r="BM259" s="102">
        <f t="shared" si="101"/>
        <v>0</v>
      </c>
      <c r="BN259" s="102">
        <f>IF(B259=0,0,BM259*Interna!$H$53)</f>
        <v>0</v>
      </c>
    </row>
    <row r="260" spans="1:66" ht="16.5" thickTop="1" thickBot="1" x14ac:dyDescent="0.3">
      <c r="A260" s="54">
        <v>246</v>
      </c>
      <c r="B260" s="53"/>
      <c r="C260" s="254"/>
      <c r="D260" s="254"/>
      <c r="E260" s="254"/>
      <c r="F260" s="104">
        <f t="shared" si="110"/>
        <v>0</v>
      </c>
      <c r="G260" s="105">
        <f t="shared" si="103"/>
        <v>0</v>
      </c>
      <c r="H260" s="106">
        <f t="shared" si="104"/>
        <v>0</v>
      </c>
      <c r="J260" s="87">
        <f>B260*Interna!$H$51</f>
        <v>0</v>
      </c>
      <c r="K260" s="107">
        <f t="shared" si="105"/>
        <v>0</v>
      </c>
      <c r="L260" s="31">
        <f t="shared" si="106"/>
        <v>0</v>
      </c>
      <c r="M260" s="31">
        <f t="shared" si="106"/>
        <v>0</v>
      </c>
      <c r="N260" s="32">
        <f t="shared" si="106"/>
        <v>0</v>
      </c>
      <c r="O260" s="108">
        <f t="shared" si="107"/>
        <v>0</v>
      </c>
      <c r="P260" s="109">
        <f t="shared" si="108"/>
        <v>0</v>
      </c>
      <c r="Q260" s="110">
        <f t="shared" si="109"/>
        <v>0</v>
      </c>
      <c r="S260" s="111">
        <f t="shared" si="111"/>
        <v>0</v>
      </c>
      <c r="T260" s="93">
        <f t="shared" si="112"/>
        <v>0</v>
      </c>
      <c r="U260" s="239" t="e">
        <f>S260*Interna!$J$57</f>
        <v>#DIV/0!</v>
      </c>
      <c r="V260" s="111" t="e">
        <f t="shared" si="113"/>
        <v>#DIV/0!</v>
      </c>
      <c r="W260" s="93" t="e">
        <f t="shared" si="114"/>
        <v>#DIV/0!</v>
      </c>
      <c r="X260" s="239"/>
      <c r="Y260" s="239"/>
      <c r="AD260" s="95">
        <f>IF(B260=0,0,L260-(L260*Interna!$C$21))</f>
        <v>0</v>
      </c>
      <c r="AE260" s="96">
        <f>IF(B260=0,0,M260-(M260*Interna!$C$22))</f>
        <v>0</v>
      </c>
      <c r="AF260" s="97">
        <f>IF(B260=0,0,N260-(N260*Interna!$C$23))</f>
        <v>0</v>
      </c>
      <c r="AG260" s="95">
        <f>IF(B260=0,0,Interna!$F$21)</f>
        <v>0</v>
      </c>
      <c r="AH260" s="96">
        <f>IF(B260=0,0,Interna!$F$22)</f>
        <v>0</v>
      </c>
      <c r="AI260" s="97">
        <f>IF(B260=0,0,Interna!$F$23)</f>
        <v>0</v>
      </c>
      <c r="AJ260" s="95">
        <f t="shared" si="88"/>
        <v>0</v>
      </c>
      <c r="AK260" s="96">
        <f t="shared" si="89"/>
        <v>0</v>
      </c>
      <c r="AL260" s="97">
        <f t="shared" si="90"/>
        <v>0</v>
      </c>
      <c r="AM260" s="98">
        <f t="shared" si="91"/>
        <v>0</v>
      </c>
      <c r="AN260" s="99">
        <f t="shared" si="92"/>
        <v>0</v>
      </c>
      <c r="AO260" s="100">
        <f t="shared" si="93"/>
        <v>0</v>
      </c>
      <c r="AP260" s="101">
        <f>AM260*Interna!$H$15</f>
        <v>0</v>
      </c>
      <c r="AQ260" s="102">
        <f>AN260*Interna!$H$16</f>
        <v>0</v>
      </c>
      <c r="AR260" s="103">
        <f>AO260*Interna!$H$17</f>
        <v>0</v>
      </c>
      <c r="AS260" s="102">
        <f t="shared" si="102"/>
        <v>0</v>
      </c>
      <c r="AT260" s="101">
        <f>IF(B260=0,0,Interna!$J$27+Interna!$J$28+Interna!$J$29+Interna!$J$33)</f>
        <v>0</v>
      </c>
      <c r="AU260" s="102">
        <f>IF(B260=0,0,AM260*Interna!$H$30)</f>
        <v>0</v>
      </c>
      <c r="AV260" s="102">
        <f>IF(B260=0,0,AN260*Interna!$H$31)</f>
        <v>0</v>
      </c>
      <c r="AW260" s="102">
        <f>IF(B260=0,0,AO260*Interna!$H$32)</f>
        <v>0</v>
      </c>
      <c r="AX260" s="102">
        <f t="shared" si="94"/>
        <v>0</v>
      </c>
      <c r="AY260" s="102">
        <f t="shared" si="95"/>
        <v>0</v>
      </c>
      <c r="AZ260" s="103">
        <f>IF(B260=0,0,AY260*Interna!$H$37)</f>
        <v>0</v>
      </c>
      <c r="BA260" s="102">
        <f t="shared" si="96"/>
        <v>0</v>
      </c>
      <c r="BB260" s="102">
        <f>IF(B260=0,0,BA260*Interna!$H$39)</f>
        <v>0</v>
      </c>
      <c r="BC260" s="102">
        <f t="shared" si="97"/>
        <v>0</v>
      </c>
      <c r="BD260" s="102">
        <f>IF(B260=0,0,BC260*Interna!$K$5)</f>
        <v>0</v>
      </c>
      <c r="BE260" s="102">
        <f>BD260/Interna!$E$4</f>
        <v>0</v>
      </c>
      <c r="BF260" s="102">
        <f>IF(B260=0,0,BE260*Interna!$H$46)</f>
        <v>0</v>
      </c>
      <c r="BG260" s="102">
        <f t="shared" si="98"/>
        <v>0</v>
      </c>
      <c r="BH260" s="102">
        <f>IF(B260=0,0,BG260*Interna!$H$48)</f>
        <v>0</v>
      </c>
      <c r="BI260" s="102">
        <f t="shared" si="99"/>
        <v>0</v>
      </c>
      <c r="BJ260" s="102">
        <f>IF(B260=0,0,BI260*Interna!$H$51)</f>
        <v>0</v>
      </c>
      <c r="BK260" s="102">
        <f t="shared" si="100"/>
        <v>0</v>
      </c>
      <c r="BL260" s="102">
        <f>IF(B260=0,0,BK260*Interna!$H$52)</f>
        <v>0</v>
      </c>
      <c r="BM260" s="102">
        <f t="shared" si="101"/>
        <v>0</v>
      </c>
      <c r="BN260" s="102">
        <f>IF(B260=0,0,BM260*Interna!$H$53)</f>
        <v>0</v>
      </c>
    </row>
    <row r="261" spans="1:66" ht="16.5" thickTop="1" thickBot="1" x14ac:dyDescent="0.3">
      <c r="A261" s="54">
        <v>247</v>
      </c>
      <c r="B261" s="53"/>
      <c r="C261" s="254"/>
      <c r="D261" s="254"/>
      <c r="E261" s="254"/>
      <c r="F261" s="104">
        <f t="shared" si="110"/>
        <v>0</v>
      </c>
      <c r="G261" s="105">
        <f t="shared" si="103"/>
        <v>0</v>
      </c>
      <c r="H261" s="106">
        <f t="shared" si="104"/>
        <v>0</v>
      </c>
      <c r="J261" s="87">
        <f>B261*Interna!$H$51</f>
        <v>0</v>
      </c>
      <c r="K261" s="107">
        <f t="shared" si="105"/>
        <v>0</v>
      </c>
      <c r="L261" s="31">
        <f t="shared" si="106"/>
        <v>0</v>
      </c>
      <c r="M261" s="31">
        <f t="shared" si="106"/>
        <v>0</v>
      </c>
      <c r="N261" s="32">
        <f t="shared" si="106"/>
        <v>0</v>
      </c>
      <c r="O261" s="108">
        <f t="shared" si="107"/>
        <v>0</v>
      </c>
      <c r="P261" s="109">
        <f t="shared" si="108"/>
        <v>0</v>
      </c>
      <c r="Q261" s="110">
        <f t="shared" si="109"/>
        <v>0</v>
      </c>
      <c r="S261" s="111">
        <f t="shared" si="111"/>
        <v>0</v>
      </c>
      <c r="T261" s="93">
        <f t="shared" si="112"/>
        <v>0</v>
      </c>
      <c r="U261" s="239" t="e">
        <f>S261*Interna!$J$57</f>
        <v>#DIV/0!</v>
      </c>
      <c r="V261" s="111" t="e">
        <f t="shared" si="113"/>
        <v>#DIV/0!</v>
      </c>
      <c r="W261" s="93" t="e">
        <f t="shared" si="114"/>
        <v>#DIV/0!</v>
      </c>
      <c r="X261" s="239"/>
      <c r="Y261" s="239"/>
      <c r="AD261" s="95">
        <f>IF(B261=0,0,L261-(L261*Interna!$C$21))</f>
        <v>0</v>
      </c>
      <c r="AE261" s="96">
        <f>IF(B261=0,0,M261-(M261*Interna!$C$22))</f>
        <v>0</v>
      </c>
      <c r="AF261" s="97">
        <f>IF(B261=0,0,N261-(N261*Interna!$C$23))</f>
        <v>0</v>
      </c>
      <c r="AG261" s="95">
        <f>IF(B261=0,0,Interna!$F$21)</f>
        <v>0</v>
      </c>
      <c r="AH261" s="96">
        <f>IF(B261=0,0,Interna!$F$22)</f>
        <v>0</v>
      </c>
      <c r="AI261" s="97">
        <f>IF(B261=0,0,Interna!$F$23)</f>
        <v>0</v>
      </c>
      <c r="AJ261" s="95">
        <f t="shared" si="88"/>
        <v>0</v>
      </c>
      <c r="AK261" s="96">
        <f t="shared" si="89"/>
        <v>0</v>
      </c>
      <c r="AL261" s="97">
        <f t="shared" si="90"/>
        <v>0</v>
      </c>
      <c r="AM261" s="98">
        <f t="shared" si="91"/>
        <v>0</v>
      </c>
      <c r="AN261" s="99">
        <f t="shared" si="92"/>
        <v>0</v>
      </c>
      <c r="AO261" s="100">
        <f t="shared" si="93"/>
        <v>0</v>
      </c>
      <c r="AP261" s="101">
        <f>AM261*Interna!$H$15</f>
        <v>0</v>
      </c>
      <c r="AQ261" s="102">
        <f>AN261*Interna!$H$16</f>
        <v>0</v>
      </c>
      <c r="AR261" s="103">
        <f>AO261*Interna!$H$17</f>
        <v>0</v>
      </c>
      <c r="AS261" s="102">
        <f t="shared" si="102"/>
        <v>0</v>
      </c>
      <c r="AT261" s="101">
        <f>IF(B261=0,0,Interna!$J$27+Interna!$J$28+Interna!$J$29+Interna!$J$33)</f>
        <v>0</v>
      </c>
      <c r="AU261" s="102">
        <f>IF(B261=0,0,AM261*Interna!$H$30)</f>
        <v>0</v>
      </c>
      <c r="AV261" s="102">
        <f>IF(B261=0,0,AN261*Interna!$H$31)</f>
        <v>0</v>
      </c>
      <c r="AW261" s="102">
        <f>IF(B261=0,0,AO261*Interna!$H$32)</f>
        <v>0</v>
      </c>
      <c r="AX261" s="102">
        <f t="shared" si="94"/>
        <v>0</v>
      </c>
      <c r="AY261" s="102">
        <f t="shared" si="95"/>
        <v>0</v>
      </c>
      <c r="AZ261" s="103">
        <f>IF(B261=0,0,AY261*Interna!$H$37)</f>
        <v>0</v>
      </c>
      <c r="BA261" s="102">
        <f t="shared" si="96"/>
        <v>0</v>
      </c>
      <c r="BB261" s="102">
        <f>IF(B261=0,0,BA261*Interna!$H$39)</f>
        <v>0</v>
      </c>
      <c r="BC261" s="102">
        <f t="shared" si="97"/>
        <v>0</v>
      </c>
      <c r="BD261" s="102">
        <f>IF(B261=0,0,BC261*Interna!$K$5)</f>
        <v>0</v>
      </c>
      <c r="BE261" s="102">
        <f>BD261/Interna!$E$4</f>
        <v>0</v>
      </c>
      <c r="BF261" s="102">
        <f>IF(B261=0,0,BE261*Interna!$H$46)</f>
        <v>0</v>
      </c>
      <c r="BG261" s="102">
        <f t="shared" si="98"/>
        <v>0</v>
      </c>
      <c r="BH261" s="102">
        <f>IF(B261=0,0,BG261*Interna!$H$48)</f>
        <v>0</v>
      </c>
      <c r="BI261" s="102">
        <f t="shared" si="99"/>
        <v>0</v>
      </c>
      <c r="BJ261" s="102">
        <f>IF(B261=0,0,BI261*Interna!$H$51)</f>
        <v>0</v>
      </c>
      <c r="BK261" s="102">
        <f t="shared" si="100"/>
        <v>0</v>
      </c>
      <c r="BL261" s="102">
        <f>IF(B261=0,0,BK261*Interna!$H$52)</f>
        <v>0</v>
      </c>
      <c r="BM261" s="102">
        <f t="shared" si="101"/>
        <v>0</v>
      </c>
      <c r="BN261" s="102">
        <f>IF(B261=0,0,BM261*Interna!$H$53)</f>
        <v>0</v>
      </c>
    </row>
    <row r="262" spans="1:66" ht="16.5" thickTop="1" thickBot="1" x14ac:dyDescent="0.3">
      <c r="A262" s="54">
        <v>248</v>
      </c>
      <c r="B262" s="53"/>
      <c r="C262" s="254"/>
      <c r="D262" s="254"/>
      <c r="E262" s="254"/>
      <c r="F262" s="104">
        <f t="shared" si="110"/>
        <v>0</v>
      </c>
      <c r="G262" s="105">
        <f t="shared" si="103"/>
        <v>0</v>
      </c>
      <c r="H262" s="106">
        <f t="shared" si="104"/>
        <v>0</v>
      </c>
      <c r="J262" s="87">
        <f>B262*Interna!$H$51</f>
        <v>0</v>
      </c>
      <c r="K262" s="107">
        <f t="shared" si="105"/>
        <v>0</v>
      </c>
      <c r="L262" s="31">
        <f t="shared" si="106"/>
        <v>0</v>
      </c>
      <c r="M262" s="31">
        <f t="shared" si="106"/>
        <v>0</v>
      </c>
      <c r="N262" s="32">
        <f t="shared" si="106"/>
        <v>0</v>
      </c>
      <c r="O262" s="108">
        <f t="shared" si="107"/>
        <v>0</v>
      </c>
      <c r="P262" s="109">
        <f t="shared" si="108"/>
        <v>0</v>
      </c>
      <c r="Q262" s="110">
        <f t="shared" si="109"/>
        <v>0</v>
      </c>
      <c r="S262" s="111">
        <f t="shared" si="111"/>
        <v>0</v>
      </c>
      <c r="T262" s="93">
        <f t="shared" si="112"/>
        <v>0</v>
      </c>
      <c r="U262" s="239" t="e">
        <f>S262*Interna!$J$57</f>
        <v>#DIV/0!</v>
      </c>
      <c r="V262" s="111" t="e">
        <f t="shared" si="113"/>
        <v>#DIV/0!</v>
      </c>
      <c r="W262" s="93" t="e">
        <f t="shared" si="114"/>
        <v>#DIV/0!</v>
      </c>
      <c r="X262" s="239"/>
      <c r="Y262" s="239"/>
      <c r="AD262" s="95">
        <f>IF(B262=0,0,L262-(L262*Interna!$C$21))</f>
        <v>0</v>
      </c>
      <c r="AE262" s="96">
        <f>IF(B262=0,0,M262-(M262*Interna!$C$22))</f>
        <v>0</v>
      </c>
      <c r="AF262" s="97">
        <f>IF(B262=0,0,N262-(N262*Interna!$C$23))</f>
        <v>0</v>
      </c>
      <c r="AG262" s="95">
        <f>IF(B262=0,0,Interna!$F$21)</f>
        <v>0</v>
      </c>
      <c r="AH262" s="96">
        <f>IF(B262=0,0,Interna!$F$22)</f>
        <v>0</v>
      </c>
      <c r="AI262" s="97">
        <f>IF(B262=0,0,Interna!$F$23)</f>
        <v>0</v>
      </c>
      <c r="AJ262" s="95">
        <f t="shared" si="88"/>
        <v>0</v>
      </c>
      <c r="AK262" s="96">
        <f t="shared" si="89"/>
        <v>0</v>
      </c>
      <c r="AL262" s="97">
        <f t="shared" si="90"/>
        <v>0</v>
      </c>
      <c r="AM262" s="98">
        <f t="shared" si="91"/>
        <v>0</v>
      </c>
      <c r="AN262" s="99">
        <f t="shared" si="92"/>
        <v>0</v>
      </c>
      <c r="AO262" s="100">
        <f t="shared" si="93"/>
        <v>0</v>
      </c>
      <c r="AP262" s="101">
        <f>AM262*Interna!$H$15</f>
        <v>0</v>
      </c>
      <c r="AQ262" s="102">
        <f>AN262*Interna!$H$16</f>
        <v>0</v>
      </c>
      <c r="AR262" s="103">
        <f>AO262*Interna!$H$17</f>
        <v>0</v>
      </c>
      <c r="AS262" s="102">
        <f t="shared" si="102"/>
        <v>0</v>
      </c>
      <c r="AT262" s="101">
        <f>IF(B262=0,0,Interna!$J$27+Interna!$J$28+Interna!$J$29+Interna!$J$33)</f>
        <v>0</v>
      </c>
      <c r="AU262" s="102">
        <f>IF(B262=0,0,AM262*Interna!$H$30)</f>
        <v>0</v>
      </c>
      <c r="AV262" s="102">
        <f>IF(B262=0,0,AN262*Interna!$H$31)</f>
        <v>0</v>
      </c>
      <c r="AW262" s="102">
        <f>IF(B262=0,0,AO262*Interna!$H$32)</f>
        <v>0</v>
      </c>
      <c r="AX262" s="102">
        <f t="shared" si="94"/>
        <v>0</v>
      </c>
      <c r="AY262" s="102">
        <f t="shared" si="95"/>
        <v>0</v>
      </c>
      <c r="AZ262" s="103">
        <f>IF(B262=0,0,AY262*Interna!$H$37)</f>
        <v>0</v>
      </c>
      <c r="BA262" s="102">
        <f t="shared" si="96"/>
        <v>0</v>
      </c>
      <c r="BB262" s="102">
        <f>IF(B262=0,0,BA262*Interna!$H$39)</f>
        <v>0</v>
      </c>
      <c r="BC262" s="102">
        <f t="shared" si="97"/>
        <v>0</v>
      </c>
      <c r="BD262" s="102">
        <f>IF(B262=0,0,BC262*Interna!$K$5)</f>
        <v>0</v>
      </c>
      <c r="BE262" s="102">
        <f>BD262/Interna!$E$4</f>
        <v>0</v>
      </c>
      <c r="BF262" s="102">
        <f>IF(B262=0,0,BE262*Interna!$H$46)</f>
        <v>0</v>
      </c>
      <c r="BG262" s="102">
        <f t="shared" si="98"/>
        <v>0</v>
      </c>
      <c r="BH262" s="102">
        <f>IF(B262=0,0,BG262*Interna!$H$48)</f>
        <v>0</v>
      </c>
      <c r="BI262" s="102">
        <f t="shared" si="99"/>
        <v>0</v>
      </c>
      <c r="BJ262" s="102">
        <f>IF(B262=0,0,BI262*Interna!$H$51)</f>
        <v>0</v>
      </c>
      <c r="BK262" s="102">
        <f t="shared" si="100"/>
        <v>0</v>
      </c>
      <c r="BL262" s="102">
        <f>IF(B262=0,0,BK262*Interna!$H$52)</f>
        <v>0</v>
      </c>
      <c r="BM262" s="102">
        <f t="shared" si="101"/>
        <v>0</v>
      </c>
      <c r="BN262" s="102">
        <f>IF(B262=0,0,BM262*Interna!$H$53)</f>
        <v>0</v>
      </c>
    </row>
    <row r="263" spans="1:66" ht="16.5" thickTop="1" thickBot="1" x14ac:dyDescent="0.3">
      <c r="A263" s="54">
        <v>249</v>
      </c>
      <c r="B263" s="53"/>
      <c r="C263" s="254"/>
      <c r="D263" s="254"/>
      <c r="E263" s="254"/>
      <c r="F263" s="104">
        <f t="shared" si="110"/>
        <v>0</v>
      </c>
      <c r="G263" s="105">
        <f t="shared" si="103"/>
        <v>0</v>
      </c>
      <c r="H263" s="106">
        <f t="shared" si="104"/>
        <v>0</v>
      </c>
      <c r="J263" s="87">
        <f>B263*Interna!$H$51</f>
        <v>0</v>
      </c>
      <c r="K263" s="107">
        <f t="shared" si="105"/>
        <v>0</v>
      </c>
      <c r="L263" s="31">
        <f t="shared" si="106"/>
        <v>0</v>
      </c>
      <c r="M263" s="31">
        <f t="shared" si="106"/>
        <v>0</v>
      </c>
      <c r="N263" s="32">
        <f t="shared" si="106"/>
        <v>0</v>
      </c>
      <c r="O263" s="108">
        <f t="shared" si="107"/>
        <v>0</v>
      </c>
      <c r="P263" s="109">
        <f t="shared" si="108"/>
        <v>0</v>
      </c>
      <c r="Q263" s="110">
        <f t="shared" si="109"/>
        <v>0</v>
      </c>
      <c r="S263" s="111">
        <f t="shared" si="111"/>
        <v>0</v>
      </c>
      <c r="T263" s="93">
        <f t="shared" si="112"/>
        <v>0</v>
      </c>
      <c r="U263" s="239" t="e">
        <f>S263*Interna!$J$57</f>
        <v>#DIV/0!</v>
      </c>
      <c r="V263" s="111" t="e">
        <f t="shared" si="113"/>
        <v>#DIV/0!</v>
      </c>
      <c r="W263" s="93" t="e">
        <f t="shared" si="114"/>
        <v>#DIV/0!</v>
      </c>
      <c r="X263" s="239"/>
      <c r="Y263" s="239"/>
      <c r="AD263" s="95">
        <f>IF(B263=0,0,L263-(L263*Interna!$C$21))</f>
        <v>0</v>
      </c>
      <c r="AE263" s="96">
        <f>IF(B263=0,0,M263-(M263*Interna!$C$22))</f>
        <v>0</v>
      </c>
      <c r="AF263" s="97">
        <f>IF(B263=0,0,N263-(N263*Interna!$C$23))</f>
        <v>0</v>
      </c>
      <c r="AG263" s="95">
        <f>IF(B263=0,0,Interna!$F$21)</f>
        <v>0</v>
      </c>
      <c r="AH263" s="96">
        <f>IF(B263=0,0,Interna!$F$22)</f>
        <v>0</v>
      </c>
      <c r="AI263" s="97">
        <f>IF(B263=0,0,Interna!$F$23)</f>
        <v>0</v>
      </c>
      <c r="AJ263" s="95">
        <f t="shared" si="88"/>
        <v>0</v>
      </c>
      <c r="AK263" s="96">
        <f t="shared" si="89"/>
        <v>0</v>
      </c>
      <c r="AL263" s="97">
        <f t="shared" si="90"/>
        <v>0</v>
      </c>
      <c r="AM263" s="98">
        <f t="shared" si="91"/>
        <v>0</v>
      </c>
      <c r="AN263" s="99">
        <f t="shared" si="92"/>
        <v>0</v>
      </c>
      <c r="AO263" s="100">
        <f t="shared" si="93"/>
        <v>0</v>
      </c>
      <c r="AP263" s="101">
        <f>AM263*Interna!$H$15</f>
        <v>0</v>
      </c>
      <c r="AQ263" s="102">
        <f>AN263*Interna!$H$16</f>
        <v>0</v>
      </c>
      <c r="AR263" s="103">
        <f>AO263*Interna!$H$17</f>
        <v>0</v>
      </c>
      <c r="AS263" s="102">
        <f t="shared" si="102"/>
        <v>0</v>
      </c>
      <c r="AT263" s="101">
        <f>IF(B263=0,0,Interna!$J$27+Interna!$J$28+Interna!$J$29+Interna!$J$33)</f>
        <v>0</v>
      </c>
      <c r="AU263" s="102">
        <f>IF(B263=0,0,AM263*Interna!$H$30)</f>
        <v>0</v>
      </c>
      <c r="AV263" s="102">
        <f>IF(B263=0,0,AN263*Interna!$H$31)</f>
        <v>0</v>
      </c>
      <c r="AW263" s="102">
        <f>IF(B263=0,0,AO263*Interna!$H$32)</f>
        <v>0</v>
      </c>
      <c r="AX263" s="102">
        <f t="shared" si="94"/>
        <v>0</v>
      </c>
      <c r="AY263" s="102">
        <f t="shared" si="95"/>
        <v>0</v>
      </c>
      <c r="AZ263" s="103">
        <f>IF(B263=0,0,AY263*Interna!$H$37)</f>
        <v>0</v>
      </c>
      <c r="BA263" s="102">
        <f t="shared" si="96"/>
        <v>0</v>
      </c>
      <c r="BB263" s="102">
        <f>IF(B263=0,0,BA263*Interna!$H$39)</f>
        <v>0</v>
      </c>
      <c r="BC263" s="102">
        <f t="shared" si="97"/>
        <v>0</v>
      </c>
      <c r="BD263" s="102">
        <f>IF(B263=0,0,BC263*Interna!$K$5)</f>
        <v>0</v>
      </c>
      <c r="BE263" s="102">
        <f>BD263/Interna!$E$4</f>
        <v>0</v>
      </c>
      <c r="BF263" s="102">
        <f>IF(B263=0,0,BE263*Interna!$H$46)</f>
        <v>0</v>
      </c>
      <c r="BG263" s="102">
        <f t="shared" si="98"/>
        <v>0</v>
      </c>
      <c r="BH263" s="102">
        <f>IF(B263=0,0,BG263*Interna!$H$48)</f>
        <v>0</v>
      </c>
      <c r="BI263" s="102">
        <f t="shared" si="99"/>
        <v>0</v>
      </c>
      <c r="BJ263" s="102">
        <f>IF(B263=0,0,BI263*Interna!$H$51)</f>
        <v>0</v>
      </c>
      <c r="BK263" s="102">
        <f t="shared" si="100"/>
        <v>0</v>
      </c>
      <c r="BL263" s="102">
        <f>IF(B263=0,0,BK263*Interna!$H$52)</f>
        <v>0</v>
      </c>
      <c r="BM263" s="102">
        <f t="shared" si="101"/>
        <v>0</v>
      </c>
      <c r="BN263" s="102">
        <f>IF(B263=0,0,BM263*Interna!$H$53)</f>
        <v>0</v>
      </c>
    </row>
    <row r="264" spans="1:66" ht="16.5" thickTop="1" thickBot="1" x14ac:dyDescent="0.3">
      <c r="A264" s="54">
        <v>250</v>
      </c>
      <c r="B264" s="53"/>
      <c r="C264" s="254"/>
      <c r="D264" s="254"/>
      <c r="E264" s="254"/>
      <c r="F264" s="104">
        <f t="shared" si="110"/>
        <v>0</v>
      </c>
      <c r="G264" s="105">
        <f t="shared" si="103"/>
        <v>0</v>
      </c>
      <c r="H264" s="106">
        <f t="shared" si="104"/>
        <v>0</v>
      </c>
      <c r="J264" s="87">
        <f>B264*Interna!$H$51</f>
        <v>0</v>
      </c>
      <c r="K264" s="107">
        <f t="shared" si="105"/>
        <v>0</v>
      </c>
      <c r="L264" s="31">
        <f t="shared" si="106"/>
        <v>0</v>
      </c>
      <c r="M264" s="31">
        <f t="shared" si="106"/>
        <v>0</v>
      </c>
      <c r="N264" s="32">
        <f t="shared" si="106"/>
        <v>0</v>
      </c>
      <c r="O264" s="108">
        <f t="shared" si="107"/>
        <v>0</v>
      </c>
      <c r="P264" s="109">
        <f t="shared" si="108"/>
        <v>0</v>
      </c>
      <c r="Q264" s="110">
        <f t="shared" si="109"/>
        <v>0</v>
      </c>
      <c r="S264" s="111">
        <f t="shared" si="111"/>
        <v>0</v>
      </c>
      <c r="T264" s="93">
        <f t="shared" si="112"/>
        <v>0</v>
      </c>
      <c r="U264" s="239" t="e">
        <f>S264*Interna!$J$57</f>
        <v>#DIV/0!</v>
      </c>
      <c r="V264" s="111" t="e">
        <f t="shared" si="113"/>
        <v>#DIV/0!</v>
      </c>
      <c r="W264" s="93" t="e">
        <f t="shared" si="114"/>
        <v>#DIV/0!</v>
      </c>
      <c r="X264" s="239"/>
      <c r="Y264" s="239"/>
      <c r="AD264" s="95">
        <f>IF(B264=0,0,L264-(L264*Interna!$C$21))</f>
        <v>0</v>
      </c>
      <c r="AE264" s="96">
        <f>IF(B264=0,0,M264-(M264*Interna!$C$22))</f>
        <v>0</v>
      </c>
      <c r="AF264" s="97">
        <f>IF(B264=0,0,N264-(N264*Interna!$C$23))</f>
        <v>0</v>
      </c>
      <c r="AG264" s="95">
        <f>IF(B264=0,0,Interna!$F$21)</f>
        <v>0</v>
      </c>
      <c r="AH264" s="96">
        <f>IF(B264=0,0,Interna!$F$22)</f>
        <v>0</v>
      </c>
      <c r="AI264" s="97">
        <f>IF(B264=0,0,Interna!$F$23)</f>
        <v>0</v>
      </c>
      <c r="AJ264" s="95">
        <f t="shared" si="88"/>
        <v>0</v>
      </c>
      <c r="AK264" s="96">
        <f t="shared" si="89"/>
        <v>0</v>
      </c>
      <c r="AL264" s="97">
        <f t="shared" si="90"/>
        <v>0</v>
      </c>
      <c r="AM264" s="98">
        <f t="shared" si="91"/>
        <v>0</v>
      </c>
      <c r="AN264" s="99">
        <f t="shared" si="92"/>
        <v>0</v>
      </c>
      <c r="AO264" s="100">
        <f t="shared" si="93"/>
        <v>0</v>
      </c>
      <c r="AP264" s="101">
        <f>AM264*Interna!$H$15</f>
        <v>0</v>
      </c>
      <c r="AQ264" s="102">
        <f>AN264*Interna!$H$16</f>
        <v>0</v>
      </c>
      <c r="AR264" s="103">
        <f>AO264*Interna!$H$17</f>
        <v>0</v>
      </c>
      <c r="AS264" s="102">
        <f t="shared" si="102"/>
        <v>0</v>
      </c>
      <c r="AT264" s="101">
        <f>IF(B264=0,0,Interna!$J$27+Interna!$J$28+Interna!$J$29+Interna!$J$33)</f>
        <v>0</v>
      </c>
      <c r="AU264" s="102">
        <f>IF(B264=0,0,AM264*Interna!$H$30)</f>
        <v>0</v>
      </c>
      <c r="AV264" s="102">
        <f>IF(B264=0,0,AN264*Interna!$H$31)</f>
        <v>0</v>
      </c>
      <c r="AW264" s="102">
        <f>IF(B264=0,0,AO264*Interna!$H$32)</f>
        <v>0</v>
      </c>
      <c r="AX264" s="102">
        <f t="shared" si="94"/>
        <v>0</v>
      </c>
      <c r="AY264" s="102">
        <f t="shared" si="95"/>
        <v>0</v>
      </c>
      <c r="AZ264" s="103">
        <f>IF(B264=0,0,AY264*Interna!$H$37)</f>
        <v>0</v>
      </c>
      <c r="BA264" s="102">
        <f t="shared" si="96"/>
        <v>0</v>
      </c>
      <c r="BB264" s="102">
        <f>IF(B264=0,0,BA264*Interna!$H$39)</f>
        <v>0</v>
      </c>
      <c r="BC264" s="102">
        <f t="shared" si="97"/>
        <v>0</v>
      </c>
      <c r="BD264" s="102">
        <f>IF(B264=0,0,BC264*Interna!$K$5)</f>
        <v>0</v>
      </c>
      <c r="BE264" s="102">
        <f>BD264/Interna!$E$4</f>
        <v>0</v>
      </c>
      <c r="BF264" s="102">
        <f>IF(B264=0,0,BE264*Interna!$H$46)</f>
        <v>0</v>
      </c>
      <c r="BG264" s="102">
        <f t="shared" si="98"/>
        <v>0</v>
      </c>
      <c r="BH264" s="102">
        <f>IF(B264=0,0,BG264*Interna!$H$48)</f>
        <v>0</v>
      </c>
      <c r="BI264" s="102">
        <f t="shared" si="99"/>
        <v>0</v>
      </c>
      <c r="BJ264" s="102">
        <f>IF(B264=0,0,BI264*Interna!$H$51)</f>
        <v>0</v>
      </c>
      <c r="BK264" s="102">
        <f t="shared" si="100"/>
        <v>0</v>
      </c>
      <c r="BL264" s="102">
        <f>IF(B264=0,0,BK264*Interna!$H$52)</f>
        <v>0</v>
      </c>
      <c r="BM264" s="102">
        <f t="shared" si="101"/>
        <v>0</v>
      </c>
      <c r="BN264" s="102">
        <f>IF(B264=0,0,BM264*Interna!$H$53)</f>
        <v>0</v>
      </c>
    </row>
    <row r="265" spans="1:66" ht="16.5" thickTop="1" thickBot="1" x14ac:dyDescent="0.3">
      <c r="A265" s="54">
        <v>251</v>
      </c>
      <c r="B265" s="53"/>
      <c r="C265" s="254"/>
      <c r="D265" s="254"/>
      <c r="E265" s="254"/>
      <c r="F265" s="104">
        <f t="shared" si="110"/>
        <v>0</v>
      </c>
      <c r="G265" s="105">
        <f t="shared" si="103"/>
        <v>0</v>
      </c>
      <c r="H265" s="106">
        <f t="shared" si="104"/>
        <v>0</v>
      </c>
      <c r="J265" s="87">
        <f>B265*Interna!$H$51</f>
        <v>0</v>
      </c>
      <c r="K265" s="107">
        <f t="shared" si="105"/>
        <v>0</v>
      </c>
      <c r="L265" s="31">
        <f t="shared" si="106"/>
        <v>0</v>
      </c>
      <c r="M265" s="31">
        <f t="shared" si="106"/>
        <v>0</v>
      </c>
      <c r="N265" s="32">
        <f t="shared" si="106"/>
        <v>0</v>
      </c>
      <c r="O265" s="108">
        <f t="shared" si="107"/>
        <v>0</v>
      </c>
      <c r="P265" s="109">
        <f t="shared" si="108"/>
        <v>0</v>
      </c>
      <c r="Q265" s="110">
        <f t="shared" si="109"/>
        <v>0</v>
      </c>
      <c r="S265" s="111">
        <f t="shared" si="111"/>
        <v>0</v>
      </c>
      <c r="T265" s="93">
        <f t="shared" si="112"/>
        <v>0</v>
      </c>
      <c r="U265" s="239" t="e">
        <f>S265*Interna!$J$57</f>
        <v>#DIV/0!</v>
      </c>
      <c r="V265" s="111" t="e">
        <f t="shared" si="113"/>
        <v>#DIV/0!</v>
      </c>
      <c r="W265" s="93" t="e">
        <f t="shared" si="114"/>
        <v>#DIV/0!</v>
      </c>
      <c r="X265" s="239"/>
      <c r="Y265" s="239"/>
      <c r="AD265" s="95">
        <f>IF(B265=0,0,L265-(L265*Interna!$C$21))</f>
        <v>0</v>
      </c>
      <c r="AE265" s="96">
        <f>IF(B265=0,0,M265-(M265*Interna!$C$22))</f>
        <v>0</v>
      </c>
      <c r="AF265" s="97">
        <f>IF(B265=0,0,N265-(N265*Interna!$C$23))</f>
        <v>0</v>
      </c>
      <c r="AG265" s="95">
        <f>IF(B265=0,0,Interna!$F$21)</f>
        <v>0</v>
      </c>
      <c r="AH265" s="96">
        <f>IF(B265=0,0,Interna!$F$22)</f>
        <v>0</v>
      </c>
      <c r="AI265" s="97">
        <f>IF(B265=0,0,Interna!$F$23)</f>
        <v>0</v>
      </c>
      <c r="AJ265" s="95">
        <f t="shared" si="88"/>
        <v>0</v>
      </c>
      <c r="AK265" s="96">
        <f t="shared" si="89"/>
        <v>0</v>
      </c>
      <c r="AL265" s="97">
        <f t="shared" si="90"/>
        <v>0</v>
      </c>
      <c r="AM265" s="98">
        <f t="shared" si="91"/>
        <v>0</v>
      </c>
      <c r="AN265" s="99">
        <f t="shared" si="92"/>
        <v>0</v>
      </c>
      <c r="AO265" s="100">
        <f t="shared" si="93"/>
        <v>0</v>
      </c>
      <c r="AP265" s="101">
        <f>AM265*Interna!$H$15</f>
        <v>0</v>
      </c>
      <c r="AQ265" s="102">
        <f>AN265*Interna!$H$16</f>
        <v>0</v>
      </c>
      <c r="AR265" s="103">
        <f>AO265*Interna!$H$17</f>
        <v>0</v>
      </c>
      <c r="AS265" s="102">
        <f t="shared" si="102"/>
        <v>0</v>
      </c>
      <c r="AT265" s="101">
        <f>IF(B265=0,0,Interna!$J$27+Interna!$J$28+Interna!$J$29+Interna!$J$33)</f>
        <v>0</v>
      </c>
      <c r="AU265" s="102">
        <f>IF(B265=0,0,AM265*Interna!$H$30)</f>
        <v>0</v>
      </c>
      <c r="AV265" s="102">
        <f>IF(B265=0,0,AN265*Interna!$H$31)</f>
        <v>0</v>
      </c>
      <c r="AW265" s="102">
        <f>IF(B265=0,0,AO265*Interna!$H$32)</f>
        <v>0</v>
      </c>
      <c r="AX265" s="102">
        <f t="shared" si="94"/>
        <v>0</v>
      </c>
      <c r="AY265" s="102">
        <f t="shared" si="95"/>
        <v>0</v>
      </c>
      <c r="AZ265" s="103">
        <f>IF(B265=0,0,AY265*Interna!$H$37)</f>
        <v>0</v>
      </c>
      <c r="BA265" s="102">
        <f t="shared" si="96"/>
        <v>0</v>
      </c>
      <c r="BB265" s="102">
        <f>IF(B265=0,0,BA265*Interna!$H$39)</f>
        <v>0</v>
      </c>
      <c r="BC265" s="102">
        <f t="shared" si="97"/>
        <v>0</v>
      </c>
      <c r="BD265" s="102">
        <f>IF(B265=0,0,BC265*Interna!$K$5)</f>
        <v>0</v>
      </c>
      <c r="BE265" s="102">
        <f>BD265/Interna!$E$4</f>
        <v>0</v>
      </c>
      <c r="BF265" s="102">
        <f>IF(B265=0,0,BE265*Interna!$H$46)</f>
        <v>0</v>
      </c>
      <c r="BG265" s="102">
        <f t="shared" si="98"/>
        <v>0</v>
      </c>
      <c r="BH265" s="102">
        <f>IF(B265=0,0,BG265*Interna!$H$48)</f>
        <v>0</v>
      </c>
      <c r="BI265" s="102">
        <f t="shared" si="99"/>
        <v>0</v>
      </c>
      <c r="BJ265" s="102">
        <f>IF(B265=0,0,BI265*Interna!$H$51)</f>
        <v>0</v>
      </c>
      <c r="BK265" s="102">
        <f t="shared" si="100"/>
        <v>0</v>
      </c>
      <c r="BL265" s="102">
        <f>IF(B265=0,0,BK265*Interna!$H$52)</f>
        <v>0</v>
      </c>
      <c r="BM265" s="102">
        <f t="shared" si="101"/>
        <v>0</v>
      </c>
      <c r="BN265" s="102">
        <f>IF(B265=0,0,BM265*Interna!$H$53)</f>
        <v>0</v>
      </c>
    </row>
    <row r="266" spans="1:66" ht="16.5" thickTop="1" thickBot="1" x14ac:dyDescent="0.3">
      <c r="A266" s="54">
        <v>252</v>
      </c>
      <c r="B266" s="53"/>
      <c r="C266" s="254"/>
      <c r="D266" s="254"/>
      <c r="E266" s="254"/>
      <c r="F266" s="104">
        <f t="shared" si="110"/>
        <v>0</v>
      </c>
      <c r="G266" s="105">
        <f t="shared" si="103"/>
        <v>0</v>
      </c>
      <c r="H266" s="106">
        <f t="shared" si="104"/>
        <v>0</v>
      </c>
      <c r="J266" s="87">
        <f>B266*Interna!$H$51</f>
        <v>0</v>
      </c>
      <c r="K266" s="107">
        <f t="shared" si="105"/>
        <v>0</v>
      </c>
      <c r="L266" s="31">
        <f t="shared" si="106"/>
        <v>0</v>
      </c>
      <c r="M266" s="31">
        <f t="shared" si="106"/>
        <v>0</v>
      </c>
      <c r="N266" s="32">
        <f t="shared" si="106"/>
        <v>0</v>
      </c>
      <c r="O266" s="108">
        <f t="shared" si="107"/>
        <v>0</v>
      </c>
      <c r="P266" s="109">
        <f t="shared" si="108"/>
        <v>0</v>
      </c>
      <c r="Q266" s="110">
        <f t="shared" si="109"/>
        <v>0</v>
      </c>
      <c r="S266" s="111">
        <f t="shared" si="111"/>
        <v>0</v>
      </c>
      <c r="T266" s="93">
        <f t="shared" si="112"/>
        <v>0</v>
      </c>
      <c r="U266" s="239" t="e">
        <f>S266*Interna!$J$57</f>
        <v>#DIV/0!</v>
      </c>
      <c r="V266" s="111" t="e">
        <f t="shared" si="113"/>
        <v>#DIV/0!</v>
      </c>
      <c r="W266" s="93" t="e">
        <f t="shared" si="114"/>
        <v>#DIV/0!</v>
      </c>
      <c r="X266" s="239"/>
      <c r="Y266" s="239"/>
      <c r="AD266" s="95">
        <f>IF(B266=0,0,L266-(L266*Interna!$C$21))</f>
        <v>0</v>
      </c>
      <c r="AE266" s="96">
        <f>IF(B266=0,0,M266-(M266*Interna!$C$22))</f>
        <v>0</v>
      </c>
      <c r="AF266" s="97">
        <f>IF(B266=0,0,N266-(N266*Interna!$C$23))</f>
        <v>0</v>
      </c>
      <c r="AG266" s="95">
        <f>IF(B266=0,0,Interna!$F$21)</f>
        <v>0</v>
      </c>
      <c r="AH266" s="96">
        <f>IF(B266=0,0,Interna!$F$22)</f>
        <v>0</v>
      </c>
      <c r="AI266" s="97">
        <f>IF(B266=0,0,Interna!$F$23)</f>
        <v>0</v>
      </c>
      <c r="AJ266" s="95">
        <f t="shared" si="88"/>
        <v>0</v>
      </c>
      <c r="AK266" s="96">
        <f t="shared" si="89"/>
        <v>0</v>
      </c>
      <c r="AL266" s="97">
        <f t="shared" si="90"/>
        <v>0</v>
      </c>
      <c r="AM266" s="98">
        <f t="shared" si="91"/>
        <v>0</v>
      </c>
      <c r="AN266" s="99">
        <f t="shared" si="92"/>
        <v>0</v>
      </c>
      <c r="AO266" s="100">
        <f t="shared" si="93"/>
        <v>0</v>
      </c>
      <c r="AP266" s="101">
        <f>AM266*Interna!$H$15</f>
        <v>0</v>
      </c>
      <c r="AQ266" s="102">
        <f>AN266*Interna!$H$16</f>
        <v>0</v>
      </c>
      <c r="AR266" s="103">
        <f>AO266*Interna!$H$17</f>
        <v>0</v>
      </c>
      <c r="AS266" s="102">
        <f t="shared" si="102"/>
        <v>0</v>
      </c>
      <c r="AT266" s="101">
        <f>IF(B266=0,0,Interna!$J$27+Interna!$J$28+Interna!$J$29+Interna!$J$33)</f>
        <v>0</v>
      </c>
      <c r="AU266" s="102">
        <f>IF(B266=0,0,AM266*Interna!$H$30)</f>
        <v>0</v>
      </c>
      <c r="AV266" s="102">
        <f>IF(B266=0,0,AN266*Interna!$H$31)</f>
        <v>0</v>
      </c>
      <c r="AW266" s="102">
        <f>IF(B266=0,0,AO266*Interna!$H$32)</f>
        <v>0</v>
      </c>
      <c r="AX266" s="102">
        <f t="shared" si="94"/>
        <v>0</v>
      </c>
      <c r="AY266" s="102">
        <f t="shared" si="95"/>
        <v>0</v>
      </c>
      <c r="AZ266" s="103">
        <f>IF(B266=0,0,AY266*Interna!$H$37)</f>
        <v>0</v>
      </c>
      <c r="BA266" s="102">
        <f t="shared" si="96"/>
        <v>0</v>
      </c>
      <c r="BB266" s="102">
        <f>IF(B266=0,0,BA266*Interna!$H$39)</f>
        <v>0</v>
      </c>
      <c r="BC266" s="102">
        <f t="shared" si="97"/>
        <v>0</v>
      </c>
      <c r="BD266" s="102">
        <f>IF(B266=0,0,BC266*Interna!$K$5)</f>
        <v>0</v>
      </c>
      <c r="BE266" s="102">
        <f>BD266/Interna!$E$4</f>
        <v>0</v>
      </c>
      <c r="BF266" s="102">
        <f>IF(B266=0,0,BE266*Interna!$H$46)</f>
        <v>0</v>
      </c>
      <c r="BG266" s="102">
        <f t="shared" si="98"/>
        <v>0</v>
      </c>
      <c r="BH266" s="102">
        <f>IF(B266=0,0,BG266*Interna!$H$48)</f>
        <v>0</v>
      </c>
      <c r="BI266" s="102">
        <f t="shared" si="99"/>
        <v>0</v>
      </c>
      <c r="BJ266" s="102">
        <f>IF(B266=0,0,BI266*Interna!$H$51)</f>
        <v>0</v>
      </c>
      <c r="BK266" s="102">
        <f t="shared" si="100"/>
        <v>0</v>
      </c>
      <c r="BL266" s="102">
        <f>IF(B266=0,0,BK266*Interna!$H$52)</f>
        <v>0</v>
      </c>
      <c r="BM266" s="102">
        <f t="shared" si="101"/>
        <v>0</v>
      </c>
      <c r="BN266" s="102">
        <f>IF(B266=0,0,BM266*Interna!$H$53)</f>
        <v>0</v>
      </c>
    </row>
    <row r="267" spans="1:66" ht="16.5" thickTop="1" thickBot="1" x14ac:dyDescent="0.3">
      <c r="A267" s="54">
        <v>253</v>
      </c>
      <c r="B267" s="53"/>
      <c r="C267" s="254"/>
      <c r="D267" s="254"/>
      <c r="E267" s="254"/>
      <c r="F267" s="104">
        <f t="shared" si="110"/>
        <v>0</v>
      </c>
      <c r="G267" s="105">
        <f t="shared" si="103"/>
        <v>0</v>
      </c>
      <c r="H267" s="106">
        <f t="shared" si="104"/>
        <v>0</v>
      </c>
      <c r="J267" s="87">
        <f>B267*Interna!$H$51</f>
        <v>0</v>
      </c>
      <c r="K267" s="107">
        <f t="shared" si="105"/>
        <v>0</v>
      </c>
      <c r="L267" s="31">
        <f t="shared" si="106"/>
        <v>0</v>
      </c>
      <c r="M267" s="31">
        <f t="shared" si="106"/>
        <v>0</v>
      </c>
      <c r="N267" s="32">
        <f t="shared" si="106"/>
        <v>0</v>
      </c>
      <c r="O267" s="108">
        <f t="shared" si="107"/>
        <v>0</v>
      </c>
      <c r="P267" s="109">
        <f t="shared" si="108"/>
        <v>0</v>
      </c>
      <c r="Q267" s="110">
        <f t="shared" si="109"/>
        <v>0</v>
      </c>
      <c r="S267" s="111">
        <f t="shared" si="111"/>
        <v>0</v>
      </c>
      <c r="T267" s="93">
        <f t="shared" si="112"/>
        <v>0</v>
      </c>
      <c r="U267" s="239" t="e">
        <f>S267*Interna!$J$57</f>
        <v>#DIV/0!</v>
      </c>
      <c r="V267" s="111" t="e">
        <f t="shared" si="113"/>
        <v>#DIV/0!</v>
      </c>
      <c r="W267" s="93" t="e">
        <f t="shared" si="114"/>
        <v>#DIV/0!</v>
      </c>
      <c r="X267" s="239"/>
      <c r="Y267" s="239"/>
      <c r="AD267" s="95">
        <f>IF(B267=0,0,L267-(L267*Interna!$C$21))</f>
        <v>0</v>
      </c>
      <c r="AE267" s="96">
        <f>IF(B267=0,0,M267-(M267*Interna!$C$22))</f>
        <v>0</v>
      </c>
      <c r="AF267" s="97">
        <f>IF(B267=0,0,N267-(N267*Interna!$C$23))</f>
        <v>0</v>
      </c>
      <c r="AG267" s="95">
        <f>IF(B267=0,0,Interna!$F$21)</f>
        <v>0</v>
      </c>
      <c r="AH267" s="96">
        <f>IF(B267=0,0,Interna!$F$22)</f>
        <v>0</v>
      </c>
      <c r="AI267" s="97">
        <f>IF(B267=0,0,Interna!$F$23)</f>
        <v>0</v>
      </c>
      <c r="AJ267" s="95">
        <f t="shared" si="88"/>
        <v>0</v>
      </c>
      <c r="AK267" s="96">
        <f t="shared" si="89"/>
        <v>0</v>
      </c>
      <c r="AL267" s="97">
        <f t="shared" si="90"/>
        <v>0</v>
      </c>
      <c r="AM267" s="98">
        <f t="shared" si="91"/>
        <v>0</v>
      </c>
      <c r="AN267" s="99">
        <f t="shared" si="92"/>
        <v>0</v>
      </c>
      <c r="AO267" s="100">
        <f t="shared" si="93"/>
        <v>0</v>
      </c>
      <c r="AP267" s="101">
        <f>AM267*Interna!$H$15</f>
        <v>0</v>
      </c>
      <c r="AQ267" s="102">
        <f>AN267*Interna!$H$16</f>
        <v>0</v>
      </c>
      <c r="AR267" s="103">
        <f>AO267*Interna!$H$17</f>
        <v>0</v>
      </c>
      <c r="AS267" s="102">
        <f t="shared" si="102"/>
        <v>0</v>
      </c>
      <c r="AT267" s="101">
        <f>IF(B267=0,0,Interna!$J$27+Interna!$J$28+Interna!$J$29+Interna!$J$33)</f>
        <v>0</v>
      </c>
      <c r="AU267" s="102">
        <f>IF(B267=0,0,AM267*Interna!$H$30)</f>
        <v>0</v>
      </c>
      <c r="AV267" s="102">
        <f>IF(B267=0,0,AN267*Interna!$H$31)</f>
        <v>0</v>
      </c>
      <c r="AW267" s="102">
        <f>IF(B267=0,0,AO267*Interna!$H$32)</f>
        <v>0</v>
      </c>
      <c r="AX267" s="102">
        <f t="shared" si="94"/>
        <v>0</v>
      </c>
      <c r="AY267" s="102">
        <f t="shared" si="95"/>
        <v>0</v>
      </c>
      <c r="AZ267" s="103">
        <f>IF(B267=0,0,AY267*Interna!$H$37)</f>
        <v>0</v>
      </c>
      <c r="BA267" s="102">
        <f t="shared" si="96"/>
        <v>0</v>
      </c>
      <c r="BB267" s="102">
        <f>IF(B267=0,0,BA267*Interna!$H$39)</f>
        <v>0</v>
      </c>
      <c r="BC267" s="102">
        <f t="shared" si="97"/>
        <v>0</v>
      </c>
      <c r="BD267" s="102">
        <f>IF(B267=0,0,BC267*Interna!$K$5)</f>
        <v>0</v>
      </c>
      <c r="BE267" s="102">
        <f>BD267/Interna!$E$4</f>
        <v>0</v>
      </c>
      <c r="BF267" s="102">
        <f>IF(B267=0,0,BE267*Interna!$H$46)</f>
        <v>0</v>
      </c>
      <c r="BG267" s="102">
        <f t="shared" si="98"/>
        <v>0</v>
      </c>
      <c r="BH267" s="102">
        <f>IF(B267=0,0,BG267*Interna!$H$48)</f>
        <v>0</v>
      </c>
      <c r="BI267" s="102">
        <f t="shared" si="99"/>
        <v>0</v>
      </c>
      <c r="BJ267" s="102">
        <f>IF(B267=0,0,BI267*Interna!$H$51)</f>
        <v>0</v>
      </c>
      <c r="BK267" s="102">
        <f t="shared" si="100"/>
        <v>0</v>
      </c>
      <c r="BL267" s="102">
        <f>IF(B267=0,0,BK267*Interna!$H$52)</f>
        <v>0</v>
      </c>
      <c r="BM267" s="102">
        <f t="shared" si="101"/>
        <v>0</v>
      </c>
      <c r="BN267" s="102">
        <f>IF(B267=0,0,BM267*Interna!$H$53)</f>
        <v>0</v>
      </c>
    </row>
    <row r="268" spans="1:66" ht="16.5" thickTop="1" thickBot="1" x14ac:dyDescent="0.3">
      <c r="A268" s="54">
        <v>254</v>
      </c>
      <c r="B268" s="53"/>
      <c r="C268" s="254"/>
      <c r="D268" s="254"/>
      <c r="E268" s="254"/>
      <c r="F268" s="104">
        <f t="shared" si="110"/>
        <v>0</v>
      </c>
      <c r="G268" s="105">
        <f t="shared" si="103"/>
        <v>0</v>
      </c>
      <c r="H268" s="106">
        <f t="shared" si="104"/>
        <v>0</v>
      </c>
      <c r="J268" s="87">
        <f>B268*Interna!$H$51</f>
        <v>0</v>
      </c>
      <c r="K268" s="107">
        <f t="shared" si="105"/>
        <v>0</v>
      </c>
      <c r="L268" s="31">
        <f t="shared" si="106"/>
        <v>0</v>
      </c>
      <c r="M268" s="31">
        <f t="shared" si="106"/>
        <v>0</v>
      </c>
      <c r="N268" s="32">
        <f t="shared" si="106"/>
        <v>0</v>
      </c>
      <c r="O268" s="108">
        <f t="shared" si="107"/>
        <v>0</v>
      </c>
      <c r="P268" s="109">
        <f t="shared" si="108"/>
        <v>0</v>
      </c>
      <c r="Q268" s="110">
        <f t="shared" si="109"/>
        <v>0</v>
      </c>
      <c r="S268" s="111">
        <f t="shared" si="111"/>
        <v>0</v>
      </c>
      <c r="T268" s="93">
        <f t="shared" si="112"/>
        <v>0</v>
      </c>
      <c r="U268" s="239" t="e">
        <f>S268*Interna!$J$57</f>
        <v>#DIV/0!</v>
      </c>
      <c r="V268" s="111" t="e">
        <f t="shared" si="113"/>
        <v>#DIV/0!</v>
      </c>
      <c r="W268" s="93" t="e">
        <f t="shared" si="114"/>
        <v>#DIV/0!</v>
      </c>
      <c r="X268" s="239"/>
      <c r="Y268" s="239"/>
      <c r="AD268" s="95">
        <f>IF(B268=0,0,L268-(L268*Interna!$C$21))</f>
        <v>0</v>
      </c>
      <c r="AE268" s="96">
        <f>IF(B268=0,0,M268-(M268*Interna!$C$22))</f>
        <v>0</v>
      </c>
      <c r="AF268" s="97">
        <f>IF(B268=0,0,N268-(N268*Interna!$C$23))</f>
        <v>0</v>
      </c>
      <c r="AG268" s="95">
        <f>IF(B268=0,0,Interna!$F$21)</f>
        <v>0</v>
      </c>
      <c r="AH268" s="96">
        <f>IF(B268=0,0,Interna!$F$22)</f>
        <v>0</v>
      </c>
      <c r="AI268" s="97">
        <f>IF(B268=0,0,Interna!$F$23)</f>
        <v>0</v>
      </c>
      <c r="AJ268" s="95">
        <f t="shared" si="88"/>
        <v>0</v>
      </c>
      <c r="AK268" s="96">
        <f t="shared" si="89"/>
        <v>0</v>
      </c>
      <c r="AL268" s="97">
        <f t="shared" si="90"/>
        <v>0</v>
      </c>
      <c r="AM268" s="98">
        <f t="shared" si="91"/>
        <v>0</v>
      </c>
      <c r="AN268" s="99">
        <f t="shared" si="92"/>
        <v>0</v>
      </c>
      <c r="AO268" s="100">
        <f t="shared" si="93"/>
        <v>0</v>
      </c>
      <c r="AP268" s="101">
        <f>AM268*Interna!$H$15</f>
        <v>0</v>
      </c>
      <c r="AQ268" s="102">
        <f>AN268*Interna!$H$16</f>
        <v>0</v>
      </c>
      <c r="AR268" s="103">
        <f>AO268*Interna!$H$17</f>
        <v>0</v>
      </c>
      <c r="AS268" s="102">
        <f t="shared" si="102"/>
        <v>0</v>
      </c>
      <c r="AT268" s="101">
        <f>IF(B268=0,0,Interna!$J$27+Interna!$J$28+Interna!$J$29+Interna!$J$33)</f>
        <v>0</v>
      </c>
      <c r="AU268" s="102">
        <f>IF(B268=0,0,AM268*Interna!$H$30)</f>
        <v>0</v>
      </c>
      <c r="AV268" s="102">
        <f>IF(B268=0,0,AN268*Interna!$H$31)</f>
        <v>0</v>
      </c>
      <c r="AW268" s="102">
        <f>IF(B268=0,0,AO268*Interna!$H$32)</f>
        <v>0</v>
      </c>
      <c r="AX268" s="102">
        <f t="shared" si="94"/>
        <v>0</v>
      </c>
      <c r="AY268" s="102">
        <f t="shared" si="95"/>
        <v>0</v>
      </c>
      <c r="AZ268" s="103">
        <f>IF(B268=0,0,AY268*Interna!$H$37)</f>
        <v>0</v>
      </c>
      <c r="BA268" s="102">
        <f t="shared" si="96"/>
        <v>0</v>
      </c>
      <c r="BB268" s="102">
        <f>IF(B268=0,0,BA268*Interna!$H$39)</f>
        <v>0</v>
      </c>
      <c r="BC268" s="102">
        <f t="shared" si="97"/>
        <v>0</v>
      </c>
      <c r="BD268" s="102">
        <f>IF(B268=0,0,BC268*Interna!$K$5)</f>
        <v>0</v>
      </c>
      <c r="BE268" s="102">
        <f>BD268/Interna!$E$4</f>
        <v>0</v>
      </c>
      <c r="BF268" s="102">
        <f>IF(B268=0,0,BE268*Interna!$H$46)</f>
        <v>0</v>
      </c>
      <c r="BG268" s="102">
        <f t="shared" si="98"/>
        <v>0</v>
      </c>
      <c r="BH268" s="102">
        <f>IF(B268=0,0,BG268*Interna!$H$48)</f>
        <v>0</v>
      </c>
      <c r="BI268" s="102">
        <f t="shared" si="99"/>
        <v>0</v>
      </c>
      <c r="BJ268" s="102">
        <f>IF(B268=0,0,BI268*Interna!$H$51)</f>
        <v>0</v>
      </c>
      <c r="BK268" s="102">
        <f t="shared" si="100"/>
        <v>0</v>
      </c>
      <c r="BL268" s="102">
        <f>IF(B268=0,0,BK268*Interna!$H$52)</f>
        <v>0</v>
      </c>
      <c r="BM268" s="102">
        <f t="shared" si="101"/>
        <v>0</v>
      </c>
      <c r="BN268" s="102">
        <f>IF(B268=0,0,BM268*Interna!$H$53)</f>
        <v>0</v>
      </c>
    </row>
    <row r="269" spans="1:66" ht="16.5" thickTop="1" thickBot="1" x14ac:dyDescent="0.3">
      <c r="A269" s="54">
        <v>255</v>
      </c>
      <c r="B269" s="53"/>
      <c r="C269" s="254"/>
      <c r="D269" s="254"/>
      <c r="E269" s="254"/>
      <c r="F269" s="104">
        <f t="shared" si="110"/>
        <v>0</v>
      </c>
      <c r="G269" s="105">
        <f t="shared" si="103"/>
        <v>0</v>
      </c>
      <c r="H269" s="106">
        <f t="shared" si="104"/>
        <v>0</v>
      </c>
      <c r="J269" s="87">
        <f>B269*Interna!$H$51</f>
        <v>0</v>
      </c>
      <c r="K269" s="107">
        <f t="shared" si="105"/>
        <v>0</v>
      </c>
      <c r="L269" s="31">
        <f t="shared" si="106"/>
        <v>0</v>
      </c>
      <c r="M269" s="31">
        <f t="shared" si="106"/>
        <v>0</v>
      </c>
      <c r="N269" s="32">
        <f t="shared" si="106"/>
        <v>0</v>
      </c>
      <c r="O269" s="108">
        <f t="shared" si="107"/>
        <v>0</v>
      </c>
      <c r="P269" s="109">
        <f t="shared" si="108"/>
        <v>0</v>
      </c>
      <c r="Q269" s="110">
        <f t="shared" si="109"/>
        <v>0</v>
      </c>
      <c r="S269" s="111">
        <f t="shared" si="111"/>
        <v>0</v>
      </c>
      <c r="T269" s="93">
        <f t="shared" si="112"/>
        <v>0</v>
      </c>
      <c r="U269" s="239" t="e">
        <f>S269*Interna!$J$57</f>
        <v>#DIV/0!</v>
      </c>
      <c r="V269" s="111" t="e">
        <f t="shared" si="113"/>
        <v>#DIV/0!</v>
      </c>
      <c r="W269" s="93" t="e">
        <f t="shared" si="114"/>
        <v>#DIV/0!</v>
      </c>
      <c r="X269" s="239"/>
      <c r="Y269" s="239"/>
      <c r="AD269" s="95">
        <f>IF(B269=0,0,L269-(L269*Interna!$C$21))</f>
        <v>0</v>
      </c>
      <c r="AE269" s="96">
        <f>IF(B269=0,0,M269-(M269*Interna!$C$22))</f>
        <v>0</v>
      </c>
      <c r="AF269" s="97">
        <f>IF(B269=0,0,N269-(N269*Interna!$C$23))</f>
        <v>0</v>
      </c>
      <c r="AG269" s="95">
        <f>IF(B269=0,0,Interna!$F$21)</f>
        <v>0</v>
      </c>
      <c r="AH269" s="96">
        <f>IF(B269=0,0,Interna!$F$22)</f>
        <v>0</v>
      </c>
      <c r="AI269" s="97">
        <f>IF(B269=0,0,Interna!$F$23)</f>
        <v>0</v>
      </c>
      <c r="AJ269" s="95">
        <f t="shared" si="88"/>
        <v>0</v>
      </c>
      <c r="AK269" s="96">
        <f t="shared" si="89"/>
        <v>0</v>
      </c>
      <c r="AL269" s="97">
        <f t="shared" si="90"/>
        <v>0</v>
      </c>
      <c r="AM269" s="98">
        <f t="shared" si="91"/>
        <v>0</v>
      </c>
      <c r="AN269" s="99">
        <f t="shared" si="92"/>
        <v>0</v>
      </c>
      <c r="AO269" s="100">
        <f t="shared" si="93"/>
        <v>0</v>
      </c>
      <c r="AP269" s="101">
        <f>AM269*Interna!$H$15</f>
        <v>0</v>
      </c>
      <c r="AQ269" s="102">
        <f>AN269*Interna!$H$16</f>
        <v>0</v>
      </c>
      <c r="AR269" s="103">
        <f>AO269*Interna!$H$17</f>
        <v>0</v>
      </c>
      <c r="AS269" s="102">
        <f t="shared" si="102"/>
        <v>0</v>
      </c>
      <c r="AT269" s="101">
        <f>IF(B269=0,0,Interna!$J$27+Interna!$J$28+Interna!$J$29+Interna!$J$33)</f>
        <v>0</v>
      </c>
      <c r="AU269" s="102">
        <f>IF(B269=0,0,AM269*Interna!$H$30)</f>
        <v>0</v>
      </c>
      <c r="AV269" s="102">
        <f>IF(B269=0,0,AN269*Interna!$H$31)</f>
        <v>0</v>
      </c>
      <c r="AW269" s="102">
        <f>IF(B269=0,0,AO269*Interna!$H$32)</f>
        <v>0</v>
      </c>
      <c r="AX269" s="102">
        <f t="shared" si="94"/>
        <v>0</v>
      </c>
      <c r="AY269" s="102">
        <f t="shared" si="95"/>
        <v>0</v>
      </c>
      <c r="AZ269" s="103">
        <f>IF(B269=0,0,AY269*Interna!$H$37)</f>
        <v>0</v>
      </c>
      <c r="BA269" s="102">
        <f t="shared" si="96"/>
        <v>0</v>
      </c>
      <c r="BB269" s="102">
        <f>IF(B269=0,0,BA269*Interna!$H$39)</f>
        <v>0</v>
      </c>
      <c r="BC269" s="102">
        <f t="shared" si="97"/>
        <v>0</v>
      </c>
      <c r="BD269" s="102">
        <f>IF(B269=0,0,BC269*Interna!$K$5)</f>
        <v>0</v>
      </c>
      <c r="BE269" s="102">
        <f>BD269/Interna!$E$4</f>
        <v>0</v>
      </c>
      <c r="BF269" s="102">
        <f>IF(B269=0,0,BE269*Interna!$H$46)</f>
        <v>0</v>
      </c>
      <c r="BG269" s="102">
        <f t="shared" si="98"/>
        <v>0</v>
      </c>
      <c r="BH269" s="102">
        <f>IF(B269=0,0,BG269*Interna!$H$48)</f>
        <v>0</v>
      </c>
      <c r="BI269" s="102">
        <f t="shared" si="99"/>
        <v>0</v>
      </c>
      <c r="BJ269" s="102">
        <f>IF(B269=0,0,BI269*Interna!$H$51)</f>
        <v>0</v>
      </c>
      <c r="BK269" s="102">
        <f t="shared" si="100"/>
        <v>0</v>
      </c>
      <c r="BL269" s="102">
        <f>IF(B269=0,0,BK269*Interna!$H$52)</f>
        <v>0</v>
      </c>
      <c r="BM269" s="102">
        <f t="shared" si="101"/>
        <v>0</v>
      </c>
      <c r="BN269" s="102">
        <f>IF(B269=0,0,BM269*Interna!$H$53)</f>
        <v>0</v>
      </c>
    </row>
    <row r="270" spans="1:66" ht="16.5" thickTop="1" thickBot="1" x14ac:dyDescent="0.3">
      <c r="A270" s="54">
        <v>256</v>
      </c>
      <c r="B270" s="53"/>
      <c r="C270" s="254"/>
      <c r="D270" s="254"/>
      <c r="E270" s="254"/>
      <c r="F270" s="104">
        <f t="shared" si="110"/>
        <v>0</v>
      </c>
      <c r="G270" s="105">
        <f t="shared" si="103"/>
        <v>0</v>
      </c>
      <c r="H270" s="106">
        <f t="shared" si="104"/>
        <v>0</v>
      </c>
      <c r="J270" s="87">
        <f>B270*Interna!$H$51</f>
        <v>0</v>
      </c>
      <c r="K270" s="107">
        <f t="shared" si="105"/>
        <v>0</v>
      </c>
      <c r="L270" s="31">
        <f t="shared" si="106"/>
        <v>0</v>
      </c>
      <c r="M270" s="31">
        <f t="shared" si="106"/>
        <v>0</v>
      </c>
      <c r="N270" s="32">
        <f t="shared" si="106"/>
        <v>0</v>
      </c>
      <c r="O270" s="108">
        <f t="shared" si="107"/>
        <v>0</v>
      </c>
      <c r="P270" s="109">
        <f t="shared" si="108"/>
        <v>0</v>
      </c>
      <c r="Q270" s="110">
        <f t="shared" si="109"/>
        <v>0</v>
      </c>
      <c r="S270" s="111">
        <f t="shared" si="111"/>
        <v>0</v>
      </c>
      <c r="T270" s="93">
        <f t="shared" si="112"/>
        <v>0</v>
      </c>
      <c r="U270" s="239" t="e">
        <f>S270*Interna!$J$57</f>
        <v>#DIV/0!</v>
      </c>
      <c r="V270" s="111" t="e">
        <f t="shared" si="113"/>
        <v>#DIV/0!</v>
      </c>
      <c r="W270" s="93" t="e">
        <f t="shared" si="114"/>
        <v>#DIV/0!</v>
      </c>
      <c r="X270" s="239"/>
      <c r="Y270" s="239"/>
      <c r="AD270" s="95">
        <f>IF(B270=0,0,L270-(L270*Interna!$C$21))</f>
        <v>0</v>
      </c>
      <c r="AE270" s="96">
        <f>IF(B270=0,0,M270-(M270*Interna!$C$22))</f>
        <v>0</v>
      </c>
      <c r="AF270" s="97">
        <f>IF(B270=0,0,N270-(N270*Interna!$C$23))</f>
        <v>0</v>
      </c>
      <c r="AG270" s="95">
        <f>IF(B270=0,0,Interna!$F$21)</f>
        <v>0</v>
      </c>
      <c r="AH270" s="96">
        <f>IF(B270=0,0,Interna!$F$22)</f>
        <v>0</v>
      </c>
      <c r="AI270" s="97">
        <f>IF(B270=0,0,Interna!$F$23)</f>
        <v>0</v>
      </c>
      <c r="AJ270" s="95">
        <f t="shared" si="88"/>
        <v>0</v>
      </c>
      <c r="AK270" s="96">
        <f t="shared" si="89"/>
        <v>0</v>
      </c>
      <c r="AL270" s="97">
        <f t="shared" si="90"/>
        <v>0</v>
      </c>
      <c r="AM270" s="98">
        <f t="shared" si="91"/>
        <v>0</v>
      </c>
      <c r="AN270" s="99">
        <f t="shared" si="92"/>
        <v>0</v>
      </c>
      <c r="AO270" s="100">
        <f t="shared" si="93"/>
        <v>0</v>
      </c>
      <c r="AP270" s="101">
        <f>AM270*Interna!$H$15</f>
        <v>0</v>
      </c>
      <c r="AQ270" s="102">
        <f>AN270*Interna!$H$16</f>
        <v>0</v>
      </c>
      <c r="AR270" s="103">
        <f>AO270*Interna!$H$17</f>
        <v>0</v>
      </c>
      <c r="AS270" s="102">
        <f t="shared" si="102"/>
        <v>0</v>
      </c>
      <c r="AT270" s="101">
        <f>IF(B270=0,0,Interna!$J$27+Interna!$J$28+Interna!$J$29+Interna!$J$33)</f>
        <v>0</v>
      </c>
      <c r="AU270" s="102">
        <f>IF(B270=0,0,AM270*Interna!$H$30)</f>
        <v>0</v>
      </c>
      <c r="AV270" s="102">
        <f>IF(B270=0,0,AN270*Interna!$H$31)</f>
        <v>0</v>
      </c>
      <c r="AW270" s="102">
        <f>IF(B270=0,0,AO270*Interna!$H$32)</f>
        <v>0</v>
      </c>
      <c r="AX270" s="102">
        <f t="shared" si="94"/>
        <v>0</v>
      </c>
      <c r="AY270" s="102">
        <f t="shared" si="95"/>
        <v>0</v>
      </c>
      <c r="AZ270" s="103">
        <f>IF(B270=0,0,AY270*Interna!$H$37)</f>
        <v>0</v>
      </c>
      <c r="BA270" s="102">
        <f t="shared" si="96"/>
        <v>0</v>
      </c>
      <c r="BB270" s="102">
        <f>IF(B270=0,0,BA270*Interna!$H$39)</f>
        <v>0</v>
      </c>
      <c r="BC270" s="102">
        <f t="shared" si="97"/>
        <v>0</v>
      </c>
      <c r="BD270" s="102">
        <f>IF(B270=0,0,BC270*Interna!$K$5)</f>
        <v>0</v>
      </c>
      <c r="BE270" s="102">
        <f>BD270/Interna!$E$4</f>
        <v>0</v>
      </c>
      <c r="BF270" s="102">
        <f>IF(B270=0,0,BE270*Interna!$H$46)</f>
        <v>0</v>
      </c>
      <c r="BG270" s="102">
        <f t="shared" si="98"/>
        <v>0</v>
      </c>
      <c r="BH270" s="102">
        <f>IF(B270=0,0,BG270*Interna!$H$48)</f>
        <v>0</v>
      </c>
      <c r="BI270" s="102">
        <f t="shared" si="99"/>
        <v>0</v>
      </c>
      <c r="BJ270" s="102">
        <f>IF(B270=0,0,BI270*Interna!$H$51)</f>
        <v>0</v>
      </c>
      <c r="BK270" s="102">
        <f t="shared" si="100"/>
        <v>0</v>
      </c>
      <c r="BL270" s="102">
        <f>IF(B270=0,0,BK270*Interna!$H$52)</f>
        <v>0</v>
      </c>
      <c r="BM270" s="102">
        <f t="shared" si="101"/>
        <v>0</v>
      </c>
      <c r="BN270" s="102">
        <f>IF(B270=0,0,BM270*Interna!$H$53)</f>
        <v>0</v>
      </c>
    </row>
    <row r="271" spans="1:66" ht="16.5" thickTop="1" thickBot="1" x14ac:dyDescent="0.3">
      <c r="A271" s="54">
        <v>257</v>
      </c>
      <c r="B271" s="53"/>
      <c r="C271" s="254"/>
      <c r="D271" s="254"/>
      <c r="E271" s="254"/>
      <c r="F271" s="104">
        <f t="shared" si="110"/>
        <v>0</v>
      </c>
      <c r="G271" s="105">
        <f t="shared" si="103"/>
        <v>0</v>
      </c>
      <c r="H271" s="106">
        <f t="shared" si="104"/>
        <v>0</v>
      </c>
      <c r="J271" s="87">
        <f>B271*Interna!$H$51</f>
        <v>0</v>
      </c>
      <c r="K271" s="107">
        <f t="shared" si="105"/>
        <v>0</v>
      </c>
      <c r="L271" s="31">
        <f t="shared" si="106"/>
        <v>0</v>
      </c>
      <c r="M271" s="31">
        <f t="shared" si="106"/>
        <v>0</v>
      </c>
      <c r="N271" s="32">
        <f t="shared" si="106"/>
        <v>0</v>
      </c>
      <c r="O271" s="108">
        <f t="shared" si="107"/>
        <v>0</v>
      </c>
      <c r="P271" s="109">
        <f t="shared" si="108"/>
        <v>0</v>
      </c>
      <c r="Q271" s="110">
        <f t="shared" si="109"/>
        <v>0</v>
      </c>
      <c r="S271" s="111">
        <f t="shared" si="111"/>
        <v>0</v>
      </c>
      <c r="T271" s="93">
        <f t="shared" si="112"/>
        <v>0</v>
      </c>
      <c r="U271" s="239" t="e">
        <f>S271*Interna!$J$57</f>
        <v>#DIV/0!</v>
      </c>
      <c r="V271" s="111" t="e">
        <f t="shared" si="113"/>
        <v>#DIV/0!</v>
      </c>
      <c r="W271" s="93" t="e">
        <f t="shared" si="114"/>
        <v>#DIV/0!</v>
      </c>
      <c r="X271" s="239"/>
      <c r="Y271" s="239"/>
      <c r="AD271" s="95">
        <f>IF(B271=0,0,L271-(L271*Interna!$C$21))</f>
        <v>0</v>
      </c>
      <c r="AE271" s="96">
        <f>IF(B271=0,0,M271-(M271*Interna!$C$22))</f>
        <v>0</v>
      </c>
      <c r="AF271" s="97">
        <f>IF(B271=0,0,N271-(N271*Interna!$C$23))</f>
        <v>0</v>
      </c>
      <c r="AG271" s="95">
        <f>IF(B271=0,0,Interna!$F$21)</f>
        <v>0</v>
      </c>
      <c r="AH271" s="96">
        <f>IF(B271=0,0,Interna!$F$22)</f>
        <v>0</v>
      </c>
      <c r="AI271" s="97">
        <f>IF(B271=0,0,Interna!$F$23)</f>
        <v>0</v>
      </c>
      <c r="AJ271" s="95">
        <f t="shared" ref="AJ271:AJ334" si="115">IF(L271=0,0,IF(AD271&gt;AG271,AD271,AG271))</f>
        <v>0</v>
      </c>
      <c r="AK271" s="96">
        <f t="shared" ref="AK271:AK334" si="116">IF(M271=0,0,IF(AE271&gt;AH271,AE271,AH271))</f>
        <v>0</v>
      </c>
      <c r="AL271" s="97">
        <f t="shared" ref="AL271:AL334" si="117">IF(N271=0,0,IF(AF271&gt;AI271,AF271,AI271))</f>
        <v>0</v>
      </c>
      <c r="AM271" s="98">
        <f t="shared" ref="AM271:AM334" si="118">IF(ROUND(L271-AJ271,4)&lt;0,0,ROUND(L271-AJ271,4))</f>
        <v>0</v>
      </c>
      <c r="AN271" s="99">
        <f t="shared" ref="AN271:AN334" si="119">IF(ROUND(M271-AK271,4)&lt;0,0,ROUND(M271-AK271,4))</f>
        <v>0</v>
      </c>
      <c r="AO271" s="100">
        <f t="shared" ref="AO271:AO334" si="120">IF(ROUND(N271-AL271,4)&lt;0,0,ROUND(N271-AL271,4))</f>
        <v>0</v>
      </c>
      <c r="AP271" s="101">
        <f>AM271*Interna!$H$15</f>
        <v>0</v>
      </c>
      <c r="AQ271" s="102">
        <f>AN271*Interna!$H$16</f>
        <v>0</v>
      </c>
      <c r="AR271" s="103">
        <f>AO271*Interna!$H$17</f>
        <v>0</v>
      </c>
      <c r="AS271" s="102">
        <f t="shared" si="102"/>
        <v>0</v>
      </c>
      <c r="AT271" s="101">
        <f>IF(B271=0,0,Interna!$J$27+Interna!$J$28+Interna!$J$29+Interna!$J$33)</f>
        <v>0</v>
      </c>
      <c r="AU271" s="102">
        <f>IF(B271=0,0,AM271*Interna!$H$30)</f>
        <v>0</v>
      </c>
      <c r="AV271" s="102">
        <f>IF(B271=0,0,AN271*Interna!$H$31)</f>
        <v>0</v>
      </c>
      <c r="AW271" s="102">
        <f>IF(B271=0,0,AO271*Interna!$H$32)</f>
        <v>0</v>
      </c>
      <c r="AX271" s="102">
        <f t="shared" ref="AX271:AX334" si="121">IF(B271=0,0,SUM(AT271:AW271))</f>
        <v>0</v>
      </c>
      <c r="AY271" s="102">
        <f t="shared" ref="AY271:AY334" si="122">IF(B271=0,0,AS271-AX271)</f>
        <v>0</v>
      </c>
      <c r="AZ271" s="103">
        <f>IF(B271=0,0,AY271*Interna!$H$37)</f>
        <v>0</v>
      </c>
      <c r="BA271" s="102">
        <f t="shared" ref="BA271:BA334" si="123">IF(B271=0,0,AY271-AZ271)</f>
        <v>0</v>
      </c>
      <c r="BB271" s="102">
        <f>IF(B271=0,0,BA271*Interna!$H$39)</f>
        <v>0</v>
      </c>
      <c r="BC271" s="102">
        <f t="shared" ref="BC271:BC334" si="124">IF(B271=0,0,BA271+BB271)</f>
        <v>0</v>
      </c>
      <c r="BD271" s="102">
        <f>IF(B271=0,0,BC271*Interna!$K$5)</f>
        <v>0</v>
      </c>
      <c r="BE271" s="102">
        <f>BD271/Interna!$E$4</f>
        <v>0</v>
      </c>
      <c r="BF271" s="102">
        <f>IF(B271=0,0,BE271*Interna!$H$46)</f>
        <v>0</v>
      </c>
      <c r="BG271" s="102">
        <f t="shared" ref="BG271:BG334" si="125">IF(B271=0,0,BE271+BF271)</f>
        <v>0</v>
      </c>
      <c r="BH271" s="102">
        <f>IF(B271=0,0,BG271*Interna!$H$48)</f>
        <v>0</v>
      </c>
      <c r="BI271" s="102">
        <f t="shared" ref="BI271:BI334" si="126">IF(B271=0,0,BG271-BH271)</f>
        <v>0</v>
      </c>
      <c r="BJ271" s="102">
        <f>IF(B271=0,0,BI271*Interna!$H$51)</f>
        <v>0</v>
      </c>
      <c r="BK271" s="102">
        <f t="shared" ref="BK271:BK334" si="127">IF(B271=0,0,BI271-BJ271)</f>
        <v>0</v>
      </c>
      <c r="BL271" s="102">
        <f>IF(B271=0,0,BK271*Interna!$H$52)</f>
        <v>0</v>
      </c>
      <c r="BM271" s="102">
        <f t="shared" ref="BM271:BM334" si="128">IF(B271=0,0,BK271-BL271)</f>
        <v>0</v>
      </c>
      <c r="BN271" s="102">
        <f>IF(B271=0,0,BM271*Interna!$H$53)</f>
        <v>0</v>
      </c>
    </row>
    <row r="272" spans="1:66" ht="16.5" thickTop="1" thickBot="1" x14ac:dyDescent="0.3">
      <c r="A272" s="54">
        <v>258</v>
      </c>
      <c r="B272" s="53"/>
      <c r="C272" s="254"/>
      <c r="D272" s="254"/>
      <c r="E272" s="254"/>
      <c r="F272" s="104">
        <f t="shared" si="110"/>
        <v>0</v>
      </c>
      <c r="G272" s="105">
        <f t="shared" si="103"/>
        <v>0</v>
      </c>
      <c r="H272" s="106">
        <f t="shared" si="104"/>
        <v>0</v>
      </c>
      <c r="J272" s="87">
        <f>B272*Interna!$H$51</f>
        <v>0</v>
      </c>
      <c r="K272" s="107">
        <f t="shared" si="105"/>
        <v>0</v>
      </c>
      <c r="L272" s="31">
        <f t="shared" si="106"/>
        <v>0</v>
      </c>
      <c r="M272" s="31">
        <f t="shared" si="106"/>
        <v>0</v>
      </c>
      <c r="N272" s="32">
        <f t="shared" si="106"/>
        <v>0</v>
      </c>
      <c r="O272" s="108">
        <f t="shared" si="107"/>
        <v>0</v>
      </c>
      <c r="P272" s="109">
        <f t="shared" si="108"/>
        <v>0</v>
      </c>
      <c r="Q272" s="110">
        <f t="shared" si="109"/>
        <v>0</v>
      </c>
      <c r="S272" s="111">
        <f t="shared" si="111"/>
        <v>0</v>
      </c>
      <c r="T272" s="93">
        <f t="shared" si="112"/>
        <v>0</v>
      </c>
      <c r="U272" s="239" t="e">
        <f>S272*Interna!$J$57</f>
        <v>#DIV/0!</v>
      </c>
      <c r="V272" s="111" t="e">
        <f t="shared" si="113"/>
        <v>#DIV/0!</v>
      </c>
      <c r="W272" s="93" t="e">
        <f t="shared" si="114"/>
        <v>#DIV/0!</v>
      </c>
      <c r="X272" s="239"/>
      <c r="Y272" s="239"/>
      <c r="AD272" s="95">
        <f>IF(B272=0,0,L272-(L272*Interna!$C$21))</f>
        <v>0</v>
      </c>
      <c r="AE272" s="96">
        <f>IF(B272=0,0,M272-(M272*Interna!$C$22))</f>
        <v>0</v>
      </c>
      <c r="AF272" s="97">
        <f>IF(B272=0,0,N272-(N272*Interna!$C$23))</f>
        <v>0</v>
      </c>
      <c r="AG272" s="95">
        <f>IF(B272=0,0,Interna!$F$21)</f>
        <v>0</v>
      </c>
      <c r="AH272" s="96">
        <f>IF(B272=0,0,Interna!$F$22)</f>
        <v>0</v>
      </c>
      <c r="AI272" s="97">
        <f>IF(B272=0,0,Interna!$F$23)</f>
        <v>0</v>
      </c>
      <c r="AJ272" s="95">
        <f t="shared" si="115"/>
        <v>0</v>
      </c>
      <c r="AK272" s="96">
        <f t="shared" si="116"/>
        <v>0</v>
      </c>
      <c r="AL272" s="97">
        <f t="shared" si="117"/>
        <v>0</v>
      </c>
      <c r="AM272" s="98">
        <f t="shared" si="118"/>
        <v>0</v>
      </c>
      <c r="AN272" s="99">
        <f t="shared" si="119"/>
        <v>0</v>
      </c>
      <c r="AO272" s="100">
        <f t="shared" si="120"/>
        <v>0</v>
      </c>
      <c r="AP272" s="101">
        <f>AM272*Interna!$H$15</f>
        <v>0</v>
      </c>
      <c r="AQ272" s="102">
        <f>AN272*Interna!$H$16</f>
        <v>0</v>
      </c>
      <c r="AR272" s="103">
        <f>AO272*Interna!$H$17</f>
        <v>0</v>
      </c>
      <c r="AS272" s="102">
        <f t="shared" ref="AS272:AS335" si="129">SUM(AP272:AR272)</f>
        <v>0</v>
      </c>
      <c r="AT272" s="101">
        <f>IF(B272=0,0,Interna!$J$27+Interna!$J$28+Interna!$J$29+Interna!$J$33)</f>
        <v>0</v>
      </c>
      <c r="AU272" s="102">
        <f>IF(B272=0,0,AM272*Interna!$H$30)</f>
        <v>0</v>
      </c>
      <c r="AV272" s="102">
        <f>IF(B272=0,0,AN272*Interna!$H$31)</f>
        <v>0</v>
      </c>
      <c r="AW272" s="102">
        <f>IF(B272=0,0,AO272*Interna!$H$32)</f>
        <v>0</v>
      </c>
      <c r="AX272" s="102">
        <f t="shared" si="121"/>
        <v>0</v>
      </c>
      <c r="AY272" s="102">
        <f t="shared" si="122"/>
        <v>0</v>
      </c>
      <c r="AZ272" s="103">
        <f>IF(B272=0,0,AY272*Interna!$H$37)</f>
        <v>0</v>
      </c>
      <c r="BA272" s="102">
        <f t="shared" si="123"/>
        <v>0</v>
      </c>
      <c r="BB272" s="102">
        <f>IF(B272=0,0,BA272*Interna!$H$39)</f>
        <v>0</v>
      </c>
      <c r="BC272" s="102">
        <f t="shared" si="124"/>
        <v>0</v>
      </c>
      <c r="BD272" s="102">
        <f>IF(B272=0,0,BC272*Interna!$K$5)</f>
        <v>0</v>
      </c>
      <c r="BE272" s="102">
        <f>BD272/Interna!$E$4</f>
        <v>0</v>
      </c>
      <c r="BF272" s="102">
        <f>IF(B272=0,0,BE272*Interna!$H$46)</f>
        <v>0</v>
      </c>
      <c r="BG272" s="102">
        <f t="shared" si="125"/>
        <v>0</v>
      </c>
      <c r="BH272" s="102">
        <f>IF(B272=0,0,BG272*Interna!$H$48)</f>
        <v>0</v>
      </c>
      <c r="BI272" s="102">
        <f t="shared" si="126"/>
        <v>0</v>
      </c>
      <c r="BJ272" s="102">
        <f>IF(B272=0,0,BI272*Interna!$H$51)</f>
        <v>0</v>
      </c>
      <c r="BK272" s="102">
        <f t="shared" si="127"/>
        <v>0</v>
      </c>
      <c r="BL272" s="102">
        <f>IF(B272=0,0,BK272*Interna!$H$52)</f>
        <v>0</v>
      </c>
      <c r="BM272" s="102">
        <f t="shared" si="128"/>
        <v>0</v>
      </c>
      <c r="BN272" s="102">
        <f>IF(B272=0,0,BM272*Interna!$H$53)</f>
        <v>0</v>
      </c>
    </row>
    <row r="273" spans="1:66" ht="16.5" thickTop="1" thickBot="1" x14ac:dyDescent="0.3">
      <c r="A273" s="54">
        <v>259</v>
      </c>
      <c r="B273" s="53"/>
      <c r="C273" s="254"/>
      <c r="D273" s="254"/>
      <c r="E273" s="254"/>
      <c r="F273" s="104">
        <f t="shared" si="110"/>
        <v>0</v>
      </c>
      <c r="G273" s="105">
        <f t="shared" ref="G273:G336" si="130">B273*D273</f>
        <v>0</v>
      </c>
      <c r="H273" s="106">
        <f t="shared" ref="H273:H336" si="131">B273*E273</f>
        <v>0</v>
      </c>
      <c r="J273" s="87">
        <f>B273*Interna!$H$51</f>
        <v>0</v>
      </c>
      <c r="K273" s="107">
        <f t="shared" ref="K273:K336" si="132">B273-J273</f>
        <v>0</v>
      </c>
      <c r="L273" s="31">
        <f t="shared" ref="L273:N336" si="133">C273</f>
        <v>0</v>
      </c>
      <c r="M273" s="31">
        <f t="shared" si="133"/>
        <v>0</v>
      </c>
      <c r="N273" s="32">
        <f t="shared" si="133"/>
        <v>0</v>
      </c>
      <c r="O273" s="108">
        <f t="shared" ref="O273:O336" si="134">K273*L273</f>
        <v>0</v>
      </c>
      <c r="P273" s="109">
        <f t="shared" ref="P273:P336" si="135">K273*M273</f>
        <v>0</v>
      </c>
      <c r="Q273" s="110">
        <f t="shared" ref="Q273:Q336" si="136">K273*N273</f>
        <v>0</v>
      </c>
      <c r="S273" s="111">
        <f t="shared" si="111"/>
        <v>0</v>
      </c>
      <c r="T273" s="93">
        <f t="shared" si="112"/>
        <v>0</v>
      </c>
      <c r="U273" s="239" t="e">
        <f>S273*Interna!$J$57</f>
        <v>#DIV/0!</v>
      </c>
      <c r="V273" s="111" t="e">
        <f t="shared" si="113"/>
        <v>#DIV/0!</v>
      </c>
      <c r="W273" s="93" t="e">
        <f t="shared" si="114"/>
        <v>#DIV/0!</v>
      </c>
      <c r="X273" s="239"/>
      <c r="Y273" s="239"/>
      <c r="AD273" s="95">
        <f>IF(B273=0,0,L273-(L273*Interna!$C$21))</f>
        <v>0</v>
      </c>
      <c r="AE273" s="96">
        <f>IF(B273=0,0,M273-(M273*Interna!$C$22))</f>
        <v>0</v>
      </c>
      <c r="AF273" s="97">
        <f>IF(B273=0,0,N273-(N273*Interna!$C$23))</f>
        <v>0</v>
      </c>
      <c r="AG273" s="95">
        <f>IF(B273=0,0,Interna!$F$21)</f>
        <v>0</v>
      </c>
      <c r="AH273" s="96">
        <f>IF(B273=0,0,Interna!$F$22)</f>
        <v>0</v>
      </c>
      <c r="AI273" s="97">
        <f>IF(B273=0,0,Interna!$F$23)</f>
        <v>0</v>
      </c>
      <c r="AJ273" s="95">
        <f t="shared" si="115"/>
        <v>0</v>
      </c>
      <c r="AK273" s="96">
        <f t="shared" si="116"/>
        <v>0</v>
      </c>
      <c r="AL273" s="97">
        <f t="shared" si="117"/>
        <v>0</v>
      </c>
      <c r="AM273" s="98">
        <f t="shared" si="118"/>
        <v>0</v>
      </c>
      <c r="AN273" s="99">
        <f t="shared" si="119"/>
        <v>0</v>
      </c>
      <c r="AO273" s="100">
        <f t="shared" si="120"/>
        <v>0</v>
      </c>
      <c r="AP273" s="101">
        <f>AM273*Interna!$H$15</f>
        <v>0</v>
      </c>
      <c r="AQ273" s="102">
        <f>AN273*Interna!$H$16</f>
        <v>0</v>
      </c>
      <c r="AR273" s="103">
        <f>AO273*Interna!$H$17</f>
        <v>0</v>
      </c>
      <c r="AS273" s="102">
        <f t="shared" si="129"/>
        <v>0</v>
      </c>
      <c r="AT273" s="101">
        <f>IF(B273=0,0,Interna!$J$27+Interna!$J$28+Interna!$J$29+Interna!$J$33)</f>
        <v>0</v>
      </c>
      <c r="AU273" s="102">
        <f>IF(B273=0,0,AM273*Interna!$H$30)</f>
        <v>0</v>
      </c>
      <c r="AV273" s="102">
        <f>IF(B273=0,0,AN273*Interna!$H$31)</f>
        <v>0</v>
      </c>
      <c r="AW273" s="102">
        <f>IF(B273=0,0,AO273*Interna!$H$32)</f>
        <v>0</v>
      </c>
      <c r="AX273" s="102">
        <f t="shared" si="121"/>
        <v>0</v>
      </c>
      <c r="AY273" s="102">
        <f t="shared" si="122"/>
        <v>0</v>
      </c>
      <c r="AZ273" s="103">
        <f>IF(B273=0,0,AY273*Interna!$H$37)</f>
        <v>0</v>
      </c>
      <c r="BA273" s="102">
        <f t="shared" si="123"/>
        <v>0</v>
      </c>
      <c r="BB273" s="102">
        <f>IF(B273=0,0,BA273*Interna!$H$39)</f>
        <v>0</v>
      </c>
      <c r="BC273" s="102">
        <f t="shared" si="124"/>
        <v>0</v>
      </c>
      <c r="BD273" s="102">
        <f>IF(B273=0,0,BC273*Interna!$K$5)</f>
        <v>0</v>
      </c>
      <c r="BE273" s="102">
        <f>BD273/Interna!$E$4</f>
        <v>0</v>
      </c>
      <c r="BF273" s="102">
        <f>IF(B273=0,0,BE273*Interna!$H$46)</f>
        <v>0</v>
      </c>
      <c r="BG273" s="102">
        <f t="shared" si="125"/>
        <v>0</v>
      </c>
      <c r="BH273" s="102">
        <f>IF(B273=0,0,BG273*Interna!$H$48)</f>
        <v>0</v>
      </c>
      <c r="BI273" s="102">
        <f t="shared" si="126"/>
        <v>0</v>
      </c>
      <c r="BJ273" s="102">
        <f>IF(B273=0,0,BI273*Interna!$H$51)</f>
        <v>0</v>
      </c>
      <c r="BK273" s="102">
        <f t="shared" si="127"/>
        <v>0</v>
      </c>
      <c r="BL273" s="102">
        <f>IF(B273=0,0,BK273*Interna!$H$52)</f>
        <v>0</v>
      </c>
      <c r="BM273" s="102">
        <f t="shared" si="128"/>
        <v>0</v>
      </c>
      <c r="BN273" s="102">
        <f>IF(B273=0,0,BM273*Interna!$H$53)</f>
        <v>0</v>
      </c>
    </row>
    <row r="274" spans="1:66" ht="16.5" thickTop="1" thickBot="1" x14ac:dyDescent="0.3">
      <c r="A274" s="54">
        <v>260</v>
      </c>
      <c r="B274" s="53"/>
      <c r="C274" s="254"/>
      <c r="D274" s="254"/>
      <c r="E274" s="254"/>
      <c r="F274" s="104">
        <f t="shared" ref="F274:F337" si="137">B274*C274</f>
        <v>0</v>
      </c>
      <c r="G274" s="105">
        <f t="shared" si="130"/>
        <v>0</v>
      </c>
      <c r="H274" s="106">
        <f t="shared" si="131"/>
        <v>0</v>
      </c>
      <c r="J274" s="87">
        <f>B274*Interna!$H$51</f>
        <v>0</v>
      </c>
      <c r="K274" s="107">
        <f t="shared" si="132"/>
        <v>0</v>
      </c>
      <c r="L274" s="31">
        <f t="shared" si="133"/>
        <v>0</v>
      </c>
      <c r="M274" s="31">
        <f t="shared" si="133"/>
        <v>0</v>
      </c>
      <c r="N274" s="32">
        <f t="shared" si="133"/>
        <v>0</v>
      </c>
      <c r="O274" s="108">
        <f t="shared" si="134"/>
        <v>0</v>
      </c>
      <c r="P274" s="109">
        <f t="shared" si="135"/>
        <v>0</v>
      </c>
      <c r="Q274" s="110">
        <f t="shared" si="136"/>
        <v>0</v>
      </c>
      <c r="S274" s="111">
        <f t="shared" si="111"/>
        <v>0</v>
      </c>
      <c r="T274" s="93">
        <f t="shared" si="112"/>
        <v>0</v>
      </c>
      <c r="U274" s="239" t="e">
        <f>S274*Interna!$J$57</f>
        <v>#DIV/0!</v>
      </c>
      <c r="V274" s="111" t="e">
        <f t="shared" si="113"/>
        <v>#DIV/0!</v>
      </c>
      <c r="W274" s="93" t="e">
        <f t="shared" si="114"/>
        <v>#DIV/0!</v>
      </c>
      <c r="X274" s="239"/>
      <c r="Y274" s="239"/>
      <c r="AD274" s="95">
        <f>IF(B274=0,0,L274-(L274*Interna!$C$21))</f>
        <v>0</v>
      </c>
      <c r="AE274" s="96">
        <f>IF(B274=0,0,M274-(M274*Interna!$C$22))</f>
        <v>0</v>
      </c>
      <c r="AF274" s="97">
        <f>IF(B274=0,0,N274-(N274*Interna!$C$23))</f>
        <v>0</v>
      </c>
      <c r="AG274" s="95">
        <f>IF(B274=0,0,Interna!$F$21)</f>
        <v>0</v>
      </c>
      <c r="AH274" s="96">
        <f>IF(B274=0,0,Interna!$F$22)</f>
        <v>0</v>
      </c>
      <c r="AI274" s="97">
        <f>IF(B274=0,0,Interna!$F$23)</f>
        <v>0</v>
      </c>
      <c r="AJ274" s="95">
        <f t="shared" si="115"/>
        <v>0</v>
      </c>
      <c r="AK274" s="96">
        <f t="shared" si="116"/>
        <v>0</v>
      </c>
      <c r="AL274" s="97">
        <f t="shared" si="117"/>
        <v>0</v>
      </c>
      <c r="AM274" s="98">
        <f t="shared" si="118"/>
        <v>0</v>
      </c>
      <c r="AN274" s="99">
        <f t="shared" si="119"/>
        <v>0</v>
      </c>
      <c r="AO274" s="100">
        <f t="shared" si="120"/>
        <v>0</v>
      </c>
      <c r="AP274" s="101">
        <f>AM274*Interna!$H$15</f>
        <v>0</v>
      </c>
      <c r="AQ274" s="102">
        <f>AN274*Interna!$H$16</f>
        <v>0</v>
      </c>
      <c r="AR274" s="103">
        <f>AO274*Interna!$H$17</f>
        <v>0</v>
      </c>
      <c r="AS274" s="102">
        <f t="shared" si="129"/>
        <v>0</v>
      </c>
      <c r="AT274" s="101">
        <f>IF(B274=0,0,Interna!$J$27+Interna!$J$28+Interna!$J$29+Interna!$J$33)</f>
        <v>0</v>
      </c>
      <c r="AU274" s="102">
        <f>IF(B274=0,0,AM274*Interna!$H$30)</f>
        <v>0</v>
      </c>
      <c r="AV274" s="102">
        <f>IF(B274=0,0,AN274*Interna!$H$31)</f>
        <v>0</v>
      </c>
      <c r="AW274" s="102">
        <f>IF(B274=0,0,AO274*Interna!$H$32)</f>
        <v>0</v>
      </c>
      <c r="AX274" s="102">
        <f t="shared" si="121"/>
        <v>0</v>
      </c>
      <c r="AY274" s="102">
        <f t="shared" si="122"/>
        <v>0</v>
      </c>
      <c r="AZ274" s="103">
        <f>IF(B274=0,0,AY274*Interna!$H$37)</f>
        <v>0</v>
      </c>
      <c r="BA274" s="102">
        <f t="shared" si="123"/>
        <v>0</v>
      </c>
      <c r="BB274" s="102">
        <f>IF(B274=0,0,BA274*Interna!$H$39)</f>
        <v>0</v>
      </c>
      <c r="BC274" s="102">
        <f t="shared" si="124"/>
        <v>0</v>
      </c>
      <c r="BD274" s="102">
        <f>IF(B274=0,0,BC274*Interna!$K$5)</f>
        <v>0</v>
      </c>
      <c r="BE274" s="102">
        <f>BD274/Interna!$E$4</f>
        <v>0</v>
      </c>
      <c r="BF274" s="102">
        <f>IF(B274=0,0,BE274*Interna!$H$46)</f>
        <v>0</v>
      </c>
      <c r="BG274" s="102">
        <f t="shared" si="125"/>
        <v>0</v>
      </c>
      <c r="BH274" s="102">
        <f>IF(B274=0,0,BG274*Interna!$H$48)</f>
        <v>0</v>
      </c>
      <c r="BI274" s="102">
        <f t="shared" si="126"/>
        <v>0</v>
      </c>
      <c r="BJ274" s="102">
        <f>IF(B274=0,0,BI274*Interna!$H$51)</f>
        <v>0</v>
      </c>
      <c r="BK274" s="102">
        <f t="shared" si="127"/>
        <v>0</v>
      </c>
      <c r="BL274" s="102">
        <f>IF(B274=0,0,BK274*Interna!$H$52)</f>
        <v>0</v>
      </c>
      <c r="BM274" s="102">
        <f t="shared" si="128"/>
        <v>0</v>
      </c>
      <c r="BN274" s="102">
        <f>IF(B274=0,0,BM274*Interna!$H$53)</f>
        <v>0</v>
      </c>
    </row>
    <row r="275" spans="1:66" ht="16.5" thickTop="1" thickBot="1" x14ac:dyDescent="0.3">
      <c r="A275" s="54">
        <v>261</v>
      </c>
      <c r="B275" s="53"/>
      <c r="C275" s="254"/>
      <c r="D275" s="254"/>
      <c r="E275" s="254"/>
      <c r="F275" s="104">
        <f t="shared" si="137"/>
        <v>0</v>
      </c>
      <c r="G275" s="105">
        <f t="shared" si="130"/>
        <v>0</v>
      </c>
      <c r="H275" s="106">
        <f t="shared" si="131"/>
        <v>0</v>
      </c>
      <c r="J275" s="87">
        <f>B275*Interna!$H$51</f>
        <v>0</v>
      </c>
      <c r="K275" s="107">
        <f t="shared" si="132"/>
        <v>0</v>
      </c>
      <c r="L275" s="31">
        <f t="shared" si="133"/>
        <v>0</v>
      </c>
      <c r="M275" s="31">
        <f t="shared" si="133"/>
        <v>0</v>
      </c>
      <c r="N275" s="32">
        <f t="shared" si="133"/>
        <v>0</v>
      </c>
      <c r="O275" s="108">
        <f t="shared" si="134"/>
        <v>0</v>
      </c>
      <c r="P275" s="109">
        <f t="shared" si="135"/>
        <v>0</v>
      </c>
      <c r="Q275" s="110">
        <f t="shared" si="136"/>
        <v>0</v>
      </c>
      <c r="S275" s="111">
        <f t="shared" si="111"/>
        <v>0</v>
      </c>
      <c r="T275" s="93">
        <f t="shared" si="112"/>
        <v>0</v>
      </c>
      <c r="U275" s="239" t="e">
        <f>S275*Interna!$J$57</f>
        <v>#DIV/0!</v>
      </c>
      <c r="V275" s="111" t="e">
        <f t="shared" si="113"/>
        <v>#DIV/0!</v>
      </c>
      <c r="W275" s="93" t="e">
        <f t="shared" si="114"/>
        <v>#DIV/0!</v>
      </c>
      <c r="X275" s="239"/>
      <c r="Y275" s="239"/>
      <c r="AD275" s="95">
        <f>IF(B275=0,0,L275-(L275*Interna!$C$21))</f>
        <v>0</v>
      </c>
      <c r="AE275" s="96">
        <f>IF(B275=0,0,M275-(M275*Interna!$C$22))</f>
        <v>0</v>
      </c>
      <c r="AF275" s="97">
        <f>IF(B275=0,0,N275-(N275*Interna!$C$23))</f>
        <v>0</v>
      </c>
      <c r="AG275" s="95">
        <f>IF(B275=0,0,Interna!$F$21)</f>
        <v>0</v>
      </c>
      <c r="AH275" s="96">
        <f>IF(B275=0,0,Interna!$F$22)</f>
        <v>0</v>
      </c>
      <c r="AI275" s="97">
        <f>IF(B275=0,0,Interna!$F$23)</f>
        <v>0</v>
      </c>
      <c r="AJ275" s="95">
        <f t="shared" si="115"/>
        <v>0</v>
      </c>
      <c r="AK275" s="96">
        <f t="shared" si="116"/>
        <v>0</v>
      </c>
      <c r="AL275" s="97">
        <f t="shared" si="117"/>
        <v>0</v>
      </c>
      <c r="AM275" s="98">
        <f t="shared" si="118"/>
        <v>0</v>
      </c>
      <c r="AN275" s="99">
        <f t="shared" si="119"/>
        <v>0</v>
      </c>
      <c r="AO275" s="100">
        <f t="shared" si="120"/>
        <v>0</v>
      </c>
      <c r="AP275" s="101">
        <f>AM275*Interna!$H$15</f>
        <v>0</v>
      </c>
      <c r="AQ275" s="102">
        <f>AN275*Interna!$H$16</f>
        <v>0</v>
      </c>
      <c r="AR275" s="103">
        <f>AO275*Interna!$H$17</f>
        <v>0</v>
      </c>
      <c r="AS275" s="102">
        <f t="shared" si="129"/>
        <v>0</v>
      </c>
      <c r="AT275" s="101">
        <f>IF(B275=0,0,Interna!$J$27+Interna!$J$28+Interna!$J$29+Interna!$J$33)</f>
        <v>0</v>
      </c>
      <c r="AU275" s="102">
        <f>IF(B275=0,0,AM275*Interna!$H$30)</f>
        <v>0</v>
      </c>
      <c r="AV275" s="102">
        <f>IF(B275=0,0,AN275*Interna!$H$31)</f>
        <v>0</v>
      </c>
      <c r="AW275" s="102">
        <f>IF(B275=0,0,AO275*Interna!$H$32)</f>
        <v>0</v>
      </c>
      <c r="AX275" s="102">
        <f t="shared" si="121"/>
        <v>0</v>
      </c>
      <c r="AY275" s="102">
        <f t="shared" si="122"/>
        <v>0</v>
      </c>
      <c r="AZ275" s="103">
        <f>IF(B275=0,0,AY275*Interna!$H$37)</f>
        <v>0</v>
      </c>
      <c r="BA275" s="102">
        <f t="shared" si="123"/>
        <v>0</v>
      </c>
      <c r="BB275" s="102">
        <f>IF(B275=0,0,BA275*Interna!$H$39)</f>
        <v>0</v>
      </c>
      <c r="BC275" s="102">
        <f t="shared" si="124"/>
        <v>0</v>
      </c>
      <c r="BD275" s="102">
        <f>IF(B275=0,0,BC275*Interna!$K$5)</f>
        <v>0</v>
      </c>
      <c r="BE275" s="102">
        <f>BD275/Interna!$E$4</f>
        <v>0</v>
      </c>
      <c r="BF275" s="102">
        <f>IF(B275=0,0,BE275*Interna!$H$46)</f>
        <v>0</v>
      </c>
      <c r="BG275" s="102">
        <f t="shared" si="125"/>
        <v>0</v>
      </c>
      <c r="BH275" s="102">
        <f>IF(B275=0,0,BG275*Interna!$H$48)</f>
        <v>0</v>
      </c>
      <c r="BI275" s="102">
        <f t="shared" si="126"/>
        <v>0</v>
      </c>
      <c r="BJ275" s="102">
        <f>IF(B275=0,0,BI275*Interna!$H$51)</f>
        <v>0</v>
      </c>
      <c r="BK275" s="102">
        <f t="shared" si="127"/>
        <v>0</v>
      </c>
      <c r="BL275" s="102">
        <f>IF(B275=0,0,BK275*Interna!$H$52)</f>
        <v>0</v>
      </c>
      <c r="BM275" s="102">
        <f t="shared" si="128"/>
        <v>0</v>
      </c>
      <c r="BN275" s="102">
        <f>IF(B275=0,0,BM275*Interna!$H$53)</f>
        <v>0</v>
      </c>
    </row>
    <row r="276" spans="1:66" ht="16.5" thickTop="1" thickBot="1" x14ac:dyDescent="0.3">
      <c r="A276" s="54">
        <v>262</v>
      </c>
      <c r="B276" s="53"/>
      <c r="C276" s="254"/>
      <c r="D276" s="254"/>
      <c r="E276" s="254"/>
      <c r="F276" s="104">
        <f t="shared" si="137"/>
        <v>0</v>
      </c>
      <c r="G276" s="105">
        <f t="shared" si="130"/>
        <v>0</v>
      </c>
      <c r="H276" s="106">
        <f t="shared" si="131"/>
        <v>0</v>
      </c>
      <c r="J276" s="87">
        <f>B276*Interna!$H$51</f>
        <v>0</v>
      </c>
      <c r="K276" s="107">
        <f t="shared" si="132"/>
        <v>0</v>
      </c>
      <c r="L276" s="31">
        <f t="shared" si="133"/>
        <v>0</v>
      </c>
      <c r="M276" s="31">
        <f t="shared" si="133"/>
        <v>0</v>
      </c>
      <c r="N276" s="32">
        <f t="shared" si="133"/>
        <v>0</v>
      </c>
      <c r="O276" s="108">
        <f t="shared" si="134"/>
        <v>0</v>
      </c>
      <c r="P276" s="109">
        <f t="shared" si="135"/>
        <v>0</v>
      </c>
      <c r="Q276" s="110">
        <f t="shared" si="136"/>
        <v>0</v>
      </c>
      <c r="S276" s="111">
        <f t="shared" si="111"/>
        <v>0</v>
      </c>
      <c r="T276" s="93">
        <f t="shared" si="112"/>
        <v>0</v>
      </c>
      <c r="U276" s="239" t="e">
        <f>S276*Interna!$J$57</f>
        <v>#DIV/0!</v>
      </c>
      <c r="V276" s="111" t="e">
        <f t="shared" si="113"/>
        <v>#DIV/0!</v>
      </c>
      <c r="W276" s="93" t="e">
        <f t="shared" si="114"/>
        <v>#DIV/0!</v>
      </c>
      <c r="X276" s="239"/>
      <c r="Y276" s="239"/>
      <c r="AD276" s="95">
        <f>IF(B276=0,0,L276-(L276*Interna!$C$21))</f>
        <v>0</v>
      </c>
      <c r="AE276" s="96">
        <f>IF(B276=0,0,M276-(M276*Interna!$C$22))</f>
        <v>0</v>
      </c>
      <c r="AF276" s="97">
        <f>IF(B276=0,0,N276-(N276*Interna!$C$23))</f>
        <v>0</v>
      </c>
      <c r="AG276" s="95">
        <f>IF(B276=0,0,Interna!$F$21)</f>
        <v>0</v>
      </c>
      <c r="AH276" s="96">
        <f>IF(B276=0,0,Interna!$F$22)</f>
        <v>0</v>
      </c>
      <c r="AI276" s="97">
        <f>IF(B276=0,0,Interna!$F$23)</f>
        <v>0</v>
      </c>
      <c r="AJ276" s="95">
        <f t="shared" si="115"/>
        <v>0</v>
      </c>
      <c r="AK276" s="96">
        <f t="shared" si="116"/>
        <v>0</v>
      </c>
      <c r="AL276" s="97">
        <f t="shared" si="117"/>
        <v>0</v>
      </c>
      <c r="AM276" s="98">
        <f t="shared" si="118"/>
        <v>0</v>
      </c>
      <c r="AN276" s="99">
        <f t="shared" si="119"/>
        <v>0</v>
      </c>
      <c r="AO276" s="100">
        <f t="shared" si="120"/>
        <v>0</v>
      </c>
      <c r="AP276" s="101">
        <f>AM276*Interna!$H$15</f>
        <v>0</v>
      </c>
      <c r="AQ276" s="102">
        <f>AN276*Interna!$H$16</f>
        <v>0</v>
      </c>
      <c r="AR276" s="103">
        <f>AO276*Interna!$H$17</f>
        <v>0</v>
      </c>
      <c r="AS276" s="102">
        <f t="shared" si="129"/>
        <v>0</v>
      </c>
      <c r="AT276" s="101">
        <f>IF(B276=0,0,Interna!$J$27+Interna!$J$28+Interna!$J$29+Interna!$J$33)</f>
        <v>0</v>
      </c>
      <c r="AU276" s="102">
        <f>IF(B276=0,0,AM276*Interna!$H$30)</f>
        <v>0</v>
      </c>
      <c r="AV276" s="102">
        <f>IF(B276=0,0,AN276*Interna!$H$31)</f>
        <v>0</v>
      </c>
      <c r="AW276" s="102">
        <f>IF(B276=0,0,AO276*Interna!$H$32)</f>
        <v>0</v>
      </c>
      <c r="AX276" s="102">
        <f t="shared" si="121"/>
        <v>0</v>
      </c>
      <c r="AY276" s="102">
        <f t="shared" si="122"/>
        <v>0</v>
      </c>
      <c r="AZ276" s="103">
        <f>IF(B276=0,0,AY276*Interna!$H$37)</f>
        <v>0</v>
      </c>
      <c r="BA276" s="102">
        <f t="shared" si="123"/>
        <v>0</v>
      </c>
      <c r="BB276" s="102">
        <f>IF(B276=0,0,BA276*Interna!$H$39)</f>
        <v>0</v>
      </c>
      <c r="BC276" s="102">
        <f t="shared" si="124"/>
        <v>0</v>
      </c>
      <c r="BD276" s="102">
        <f>IF(B276=0,0,BC276*Interna!$K$5)</f>
        <v>0</v>
      </c>
      <c r="BE276" s="102">
        <f>BD276/Interna!$E$4</f>
        <v>0</v>
      </c>
      <c r="BF276" s="102">
        <f>IF(B276=0,0,BE276*Interna!$H$46)</f>
        <v>0</v>
      </c>
      <c r="BG276" s="102">
        <f t="shared" si="125"/>
        <v>0</v>
      </c>
      <c r="BH276" s="102">
        <f>IF(B276=0,0,BG276*Interna!$H$48)</f>
        <v>0</v>
      </c>
      <c r="BI276" s="102">
        <f t="shared" si="126"/>
        <v>0</v>
      </c>
      <c r="BJ276" s="102">
        <f>IF(B276=0,0,BI276*Interna!$H$51)</f>
        <v>0</v>
      </c>
      <c r="BK276" s="102">
        <f t="shared" si="127"/>
        <v>0</v>
      </c>
      <c r="BL276" s="102">
        <f>IF(B276=0,0,BK276*Interna!$H$52)</f>
        <v>0</v>
      </c>
      <c r="BM276" s="102">
        <f t="shared" si="128"/>
        <v>0</v>
      </c>
      <c r="BN276" s="102">
        <f>IF(B276=0,0,BM276*Interna!$H$53)</f>
        <v>0</v>
      </c>
    </row>
    <row r="277" spans="1:66" ht="16.5" thickTop="1" thickBot="1" x14ac:dyDescent="0.3">
      <c r="A277" s="54">
        <v>263</v>
      </c>
      <c r="B277" s="53"/>
      <c r="C277" s="254"/>
      <c r="D277" s="254"/>
      <c r="E277" s="254"/>
      <c r="F277" s="104">
        <f t="shared" si="137"/>
        <v>0</v>
      </c>
      <c r="G277" s="105">
        <f t="shared" si="130"/>
        <v>0</v>
      </c>
      <c r="H277" s="106">
        <f t="shared" si="131"/>
        <v>0</v>
      </c>
      <c r="J277" s="87">
        <f>B277*Interna!$H$51</f>
        <v>0</v>
      </c>
      <c r="K277" s="107">
        <f t="shared" si="132"/>
        <v>0</v>
      </c>
      <c r="L277" s="31">
        <f t="shared" si="133"/>
        <v>0</v>
      </c>
      <c r="M277" s="31">
        <f t="shared" si="133"/>
        <v>0</v>
      </c>
      <c r="N277" s="32">
        <f t="shared" si="133"/>
        <v>0</v>
      </c>
      <c r="O277" s="108">
        <f t="shared" si="134"/>
        <v>0</v>
      </c>
      <c r="P277" s="109">
        <f t="shared" si="135"/>
        <v>0</v>
      </c>
      <c r="Q277" s="110">
        <f t="shared" si="136"/>
        <v>0</v>
      </c>
      <c r="S277" s="111">
        <f t="shared" si="111"/>
        <v>0</v>
      </c>
      <c r="T277" s="93">
        <f t="shared" si="112"/>
        <v>0</v>
      </c>
      <c r="U277" s="239" t="e">
        <f>S277*Interna!$J$57</f>
        <v>#DIV/0!</v>
      </c>
      <c r="V277" s="111" t="e">
        <f t="shared" si="113"/>
        <v>#DIV/0!</v>
      </c>
      <c r="W277" s="93" t="e">
        <f t="shared" si="114"/>
        <v>#DIV/0!</v>
      </c>
      <c r="X277" s="239"/>
      <c r="Y277" s="239"/>
      <c r="AD277" s="95">
        <f>IF(B277=0,0,L277-(L277*Interna!$C$21))</f>
        <v>0</v>
      </c>
      <c r="AE277" s="96">
        <f>IF(B277=0,0,M277-(M277*Interna!$C$22))</f>
        <v>0</v>
      </c>
      <c r="AF277" s="97">
        <f>IF(B277=0,0,N277-(N277*Interna!$C$23))</f>
        <v>0</v>
      </c>
      <c r="AG277" s="95">
        <f>IF(B277=0,0,Interna!$F$21)</f>
        <v>0</v>
      </c>
      <c r="AH277" s="96">
        <f>IF(B277=0,0,Interna!$F$22)</f>
        <v>0</v>
      </c>
      <c r="AI277" s="97">
        <f>IF(B277=0,0,Interna!$F$23)</f>
        <v>0</v>
      </c>
      <c r="AJ277" s="95">
        <f t="shared" si="115"/>
        <v>0</v>
      </c>
      <c r="AK277" s="96">
        <f t="shared" si="116"/>
        <v>0</v>
      </c>
      <c r="AL277" s="97">
        <f t="shared" si="117"/>
        <v>0</v>
      </c>
      <c r="AM277" s="98">
        <f t="shared" si="118"/>
        <v>0</v>
      </c>
      <c r="AN277" s="99">
        <f t="shared" si="119"/>
        <v>0</v>
      </c>
      <c r="AO277" s="100">
        <f t="shared" si="120"/>
        <v>0</v>
      </c>
      <c r="AP277" s="101">
        <f>AM277*Interna!$H$15</f>
        <v>0</v>
      </c>
      <c r="AQ277" s="102">
        <f>AN277*Interna!$H$16</f>
        <v>0</v>
      </c>
      <c r="AR277" s="103">
        <f>AO277*Interna!$H$17</f>
        <v>0</v>
      </c>
      <c r="AS277" s="102">
        <f t="shared" si="129"/>
        <v>0</v>
      </c>
      <c r="AT277" s="101">
        <f>IF(B277=0,0,Interna!$J$27+Interna!$J$28+Interna!$J$29+Interna!$J$33)</f>
        <v>0</v>
      </c>
      <c r="AU277" s="102">
        <f>IF(B277=0,0,AM277*Interna!$H$30)</f>
        <v>0</v>
      </c>
      <c r="AV277" s="102">
        <f>IF(B277=0,0,AN277*Interna!$H$31)</f>
        <v>0</v>
      </c>
      <c r="AW277" s="102">
        <f>IF(B277=0,0,AO277*Interna!$H$32)</f>
        <v>0</v>
      </c>
      <c r="AX277" s="102">
        <f t="shared" si="121"/>
        <v>0</v>
      </c>
      <c r="AY277" s="102">
        <f t="shared" si="122"/>
        <v>0</v>
      </c>
      <c r="AZ277" s="103">
        <f>IF(B277=0,0,AY277*Interna!$H$37)</f>
        <v>0</v>
      </c>
      <c r="BA277" s="102">
        <f t="shared" si="123"/>
        <v>0</v>
      </c>
      <c r="BB277" s="102">
        <f>IF(B277=0,0,BA277*Interna!$H$39)</f>
        <v>0</v>
      </c>
      <c r="BC277" s="102">
        <f t="shared" si="124"/>
        <v>0</v>
      </c>
      <c r="BD277" s="102">
        <f>IF(B277=0,0,BC277*Interna!$K$5)</f>
        <v>0</v>
      </c>
      <c r="BE277" s="102">
        <f>BD277/Interna!$E$4</f>
        <v>0</v>
      </c>
      <c r="BF277" s="102">
        <f>IF(B277=0,0,BE277*Interna!$H$46)</f>
        <v>0</v>
      </c>
      <c r="BG277" s="102">
        <f t="shared" si="125"/>
        <v>0</v>
      </c>
      <c r="BH277" s="102">
        <f>IF(B277=0,0,BG277*Interna!$H$48)</f>
        <v>0</v>
      </c>
      <c r="BI277" s="102">
        <f t="shared" si="126"/>
        <v>0</v>
      </c>
      <c r="BJ277" s="102">
        <f>IF(B277=0,0,BI277*Interna!$H$51)</f>
        <v>0</v>
      </c>
      <c r="BK277" s="102">
        <f t="shared" si="127"/>
        <v>0</v>
      </c>
      <c r="BL277" s="102">
        <f>IF(B277=0,0,BK277*Interna!$H$52)</f>
        <v>0</v>
      </c>
      <c r="BM277" s="102">
        <f t="shared" si="128"/>
        <v>0</v>
      </c>
      <c r="BN277" s="102">
        <f>IF(B277=0,0,BM277*Interna!$H$53)</f>
        <v>0</v>
      </c>
    </row>
    <row r="278" spans="1:66" ht="16.5" thickTop="1" thickBot="1" x14ac:dyDescent="0.3">
      <c r="A278" s="54">
        <v>264</v>
      </c>
      <c r="B278" s="53"/>
      <c r="C278" s="254"/>
      <c r="D278" s="254"/>
      <c r="E278" s="254"/>
      <c r="F278" s="104">
        <f t="shared" si="137"/>
        <v>0</v>
      </c>
      <c r="G278" s="105">
        <f t="shared" si="130"/>
        <v>0</v>
      </c>
      <c r="H278" s="106">
        <f t="shared" si="131"/>
        <v>0</v>
      </c>
      <c r="J278" s="87">
        <f>B278*Interna!$H$51</f>
        <v>0</v>
      </c>
      <c r="K278" s="107">
        <f t="shared" si="132"/>
        <v>0</v>
      </c>
      <c r="L278" s="31">
        <f t="shared" si="133"/>
        <v>0</v>
      </c>
      <c r="M278" s="31">
        <f t="shared" si="133"/>
        <v>0</v>
      </c>
      <c r="N278" s="32">
        <f t="shared" si="133"/>
        <v>0</v>
      </c>
      <c r="O278" s="108">
        <f t="shared" si="134"/>
        <v>0</v>
      </c>
      <c r="P278" s="109">
        <f t="shared" si="135"/>
        <v>0</v>
      </c>
      <c r="Q278" s="110">
        <f t="shared" si="136"/>
        <v>0</v>
      </c>
      <c r="S278" s="111">
        <f t="shared" si="111"/>
        <v>0</v>
      </c>
      <c r="T278" s="93">
        <f t="shared" si="112"/>
        <v>0</v>
      </c>
      <c r="U278" s="239" t="e">
        <f>S278*Interna!$J$57</f>
        <v>#DIV/0!</v>
      </c>
      <c r="V278" s="111" t="e">
        <f t="shared" si="113"/>
        <v>#DIV/0!</v>
      </c>
      <c r="W278" s="93" t="e">
        <f t="shared" si="114"/>
        <v>#DIV/0!</v>
      </c>
      <c r="X278" s="239"/>
      <c r="Y278" s="239"/>
      <c r="AD278" s="95">
        <f>IF(B278=0,0,L278-(L278*Interna!$C$21))</f>
        <v>0</v>
      </c>
      <c r="AE278" s="96">
        <f>IF(B278=0,0,M278-(M278*Interna!$C$22))</f>
        <v>0</v>
      </c>
      <c r="AF278" s="97">
        <f>IF(B278=0,0,N278-(N278*Interna!$C$23))</f>
        <v>0</v>
      </c>
      <c r="AG278" s="95">
        <f>IF(B278=0,0,Interna!$F$21)</f>
        <v>0</v>
      </c>
      <c r="AH278" s="96">
        <f>IF(B278=0,0,Interna!$F$22)</f>
        <v>0</v>
      </c>
      <c r="AI278" s="97">
        <f>IF(B278=0,0,Interna!$F$23)</f>
        <v>0</v>
      </c>
      <c r="AJ278" s="95">
        <f t="shared" si="115"/>
        <v>0</v>
      </c>
      <c r="AK278" s="96">
        <f t="shared" si="116"/>
        <v>0</v>
      </c>
      <c r="AL278" s="97">
        <f t="shared" si="117"/>
        <v>0</v>
      </c>
      <c r="AM278" s="98">
        <f t="shared" si="118"/>
        <v>0</v>
      </c>
      <c r="AN278" s="99">
        <f t="shared" si="119"/>
        <v>0</v>
      </c>
      <c r="AO278" s="100">
        <f t="shared" si="120"/>
        <v>0</v>
      </c>
      <c r="AP278" s="101">
        <f>AM278*Interna!$H$15</f>
        <v>0</v>
      </c>
      <c r="AQ278" s="102">
        <f>AN278*Interna!$H$16</f>
        <v>0</v>
      </c>
      <c r="AR278" s="103">
        <f>AO278*Interna!$H$17</f>
        <v>0</v>
      </c>
      <c r="AS278" s="102">
        <f t="shared" si="129"/>
        <v>0</v>
      </c>
      <c r="AT278" s="101">
        <f>IF(B278=0,0,Interna!$J$27+Interna!$J$28+Interna!$J$29+Interna!$J$33)</f>
        <v>0</v>
      </c>
      <c r="AU278" s="102">
        <f>IF(B278=0,0,AM278*Interna!$H$30)</f>
        <v>0</v>
      </c>
      <c r="AV278" s="102">
        <f>IF(B278=0,0,AN278*Interna!$H$31)</f>
        <v>0</v>
      </c>
      <c r="AW278" s="102">
        <f>IF(B278=0,0,AO278*Interna!$H$32)</f>
        <v>0</v>
      </c>
      <c r="AX278" s="102">
        <f t="shared" si="121"/>
        <v>0</v>
      </c>
      <c r="AY278" s="102">
        <f t="shared" si="122"/>
        <v>0</v>
      </c>
      <c r="AZ278" s="103">
        <f>IF(B278=0,0,AY278*Interna!$H$37)</f>
        <v>0</v>
      </c>
      <c r="BA278" s="102">
        <f t="shared" si="123"/>
        <v>0</v>
      </c>
      <c r="BB278" s="102">
        <f>IF(B278=0,0,BA278*Interna!$H$39)</f>
        <v>0</v>
      </c>
      <c r="BC278" s="102">
        <f t="shared" si="124"/>
        <v>0</v>
      </c>
      <c r="BD278" s="102">
        <f>IF(B278=0,0,BC278*Interna!$K$5)</f>
        <v>0</v>
      </c>
      <c r="BE278" s="102">
        <f>BD278/Interna!$E$4</f>
        <v>0</v>
      </c>
      <c r="BF278" s="102">
        <f>IF(B278=0,0,BE278*Interna!$H$46)</f>
        <v>0</v>
      </c>
      <c r="BG278" s="102">
        <f t="shared" si="125"/>
        <v>0</v>
      </c>
      <c r="BH278" s="102">
        <f>IF(B278=0,0,BG278*Interna!$H$48)</f>
        <v>0</v>
      </c>
      <c r="BI278" s="102">
        <f t="shared" si="126"/>
        <v>0</v>
      </c>
      <c r="BJ278" s="102">
        <f>IF(B278=0,0,BI278*Interna!$H$51)</f>
        <v>0</v>
      </c>
      <c r="BK278" s="102">
        <f t="shared" si="127"/>
        <v>0</v>
      </c>
      <c r="BL278" s="102">
        <f>IF(B278=0,0,BK278*Interna!$H$52)</f>
        <v>0</v>
      </c>
      <c r="BM278" s="102">
        <f t="shared" si="128"/>
        <v>0</v>
      </c>
      <c r="BN278" s="102">
        <f>IF(B278=0,0,BM278*Interna!$H$53)</f>
        <v>0</v>
      </c>
    </row>
    <row r="279" spans="1:66" ht="16.5" thickTop="1" thickBot="1" x14ac:dyDescent="0.3">
      <c r="A279" s="54">
        <v>265</v>
      </c>
      <c r="B279" s="53"/>
      <c r="C279" s="254"/>
      <c r="D279" s="254"/>
      <c r="E279" s="254"/>
      <c r="F279" s="104">
        <f t="shared" si="137"/>
        <v>0</v>
      </c>
      <c r="G279" s="105">
        <f t="shared" si="130"/>
        <v>0</v>
      </c>
      <c r="H279" s="106">
        <f t="shared" si="131"/>
        <v>0</v>
      </c>
      <c r="J279" s="87">
        <f>B279*Interna!$H$51</f>
        <v>0</v>
      </c>
      <c r="K279" s="107">
        <f t="shared" si="132"/>
        <v>0</v>
      </c>
      <c r="L279" s="31">
        <f t="shared" si="133"/>
        <v>0</v>
      </c>
      <c r="M279" s="31">
        <f t="shared" si="133"/>
        <v>0</v>
      </c>
      <c r="N279" s="32">
        <f t="shared" si="133"/>
        <v>0</v>
      </c>
      <c r="O279" s="108">
        <f t="shared" si="134"/>
        <v>0</v>
      </c>
      <c r="P279" s="109">
        <f t="shared" si="135"/>
        <v>0</v>
      </c>
      <c r="Q279" s="110">
        <f t="shared" si="136"/>
        <v>0</v>
      </c>
      <c r="S279" s="111">
        <f t="shared" si="111"/>
        <v>0</v>
      </c>
      <c r="T279" s="93">
        <f t="shared" si="112"/>
        <v>0</v>
      </c>
      <c r="U279" s="239" t="e">
        <f>S279*Interna!$J$57</f>
        <v>#DIV/0!</v>
      </c>
      <c r="V279" s="111" t="e">
        <f t="shared" si="113"/>
        <v>#DIV/0!</v>
      </c>
      <c r="W279" s="93" t="e">
        <f t="shared" si="114"/>
        <v>#DIV/0!</v>
      </c>
      <c r="X279" s="239"/>
      <c r="Y279" s="239"/>
      <c r="AD279" s="95">
        <f>IF(B279=0,0,L279-(L279*Interna!$C$21))</f>
        <v>0</v>
      </c>
      <c r="AE279" s="96">
        <f>IF(B279=0,0,M279-(M279*Interna!$C$22))</f>
        <v>0</v>
      </c>
      <c r="AF279" s="97">
        <f>IF(B279=0,0,N279-(N279*Interna!$C$23))</f>
        <v>0</v>
      </c>
      <c r="AG279" s="95">
        <f>IF(B279=0,0,Interna!$F$21)</f>
        <v>0</v>
      </c>
      <c r="AH279" s="96">
        <f>IF(B279=0,0,Interna!$F$22)</f>
        <v>0</v>
      </c>
      <c r="AI279" s="97">
        <f>IF(B279=0,0,Interna!$F$23)</f>
        <v>0</v>
      </c>
      <c r="AJ279" s="95">
        <f t="shared" si="115"/>
        <v>0</v>
      </c>
      <c r="AK279" s="96">
        <f t="shared" si="116"/>
        <v>0</v>
      </c>
      <c r="AL279" s="97">
        <f t="shared" si="117"/>
        <v>0</v>
      </c>
      <c r="AM279" s="98">
        <f t="shared" si="118"/>
        <v>0</v>
      </c>
      <c r="AN279" s="99">
        <f t="shared" si="119"/>
        <v>0</v>
      </c>
      <c r="AO279" s="100">
        <f t="shared" si="120"/>
        <v>0</v>
      </c>
      <c r="AP279" s="101">
        <f>AM279*Interna!$H$15</f>
        <v>0</v>
      </c>
      <c r="AQ279" s="102">
        <f>AN279*Interna!$H$16</f>
        <v>0</v>
      </c>
      <c r="AR279" s="103">
        <f>AO279*Interna!$H$17</f>
        <v>0</v>
      </c>
      <c r="AS279" s="102">
        <f t="shared" si="129"/>
        <v>0</v>
      </c>
      <c r="AT279" s="101">
        <f>IF(B279=0,0,Interna!$J$27+Interna!$J$28+Interna!$J$29+Interna!$J$33)</f>
        <v>0</v>
      </c>
      <c r="AU279" s="102">
        <f>IF(B279=0,0,AM279*Interna!$H$30)</f>
        <v>0</v>
      </c>
      <c r="AV279" s="102">
        <f>IF(B279=0,0,AN279*Interna!$H$31)</f>
        <v>0</v>
      </c>
      <c r="AW279" s="102">
        <f>IF(B279=0,0,AO279*Interna!$H$32)</f>
        <v>0</v>
      </c>
      <c r="AX279" s="102">
        <f t="shared" si="121"/>
        <v>0</v>
      </c>
      <c r="AY279" s="102">
        <f t="shared" si="122"/>
        <v>0</v>
      </c>
      <c r="AZ279" s="103">
        <f>IF(B279=0,0,AY279*Interna!$H$37)</f>
        <v>0</v>
      </c>
      <c r="BA279" s="102">
        <f t="shared" si="123"/>
        <v>0</v>
      </c>
      <c r="BB279" s="102">
        <f>IF(B279=0,0,BA279*Interna!$H$39)</f>
        <v>0</v>
      </c>
      <c r="BC279" s="102">
        <f t="shared" si="124"/>
        <v>0</v>
      </c>
      <c r="BD279" s="102">
        <f>IF(B279=0,0,BC279*Interna!$K$5)</f>
        <v>0</v>
      </c>
      <c r="BE279" s="102">
        <f>BD279/Interna!$E$4</f>
        <v>0</v>
      </c>
      <c r="BF279" s="102">
        <f>IF(B279=0,0,BE279*Interna!$H$46)</f>
        <v>0</v>
      </c>
      <c r="BG279" s="102">
        <f t="shared" si="125"/>
        <v>0</v>
      </c>
      <c r="BH279" s="102">
        <f>IF(B279=0,0,BG279*Interna!$H$48)</f>
        <v>0</v>
      </c>
      <c r="BI279" s="102">
        <f t="shared" si="126"/>
        <v>0</v>
      </c>
      <c r="BJ279" s="102">
        <f>IF(B279=0,0,BI279*Interna!$H$51)</f>
        <v>0</v>
      </c>
      <c r="BK279" s="102">
        <f t="shared" si="127"/>
        <v>0</v>
      </c>
      <c r="BL279" s="102">
        <f>IF(B279=0,0,BK279*Interna!$H$52)</f>
        <v>0</v>
      </c>
      <c r="BM279" s="102">
        <f t="shared" si="128"/>
        <v>0</v>
      </c>
      <c r="BN279" s="102">
        <f>IF(B279=0,0,BM279*Interna!$H$53)</f>
        <v>0</v>
      </c>
    </row>
    <row r="280" spans="1:66" ht="16.5" thickTop="1" thickBot="1" x14ac:dyDescent="0.3">
      <c r="A280" s="54">
        <v>266</v>
      </c>
      <c r="B280" s="53"/>
      <c r="C280" s="254"/>
      <c r="D280" s="254"/>
      <c r="E280" s="254"/>
      <c r="F280" s="104">
        <f t="shared" si="137"/>
        <v>0</v>
      </c>
      <c r="G280" s="105">
        <f t="shared" si="130"/>
        <v>0</v>
      </c>
      <c r="H280" s="106">
        <f t="shared" si="131"/>
        <v>0</v>
      </c>
      <c r="J280" s="87">
        <f>B280*Interna!$H$51</f>
        <v>0</v>
      </c>
      <c r="K280" s="107">
        <f t="shared" si="132"/>
        <v>0</v>
      </c>
      <c r="L280" s="31">
        <f t="shared" si="133"/>
        <v>0</v>
      </c>
      <c r="M280" s="31">
        <f t="shared" si="133"/>
        <v>0</v>
      </c>
      <c r="N280" s="32">
        <f t="shared" si="133"/>
        <v>0</v>
      </c>
      <c r="O280" s="108">
        <f t="shared" si="134"/>
        <v>0</v>
      </c>
      <c r="P280" s="109">
        <f t="shared" si="135"/>
        <v>0</v>
      </c>
      <c r="Q280" s="110">
        <f t="shared" si="136"/>
        <v>0</v>
      </c>
      <c r="S280" s="111">
        <f t="shared" si="111"/>
        <v>0</v>
      </c>
      <c r="T280" s="93">
        <f t="shared" si="112"/>
        <v>0</v>
      </c>
      <c r="U280" s="239" t="e">
        <f>S280*Interna!$J$57</f>
        <v>#DIV/0!</v>
      </c>
      <c r="V280" s="111" t="e">
        <f t="shared" si="113"/>
        <v>#DIV/0!</v>
      </c>
      <c r="W280" s="93" t="e">
        <f t="shared" si="114"/>
        <v>#DIV/0!</v>
      </c>
      <c r="X280" s="239"/>
      <c r="Y280" s="239"/>
      <c r="AD280" s="95">
        <f>IF(B280=0,0,L280-(L280*Interna!$C$21))</f>
        <v>0</v>
      </c>
      <c r="AE280" s="96">
        <f>IF(B280=0,0,M280-(M280*Interna!$C$22))</f>
        <v>0</v>
      </c>
      <c r="AF280" s="97">
        <f>IF(B280=0,0,N280-(N280*Interna!$C$23))</f>
        <v>0</v>
      </c>
      <c r="AG280" s="95">
        <f>IF(B280=0,0,Interna!$F$21)</f>
        <v>0</v>
      </c>
      <c r="AH280" s="96">
        <f>IF(B280=0,0,Interna!$F$22)</f>
        <v>0</v>
      </c>
      <c r="AI280" s="97">
        <f>IF(B280=0,0,Interna!$F$23)</f>
        <v>0</v>
      </c>
      <c r="AJ280" s="95">
        <f t="shared" si="115"/>
        <v>0</v>
      </c>
      <c r="AK280" s="96">
        <f t="shared" si="116"/>
        <v>0</v>
      </c>
      <c r="AL280" s="97">
        <f t="shared" si="117"/>
        <v>0</v>
      </c>
      <c r="AM280" s="98">
        <f t="shared" si="118"/>
        <v>0</v>
      </c>
      <c r="AN280" s="99">
        <f t="shared" si="119"/>
        <v>0</v>
      </c>
      <c r="AO280" s="100">
        <f t="shared" si="120"/>
        <v>0</v>
      </c>
      <c r="AP280" s="101">
        <f>AM280*Interna!$H$15</f>
        <v>0</v>
      </c>
      <c r="AQ280" s="102">
        <f>AN280*Interna!$H$16</f>
        <v>0</v>
      </c>
      <c r="AR280" s="103">
        <f>AO280*Interna!$H$17</f>
        <v>0</v>
      </c>
      <c r="AS280" s="102">
        <f t="shared" si="129"/>
        <v>0</v>
      </c>
      <c r="AT280" s="101">
        <f>IF(B280=0,0,Interna!$J$27+Interna!$J$28+Interna!$J$29+Interna!$J$33)</f>
        <v>0</v>
      </c>
      <c r="AU280" s="102">
        <f>IF(B280=0,0,AM280*Interna!$H$30)</f>
        <v>0</v>
      </c>
      <c r="AV280" s="102">
        <f>IF(B280=0,0,AN280*Interna!$H$31)</f>
        <v>0</v>
      </c>
      <c r="AW280" s="102">
        <f>IF(B280=0,0,AO280*Interna!$H$32)</f>
        <v>0</v>
      </c>
      <c r="AX280" s="102">
        <f t="shared" si="121"/>
        <v>0</v>
      </c>
      <c r="AY280" s="102">
        <f t="shared" si="122"/>
        <v>0</v>
      </c>
      <c r="AZ280" s="103">
        <f>IF(B280=0,0,AY280*Interna!$H$37)</f>
        <v>0</v>
      </c>
      <c r="BA280" s="102">
        <f t="shared" si="123"/>
        <v>0</v>
      </c>
      <c r="BB280" s="102">
        <f>IF(B280=0,0,BA280*Interna!$H$39)</f>
        <v>0</v>
      </c>
      <c r="BC280" s="102">
        <f t="shared" si="124"/>
        <v>0</v>
      </c>
      <c r="BD280" s="102">
        <f>IF(B280=0,0,BC280*Interna!$K$5)</f>
        <v>0</v>
      </c>
      <c r="BE280" s="102">
        <f>BD280/Interna!$E$4</f>
        <v>0</v>
      </c>
      <c r="BF280" s="102">
        <f>IF(B280=0,0,BE280*Interna!$H$46)</f>
        <v>0</v>
      </c>
      <c r="BG280" s="102">
        <f t="shared" si="125"/>
        <v>0</v>
      </c>
      <c r="BH280" s="102">
        <f>IF(B280=0,0,BG280*Interna!$H$48)</f>
        <v>0</v>
      </c>
      <c r="BI280" s="102">
        <f t="shared" si="126"/>
        <v>0</v>
      </c>
      <c r="BJ280" s="102">
        <f>IF(B280=0,0,BI280*Interna!$H$51)</f>
        <v>0</v>
      </c>
      <c r="BK280" s="102">
        <f t="shared" si="127"/>
        <v>0</v>
      </c>
      <c r="BL280" s="102">
        <f>IF(B280=0,0,BK280*Interna!$H$52)</f>
        <v>0</v>
      </c>
      <c r="BM280" s="102">
        <f t="shared" si="128"/>
        <v>0</v>
      </c>
      <c r="BN280" s="102">
        <f>IF(B280=0,0,BM280*Interna!$H$53)</f>
        <v>0</v>
      </c>
    </row>
    <row r="281" spans="1:66" ht="16.5" thickTop="1" thickBot="1" x14ac:dyDescent="0.3">
      <c r="A281" s="54">
        <v>267</v>
      </c>
      <c r="B281" s="53"/>
      <c r="C281" s="254"/>
      <c r="D281" s="254"/>
      <c r="E281" s="254"/>
      <c r="F281" s="104">
        <f t="shared" si="137"/>
        <v>0</v>
      </c>
      <c r="G281" s="105">
        <f t="shared" si="130"/>
        <v>0</v>
      </c>
      <c r="H281" s="106">
        <f t="shared" si="131"/>
        <v>0</v>
      </c>
      <c r="J281" s="87">
        <f>B281*Interna!$H$51</f>
        <v>0</v>
      </c>
      <c r="K281" s="107">
        <f t="shared" si="132"/>
        <v>0</v>
      </c>
      <c r="L281" s="31">
        <f t="shared" si="133"/>
        <v>0</v>
      </c>
      <c r="M281" s="31">
        <f t="shared" si="133"/>
        <v>0</v>
      </c>
      <c r="N281" s="32">
        <f t="shared" si="133"/>
        <v>0</v>
      </c>
      <c r="O281" s="108">
        <f t="shared" si="134"/>
        <v>0</v>
      </c>
      <c r="P281" s="109">
        <f t="shared" si="135"/>
        <v>0</v>
      </c>
      <c r="Q281" s="110">
        <f t="shared" si="136"/>
        <v>0</v>
      </c>
      <c r="S281" s="111">
        <f t="shared" si="111"/>
        <v>0</v>
      </c>
      <c r="T281" s="93">
        <f t="shared" si="112"/>
        <v>0</v>
      </c>
      <c r="U281" s="239" t="e">
        <f>S281*Interna!$J$57</f>
        <v>#DIV/0!</v>
      </c>
      <c r="V281" s="111" t="e">
        <f t="shared" si="113"/>
        <v>#DIV/0!</v>
      </c>
      <c r="W281" s="93" t="e">
        <f t="shared" si="114"/>
        <v>#DIV/0!</v>
      </c>
      <c r="X281" s="239"/>
      <c r="Y281" s="239"/>
      <c r="AD281" s="95">
        <f>IF(B281=0,0,L281-(L281*Interna!$C$21))</f>
        <v>0</v>
      </c>
      <c r="AE281" s="96">
        <f>IF(B281=0,0,M281-(M281*Interna!$C$22))</f>
        <v>0</v>
      </c>
      <c r="AF281" s="97">
        <f>IF(B281=0,0,N281-(N281*Interna!$C$23))</f>
        <v>0</v>
      </c>
      <c r="AG281" s="95">
        <f>IF(B281=0,0,Interna!$F$21)</f>
        <v>0</v>
      </c>
      <c r="AH281" s="96">
        <f>IF(B281=0,0,Interna!$F$22)</f>
        <v>0</v>
      </c>
      <c r="AI281" s="97">
        <f>IF(B281=0,0,Interna!$F$23)</f>
        <v>0</v>
      </c>
      <c r="AJ281" s="95">
        <f t="shared" si="115"/>
        <v>0</v>
      </c>
      <c r="AK281" s="96">
        <f t="shared" si="116"/>
        <v>0</v>
      </c>
      <c r="AL281" s="97">
        <f t="shared" si="117"/>
        <v>0</v>
      </c>
      <c r="AM281" s="98">
        <f t="shared" si="118"/>
        <v>0</v>
      </c>
      <c r="AN281" s="99">
        <f t="shared" si="119"/>
        <v>0</v>
      </c>
      <c r="AO281" s="100">
        <f t="shared" si="120"/>
        <v>0</v>
      </c>
      <c r="AP281" s="101">
        <f>AM281*Interna!$H$15</f>
        <v>0</v>
      </c>
      <c r="AQ281" s="102">
        <f>AN281*Interna!$H$16</f>
        <v>0</v>
      </c>
      <c r="AR281" s="103">
        <f>AO281*Interna!$H$17</f>
        <v>0</v>
      </c>
      <c r="AS281" s="102">
        <f t="shared" si="129"/>
        <v>0</v>
      </c>
      <c r="AT281" s="101">
        <f>IF(B281=0,0,Interna!$J$27+Interna!$J$28+Interna!$J$29+Interna!$J$33)</f>
        <v>0</v>
      </c>
      <c r="AU281" s="102">
        <f>IF(B281=0,0,AM281*Interna!$H$30)</f>
        <v>0</v>
      </c>
      <c r="AV281" s="102">
        <f>IF(B281=0,0,AN281*Interna!$H$31)</f>
        <v>0</v>
      </c>
      <c r="AW281" s="102">
        <f>IF(B281=0,0,AO281*Interna!$H$32)</f>
        <v>0</v>
      </c>
      <c r="AX281" s="102">
        <f t="shared" si="121"/>
        <v>0</v>
      </c>
      <c r="AY281" s="102">
        <f t="shared" si="122"/>
        <v>0</v>
      </c>
      <c r="AZ281" s="103">
        <f>IF(B281=0,0,AY281*Interna!$H$37)</f>
        <v>0</v>
      </c>
      <c r="BA281" s="102">
        <f t="shared" si="123"/>
        <v>0</v>
      </c>
      <c r="BB281" s="102">
        <f>IF(B281=0,0,BA281*Interna!$H$39)</f>
        <v>0</v>
      </c>
      <c r="BC281" s="102">
        <f t="shared" si="124"/>
        <v>0</v>
      </c>
      <c r="BD281" s="102">
        <f>IF(B281=0,0,BC281*Interna!$K$5)</f>
        <v>0</v>
      </c>
      <c r="BE281" s="102">
        <f>BD281/Interna!$E$4</f>
        <v>0</v>
      </c>
      <c r="BF281" s="102">
        <f>IF(B281=0,0,BE281*Interna!$H$46)</f>
        <v>0</v>
      </c>
      <c r="BG281" s="102">
        <f t="shared" si="125"/>
        <v>0</v>
      </c>
      <c r="BH281" s="102">
        <f>IF(B281=0,0,BG281*Interna!$H$48)</f>
        <v>0</v>
      </c>
      <c r="BI281" s="102">
        <f t="shared" si="126"/>
        <v>0</v>
      </c>
      <c r="BJ281" s="102">
        <f>IF(B281=0,0,BI281*Interna!$H$51)</f>
        <v>0</v>
      </c>
      <c r="BK281" s="102">
        <f t="shared" si="127"/>
        <v>0</v>
      </c>
      <c r="BL281" s="102">
        <f>IF(B281=0,0,BK281*Interna!$H$52)</f>
        <v>0</v>
      </c>
      <c r="BM281" s="102">
        <f t="shared" si="128"/>
        <v>0</v>
      </c>
      <c r="BN281" s="102">
        <f>IF(B281=0,0,BM281*Interna!$H$53)</f>
        <v>0</v>
      </c>
    </row>
    <row r="282" spans="1:66" ht="16.5" thickTop="1" thickBot="1" x14ac:dyDescent="0.3">
      <c r="A282" s="54">
        <v>268</v>
      </c>
      <c r="B282" s="53"/>
      <c r="C282" s="254"/>
      <c r="D282" s="254"/>
      <c r="E282" s="254"/>
      <c r="F282" s="104">
        <f t="shared" si="137"/>
        <v>0</v>
      </c>
      <c r="G282" s="105">
        <f t="shared" si="130"/>
        <v>0</v>
      </c>
      <c r="H282" s="106">
        <f t="shared" si="131"/>
        <v>0</v>
      </c>
      <c r="J282" s="87">
        <f>B282*Interna!$H$51</f>
        <v>0</v>
      </c>
      <c r="K282" s="107">
        <f t="shared" si="132"/>
        <v>0</v>
      </c>
      <c r="L282" s="31">
        <f t="shared" si="133"/>
        <v>0</v>
      </c>
      <c r="M282" s="31">
        <f t="shared" si="133"/>
        <v>0</v>
      </c>
      <c r="N282" s="32">
        <f t="shared" si="133"/>
        <v>0</v>
      </c>
      <c r="O282" s="108">
        <f t="shared" si="134"/>
        <v>0</v>
      </c>
      <c r="P282" s="109">
        <f t="shared" si="135"/>
        <v>0</v>
      </c>
      <c r="Q282" s="110">
        <f t="shared" si="136"/>
        <v>0</v>
      </c>
      <c r="S282" s="111">
        <f t="shared" si="111"/>
        <v>0</v>
      </c>
      <c r="T282" s="93">
        <f t="shared" si="112"/>
        <v>0</v>
      </c>
      <c r="U282" s="239" t="e">
        <f>S282*Interna!$J$57</f>
        <v>#DIV/0!</v>
      </c>
      <c r="V282" s="111" t="e">
        <f t="shared" si="113"/>
        <v>#DIV/0!</v>
      </c>
      <c r="W282" s="93" t="e">
        <f t="shared" si="114"/>
        <v>#DIV/0!</v>
      </c>
      <c r="X282" s="239"/>
      <c r="Y282" s="239"/>
      <c r="AD282" s="95">
        <f>IF(B282=0,0,L282-(L282*Interna!$C$21))</f>
        <v>0</v>
      </c>
      <c r="AE282" s="96">
        <f>IF(B282=0,0,M282-(M282*Interna!$C$22))</f>
        <v>0</v>
      </c>
      <c r="AF282" s="97">
        <f>IF(B282=0,0,N282-(N282*Interna!$C$23))</f>
        <v>0</v>
      </c>
      <c r="AG282" s="95">
        <f>IF(B282=0,0,Interna!$F$21)</f>
        <v>0</v>
      </c>
      <c r="AH282" s="96">
        <f>IF(B282=0,0,Interna!$F$22)</f>
        <v>0</v>
      </c>
      <c r="AI282" s="97">
        <f>IF(B282=0,0,Interna!$F$23)</f>
        <v>0</v>
      </c>
      <c r="AJ282" s="95">
        <f t="shared" si="115"/>
        <v>0</v>
      </c>
      <c r="AK282" s="96">
        <f t="shared" si="116"/>
        <v>0</v>
      </c>
      <c r="AL282" s="97">
        <f t="shared" si="117"/>
        <v>0</v>
      </c>
      <c r="AM282" s="98">
        <f t="shared" si="118"/>
        <v>0</v>
      </c>
      <c r="AN282" s="99">
        <f t="shared" si="119"/>
        <v>0</v>
      </c>
      <c r="AO282" s="100">
        <f t="shared" si="120"/>
        <v>0</v>
      </c>
      <c r="AP282" s="101">
        <f>AM282*Interna!$H$15</f>
        <v>0</v>
      </c>
      <c r="AQ282" s="102">
        <f>AN282*Interna!$H$16</f>
        <v>0</v>
      </c>
      <c r="AR282" s="103">
        <f>AO282*Interna!$H$17</f>
        <v>0</v>
      </c>
      <c r="AS282" s="102">
        <f t="shared" si="129"/>
        <v>0</v>
      </c>
      <c r="AT282" s="101">
        <f>IF(B282=0,0,Interna!$J$27+Interna!$J$28+Interna!$J$29+Interna!$J$33)</f>
        <v>0</v>
      </c>
      <c r="AU282" s="102">
        <f>IF(B282=0,0,AM282*Interna!$H$30)</f>
        <v>0</v>
      </c>
      <c r="AV282" s="102">
        <f>IF(B282=0,0,AN282*Interna!$H$31)</f>
        <v>0</v>
      </c>
      <c r="AW282" s="102">
        <f>IF(B282=0,0,AO282*Interna!$H$32)</f>
        <v>0</v>
      </c>
      <c r="AX282" s="102">
        <f t="shared" si="121"/>
        <v>0</v>
      </c>
      <c r="AY282" s="102">
        <f t="shared" si="122"/>
        <v>0</v>
      </c>
      <c r="AZ282" s="103">
        <f>IF(B282=0,0,AY282*Interna!$H$37)</f>
        <v>0</v>
      </c>
      <c r="BA282" s="102">
        <f t="shared" si="123"/>
        <v>0</v>
      </c>
      <c r="BB282" s="102">
        <f>IF(B282=0,0,BA282*Interna!$H$39)</f>
        <v>0</v>
      </c>
      <c r="BC282" s="102">
        <f t="shared" si="124"/>
        <v>0</v>
      </c>
      <c r="BD282" s="102">
        <f>IF(B282=0,0,BC282*Interna!$K$5)</f>
        <v>0</v>
      </c>
      <c r="BE282" s="102">
        <f>BD282/Interna!$E$4</f>
        <v>0</v>
      </c>
      <c r="BF282" s="102">
        <f>IF(B282=0,0,BE282*Interna!$H$46)</f>
        <v>0</v>
      </c>
      <c r="BG282" s="102">
        <f t="shared" si="125"/>
        <v>0</v>
      </c>
      <c r="BH282" s="102">
        <f>IF(B282=0,0,BG282*Interna!$H$48)</f>
        <v>0</v>
      </c>
      <c r="BI282" s="102">
        <f t="shared" si="126"/>
        <v>0</v>
      </c>
      <c r="BJ282" s="102">
        <f>IF(B282=0,0,BI282*Interna!$H$51)</f>
        <v>0</v>
      </c>
      <c r="BK282" s="102">
        <f t="shared" si="127"/>
        <v>0</v>
      </c>
      <c r="BL282" s="102">
        <f>IF(B282=0,0,BK282*Interna!$H$52)</f>
        <v>0</v>
      </c>
      <c r="BM282" s="102">
        <f t="shared" si="128"/>
        <v>0</v>
      </c>
      <c r="BN282" s="102">
        <f>IF(B282=0,0,BM282*Interna!$H$53)</f>
        <v>0</v>
      </c>
    </row>
    <row r="283" spans="1:66" ht="16.5" thickTop="1" thickBot="1" x14ac:dyDescent="0.3">
      <c r="A283" s="54">
        <v>269</v>
      </c>
      <c r="B283" s="53"/>
      <c r="C283" s="254"/>
      <c r="D283" s="254"/>
      <c r="E283" s="254"/>
      <c r="F283" s="104">
        <f t="shared" si="137"/>
        <v>0</v>
      </c>
      <c r="G283" s="105">
        <f t="shared" si="130"/>
        <v>0</v>
      </c>
      <c r="H283" s="106">
        <f t="shared" si="131"/>
        <v>0</v>
      </c>
      <c r="J283" s="87">
        <f>B283*Interna!$H$51</f>
        <v>0</v>
      </c>
      <c r="K283" s="107">
        <f t="shared" si="132"/>
        <v>0</v>
      </c>
      <c r="L283" s="31">
        <f t="shared" si="133"/>
        <v>0</v>
      </c>
      <c r="M283" s="31">
        <f t="shared" si="133"/>
        <v>0</v>
      </c>
      <c r="N283" s="32">
        <f t="shared" si="133"/>
        <v>0</v>
      </c>
      <c r="O283" s="108">
        <f t="shared" si="134"/>
        <v>0</v>
      </c>
      <c r="P283" s="109">
        <f t="shared" si="135"/>
        <v>0</v>
      </c>
      <c r="Q283" s="110">
        <f t="shared" si="136"/>
        <v>0</v>
      </c>
      <c r="S283" s="111">
        <f t="shared" si="111"/>
        <v>0</v>
      </c>
      <c r="T283" s="93">
        <f t="shared" si="112"/>
        <v>0</v>
      </c>
      <c r="U283" s="239" t="e">
        <f>S283*Interna!$J$57</f>
        <v>#DIV/0!</v>
      </c>
      <c r="V283" s="111" t="e">
        <f t="shared" si="113"/>
        <v>#DIV/0!</v>
      </c>
      <c r="W283" s="93" t="e">
        <f t="shared" si="114"/>
        <v>#DIV/0!</v>
      </c>
      <c r="X283" s="239"/>
      <c r="Y283" s="239"/>
      <c r="AD283" s="95">
        <f>IF(B283=0,0,L283-(L283*Interna!$C$21))</f>
        <v>0</v>
      </c>
      <c r="AE283" s="96">
        <f>IF(B283=0,0,M283-(M283*Interna!$C$22))</f>
        <v>0</v>
      </c>
      <c r="AF283" s="97">
        <f>IF(B283=0,0,N283-(N283*Interna!$C$23))</f>
        <v>0</v>
      </c>
      <c r="AG283" s="95">
        <f>IF(B283=0,0,Interna!$F$21)</f>
        <v>0</v>
      </c>
      <c r="AH283" s="96">
        <f>IF(B283=0,0,Interna!$F$22)</f>
        <v>0</v>
      </c>
      <c r="AI283" s="97">
        <f>IF(B283=0,0,Interna!$F$23)</f>
        <v>0</v>
      </c>
      <c r="AJ283" s="95">
        <f t="shared" si="115"/>
        <v>0</v>
      </c>
      <c r="AK283" s="96">
        <f t="shared" si="116"/>
        <v>0</v>
      </c>
      <c r="AL283" s="97">
        <f t="shared" si="117"/>
        <v>0</v>
      </c>
      <c r="AM283" s="98">
        <f t="shared" si="118"/>
        <v>0</v>
      </c>
      <c r="AN283" s="99">
        <f t="shared" si="119"/>
        <v>0</v>
      </c>
      <c r="AO283" s="100">
        <f t="shared" si="120"/>
        <v>0</v>
      </c>
      <c r="AP283" s="101">
        <f>AM283*Interna!$H$15</f>
        <v>0</v>
      </c>
      <c r="AQ283" s="102">
        <f>AN283*Interna!$H$16</f>
        <v>0</v>
      </c>
      <c r="AR283" s="103">
        <f>AO283*Interna!$H$17</f>
        <v>0</v>
      </c>
      <c r="AS283" s="102">
        <f t="shared" si="129"/>
        <v>0</v>
      </c>
      <c r="AT283" s="101">
        <f>IF(B283=0,0,Interna!$J$27+Interna!$J$28+Interna!$J$29+Interna!$J$33)</f>
        <v>0</v>
      </c>
      <c r="AU283" s="102">
        <f>IF(B283=0,0,AM283*Interna!$H$30)</f>
        <v>0</v>
      </c>
      <c r="AV283" s="102">
        <f>IF(B283=0,0,AN283*Interna!$H$31)</f>
        <v>0</v>
      </c>
      <c r="AW283" s="102">
        <f>IF(B283=0,0,AO283*Interna!$H$32)</f>
        <v>0</v>
      </c>
      <c r="AX283" s="102">
        <f t="shared" si="121"/>
        <v>0</v>
      </c>
      <c r="AY283" s="102">
        <f t="shared" si="122"/>
        <v>0</v>
      </c>
      <c r="AZ283" s="103">
        <f>IF(B283=0,0,AY283*Interna!$H$37)</f>
        <v>0</v>
      </c>
      <c r="BA283" s="102">
        <f t="shared" si="123"/>
        <v>0</v>
      </c>
      <c r="BB283" s="102">
        <f>IF(B283=0,0,BA283*Interna!$H$39)</f>
        <v>0</v>
      </c>
      <c r="BC283" s="102">
        <f t="shared" si="124"/>
        <v>0</v>
      </c>
      <c r="BD283" s="102">
        <f>IF(B283=0,0,BC283*Interna!$K$5)</f>
        <v>0</v>
      </c>
      <c r="BE283" s="102">
        <f>BD283/Interna!$E$4</f>
        <v>0</v>
      </c>
      <c r="BF283" s="102">
        <f>IF(B283=0,0,BE283*Interna!$H$46)</f>
        <v>0</v>
      </c>
      <c r="BG283" s="102">
        <f t="shared" si="125"/>
        <v>0</v>
      </c>
      <c r="BH283" s="102">
        <f>IF(B283=0,0,BG283*Interna!$H$48)</f>
        <v>0</v>
      </c>
      <c r="BI283" s="102">
        <f t="shared" si="126"/>
        <v>0</v>
      </c>
      <c r="BJ283" s="102">
        <f>IF(B283=0,0,BI283*Interna!$H$51)</f>
        <v>0</v>
      </c>
      <c r="BK283" s="102">
        <f t="shared" si="127"/>
        <v>0</v>
      </c>
      <c r="BL283" s="102">
        <f>IF(B283=0,0,BK283*Interna!$H$52)</f>
        <v>0</v>
      </c>
      <c r="BM283" s="102">
        <f t="shared" si="128"/>
        <v>0</v>
      </c>
      <c r="BN283" s="102">
        <f>IF(B283=0,0,BM283*Interna!$H$53)</f>
        <v>0</v>
      </c>
    </row>
    <row r="284" spans="1:66" ht="16.5" thickTop="1" thickBot="1" x14ac:dyDescent="0.3">
      <c r="A284" s="54">
        <v>270</v>
      </c>
      <c r="B284" s="53"/>
      <c r="C284" s="254"/>
      <c r="D284" s="254"/>
      <c r="E284" s="254"/>
      <c r="F284" s="104">
        <f t="shared" si="137"/>
        <v>0</v>
      </c>
      <c r="G284" s="105">
        <f t="shared" si="130"/>
        <v>0</v>
      </c>
      <c r="H284" s="106">
        <f t="shared" si="131"/>
        <v>0</v>
      </c>
      <c r="J284" s="87">
        <f>B284*Interna!$H$51</f>
        <v>0</v>
      </c>
      <c r="K284" s="107">
        <f t="shared" si="132"/>
        <v>0</v>
      </c>
      <c r="L284" s="31">
        <f t="shared" si="133"/>
        <v>0</v>
      </c>
      <c r="M284" s="31">
        <f t="shared" si="133"/>
        <v>0</v>
      </c>
      <c r="N284" s="32">
        <f t="shared" si="133"/>
        <v>0</v>
      </c>
      <c r="O284" s="108">
        <f t="shared" si="134"/>
        <v>0</v>
      </c>
      <c r="P284" s="109">
        <f t="shared" si="135"/>
        <v>0</v>
      </c>
      <c r="Q284" s="110">
        <f t="shared" si="136"/>
        <v>0</v>
      </c>
      <c r="S284" s="111">
        <f t="shared" si="111"/>
        <v>0</v>
      </c>
      <c r="T284" s="93">
        <f t="shared" si="112"/>
        <v>0</v>
      </c>
      <c r="U284" s="239" t="e">
        <f>S284*Interna!$J$57</f>
        <v>#DIV/0!</v>
      </c>
      <c r="V284" s="111" t="e">
        <f t="shared" si="113"/>
        <v>#DIV/0!</v>
      </c>
      <c r="W284" s="93" t="e">
        <f t="shared" si="114"/>
        <v>#DIV/0!</v>
      </c>
      <c r="X284" s="239"/>
      <c r="Y284" s="239"/>
      <c r="AD284" s="95">
        <f>IF(B284=0,0,L284-(L284*Interna!$C$21))</f>
        <v>0</v>
      </c>
      <c r="AE284" s="96">
        <f>IF(B284=0,0,M284-(M284*Interna!$C$22))</f>
        <v>0</v>
      </c>
      <c r="AF284" s="97">
        <f>IF(B284=0,0,N284-(N284*Interna!$C$23))</f>
        <v>0</v>
      </c>
      <c r="AG284" s="95">
        <f>IF(B284=0,0,Interna!$F$21)</f>
        <v>0</v>
      </c>
      <c r="AH284" s="96">
        <f>IF(B284=0,0,Interna!$F$22)</f>
        <v>0</v>
      </c>
      <c r="AI284" s="97">
        <f>IF(B284=0,0,Interna!$F$23)</f>
        <v>0</v>
      </c>
      <c r="AJ284" s="95">
        <f t="shared" si="115"/>
        <v>0</v>
      </c>
      <c r="AK284" s="96">
        <f t="shared" si="116"/>
        <v>0</v>
      </c>
      <c r="AL284" s="97">
        <f t="shared" si="117"/>
        <v>0</v>
      </c>
      <c r="AM284" s="98">
        <f t="shared" si="118"/>
        <v>0</v>
      </c>
      <c r="AN284" s="99">
        <f t="shared" si="119"/>
        <v>0</v>
      </c>
      <c r="AO284" s="100">
        <f t="shared" si="120"/>
        <v>0</v>
      </c>
      <c r="AP284" s="101">
        <f>AM284*Interna!$H$15</f>
        <v>0</v>
      </c>
      <c r="AQ284" s="102">
        <f>AN284*Interna!$H$16</f>
        <v>0</v>
      </c>
      <c r="AR284" s="103">
        <f>AO284*Interna!$H$17</f>
        <v>0</v>
      </c>
      <c r="AS284" s="102">
        <f t="shared" si="129"/>
        <v>0</v>
      </c>
      <c r="AT284" s="101">
        <f>IF(B284=0,0,Interna!$J$27+Interna!$J$28+Interna!$J$29+Interna!$J$33)</f>
        <v>0</v>
      </c>
      <c r="AU284" s="102">
        <f>IF(B284=0,0,AM284*Interna!$H$30)</f>
        <v>0</v>
      </c>
      <c r="AV284" s="102">
        <f>IF(B284=0,0,AN284*Interna!$H$31)</f>
        <v>0</v>
      </c>
      <c r="AW284" s="102">
        <f>IF(B284=0,0,AO284*Interna!$H$32)</f>
        <v>0</v>
      </c>
      <c r="AX284" s="102">
        <f t="shared" si="121"/>
        <v>0</v>
      </c>
      <c r="AY284" s="102">
        <f t="shared" si="122"/>
        <v>0</v>
      </c>
      <c r="AZ284" s="103">
        <f>IF(B284=0,0,AY284*Interna!$H$37)</f>
        <v>0</v>
      </c>
      <c r="BA284" s="102">
        <f t="shared" si="123"/>
        <v>0</v>
      </c>
      <c r="BB284" s="102">
        <f>IF(B284=0,0,BA284*Interna!$H$39)</f>
        <v>0</v>
      </c>
      <c r="BC284" s="102">
        <f t="shared" si="124"/>
        <v>0</v>
      </c>
      <c r="BD284" s="102">
        <f>IF(B284=0,0,BC284*Interna!$K$5)</f>
        <v>0</v>
      </c>
      <c r="BE284" s="102">
        <f>BD284/Interna!$E$4</f>
        <v>0</v>
      </c>
      <c r="BF284" s="102">
        <f>IF(B284=0,0,BE284*Interna!$H$46)</f>
        <v>0</v>
      </c>
      <c r="BG284" s="102">
        <f t="shared" si="125"/>
        <v>0</v>
      </c>
      <c r="BH284" s="102">
        <f>IF(B284=0,0,BG284*Interna!$H$48)</f>
        <v>0</v>
      </c>
      <c r="BI284" s="102">
        <f t="shared" si="126"/>
        <v>0</v>
      </c>
      <c r="BJ284" s="102">
        <f>IF(B284=0,0,BI284*Interna!$H$51)</f>
        <v>0</v>
      </c>
      <c r="BK284" s="102">
        <f t="shared" si="127"/>
        <v>0</v>
      </c>
      <c r="BL284" s="102">
        <f>IF(B284=0,0,BK284*Interna!$H$52)</f>
        <v>0</v>
      </c>
      <c r="BM284" s="102">
        <f t="shared" si="128"/>
        <v>0</v>
      </c>
      <c r="BN284" s="102">
        <f>IF(B284=0,0,BM284*Interna!$H$53)</f>
        <v>0</v>
      </c>
    </row>
    <row r="285" spans="1:66" ht="16.5" thickTop="1" thickBot="1" x14ac:dyDescent="0.3">
      <c r="A285" s="54">
        <v>271</v>
      </c>
      <c r="B285" s="53"/>
      <c r="C285" s="254"/>
      <c r="D285" s="254"/>
      <c r="E285" s="254"/>
      <c r="F285" s="104">
        <f t="shared" si="137"/>
        <v>0</v>
      </c>
      <c r="G285" s="105">
        <f t="shared" si="130"/>
        <v>0</v>
      </c>
      <c r="H285" s="106">
        <f t="shared" si="131"/>
        <v>0</v>
      </c>
      <c r="J285" s="87">
        <f>B285*Interna!$H$51</f>
        <v>0</v>
      </c>
      <c r="K285" s="107">
        <f t="shared" si="132"/>
        <v>0</v>
      </c>
      <c r="L285" s="31">
        <f t="shared" si="133"/>
        <v>0</v>
      </c>
      <c r="M285" s="31">
        <f t="shared" si="133"/>
        <v>0</v>
      </c>
      <c r="N285" s="32">
        <f t="shared" si="133"/>
        <v>0</v>
      </c>
      <c r="O285" s="108">
        <f t="shared" si="134"/>
        <v>0</v>
      </c>
      <c r="P285" s="109">
        <f t="shared" si="135"/>
        <v>0</v>
      </c>
      <c r="Q285" s="110">
        <f t="shared" si="136"/>
        <v>0</v>
      </c>
      <c r="S285" s="111">
        <f t="shared" si="111"/>
        <v>0</v>
      </c>
      <c r="T285" s="93">
        <f t="shared" si="112"/>
        <v>0</v>
      </c>
      <c r="U285" s="239" t="e">
        <f>S285*Interna!$J$57</f>
        <v>#DIV/0!</v>
      </c>
      <c r="V285" s="111" t="e">
        <f t="shared" si="113"/>
        <v>#DIV/0!</v>
      </c>
      <c r="W285" s="93" t="e">
        <f t="shared" si="114"/>
        <v>#DIV/0!</v>
      </c>
      <c r="X285" s="239"/>
      <c r="Y285" s="239"/>
      <c r="AD285" s="95">
        <f>IF(B285=0,0,L285-(L285*Interna!$C$21))</f>
        <v>0</v>
      </c>
      <c r="AE285" s="96">
        <f>IF(B285=0,0,M285-(M285*Interna!$C$22))</f>
        <v>0</v>
      </c>
      <c r="AF285" s="97">
        <f>IF(B285=0,0,N285-(N285*Interna!$C$23))</f>
        <v>0</v>
      </c>
      <c r="AG285" s="95">
        <f>IF(B285=0,0,Interna!$F$21)</f>
        <v>0</v>
      </c>
      <c r="AH285" s="96">
        <f>IF(B285=0,0,Interna!$F$22)</f>
        <v>0</v>
      </c>
      <c r="AI285" s="97">
        <f>IF(B285=0,0,Interna!$F$23)</f>
        <v>0</v>
      </c>
      <c r="AJ285" s="95">
        <f t="shared" si="115"/>
        <v>0</v>
      </c>
      <c r="AK285" s="96">
        <f t="shared" si="116"/>
        <v>0</v>
      </c>
      <c r="AL285" s="97">
        <f t="shared" si="117"/>
        <v>0</v>
      </c>
      <c r="AM285" s="98">
        <f t="shared" si="118"/>
        <v>0</v>
      </c>
      <c r="AN285" s="99">
        <f t="shared" si="119"/>
        <v>0</v>
      </c>
      <c r="AO285" s="100">
        <f t="shared" si="120"/>
        <v>0</v>
      </c>
      <c r="AP285" s="101">
        <f>AM285*Interna!$H$15</f>
        <v>0</v>
      </c>
      <c r="AQ285" s="102">
        <f>AN285*Interna!$H$16</f>
        <v>0</v>
      </c>
      <c r="AR285" s="103">
        <f>AO285*Interna!$H$17</f>
        <v>0</v>
      </c>
      <c r="AS285" s="102">
        <f t="shared" si="129"/>
        <v>0</v>
      </c>
      <c r="AT285" s="101">
        <f>IF(B285=0,0,Interna!$J$27+Interna!$J$28+Interna!$J$29+Interna!$J$33)</f>
        <v>0</v>
      </c>
      <c r="AU285" s="102">
        <f>IF(B285=0,0,AM285*Interna!$H$30)</f>
        <v>0</v>
      </c>
      <c r="AV285" s="102">
        <f>IF(B285=0,0,AN285*Interna!$H$31)</f>
        <v>0</v>
      </c>
      <c r="AW285" s="102">
        <f>IF(B285=0,0,AO285*Interna!$H$32)</f>
        <v>0</v>
      </c>
      <c r="AX285" s="102">
        <f t="shared" si="121"/>
        <v>0</v>
      </c>
      <c r="AY285" s="102">
        <f t="shared" si="122"/>
        <v>0</v>
      </c>
      <c r="AZ285" s="103">
        <f>IF(B285=0,0,AY285*Interna!$H$37)</f>
        <v>0</v>
      </c>
      <c r="BA285" s="102">
        <f t="shared" si="123"/>
        <v>0</v>
      </c>
      <c r="BB285" s="102">
        <f>IF(B285=0,0,BA285*Interna!$H$39)</f>
        <v>0</v>
      </c>
      <c r="BC285" s="102">
        <f t="shared" si="124"/>
        <v>0</v>
      </c>
      <c r="BD285" s="102">
        <f>IF(B285=0,0,BC285*Interna!$K$5)</f>
        <v>0</v>
      </c>
      <c r="BE285" s="102">
        <f>BD285/Interna!$E$4</f>
        <v>0</v>
      </c>
      <c r="BF285" s="102">
        <f>IF(B285=0,0,BE285*Interna!$H$46)</f>
        <v>0</v>
      </c>
      <c r="BG285" s="102">
        <f t="shared" si="125"/>
        <v>0</v>
      </c>
      <c r="BH285" s="102">
        <f>IF(B285=0,0,BG285*Interna!$H$48)</f>
        <v>0</v>
      </c>
      <c r="BI285" s="102">
        <f t="shared" si="126"/>
        <v>0</v>
      </c>
      <c r="BJ285" s="102">
        <f>IF(B285=0,0,BI285*Interna!$H$51)</f>
        <v>0</v>
      </c>
      <c r="BK285" s="102">
        <f t="shared" si="127"/>
        <v>0</v>
      </c>
      <c r="BL285" s="102">
        <f>IF(B285=0,0,BK285*Interna!$H$52)</f>
        <v>0</v>
      </c>
      <c r="BM285" s="102">
        <f t="shared" si="128"/>
        <v>0</v>
      </c>
      <c r="BN285" s="102">
        <f>IF(B285=0,0,BM285*Interna!$H$53)</f>
        <v>0</v>
      </c>
    </row>
    <row r="286" spans="1:66" ht="16.5" thickTop="1" thickBot="1" x14ac:dyDescent="0.3">
      <c r="A286" s="54">
        <v>272</v>
      </c>
      <c r="B286" s="53"/>
      <c r="C286" s="254"/>
      <c r="D286" s="254"/>
      <c r="E286" s="254"/>
      <c r="F286" s="104">
        <f t="shared" si="137"/>
        <v>0</v>
      </c>
      <c r="G286" s="105">
        <f t="shared" si="130"/>
        <v>0</v>
      </c>
      <c r="H286" s="106">
        <f t="shared" si="131"/>
        <v>0</v>
      </c>
      <c r="J286" s="87">
        <f>B286*Interna!$H$51</f>
        <v>0</v>
      </c>
      <c r="K286" s="107">
        <f t="shared" si="132"/>
        <v>0</v>
      </c>
      <c r="L286" s="31">
        <f t="shared" si="133"/>
        <v>0</v>
      </c>
      <c r="M286" s="31">
        <f t="shared" si="133"/>
        <v>0</v>
      </c>
      <c r="N286" s="32">
        <f t="shared" si="133"/>
        <v>0</v>
      </c>
      <c r="O286" s="108">
        <f t="shared" si="134"/>
        <v>0</v>
      </c>
      <c r="P286" s="109">
        <f t="shared" si="135"/>
        <v>0</v>
      </c>
      <c r="Q286" s="110">
        <f t="shared" si="136"/>
        <v>0</v>
      </c>
      <c r="S286" s="111">
        <f t="shared" si="111"/>
        <v>0</v>
      </c>
      <c r="T286" s="93">
        <f t="shared" si="112"/>
        <v>0</v>
      </c>
      <c r="U286" s="239" t="e">
        <f>S286*Interna!$J$57</f>
        <v>#DIV/0!</v>
      </c>
      <c r="V286" s="111" t="e">
        <f t="shared" si="113"/>
        <v>#DIV/0!</v>
      </c>
      <c r="W286" s="93" t="e">
        <f t="shared" si="114"/>
        <v>#DIV/0!</v>
      </c>
      <c r="X286" s="239"/>
      <c r="Y286" s="239"/>
      <c r="AD286" s="95">
        <f>IF(B286=0,0,L286-(L286*Interna!$C$21))</f>
        <v>0</v>
      </c>
      <c r="AE286" s="96">
        <f>IF(B286=0,0,M286-(M286*Interna!$C$22))</f>
        <v>0</v>
      </c>
      <c r="AF286" s="97">
        <f>IF(B286=0,0,N286-(N286*Interna!$C$23))</f>
        <v>0</v>
      </c>
      <c r="AG286" s="95">
        <f>IF(B286=0,0,Interna!$F$21)</f>
        <v>0</v>
      </c>
      <c r="AH286" s="96">
        <f>IF(B286=0,0,Interna!$F$22)</f>
        <v>0</v>
      </c>
      <c r="AI286" s="97">
        <f>IF(B286=0,0,Interna!$F$23)</f>
        <v>0</v>
      </c>
      <c r="AJ286" s="95">
        <f t="shared" si="115"/>
        <v>0</v>
      </c>
      <c r="AK286" s="96">
        <f t="shared" si="116"/>
        <v>0</v>
      </c>
      <c r="AL286" s="97">
        <f t="shared" si="117"/>
        <v>0</v>
      </c>
      <c r="AM286" s="98">
        <f t="shared" si="118"/>
        <v>0</v>
      </c>
      <c r="AN286" s="99">
        <f t="shared" si="119"/>
        <v>0</v>
      </c>
      <c r="AO286" s="100">
        <f t="shared" si="120"/>
        <v>0</v>
      </c>
      <c r="AP286" s="101">
        <f>AM286*Interna!$H$15</f>
        <v>0</v>
      </c>
      <c r="AQ286" s="102">
        <f>AN286*Interna!$H$16</f>
        <v>0</v>
      </c>
      <c r="AR286" s="103">
        <f>AO286*Interna!$H$17</f>
        <v>0</v>
      </c>
      <c r="AS286" s="102">
        <f t="shared" si="129"/>
        <v>0</v>
      </c>
      <c r="AT286" s="101">
        <f>IF(B286=0,0,Interna!$J$27+Interna!$J$28+Interna!$J$29+Interna!$J$33)</f>
        <v>0</v>
      </c>
      <c r="AU286" s="102">
        <f>IF(B286=0,0,AM286*Interna!$H$30)</f>
        <v>0</v>
      </c>
      <c r="AV286" s="102">
        <f>IF(B286=0,0,AN286*Interna!$H$31)</f>
        <v>0</v>
      </c>
      <c r="AW286" s="102">
        <f>IF(B286=0,0,AO286*Interna!$H$32)</f>
        <v>0</v>
      </c>
      <c r="AX286" s="102">
        <f t="shared" si="121"/>
        <v>0</v>
      </c>
      <c r="AY286" s="102">
        <f t="shared" si="122"/>
        <v>0</v>
      </c>
      <c r="AZ286" s="103">
        <f>IF(B286=0,0,AY286*Interna!$H$37)</f>
        <v>0</v>
      </c>
      <c r="BA286" s="102">
        <f t="shared" si="123"/>
        <v>0</v>
      </c>
      <c r="BB286" s="102">
        <f>IF(B286=0,0,BA286*Interna!$H$39)</f>
        <v>0</v>
      </c>
      <c r="BC286" s="102">
        <f t="shared" si="124"/>
        <v>0</v>
      </c>
      <c r="BD286" s="102">
        <f>IF(B286=0,0,BC286*Interna!$K$5)</f>
        <v>0</v>
      </c>
      <c r="BE286" s="102">
        <f>BD286/Interna!$E$4</f>
        <v>0</v>
      </c>
      <c r="BF286" s="102">
        <f>IF(B286=0,0,BE286*Interna!$H$46)</f>
        <v>0</v>
      </c>
      <c r="BG286" s="102">
        <f t="shared" si="125"/>
        <v>0</v>
      </c>
      <c r="BH286" s="102">
        <f>IF(B286=0,0,BG286*Interna!$H$48)</f>
        <v>0</v>
      </c>
      <c r="BI286" s="102">
        <f t="shared" si="126"/>
        <v>0</v>
      </c>
      <c r="BJ286" s="102">
        <f>IF(B286=0,0,BI286*Interna!$H$51)</f>
        <v>0</v>
      </c>
      <c r="BK286" s="102">
        <f t="shared" si="127"/>
        <v>0</v>
      </c>
      <c r="BL286" s="102">
        <f>IF(B286=0,0,BK286*Interna!$H$52)</f>
        <v>0</v>
      </c>
      <c r="BM286" s="102">
        <f t="shared" si="128"/>
        <v>0</v>
      </c>
      <c r="BN286" s="102">
        <f>IF(B286=0,0,BM286*Interna!$H$53)</f>
        <v>0</v>
      </c>
    </row>
    <row r="287" spans="1:66" ht="16.5" thickTop="1" thickBot="1" x14ac:dyDescent="0.3">
      <c r="A287" s="54">
        <v>273</v>
      </c>
      <c r="B287" s="53"/>
      <c r="C287" s="254"/>
      <c r="D287" s="254"/>
      <c r="E287" s="254"/>
      <c r="F287" s="104">
        <f t="shared" si="137"/>
        <v>0</v>
      </c>
      <c r="G287" s="105">
        <f t="shared" si="130"/>
        <v>0</v>
      </c>
      <c r="H287" s="106">
        <f t="shared" si="131"/>
        <v>0</v>
      </c>
      <c r="J287" s="87">
        <f>B287*Interna!$H$51</f>
        <v>0</v>
      </c>
      <c r="K287" s="107">
        <f t="shared" si="132"/>
        <v>0</v>
      </c>
      <c r="L287" s="31">
        <f t="shared" si="133"/>
        <v>0</v>
      </c>
      <c r="M287" s="31">
        <f t="shared" si="133"/>
        <v>0</v>
      </c>
      <c r="N287" s="32">
        <f t="shared" si="133"/>
        <v>0</v>
      </c>
      <c r="O287" s="108">
        <f t="shared" si="134"/>
        <v>0</v>
      </c>
      <c r="P287" s="109">
        <f t="shared" si="135"/>
        <v>0</v>
      </c>
      <c r="Q287" s="110">
        <f t="shared" si="136"/>
        <v>0</v>
      </c>
      <c r="S287" s="111">
        <f t="shared" si="111"/>
        <v>0</v>
      </c>
      <c r="T287" s="93">
        <f t="shared" si="112"/>
        <v>0</v>
      </c>
      <c r="U287" s="239" t="e">
        <f>S287*Interna!$J$57</f>
        <v>#DIV/0!</v>
      </c>
      <c r="V287" s="111" t="e">
        <f t="shared" si="113"/>
        <v>#DIV/0!</v>
      </c>
      <c r="W287" s="93" t="e">
        <f t="shared" si="114"/>
        <v>#DIV/0!</v>
      </c>
      <c r="X287" s="239"/>
      <c r="Y287" s="239"/>
      <c r="AD287" s="95">
        <f>IF(B287=0,0,L287-(L287*Interna!$C$21))</f>
        <v>0</v>
      </c>
      <c r="AE287" s="96">
        <f>IF(B287=0,0,M287-(M287*Interna!$C$22))</f>
        <v>0</v>
      </c>
      <c r="AF287" s="97">
        <f>IF(B287=0,0,N287-(N287*Interna!$C$23))</f>
        <v>0</v>
      </c>
      <c r="AG287" s="95">
        <f>IF(B287=0,0,Interna!$F$21)</f>
        <v>0</v>
      </c>
      <c r="AH287" s="96">
        <f>IF(B287=0,0,Interna!$F$22)</f>
        <v>0</v>
      </c>
      <c r="AI287" s="97">
        <f>IF(B287=0,0,Interna!$F$23)</f>
        <v>0</v>
      </c>
      <c r="AJ287" s="95">
        <f t="shared" si="115"/>
        <v>0</v>
      </c>
      <c r="AK287" s="96">
        <f t="shared" si="116"/>
        <v>0</v>
      </c>
      <c r="AL287" s="97">
        <f t="shared" si="117"/>
        <v>0</v>
      </c>
      <c r="AM287" s="98">
        <f t="shared" si="118"/>
        <v>0</v>
      </c>
      <c r="AN287" s="99">
        <f t="shared" si="119"/>
        <v>0</v>
      </c>
      <c r="AO287" s="100">
        <f t="shared" si="120"/>
        <v>0</v>
      </c>
      <c r="AP287" s="101">
        <f>AM287*Interna!$H$15</f>
        <v>0</v>
      </c>
      <c r="AQ287" s="102">
        <f>AN287*Interna!$H$16</f>
        <v>0</v>
      </c>
      <c r="AR287" s="103">
        <f>AO287*Interna!$H$17</f>
        <v>0</v>
      </c>
      <c r="AS287" s="102">
        <f t="shared" si="129"/>
        <v>0</v>
      </c>
      <c r="AT287" s="101">
        <f>IF(B287=0,0,Interna!$J$27+Interna!$J$28+Interna!$J$29+Interna!$J$33)</f>
        <v>0</v>
      </c>
      <c r="AU287" s="102">
        <f>IF(B287=0,0,AM287*Interna!$H$30)</f>
        <v>0</v>
      </c>
      <c r="AV287" s="102">
        <f>IF(B287=0,0,AN287*Interna!$H$31)</f>
        <v>0</v>
      </c>
      <c r="AW287" s="102">
        <f>IF(B287=0,0,AO287*Interna!$H$32)</f>
        <v>0</v>
      </c>
      <c r="AX287" s="102">
        <f t="shared" si="121"/>
        <v>0</v>
      </c>
      <c r="AY287" s="102">
        <f t="shared" si="122"/>
        <v>0</v>
      </c>
      <c r="AZ287" s="103">
        <f>IF(B287=0,0,AY287*Interna!$H$37)</f>
        <v>0</v>
      </c>
      <c r="BA287" s="102">
        <f t="shared" si="123"/>
        <v>0</v>
      </c>
      <c r="BB287" s="102">
        <f>IF(B287=0,0,BA287*Interna!$H$39)</f>
        <v>0</v>
      </c>
      <c r="BC287" s="102">
        <f t="shared" si="124"/>
        <v>0</v>
      </c>
      <c r="BD287" s="102">
        <f>IF(B287=0,0,BC287*Interna!$K$5)</f>
        <v>0</v>
      </c>
      <c r="BE287" s="102">
        <f>BD287/Interna!$E$4</f>
        <v>0</v>
      </c>
      <c r="BF287" s="102">
        <f>IF(B287=0,0,BE287*Interna!$H$46)</f>
        <v>0</v>
      </c>
      <c r="BG287" s="102">
        <f t="shared" si="125"/>
        <v>0</v>
      </c>
      <c r="BH287" s="102">
        <f>IF(B287=0,0,BG287*Interna!$H$48)</f>
        <v>0</v>
      </c>
      <c r="BI287" s="102">
        <f t="shared" si="126"/>
        <v>0</v>
      </c>
      <c r="BJ287" s="102">
        <f>IF(B287=0,0,BI287*Interna!$H$51)</f>
        <v>0</v>
      </c>
      <c r="BK287" s="102">
        <f t="shared" si="127"/>
        <v>0</v>
      </c>
      <c r="BL287" s="102">
        <f>IF(B287=0,0,BK287*Interna!$H$52)</f>
        <v>0</v>
      </c>
      <c r="BM287" s="102">
        <f t="shared" si="128"/>
        <v>0</v>
      </c>
      <c r="BN287" s="102">
        <f>IF(B287=0,0,BM287*Interna!$H$53)</f>
        <v>0</v>
      </c>
    </row>
    <row r="288" spans="1:66" ht="16.5" thickTop="1" thickBot="1" x14ac:dyDescent="0.3">
      <c r="A288" s="54">
        <v>274</v>
      </c>
      <c r="B288" s="53"/>
      <c r="C288" s="254"/>
      <c r="D288" s="254"/>
      <c r="E288" s="254"/>
      <c r="F288" s="104">
        <f t="shared" si="137"/>
        <v>0</v>
      </c>
      <c r="G288" s="105">
        <f t="shared" si="130"/>
        <v>0</v>
      </c>
      <c r="H288" s="106">
        <f t="shared" si="131"/>
        <v>0</v>
      </c>
      <c r="J288" s="87">
        <f>B288*Interna!$H$51</f>
        <v>0</v>
      </c>
      <c r="K288" s="107">
        <f t="shared" si="132"/>
        <v>0</v>
      </c>
      <c r="L288" s="31">
        <f t="shared" si="133"/>
        <v>0</v>
      </c>
      <c r="M288" s="31">
        <f t="shared" si="133"/>
        <v>0</v>
      </c>
      <c r="N288" s="32">
        <f t="shared" si="133"/>
        <v>0</v>
      </c>
      <c r="O288" s="108">
        <f t="shared" si="134"/>
        <v>0</v>
      </c>
      <c r="P288" s="109">
        <f t="shared" si="135"/>
        <v>0</v>
      </c>
      <c r="Q288" s="110">
        <f t="shared" si="136"/>
        <v>0</v>
      </c>
      <c r="S288" s="111">
        <f t="shared" si="111"/>
        <v>0</v>
      </c>
      <c r="T288" s="93">
        <f t="shared" si="112"/>
        <v>0</v>
      </c>
      <c r="U288" s="239" t="e">
        <f>S288*Interna!$J$57</f>
        <v>#DIV/0!</v>
      </c>
      <c r="V288" s="111" t="e">
        <f t="shared" si="113"/>
        <v>#DIV/0!</v>
      </c>
      <c r="W288" s="93" t="e">
        <f t="shared" si="114"/>
        <v>#DIV/0!</v>
      </c>
      <c r="X288" s="239"/>
      <c r="Y288" s="239"/>
      <c r="AD288" s="95">
        <f>IF(B288=0,0,L288-(L288*Interna!$C$21))</f>
        <v>0</v>
      </c>
      <c r="AE288" s="96">
        <f>IF(B288=0,0,M288-(M288*Interna!$C$22))</f>
        <v>0</v>
      </c>
      <c r="AF288" s="97">
        <f>IF(B288=0,0,N288-(N288*Interna!$C$23))</f>
        <v>0</v>
      </c>
      <c r="AG288" s="95">
        <f>IF(B288=0,0,Interna!$F$21)</f>
        <v>0</v>
      </c>
      <c r="AH288" s="96">
        <f>IF(B288=0,0,Interna!$F$22)</f>
        <v>0</v>
      </c>
      <c r="AI288" s="97">
        <f>IF(B288=0,0,Interna!$F$23)</f>
        <v>0</v>
      </c>
      <c r="AJ288" s="95">
        <f t="shared" si="115"/>
        <v>0</v>
      </c>
      <c r="AK288" s="96">
        <f t="shared" si="116"/>
        <v>0</v>
      </c>
      <c r="AL288" s="97">
        <f t="shared" si="117"/>
        <v>0</v>
      </c>
      <c r="AM288" s="98">
        <f t="shared" si="118"/>
        <v>0</v>
      </c>
      <c r="AN288" s="99">
        <f t="shared" si="119"/>
        <v>0</v>
      </c>
      <c r="AO288" s="100">
        <f t="shared" si="120"/>
        <v>0</v>
      </c>
      <c r="AP288" s="101">
        <f>AM288*Interna!$H$15</f>
        <v>0</v>
      </c>
      <c r="AQ288" s="102">
        <f>AN288*Interna!$H$16</f>
        <v>0</v>
      </c>
      <c r="AR288" s="103">
        <f>AO288*Interna!$H$17</f>
        <v>0</v>
      </c>
      <c r="AS288" s="102">
        <f t="shared" si="129"/>
        <v>0</v>
      </c>
      <c r="AT288" s="101">
        <f>IF(B288=0,0,Interna!$J$27+Interna!$J$28+Interna!$J$29+Interna!$J$33)</f>
        <v>0</v>
      </c>
      <c r="AU288" s="102">
        <f>IF(B288=0,0,AM288*Interna!$H$30)</f>
        <v>0</v>
      </c>
      <c r="AV288" s="102">
        <f>IF(B288=0,0,AN288*Interna!$H$31)</f>
        <v>0</v>
      </c>
      <c r="AW288" s="102">
        <f>IF(B288=0,0,AO288*Interna!$H$32)</f>
        <v>0</v>
      </c>
      <c r="AX288" s="102">
        <f t="shared" si="121"/>
        <v>0</v>
      </c>
      <c r="AY288" s="102">
        <f t="shared" si="122"/>
        <v>0</v>
      </c>
      <c r="AZ288" s="103">
        <f>IF(B288=0,0,AY288*Interna!$H$37)</f>
        <v>0</v>
      </c>
      <c r="BA288" s="102">
        <f t="shared" si="123"/>
        <v>0</v>
      </c>
      <c r="BB288" s="102">
        <f>IF(B288=0,0,BA288*Interna!$H$39)</f>
        <v>0</v>
      </c>
      <c r="BC288" s="102">
        <f t="shared" si="124"/>
        <v>0</v>
      </c>
      <c r="BD288" s="102">
        <f>IF(B288=0,0,BC288*Interna!$K$5)</f>
        <v>0</v>
      </c>
      <c r="BE288" s="102">
        <f>BD288/Interna!$E$4</f>
        <v>0</v>
      </c>
      <c r="BF288" s="102">
        <f>IF(B288=0,0,BE288*Interna!$H$46)</f>
        <v>0</v>
      </c>
      <c r="BG288" s="102">
        <f t="shared" si="125"/>
        <v>0</v>
      </c>
      <c r="BH288" s="102">
        <f>IF(B288=0,0,BG288*Interna!$H$48)</f>
        <v>0</v>
      </c>
      <c r="BI288" s="102">
        <f t="shared" si="126"/>
        <v>0</v>
      </c>
      <c r="BJ288" s="102">
        <f>IF(B288=0,0,BI288*Interna!$H$51)</f>
        <v>0</v>
      </c>
      <c r="BK288" s="102">
        <f t="shared" si="127"/>
        <v>0</v>
      </c>
      <c r="BL288" s="102">
        <f>IF(B288=0,0,BK288*Interna!$H$52)</f>
        <v>0</v>
      </c>
      <c r="BM288" s="102">
        <f t="shared" si="128"/>
        <v>0</v>
      </c>
      <c r="BN288" s="102">
        <f>IF(B288=0,0,BM288*Interna!$H$53)</f>
        <v>0</v>
      </c>
    </row>
    <row r="289" spans="1:66" ht="16.5" thickTop="1" thickBot="1" x14ac:dyDescent="0.3">
      <c r="A289" s="54">
        <v>275</v>
      </c>
      <c r="B289" s="53"/>
      <c r="C289" s="254"/>
      <c r="D289" s="254"/>
      <c r="E289" s="254"/>
      <c r="F289" s="104">
        <f t="shared" si="137"/>
        <v>0</v>
      </c>
      <c r="G289" s="105">
        <f t="shared" si="130"/>
        <v>0</v>
      </c>
      <c r="H289" s="106">
        <f t="shared" si="131"/>
        <v>0</v>
      </c>
      <c r="J289" s="87">
        <f>B289*Interna!$H$51</f>
        <v>0</v>
      </c>
      <c r="K289" s="107">
        <f t="shared" si="132"/>
        <v>0</v>
      </c>
      <c r="L289" s="31">
        <f t="shared" si="133"/>
        <v>0</v>
      </c>
      <c r="M289" s="31">
        <f t="shared" si="133"/>
        <v>0</v>
      </c>
      <c r="N289" s="32">
        <f t="shared" si="133"/>
        <v>0</v>
      </c>
      <c r="O289" s="108">
        <f t="shared" si="134"/>
        <v>0</v>
      </c>
      <c r="P289" s="109">
        <f t="shared" si="135"/>
        <v>0</v>
      </c>
      <c r="Q289" s="110">
        <f t="shared" si="136"/>
        <v>0</v>
      </c>
      <c r="S289" s="111">
        <f t="shared" si="111"/>
        <v>0</v>
      </c>
      <c r="T289" s="93">
        <f t="shared" si="112"/>
        <v>0</v>
      </c>
      <c r="U289" s="239" t="e">
        <f>S289*Interna!$J$57</f>
        <v>#DIV/0!</v>
      </c>
      <c r="V289" s="111" t="e">
        <f t="shared" si="113"/>
        <v>#DIV/0!</v>
      </c>
      <c r="W289" s="93" t="e">
        <f t="shared" si="114"/>
        <v>#DIV/0!</v>
      </c>
      <c r="X289" s="239"/>
      <c r="Y289" s="239"/>
      <c r="AD289" s="95">
        <f>IF(B289=0,0,L289-(L289*Interna!$C$21))</f>
        <v>0</v>
      </c>
      <c r="AE289" s="96">
        <f>IF(B289=0,0,M289-(M289*Interna!$C$22))</f>
        <v>0</v>
      </c>
      <c r="AF289" s="97">
        <f>IF(B289=0,0,N289-(N289*Interna!$C$23))</f>
        <v>0</v>
      </c>
      <c r="AG289" s="95">
        <f>IF(B289=0,0,Interna!$F$21)</f>
        <v>0</v>
      </c>
      <c r="AH289" s="96">
        <f>IF(B289=0,0,Interna!$F$22)</f>
        <v>0</v>
      </c>
      <c r="AI289" s="97">
        <f>IF(B289=0,0,Interna!$F$23)</f>
        <v>0</v>
      </c>
      <c r="AJ289" s="95">
        <f t="shared" si="115"/>
        <v>0</v>
      </c>
      <c r="AK289" s="96">
        <f t="shared" si="116"/>
        <v>0</v>
      </c>
      <c r="AL289" s="97">
        <f t="shared" si="117"/>
        <v>0</v>
      </c>
      <c r="AM289" s="98">
        <f t="shared" si="118"/>
        <v>0</v>
      </c>
      <c r="AN289" s="99">
        <f t="shared" si="119"/>
        <v>0</v>
      </c>
      <c r="AO289" s="100">
        <f t="shared" si="120"/>
        <v>0</v>
      </c>
      <c r="AP289" s="101">
        <f>AM289*Interna!$H$15</f>
        <v>0</v>
      </c>
      <c r="AQ289" s="102">
        <f>AN289*Interna!$H$16</f>
        <v>0</v>
      </c>
      <c r="AR289" s="103">
        <f>AO289*Interna!$H$17</f>
        <v>0</v>
      </c>
      <c r="AS289" s="102">
        <f t="shared" si="129"/>
        <v>0</v>
      </c>
      <c r="AT289" s="101">
        <f>IF(B289=0,0,Interna!$J$27+Interna!$J$28+Interna!$J$29+Interna!$J$33)</f>
        <v>0</v>
      </c>
      <c r="AU289" s="102">
        <f>IF(B289=0,0,AM289*Interna!$H$30)</f>
        <v>0</v>
      </c>
      <c r="AV289" s="102">
        <f>IF(B289=0,0,AN289*Interna!$H$31)</f>
        <v>0</v>
      </c>
      <c r="AW289" s="102">
        <f>IF(B289=0,0,AO289*Interna!$H$32)</f>
        <v>0</v>
      </c>
      <c r="AX289" s="102">
        <f t="shared" si="121"/>
        <v>0</v>
      </c>
      <c r="AY289" s="102">
        <f t="shared" si="122"/>
        <v>0</v>
      </c>
      <c r="AZ289" s="103">
        <f>IF(B289=0,0,AY289*Interna!$H$37)</f>
        <v>0</v>
      </c>
      <c r="BA289" s="102">
        <f t="shared" si="123"/>
        <v>0</v>
      </c>
      <c r="BB289" s="102">
        <f>IF(B289=0,0,BA289*Interna!$H$39)</f>
        <v>0</v>
      </c>
      <c r="BC289" s="102">
        <f t="shared" si="124"/>
        <v>0</v>
      </c>
      <c r="BD289" s="102">
        <f>IF(B289=0,0,BC289*Interna!$K$5)</f>
        <v>0</v>
      </c>
      <c r="BE289" s="102">
        <f>BD289/Interna!$E$4</f>
        <v>0</v>
      </c>
      <c r="BF289" s="102">
        <f>IF(B289=0,0,BE289*Interna!$H$46)</f>
        <v>0</v>
      </c>
      <c r="BG289" s="102">
        <f t="shared" si="125"/>
        <v>0</v>
      </c>
      <c r="BH289" s="102">
        <f>IF(B289=0,0,BG289*Interna!$H$48)</f>
        <v>0</v>
      </c>
      <c r="BI289" s="102">
        <f t="shared" si="126"/>
        <v>0</v>
      </c>
      <c r="BJ289" s="102">
        <f>IF(B289=0,0,BI289*Interna!$H$51)</f>
        <v>0</v>
      </c>
      <c r="BK289" s="102">
        <f t="shared" si="127"/>
        <v>0</v>
      </c>
      <c r="BL289" s="102">
        <f>IF(B289=0,0,BK289*Interna!$H$52)</f>
        <v>0</v>
      </c>
      <c r="BM289" s="102">
        <f t="shared" si="128"/>
        <v>0</v>
      </c>
      <c r="BN289" s="102">
        <f>IF(B289=0,0,BM289*Interna!$H$53)</f>
        <v>0</v>
      </c>
    </row>
    <row r="290" spans="1:66" ht="16.5" thickTop="1" thickBot="1" x14ac:dyDescent="0.3">
      <c r="A290" s="54">
        <v>276</v>
      </c>
      <c r="B290" s="53"/>
      <c r="C290" s="254"/>
      <c r="D290" s="254"/>
      <c r="E290" s="254"/>
      <c r="F290" s="104">
        <f t="shared" si="137"/>
        <v>0</v>
      </c>
      <c r="G290" s="105">
        <f t="shared" si="130"/>
        <v>0</v>
      </c>
      <c r="H290" s="106">
        <f t="shared" si="131"/>
        <v>0</v>
      </c>
      <c r="J290" s="87">
        <f>B290*Interna!$H$51</f>
        <v>0</v>
      </c>
      <c r="K290" s="107">
        <f t="shared" si="132"/>
        <v>0</v>
      </c>
      <c r="L290" s="31">
        <f t="shared" si="133"/>
        <v>0</v>
      </c>
      <c r="M290" s="31">
        <f t="shared" si="133"/>
        <v>0</v>
      </c>
      <c r="N290" s="32">
        <f t="shared" si="133"/>
        <v>0</v>
      </c>
      <c r="O290" s="108">
        <f t="shared" si="134"/>
        <v>0</v>
      </c>
      <c r="P290" s="109">
        <f t="shared" si="135"/>
        <v>0</v>
      </c>
      <c r="Q290" s="110">
        <f t="shared" si="136"/>
        <v>0</v>
      </c>
      <c r="S290" s="111">
        <f t="shared" ref="S290:S353" si="138">ROUND(IF(B290=0,0,BM290-BN290),2)</f>
        <v>0</v>
      </c>
      <c r="T290" s="93">
        <f t="shared" ref="T290:T353" si="139">ROUND(S290*B290,2)</f>
        <v>0</v>
      </c>
      <c r="U290" s="239" t="e">
        <f>S290*Interna!$J$57</f>
        <v>#DIV/0!</v>
      </c>
      <c r="V290" s="111" t="e">
        <f t="shared" ref="V290:V353" si="140">S290-U290</f>
        <v>#DIV/0!</v>
      </c>
      <c r="W290" s="93" t="e">
        <f t="shared" ref="W290:W353" si="141">V290*B290</f>
        <v>#DIV/0!</v>
      </c>
      <c r="X290" s="239"/>
      <c r="Y290" s="239"/>
      <c r="AD290" s="95">
        <f>IF(B290=0,0,L290-(L290*Interna!$C$21))</f>
        <v>0</v>
      </c>
      <c r="AE290" s="96">
        <f>IF(B290=0,0,M290-(M290*Interna!$C$22))</f>
        <v>0</v>
      </c>
      <c r="AF290" s="97">
        <f>IF(B290=0,0,N290-(N290*Interna!$C$23))</f>
        <v>0</v>
      </c>
      <c r="AG290" s="95">
        <f>IF(B290=0,0,Interna!$F$21)</f>
        <v>0</v>
      </c>
      <c r="AH290" s="96">
        <f>IF(B290=0,0,Interna!$F$22)</f>
        <v>0</v>
      </c>
      <c r="AI290" s="97">
        <f>IF(B290=0,0,Interna!$F$23)</f>
        <v>0</v>
      </c>
      <c r="AJ290" s="95">
        <f t="shared" si="115"/>
        <v>0</v>
      </c>
      <c r="AK290" s="96">
        <f t="shared" si="116"/>
        <v>0</v>
      </c>
      <c r="AL290" s="97">
        <f t="shared" si="117"/>
        <v>0</v>
      </c>
      <c r="AM290" s="98">
        <f t="shared" si="118"/>
        <v>0</v>
      </c>
      <c r="AN290" s="99">
        <f t="shared" si="119"/>
        <v>0</v>
      </c>
      <c r="AO290" s="100">
        <f t="shared" si="120"/>
        <v>0</v>
      </c>
      <c r="AP290" s="101">
        <f>AM290*Interna!$H$15</f>
        <v>0</v>
      </c>
      <c r="AQ290" s="102">
        <f>AN290*Interna!$H$16</f>
        <v>0</v>
      </c>
      <c r="AR290" s="103">
        <f>AO290*Interna!$H$17</f>
        <v>0</v>
      </c>
      <c r="AS290" s="102">
        <f t="shared" si="129"/>
        <v>0</v>
      </c>
      <c r="AT290" s="101">
        <f>IF(B290=0,0,Interna!$J$27+Interna!$J$28+Interna!$J$29+Interna!$J$33)</f>
        <v>0</v>
      </c>
      <c r="AU290" s="102">
        <f>IF(B290=0,0,AM290*Interna!$H$30)</f>
        <v>0</v>
      </c>
      <c r="AV290" s="102">
        <f>IF(B290=0,0,AN290*Interna!$H$31)</f>
        <v>0</v>
      </c>
      <c r="AW290" s="102">
        <f>IF(B290=0,0,AO290*Interna!$H$32)</f>
        <v>0</v>
      </c>
      <c r="AX290" s="102">
        <f t="shared" si="121"/>
        <v>0</v>
      </c>
      <c r="AY290" s="102">
        <f t="shared" si="122"/>
        <v>0</v>
      </c>
      <c r="AZ290" s="103">
        <f>IF(B290=0,0,AY290*Interna!$H$37)</f>
        <v>0</v>
      </c>
      <c r="BA290" s="102">
        <f t="shared" si="123"/>
        <v>0</v>
      </c>
      <c r="BB290" s="102">
        <f>IF(B290=0,0,BA290*Interna!$H$39)</f>
        <v>0</v>
      </c>
      <c r="BC290" s="102">
        <f t="shared" si="124"/>
        <v>0</v>
      </c>
      <c r="BD290" s="102">
        <f>IF(B290=0,0,BC290*Interna!$K$5)</f>
        <v>0</v>
      </c>
      <c r="BE290" s="102">
        <f>BD290/Interna!$E$4</f>
        <v>0</v>
      </c>
      <c r="BF290" s="102">
        <f>IF(B290=0,0,BE290*Interna!$H$46)</f>
        <v>0</v>
      </c>
      <c r="BG290" s="102">
        <f t="shared" si="125"/>
        <v>0</v>
      </c>
      <c r="BH290" s="102">
        <f>IF(B290=0,0,BG290*Interna!$H$48)</f>
        <v>0</v>
      </c>
      <c r="BI290" s="102">
        <f t="shared" si="126"/>
        <v>0</v>
      </c>
      <c r="BJ290" s="102">
        <f>IF(B290=0,0,BI290*Interna!$H$51)</f>
        <v>0</v>
      </c>
      <c r="BK290" s="102">
        <f t="shared" si="127"/>
        <v>0</v>
      </c>
      <c r="BL290" s="102">
        <f>IF(B290=0,0,BK290*Interna!$H$52)</f>
        <v>0</v>
      </c>
      <c r="BM290" s="102">
        <f t="shared" si="128"/>
        <v>0</v>
      </c>
      <c r="BN290" s="102">
        <f>IF(B290=0,0,BM290*Interna!$H$53)</f>
        <v>0</v>
      </c>
    </row>
    <row r="291" spans="1:66" ht="16.5" thickTop="1" thickBot="1" x14ac:dyDescent="0.3">
      <c r="A291" s="54">
        <v>277</v>
      </c>
      <c r="B291" s="53"/>
      <c r="C291" s="254"/>
      <c r="D291" s="254"/>
      <c r="E291" s="254"/>
      <c r="F291" s="104">
        <f t="shared" si="137"/>
        <v>0</v>
      </c>
      <c r="G291" s="105">
        <f t="shared" si="130"/>
        <v>0</v>
      </c>
      <c r="H291" s="106">
        <f t="shared" si="131"/>
        <v>0</v>
      </c>
      <c r="J291" s="87">
        <f>B291*Interna!$H$51</f>
        <v>0</v>
      </c>
      <c r="K291" s="107">
        <f t="shared" si="132"/>
        <v>0</v>
      </c>
      <c r="L291" s="31">
        <f t="shared" si="133"/>
        <v>0</v>
      </c>
      <c r="M291" s="31">
        <f t="shared" si="133"/>
        <v>0</v>
      </c>
      <c r="N291" s="32">
        <f t="shared" si="133"/>
        <v>0</v>
      </c>
      <c r="O291" s="108">
        <f t="shared" si="134"/>
        <v>0</v>
      </c>
      <c r="P291" s="109">
        <f t="shared" si="135"/>
        <v>0</v>
      </c>
      <c r="Q291" s="110">
        <f t="shared" si="136"/>
        <v>0</v>
      </c>
      <c r="S291" s="111">
        <f t="shared" si="138"/>
        <v>0</v>
      </c>
      <c r="T291" s="93">
        <f t="shared" si="139"/>
        <v>0</v>
      </c>
      <c r="U291" s="239" t="e">
        <f>S291*Interna!$J$57</f>
        <v>#DIV/0!</v>
      </c>
      <c r="V291" s="111" t="e">
        <f t="shared" si="140"/>
        <v>#DIV/0!</v>
      </c>
      <c r="W291" s="93" t="e">
        <f t="shared" si="141"/>
        <v>#DIV/0!</v>
      </c>
      <c r="X291" s="239"/>
      <c r="Y291" s="239"/>
      <c r="AD291" s="95">
        <f>IF(B291=0,0,L291-(L291*Interna!$C$21))</f>
        <v>0</v>
      </c>
      <c r="AE291" s="96">
        <f>IF(B291=0,0,M291-(M291*Interna!$C$22))</f>
        <v>0</v>
      </c>
      <c r="AF291" s="97">
        <f>IF(B291=0,0,N291-(N291*Interna!$C$23))</f>
        <v>0</v>
      </c>
      <c r="AG291" s="95">
        <f>IF(B291=0,0,Interna!$F$21)</f>
        <v>0</v>
      </c>
      <c r="AH291" s="96">
        <f>IF(B291=0,0,Interna!$F$22)</f>
        <v>0</v>
      </c>
      <c r="AI291" s="97">
        <f>IF(B291=0,0,Interna!$F$23)</f>
        <v>0</v>
      </c>
      <c r="AJ291" s="95">
        <f t="shared" si="115"/>
        <v>0</v>
      </c>
      <c r="AK291" s="96">
        <f t="shared" si="116"/>
        <v>0</v>
      </c>
      <c r="AL291" s="97">
        <f t="shared" si="117"/>
        <v>0</v>
      </c>
      <c r="AM291" s="98">
        <f t="shared" si="118"/>
        <v>0</v>
      </c>
      <c r="AN291" s="99">
        <f t="shared" si="119"/>
        <v>0</v>
      </c>
      <c r="AO291" s="100">
        <f t="shared" si="120"/>
        <v>0</v>
      </c>
      <c r="AP291" s="101">
        <f>AM291*Interna!$H$15</f>
        <v>0</v>
      </c>
      <c r="AQ291" s="102">
        <f>AN291*Interna!$H$16</f>
        <v>0</v>
      </c>
      <c r="AR291" s="103">
        <f>AO291*Interna!$H$17</f>
        <v>0</v>
      </c>
      <c r="AS291" s="102">
        <f t="shared" si="129"/>
        <v>0</v>
      </c>
      <c r="AT291" s="101">
        <f>IF(B291=0,0,Interna!$J$27+Interna!$J$28+Interna!$J$29+Interna!$J$33)</f>
        <v>0</v>
      </c>
      <c r="AU291" s="102">
        <f>IF(B291=0,0,AM291*Interna!$H$30)</f>
        <v>0</v>
      </c>
      <c r="AV291" s="102">
        <f>IF(B291=0,0,AN291*Interna!$H$31)</f>
        <v>0</v>
      </c>
      <c r="AW291" s="102">
        <f>IF(B291=0,0,AO291*Interna!$H$32)</f>
        <v>0</v>
      </c>
      <c r="AX291" s="102">
        <f t="shared" si="121"/>
        <v>0</v>
      </c>
      <c r="AY291" s="102">
        <f t="shared" si="122"/>
        <v>0</v>
      </c>
      <c r="AZ291" s="103">
        <f>IF(B291=0,0,AY291*Interna!$H$37)</f>
        <v>0</v>
      </c>
      <c r="BA291" s="102">
        <f t="shared" si="123"/>
        <v>0</v>
      </c>
      <c r="BB291" s="102">
        <f>IF(B291=0,0,BA291*Interna!$H$39)</f>
        <v>0</v>
      </c>
      <c r="BC291" s="102">
        <f t="shared" si="124"/>
        <v>0</v>
      </c>
      <c r="BD291" s="102">
        <f>IF(B291=0,0,BC291*Interna!$K$5)</f>
        <v>0</v>
      </c>
      <c r="BE291" s="102">
        <f>BD291/Interna!$E$4</f>
        <v>0</v>
      </c>
      <c r="BF291" s="102">
        <f>IF(B291=0,0,BE291*Interna!$H$46)</f>
        <v>0</v>
      </c>
      <c r="BG291" s="102">
        <f t="shared" si="125"/>
        <v>0</v>
      </c>
      <c r="BH291" s="102">
        <f>IF(B291=0,0,BG291*Interna!$H$48)</f>
        <v>0</v>
      </c>
      <c r="BI291" s="102">
        <f t="shared" si="126"/>
        <v>0</v>
      </c>
      <c r="BJ291" s="102">
        <f>IF(B291=0,0,BI291*Interna!$H$51)</f>
        <v>0</v>
      </c>
      <c r="BK291" s="102">
        <f t="shared" si="127"/>
        <v>0</v>
      </c>
      <c r="BL291" s="102">
        <f>IF(B291=0,0,BK291*Interna!$H$52)</f>
        <v>0</v>
      </c>
      <c r="BM291" s="102">
        <f t="shared" si="128"/>
        <v>0</v>
      </c>
      <c r="BN291" s="102">
        <f>IF(B291=0,0,BM291*Interna!$H$53)</f>
        <v>0</v>
      </c>
    </row>
    <row r="292" spans="1:66" ht="16.5" thickTop="1" thickBot="1" x14ac:dyDescent="0.3">
      <c r="A292" s="54">
        <v>278</v>
      </c>
      <c r="B292" s="53"/>
      <c r="C292" s="254"/>
      <c r="D292" s="254"/>
      <c r="E292" s="254"/>
      <c r="F292" s="104">
        <f t="shared" si="137"/>
        <v>0</v>
      </c>
      <c r="G292" s="105">
        <f t="shared" si="130"/>
        <v>0</v>
      </c>
      <c r="H292" s="106">
        <f t="shared" si="131"/>
        <v>0</v>
      </c>
      <c r="J292" s="87">
        <f>B292*Interna!$H$51</f>
        <v>0</v>
      </c>
      <c r="K292" s="107">
        <f t="shared" si="132"/>
        <v>0</v>
      </c>
      <c r="L292" s="31">
        <f t="shared" si="133"/>
        <v>0</v>
      </c>
      <c r="M292" s="31">
        <f t="shared" si="133"/>
        <v>0</v>
      </c>
      <c r="N292" s="32">
        <f t="shared" si="133"/>
        <v>0</v>
      </c>
      <c r="O292" s="108">
        <f t="shared" si="134"/>
        <v>0</v>
      </c>
      <c r="P292" s="109">
        <f t="shared" si="135"/>
        <v>0</v>
      </c>
      <c r="Q292" s="110">
        <f t="shared" si="136"/>
        <v>0</v>
      </c>
      <c r="S292" s="111">
        <f t="shared" si="138"/>
        <v>0</v>
      </c>
      <c r="T292" s="93">
        <f t="shared" si="139"/>
        <v>0</v>
      </c>
      <c r="U292" s="239" t="e">
        <f>S292*Interna!$J$57</f>
        <v>#DIV/0!</v>
      </c>
      <c r="V292" s="111" t="e">
        <f t="shared" si="140"/>
        <v>#DIV/0!</v>
      </c>
      <c r="W292" s="93" t="e">
        <f t="shared" si="141"/>
        <v>#DIV/0!</v>
      </c>
      <c r="X292" s="239"/>
      <c r="Y292" s="239"/>
      <c r="AD292" s="95">
        <f>IF(B292=0,0,L292-(L292*Interna!$C$21))</f>
        <v>0</v>
      </c>
      <c r="AE292" s="96">
        <f>IF(B292=0,0,M292-(M292*Interna!$C$22))</f>
        <v>0</v>
      </c>
      <c r="AF292" s="97">
        <f>IF(B292=0,0,N292-(N292*Interna!$C$23))</f>
        <v>0</v>
      </c>
      <c r="AG292" s="95">
        <f>IF(B292=0,0,Interna!$F$21)</f>
        <v>0</v>
      </c>
      <c r="AH292" s="96">
        <f>IF(B292=0,0,Interna!$F$22)</f>
        <v>0</v>
      </c>
      <c r="AI292" s="97">
        <f>IF(B292=0,0,Interna!$F$23)</f>
        <v>0</v>
      </c>
      <c r="AJ292" s="95">
        <f t="shared" si="115"/>
        <v>0</v>
      </c>
      <c r="AK292" s="96">
        <f t="shared" si="116"/>
        <v>0</v>
      </c>
      <c r="AL292" s="97">
        <f t="shared" si="117"/>
        <v>0</v>
      </c>
      <c r="AM292" s="98">
        <f t="shared" si="118"/>
        <v>0</v>
      </c>
      <c r="AN292" s="99">
        <f t="shared" si="119"/>
        <v>0</v>
      </c>
      <c r="AO292" s="100">
        <f t="shared" si="120"/>
        <v>0</v>
      </c>
      <c r="AP292" s="101">
        <f>AM292*Interna!$H$15</f>
        <v>0</v>
      </c>
      <c r="AQ292" s="102">
        <f>AN292*Interna!$H$16</f>
        <v>0</v>
      </c>
      <c r="AR292" s="103">
        <f>AO292*Interna!$H$17</f>
        <v>0</v>
      </c>
      <c r="AS292" s="102">
        <f t="shared" si="129"/>
        <v>0</v>
      </c>
      <c r="AT292" s="101">
        <f>IF(B292=0,0,Interna!$J$27+Interna!$J$28+Interna!$J$29+Interna!$J$33)</f>
        <v>0</v>
      </c>
      <c r="AU292" s="102">
        <f>IF(B292=0,0,AM292*Interna!$H$30)</f>
        <v>0</v>
      </c>
      <c r="AV292" s="102">
        <f>IF(B292=0,0,AN292*Interna!$H$31)</f>
        <v>0</v>
      </c>
      <c r="AW292" s="102">
        <f>IF(B292=0,0,AO292*Interna!$H$32)</f>
        <v>0</v>
      </c>
      <c r="AX292" s="102">
        <f t="shared" si="121"/>
        <v>0</v>
      </c>
      <c r="AY292" s="102">
        <f t="shared" si="122"/>
        <v>0</v>
      </c>
      <c r="AZ292" s="103">
        <f>IF(B292=0,0,AY292*Interna!$H$37)</f>
        <v>0</v>
      </c>
      <c r="BA292" s="102">
        <f t="shared" si="123"/>
        <v>0</v>
      </c>
      <c r="BB292" s="102">
        <f>IF(B292=0,0,BA292*Interna!$H$39)</f>
        <v>0</v>
      </c>
      <c r="BC292" s="102">
        <f t="shared" si="124"/>
        <v>0</v>
      </c>
      <c r="BD292" s="102">
        <f>IF(B292=0,0,BC292*Interna!$K$5)</f>
        <v>0</v>
      </c>
      <c r="BE292" s="102">
        <f>BD292/Interna!$E$4</f>
        <v>0</v>
      </c>
      <c r="BF292" s="102">
        <f>IF(B292=0,0,BE292*Interna!$H$46)</f>
        <v>0</v>
      </c>
      <c r="BG292" s="102">
        <f t="shared" si="125"/>
        <v>0</v>
      </c>
      <c r="BH292" s="102">
        <f>IF(B292=0,0,BG292*Interna!$H$48)</f>
        <v>0</v>
      </c>
      <c r="BI292" s="102">
        <f t="shared" si="126"/>
        <v>0</v>
      </c>
      <c r="BJ292" s="102">
        <f>IF(B292=0,0,BI292*Interna!$H$51)</f>
        <v>0</v>
      </c>
      <c r="BK292" s="102">
        <f t="shared" si="127"/>
        <v>0</v>
      </c>
      <c r="BL292" s="102">
        <f>IF(B292=0,0,BK292*Interna!$H$52)</f>
        <v>0</v>
      </c>
      <c r="BM292" s="102">
        <f t="shared" si="128"/>
        <v>0</v>
      </c>
      <c r="BN292" s="102">
        <f>IF(B292=0,0,BM292*Interna!$H$53)</f>
        <v>0</v>
      </c>
    </row>
    <row r="293" spans="1:66" ht="16.5" thickTop="1" thickBot="1" x14ac:dyDescent="0.3">
      <c r="A293" s="54">
        <v>279</v>
      </c>
      <c r="B293" s="53"/>
      <c r="C293" s="254"/>
      <c r="D293" s="254"/>
      <c r="E293" s="254"/>
      <c r="F293" s="104">
        <f t="shared" si="137"/>
        <v>0</v>
      </c>
      <c r="G293" s="105">
        <f t="shared" si="130"/>
        <v>0</v>
      </c>
      <c r="H293" s="106">
        <f t="shared" si="131"/>
        <v>0</v>
      </c>
      <c r="J293" s="87">
        <f>B293*Interna!$H$51</f>
        <v>0</v>
      </c>
      <c r="K293" s="107">
        <f t="shared" si="132"/>
        <v>0</v>
      </c>
      <c r="L293" s="31">
        <f t="shared" si="133"/>
        <v>0</v>
      </c>
      <c r="M293" s="31">
        <f t="shared" si="133"/>
        <v>0</v>
      </c>
      <c r="N293" s="32">
        <f t="shared" si="133"/>
        <v>0</v>
      </c>
      <c r="O293" s="108">
        <f t="shared" si="134"/>
        <v>0</v>
      </c>
      <c r="P293" s="109">
        <f t="shared" si="135"/>
        <v>0</v>
      </c>
      <c r="Q293" s="110">
        <f t="shared" si="136"/>
        <v>0</v>
      </c>
      <c r="S293" s="111">
        <f t="shared" si="138"/>
        <v>0</v>
      </c>
      <c r="T293" s="93">
        <f t="shared" si="139"/>
        <v>0</v>
      </c>
      <c r="U293" s="239" t="e">
        <f>S293*Interna!$J$57</f>
        <v>#DIV/0!</v>
      </c>
      <c r="V293" s="111" t="e">
        <f t="shared" si="140"/>
        <v>#DIV/0!</v>
      </c>
      <c r="W293" s="93" t="e">
        <f t="shared" si="141"/>
        <v>#DIV/0!</v>
      </c>
      <c r="X293" s="239"/>
      <c r="Y293" s="239"/>
      <c r="AD293" s="95">
        <f>IF(B293=0,0,L293-(L293*Interna!$C$21))</f>
        <v>0</v>
      </c>
      <c r="AE293" s="96">
        <f>IF(B293=0,0,M293-(M293*Interna!$C$22))</f>
        <v>0</v>
      </c>
      <c r="AF293" s="97">
        <f>IF(B293=0,0,N293-(N293*Interna!$C$23))</f>
        <v>0</v>
      </c>
      <c r="AG293" s="95">
        <f>IF(B293=0,0,Interna!$F$21)</f>
        <v>0</v>
      </c>
      <c r="AH293" s="96">
        <f>IF(B293=0,0,Interna!$F$22)</f>
        <v>0</v>
      </c>
      <c r="AI293" s="97">
        <f>IF(B293=0,0,Interna!$F$23)</f>
        <v>0</v>
      </c>
      <c r="AJ293" s="95">
        <f t="shared" si="115"/>
        <v>0</v>
      </c>
      <c r="AK293" s="96">
        <f t="shared" si="116"/>
        <v>0</v>
      </c>
      <c r="AL293" s="97">
        <f t="shared" si="117"/>
        <v>0</v>
      </c>
      <c r="AM293" s="98">
        <f t="shared" si="118"/>
        <v>0</v>
      </c>
      <c r="AN293" s="99">
        <f t="shared" si="119"/>
        <v>0</v>
      </c>
      <c r="AO293" s="100">
        <f t="shared" si="120"/>
        <v>0</v>
      </c>
      <c r="AP293" s="101">
        <f>AM293*Interna!$H$15</f>
        <v>0</v>
      </c>
      <c r="AQ293" s="102">
        <f>AN293*Interna!$H$16</f>
        <v>0</v>
      </c>
      <c r="AR293" s="103">
        <f>AO293*Interna!$H$17</f>
        <v>0</v>
      </c>
      <c r="AS293" s="102">
        <f t="shared" si="129"/>
        <v>0</v>
      </c>
      <c r="AT293" s="101">
        <f>IF(B293=0,0,Interna!$J$27+Interna!$J$28+Interna!$J$29+Interna!$J$33)</f>
        <v>0</v>
      </c>
      <c r="AU293" s="102">
        <f>IF(B293=0,0,AM293*Interna!$H$30)</f>
        <v>0</v>
      </c>
      <c r="AV293" s="102">
        <f>IF(B293=0,0,AN293*Interna!$H$31)</f>
        <v>0</v>
      </c>
      <c r="AW293" s="102">
        <f>IF(B293=0,0,AO293*Interna!$H$32)</f>
        <v>0</v>
      </c>
      <c r="AX293" s="102">
        <f t="shared" si="121"/>
        <v>0</v>
      </c>
      <c r="AY293" s="102">
        <f t="shared" si="122"/>
        <v>0</v>
      </c>
      <c r="AZ293" s="103">
        <f>IF(B293=0,0,AY293*Interna!$H$37)</f>
        <v>0</v>
      </c>
      <c r="BA293" s="102">
        <f t="shared" si="123"/>
        <v>0</v>
      </c>
      <c r="BB293" s="102">
        <f>IF(B293=0,0,BA293*Interna!$H$39)</f>
        <v>0</v>
      </c>
      <c r="BC293" s="102">
        <f t="shared" si="124"/>
        <v>0</v>
      </c>
      <c r="BD293" s="102">
        <f>IF(B293=0,0,BC293*Interna!$K$5)</f>
        <v>0</v>
      </c>
      <c r="BE293" s="102">
        <f>BD293/Interna!$E$4</f>
        <v>0</v>
      </c>
      <c r="BF293" s="102">
        <f>IF(B293=0,0,BE293*Interna!$H$46)</f>
        <v>0</v>
      </c>
      <c r="BG293" s="102">
        <f t="shared" si="125"/>
        <v>0</v>
      </c>
      <c r="BH293" s="102">
        <f>IF(B293=0,0,BG293*Interna!$H$48)</f>
        <v>0</v>
      </c>
      <c r="BI293" s="102">
        <f t="shared" si="126"/>
        <v>0</v>
      </c>
      <c r="BJ293" s="102">
        <f>IF(B293=0,0,BI293*Interna!$H$51)</f>
        <v>0</v>
      </c>
      <c r="BK293" s="102">
        <f t="shared" si="127"/>
        <v>0</v>
      </c>
      <c r="BL293" s="102">
        <f>IF(B293=0,0,BK293*Interna!$H$52)</f>
        <v>0</v>
      </c>
      <c r="BM293" s="102">
        <f t="shared" si="128"/>
        <v>0</v>
      </c>
      <c r="BN293" s="102">
        <f>IF(B293=0,0,BM293*Interna!$H$53)</f>
        <v>0</v>
      </c>
    </row>
    <row r="294" spans="1:66" ht="16.5" thickTop="1" thickBot="1" x14ac:dyDescent="0.3">
      <c r="A294" s="54">
        <v>280</v>
      </c>
      <c r="B294" s="53"/>
      <c r="C294" s="254"/>
      <c r="D294" s="254"/>
      <c r="E294" s="254"/>
      <c r="F294" s="104">
        <f t="shared" si="137"/>
        <v>0</v>
      </c>
      <c r="G294" s="105">
        <f t="shared" si="130"/>
        <v>0</v>
      </c>
      <c r="H294" s="106">
        <f t="shared" si="131"/>
        <v>0</v>
      </c>
      <c r="J294" s="87">
        <f>B294*Interna!$H$51</f>
        <v>0</v>
      </c>
      <c r="K294" s="107">
        <f t="shared" si="132"/>
        <v>0</v>
      </c>
      <c r="L294" s="31">
        <f t="shared" si="133"/>
        <v>0</v>
      </c>
      <c r="M294" s="31">
        <f t="shared" si="133"/>
        <v>0</v>
      </c>
      <c r="N294" s="32">
        <f t="shared" si="133"/>
        <v>0</v>
      </c>
      <c r="O294" s="108">
        <f t="shared" si="134"/>
        <v>0</v>
      </c>
      <c r="P294" s="109">
        <f t="shared" si="135"/>
        <v>0</v>
      </c>
      <c r="Q294" s="110">
        <f t="shared" si="136"/>
        <v>0</v>
      </c>
      <c r="S294" s="111">
        <f t="shared" si="138"/>
        <v>0</v>
      </c>
      <c r="T294" s="93">
        <f t="shared" si="139"/>
        <v>0</v>
      </c>
      <c r="U294" s="239" t="e">
        <f>S294*Interna!$J$57</f>
        <v>#DIV/0!</v>
      </c>
      <c r="V294" s="111" t="e">
        <f t="shared" si="140"/>
        <v>#DIV/0!</v>
      </c>
      <c r="W294" s="93" t="e">
        <f t="shared" si="141"/>
        <v>#DIV/0!</v>
      </c>
      <c r="X294" s="239"/>
      <c r="Y294" s="239"/>
      <c r="AD294" s="95">
        <f>IF(B294=0,0,L294-(L294*Interna!$C$21))</f>
        <v>0</v>
      </c>
      <c r="AE294" s="96">
        <f>IF(B294=0,0,M294-(M294*Interna!$C$22))</f>
        <v>0</v>
      </c>
      <c r="AF294" s="97">
        <f>IF(B294=0,0,N294-(N294*Interna!$C$23))</f>
        <v>0</v>
      </c>
      <c r="AG294" s="95">
        <f>IF(B294=0,0,Interna!$F$21)</f>
        <v>0</v>
      </c>
      <c r="AH294" s="96">
        <f>IF(B294=0,0,Interna!$F$22)</f>
        <v>0</v>
      </c>
      <c r="AI294" s="97">
        <f>IF(B294=0,0,Interna!$F$23)</f>
        <v>0</v>
      </c>
      <c r="AJ294" s="95">
        <f t="shared" si="115"/>
        <v>0</v>
      </c>
      <c r="AK294" s="96">
        <f t="shared" si="116"/>
        <v>0</v>
      </c>
      <c r="AL294" s="97">
        <f t="shared" si="117"/>
        <v>0</v>
      </c>
      <c r="AM294" s="98">
        <f t="shared" si="118"/>
        <v>0</v>
      </c>
      <c r="AN294" s="99">
        <f t="shared" si="119"/>
        <v>0</v>
      </c>
      <c r="AO294" s="100">
        <f t="shared" si="120"/>
        <v>0</v>
      </c>
      <c r="AP294" s="101">
        <f>AM294*Interna!$H$15</f>
        <v>0</v>
      </c>
      <c r="AQ294" s="102">
        <f>AN294*Interna!$H$16</f>
        <v>0</v>
      </c>
      <c r="AR294" s="103">
        <f>AO294*Interna!$H$17</f>
        <v>0</v>
      </c>
      <c r="AS294" s="102">
        <f t="shared" si="129"/>
        <v>0</v>
      </c>
      <c r="AT294" s="101">
        <f>IF(B294=0,0,Interna!$J$27+Interna!$J$28+Interna!$J$29+Interna!$J$33)</f>
        <v>0</v>
      </c>
      <c r="AU294" s="102">
        <f>IF(B294=0,0,AM294*Interna!$H$30)</f>
        <v>0</v>
      </c>
      <c r="AV294" s="102">
        <f>IF(B294=0,0,AN294*Interna!$H$31)</f>
        <v>0</v>
      </c>
      <c r="AW294" s="102">
        <f>IF(B294=0,0,AO294*Interna!$H$32)</f>
        <v>0</v>
      </c>
      <c r="AX294" s="102">
        <f t="shared" si="121"/>
        <v>0</v>
      </c>
      <c r="AY294" s="102">
        <f t="shared" si="122"/>
        <v>0</v>
      </c>
      <c r="AZ294" s="103">
        <f>IF(B294=0,0,AY294*Interna!$H$37)</f>
        <v>0</v>
      </c>
      <c r="BA294" s="102">
        <f t="shared" si="123"/>
        <v>0</v>
      </c>
      <c r="BB294" s="102">
        <f>IF(B294=0,0,BA294*Interna!$H$39)</f>
        <v>0</v>
      </c>
      <c r="BC294" s="102">
        <f t="shared" si="124"/>
        <v>0</v>
      </c>
      <c r="BD294" s="102">
        <f>IF(B294=0,0,BC294*Interna!$K$5)</f>
        <v>0</v>
      </c>
      <c r="BE294" s="102">
        <f>BD294/Interna!$E$4</f>
        <v>0</v>
      </c>
      <c r="BF294" s="102">
        <f>IF(B294=0,0,BE294*Interna!$H$46)</f>
        <v>0</v>
      </c>
      <c r="BG294" s="102">
        <f t="shared" si="125"/>
        <v>0</v>
      </c>
      <c r="BH294" s="102">
        <f>IF(B294=0,0,BG294*Interna!$H$48)</f>
        <v>0</v>
      </c>
      <c r="BI294" s="102">
        <f t="shared" si="126"/>
        <v>0</v>
      </c>
      <c r="BJ294" s="102">
        <f>IF(B294=0,0,BI294*Interna!$H$51)</f>
        <v>0</v>
      </c>
      <c r="BK294" s="102">
        <f t="shared" si="127"/>
        <v>0</v>
      </c>
      <c r="BL294" s="102">
        <f>IF(B294=0,0,BK294*Interna!$H$52)</f>
        <v>0</v>
      </c>
      <c r="BM294" s="102">
        <f t="shared" si="128"/>
        <v>0</v>
      </c>
      <c r="BN294" s="102">
        <f>IF(B294=0,0,BM294*Interna!$H$53)</f>
        <v>0</v>
      </c>
    </row>
    <row r="295" spans="1:66" ht="16.5" thickTop="1" thickBot="1" x14ac:dyDescent="0.3">
      <c r="A295" s="54">
        <v>281</v>
      </c>
      <c r="B295" s="53"/>
      <c r="C295" s="254"/>
      <c r="D295" s="254"/>
      <c r="E295" s="254"/>
      <c r="F295" s="104">
        <f t="shared" si="137"/>
        <v>0</v>
      </c>
      <c r="G295" s="105">
        <f t="shared" si="130"/>
        <v>0</v>
      </c>
      <c r="H295" s="106">
        <f t="shared" si="131"/>
        <v>0</v>
      </c>
      <c r="J295" s="87">
        <f>B295*Interna!$H$51</f>
        <v>0</v>
      </c>
      <c r="K295" s="107">
        <f t="shared" si="132"/>
        <v>0</v>
      </c>
      <c r="L295" s="31">
        <f t="shared" si="133"/>
        <v>0</v>
      </c>
      <c r="M295" s="31">
        <f t="shared" si="133"/>
        <v>0</v>
      </c>
      <c r="N295" s="32">
        <f t="shared" si="133"/>
        <v>0</v>
      </c>
      <c r="O295" s="108">
        <f t="shared" si="134"/>
        <v>0</v>
      </c>
      <c r="P295" s="109">
        <f t="shared" si="135"/>
        <v>0</v>
      </c>
      <c r="Q295" s="110">
        <f t="shared" si="136"/>
        <v>0</v>
      </c>
      <c r="S295" s="111">
        <f t="shared" si="138"/>
        <v>0</v>
      </c>
      <c r="T295" s="93">
        <f t="shared" si="139"/>
        <v>0</v>
      </c>
      <c r="U295" s="239" t="e">
        <f>S295*Interna!$J$57</f>
        <v>#DIV/0!</v>
      </c>
      <c r="V295" s="111" t="e">
        <f t="shared" si="140"/>
        <v>#DIV/0!</v>
      </c>
      <c r="W295" s="93" t="e">
        <f t="shared" si="141"/>
        <v>#DIV/0!</v>
      </c>
      <c r="X295" s="239"/>
      <c r="Y295" s="239"/>
      <c r="AD295" s="95">
        <f>IF(B295=0,0,L295-(L295*Interna!$C$21))</f>
        <v>0</v>
      </c>
      <c r="AE295" s="96">
        <f>IF(B295=0,0,M295-(M295*Interna!$C$22))</f>
        <v>0</v>
      </c>
      <c r="AF295" s="97">
        <f>IF(B295=0,0,N295-(N295*Interna!$C$23))</f>
        <v>0</v>
      </c>
      <c r="AG295" s="95">
        <f>IF(B295=0,0,Interna!$F$21)</f>
        <v>0</v>
      </c>
      <c r="AH295" s="96">
        <f>IF(B295=0,0,Interna!$F$22)</f>
        <v>0</v>
      </c>
      <c r="AI295" s="97">
        <f>IF(B295=0,0,Interna!$F$23)</f>
        <v>0</v>
      </c>
      <c r="AJ295" s="95">
        <f t="shared" si="115"/>
        <v>0</v>
      </c>
      <c r="AK295" s="96">
        <f t="shared" si="116"/>
        <v>0</v>
      </c>
      <c r="AL295" s="97">
        <f t="shared" si="117"/>
        <v>0</v>
      </c>
      <c r="AM295" s="98">
        <f t="shared" si="118"/>
        <v>0</v>
      </c>
      <c r="AN295" s="99">
        <f t="shared" si="119"/>
        <v>0</v>
      </c>
      <c r="AO295" s="100">
        <f t="shared" si="120"/>
        <v>0</v>
      </c>
      <c r="AP295" s="101">
        <f>AM295*Interna!$H$15</f>
        <v>0</v>
      </c>
      <c r="AQ295" s="102">
        <f>AN295*Interna!$H$16</f>
        <v>0</v>
      </c>
      <c r="AR295" s="103">
        <f>AO295*Interna!$H$17</f>
        <v>0</v>
      </c>
      <c r="AS295" s="102">
        <f t="shared" si="129"/>
        <v>0</v>
      </c>
      <c r="AT295" s="101">
        <f>IF(B295=0,0,Interna!$J$27+Interna!$J$28+Interna!$J$29+Interna!$J$33)</f>
        <v>0</v>
      </c>
      <c r="AU295" s="102">
        <f>IF(B295=0,0,AM295*Interna!$H$30)</f>
        <v>0</v>
      </c>
      <c r="AV295" s="102">
        <f>IF(B295=0,0,AN295*Interna!$H$31)</f>
        <v>0</v>
      </c>
      <c r="AW295" s="102">
        <f>IF(B295=0,0,AO295*Interna!$H$32)</f>
        <v>0</v>
      </c>
      <c r="AX295" s="102">
        <f t="shared" si="121"/>
        <v>0</v>
      </c>
      <c r="AY295" s="102">
        <f t="shared" si="122"/>
        <v>0</v>
      </c>
      <c r="AZ295" s="103">
        <f>IF(B295=0,0,AY295*Interna!$H$37)</f>
        <v>0</v>
      </c>
      <c r="BA295" s="102">
        <f t="shared" si="123"/>
        <v>0</v>
      </c>
      <c r="BB295" s="102">
        <f>IF(B295=0,0,BA295*Interna!$H$39)</f>
        <v>0</v>
      </c>
      <c r="BC295" s="102">
        <f t="shared" si="124"/>
        <v>0</v>
      </c>
      <c r="BD295" s="102">
        <f>IF(B295=0,0,BC295*Interna!$K$5)</f>
        <v>0</v>
      </c>
      <c r="BE295" s="102">
        <f>BD295/Interna!$E$4</f>
        <v>0</v>
      </c>
      <c r="BF295" s="102">
        <f>IF(B295=0,0,BE295*Interna!$H$46)</f>
        <v>0</v>
      </c>
      <c r="BG295" s="102">
        <f t="shared" si="125"/>
        <v>0</v>
      </c>
      <c r="BH295" s="102">
        <f>IF(B295=0,0,BG295*Interna!$H$48)</f>
        <v>0</v>
      </c>
      <c r="BI295" s="102">
        <f t="shared" si="126"/>
        <v>0</v>
      </c>
      <c r="BJ295" s="102">
        <f>IF(B295=0,0,BI295*Interna!$H$51)</f>
        <v>0</v>
      </c>
      <c r="BK295" s="102">
        <f t="shared" si="127"/>
        <v>0</v>
      </c>
      <c r="BL295" s="102">
        <f>IF(B295=0,0,BK295*Interna!$H$52)</f>
        <v>0</v>
      </c>
      <c r="BM295" s="102">
        <f t="shared" si="128"/>
        <v>0</v>
      </c>
      <c r="BN295" s="102">
        <f>IF(B295=0,0,BM295*Interna!$H$53)</f>
        <v>0</v>
      </c>
    </row>
    <row r="296" spans="1:66" ht="16.5" thickTop="1" thickBot="1" x14ac:dyDescent="0.3">
      <c r="A296" s="54">
        <v>282</v>
      </c>
      <c r="B296" s="53"/>
      <c r="C296" s="254"/>
      <c r="D296" s="254"/>
      <c r="E296" s="254"/>
      <c r="F296" s="104">
        <f t="shared" si="137"/>
        <v>0</v>
      </c>
      <c r="G296" s="105">
        <f t="shared" si="130"/>
        <v>0</v>
      </c>
      <c r="H296" s="106">
        <f t="shared" si="131"/>
        <v>0</v>
      </c>
      <c r="J296" s="87">
        <f>B296*Interna!$H$51</f>
        <v>0</v>
      </c>
      <c r="K296" s="107">
        <f t="shared" si="132"/>
        <v>0</v>
      </c>
      <c r="L296" s="31">
        <f t="shared" si="133"/>
        <v>0</v>
      </c>
      <c r="M296" s="31">
        <f t="shared" si="133"/>
        <v>0</v>
      </c>
      <c r="N296" s="32">
        <f t="shared" si="133"/>
        <v>0</v>
      </c>
      <c r="O296" s="108">
        <f t="shared" si="134"/>
        <v>0</v>
      </c>
      <c r="P296" s="109">
        <f t="shared" si="135"/>
        <v>0</v>
      </c>
      <c r="Q296" s="110">
        <f t="shared" si="136"/>
        <v>0</v>
      </c>
      <c r="S296" s="111">
        <f t="shared" si="138"/>
        <v>0</v>
      </c>
      <c r="T296" s="93">
        <f t="shared" si="139"/>
        <v>0</v>
      </c>
      <c r="U296" s="239" t="e">
        <f>S296*Interna!$J$57</f>
        <v>#DIV/0!</v>
      </c>
      <c r="V296" s="111" t="e">
        <f t="shared" si="140"/>
        <v>#DIV/0!</v>
      </c>
      <c r="W296" s="93" t="e">
        <f t="shared" si="141"/>
        <v>#DIV/0!</v>
      </c>
      <c r="X296" s="239"/>
      <c r="Y296" s="239"/>
      <c r="AD296" s="95">
        <f>IF(B296=0,0,L296-(L296*Interna!$C$21))</f>
        <v>0</v>
      </c>
      <c r="AE296" s="96">
        <f>IF(B296=0,0,M296-(M296*Interna!$C$22))</f>
        <v>0</v>
      </c>
      <c r="AF296" s="97">
        <f>IF(B296=0,0,N296-(N296*Interna!$C$23))</f>
        <v>0</v>
      </c>
      <c r="AG296" s="95">
        <f>IF(B296=0,0,Interna!$F$21)</f>
        <v>0</v>
      </c>
      <c r="AH296" s="96">
        <f>IF(B296=0,0,Interna!$F$22)</f>
        <v>0</v>
      </c>
      <c r="AI296" s="97">
        <f>IF(B296=0,0,Interna!$F$23)</f>
        <v>0</v>
      </c>
      <c r="AJ296" s="95">
        <f t="shared" si="115"/>
        <v>0</v>
      </c>
      <c r="AK296" s="96">
        <f t="shared" si="116"/>
        <v>0</v>
      </c>
      <c r="AL296" s="97">
        <f t="shared" si="117"/>
        <v>0</v>
      </c>
      <c r="AM296" s="98">
        <f t="shared" si="118"/>
        <v>0</v>
      </c>
      <c r="AN296" s="99">
        <f t="shared" si="119"/>
        <v>0</v>
      </c>
      <c r="AO296" s="100">
        <f t="shared" si="120"/>
        <v>0</v>
      </c>
      <c r="AP296" s="101">
        <f>AM296*Interna!$H$15</f>
        <v>0</v>
      </c>
      <c r="AQ296" s="102">
        <f>AN296*Interna!$H$16</f>
        <v>0</v>
      </c>
      <c r="AR296" s="103">
        <f>AO296*Interna!$H$17</f>
        <v>0</v>
      </c>
      <c r="AS296" s="102">
        <f t="shared" si="129"/>
        <v>0</v>
      </c>
      <c r="AT296" s="101">
        <f>IF(B296=0,0,Interna!$J$27+Interna!$J$28+Interna!$J$29+Interna!$J$33)</f>
        <v>0</v>
      </c>
      <c r="AU296" s="102">
        <f>IF(B296=0,0,AM296*Interna!$H$30)</f>
        <v>0</v>
      </c>
      <c r="AV296" s="102">
        <f>IF(B296=0,0,AN296*Interna!$H$31)</f>
        <v>0</v>
      </c>
      <c r="AW296" s="102">
        <f>IF(B296=0,0,AO296*Interna!$H$32)</f>
        <v>0</v>
      </c>
      <c r="AX296" s="102">
        <f t="shared" si="121"/>
        <v>0</v>
      </c>
      <c r="AY296" s="102">
        <f t="shared" si="122"/>
        <v>0</v>
      </c>
      <c r="AZ296" s="103">
        <f>IF(B296=0,0,AY296*Interna!$H$37)</f>
        <v>0</v>
      </c>
      <c r="BA296" s="102">
        <f t="shared" si="123"/>
        <v>0</v>
      </c>
      <c r="BB296" s="102">
        <f>IF(B296=0,0,BA296*Interna!$H$39)</f>
        <v>0</v>
      </c>
      <c r="BC296" s="102">
        <f t="shared" si="124"/>
        <v>0</v>
      </c>
      <c r="BD296" s="102">
        <f>IF(B296=0,0,BC296*Interna!$K$5)</f>
        <v>0</v>
      </c>
      <c r="BE296" s="102">
        <f>BD296/Interna!$E$4</f>
        <v>0</v>
      </c>
      <c r="BF296" s="102">
        <f>IF(B296=0,0,BE296*Interna!$H$46)</f>
        <v>0</v>
      </c>
      <c r="BG296" s="102">
        <f t="shared" si="125"/>
        <v>0</v>
      </c>
      <c r="BH296" s="102">
        <f>IF(B296=0,0,BG296*Interna!$H$48)</f>
        <v>0</v>
      </c>
      <c r="BI296" s="102">
        <f t="shared" si="126"/>
        <v>0</v>
      </c>
      <c r="BJ296" s="102">
        <f>IF(B296=0,0,BI296*Interna!$H$51)</f>
        <v>0</v>
      </c>
      <c r="BK296" s="102">
        <f t="shared" si="127"/>
        <v>0</v>
      </c>
      <c r="BL296" s="102">
        <f>IF(B296=0,0,BK296*Interna!$H$52)</f>
        <v>0</v>
      </c>
      <c r="BM296" s="102">
        <f t="shared" si="128"/>
        <v>0</v>
      </c>
      <c r="BN296" s="102">
        <f>IF(B296=0,0,BM296*Interna!$H$53)</f>
        <v>0</v>
      </c>
    </row>
    <row r="297" spans="1:66" ht="16.5" thickTop="1" thickBot="1" x14ac:dyDescent="0.3">
      <c r="A297" s="54">
        <v>283</v>
      </c>
      <c r="B297" s="53"/>
      <c r="C297" s="254"/>
      <c r="D297" s="254"/>
      <c r="E297" s="254"/>
      <c r="F297" s="104">
        <f t="shared" si="137"/>
        <v>0</v>
      </c>
      <c r="G297" s="105">
        <f t="shared" si="130"/>
        <v>0</v>
      </c>
      <c r="H297" s="106">
        <f t="shared" si="131"/>
        <v>0</v>
      </c>
      <c r="J297" s="87">
        <f>B297*Interna!$H$51</f>
        <v>0</v>
      </c>
      <c r="K297" s="107">
        <f t="shared" si="132"/>
        <v>0</v>
      </c>
      <c r="L297" s="31">
        <f t="shared" si="133"/>
        <v>0</v>
      </c>
      <c r="M297" s="31">
        <f t="shared" si="133"/>
        <v>0</v>
      </c>
      <c r="N297" s="32">
        <f t="shared" si="133"/>
        <v>0</v>
      </c>
      <c r="O297" s="108">
        <f t="shared" si="134"/>
        <v>0</v>
      </c>
      <c r="P297" s="109">
        <f t="shared" si="135"/>
        <v>0</v>
      </c>
      <c r="Q297" s="110">
        <f t="shared" si="136"/>
        <v>0</v>
      </c>
      <c r="S297" s="111">
        <f t="shared" si="138"/>
        <v>0</v>
      </c>
      <c r="T297" s="93">
        <f t="shared" si="139"/>
        <v>0</v>
      </c>
      <c r="U297" s="239" t="e">
        <f>S297*Interna!$J$57</f>
        <v>#DIV/0!</v>
      </c>
      <c r="V297" s="111" t="e">
        <f t="shared" si="140"/>
        <v>#DIV/0!</v>
      </c>
      <c r="W297" s="93" t="e">
        <f t="shared" si="141"/>
        <v>#DIV/0!</v>
      </c>
      <c r="X297" s="239"/>
      <c r="Y297" s="239"/>
      <c r="AD297" s="95">
        <f>IF(B297=0,0,L297-(L297*Interna!$C$21))</f>
        <v>0</v>
      </c>
      <c r="AE297" s="96">
        <f>IF(B297=0,0,M297-(M297*Interna!$C$22))</f>
        <v>0</v>
      </c>
      <c r="AF297" s="97">
        <f>IF(B297=0,0,N297-(N297*Interna!$C$23))</f>
        <v>0</v>
      </c>
      <c r="AG297" s="95">
        <f>IF(B297=0,0,Interna!$F$21)</f>
        <v>0</v>
      </c>
      <c r="AH297" s="96">
        <f>IF(B297=0,0,Interna!$F$22)</f>
        <v>0</v>
      </c>
      <c r="AI297" s="97">
        <f>IF(B297=0,0,Interna!$F$23)</f>
        <v>0</v>
      </c>
      <c r="AJ297" s="95">
        <f t="shared" si="115"/>
        <v>0</v>
      </c>
      <c r="AK297" s="96">
        <f t="shared" si="116"/>
        <v>0</v>
      </c>
      <c r="AL297" s="97">
        <f t="shared" si="117"/>
        <v>0</v>
      </c>
      <c r="AM297" s="98">
        <f t="shared" si="118"/>
        <v>0</v>
      </c>
      <c r="AN297" s="99">
        <f t="shared" si="119"/>
        <v>0</v>
      </c>
      <c r="AO297" s="100">
        <f t="shared" si="120"/>
        <v>0</v>
      </c>
      <c r="AP297" s="101">
        <f>AM297*Interna!$H$15</f>
        <v>0</v>
      </c>
      <c r="AQ297" s="102">
        <f>AN297*Interna!$H$16</f>
        <v>0</v>
      </c>
      <c r="AR297" s="103">
        <f>AO297*Interna!$H$17</f>
        <v>0</v>
      </c>
      <c r="AS297" s="102">
        <f t="shared" si="129"/>
        <v>0</v>
      </c>
      <c r="AT297" s="101">
        <f>IF(B297=0,0,Interna!$J$27+Interna!$J$28+Interna!$J$29+Interna!$J$33)</f>
        <v>0</v>
      </c>
      <c r="AU297" s="102">
        <f>IF(B297=0,0,AM297*Interna!$H$30)</f>
        <v>0</v>
      </c>
      <c r="AV297" s="102">
        <f>IF(B297=0,0,AN297*Interna!$H$31)</f>
        <v>0</v>
      </c>
      <c r="AW297" s="102">
        <f>IF(B297=0,0,AO297*Interna!$H$32)</f>
        <v>0</v>
      </c>
      <c r="AX297" s="102">
        <f t="shared" si="121"/>
        <v>0</v>
      </c>
      <c r="AY297" s="102">
        <f t="shared" si="122"/>
        <v>0</v>
      </c>
      <c r="AZ297" s="103">
        <f>IF(B297=0,0,AY297*Interna!$H$37)</f>
        <v>0</v>
      </c>
      <c r="BA297" s="102">
        <f t="shared" si="123"/>
        <v>0</v>
      </c>
      <c r="BB297" s="102">
        <f>IF(B297=0,0,BA297*Interna!$H$39)</f>
        <v>0</v>
      </c>
      <c r="BC297" s="102">
        <f t="shared" si="124"/>
        <v>0</v>
      </c>
      <c r="BD297" s="102">
        <f>IF(B297=0,0,BC297*Interna!$K$5)</f>
        <v>0</v>
      </c>
      <c r="BE297" s="102">
        <f>BD297/Interna!$E$4</f>
        <v>0</v>
      </c>
      <c r="BF297" s="102">
        <f>IF(B297=0,0,BE297*Interna!$H$46)</f>
        <v>0</v>
      </c>
      <c r="BG297" s="102">
        <f t="shared" si="125"/>
        <v>0</v>
      </c>
      <c r="BH297" s="102">
        <f>IF(B297=0,0,BG297*Interna!$H$48)</f>
        <v>0</v>
      </c>
      <c r="BI297" s="102">
        <f t="shared" si="126"/>
        <v>0</v>
      </c>
      <c r="BJ297" s="102">
        <f>IF(B297=0,0,BI297*Interna!$H$51)</f>
        <v>0</v>
      </c>
      <c r="BK297" s="102">
        <f t="shared" si="127"/>
        <v>0</v>
      </c>
      <c r="BL297" s="102">
        <f>IF(B297=0,0,BK297*Interna!$H$52)</f>
        <v>0</v>
      </c>
      <c r="BM297" s="102">
        <f t="shared" si="128"/>
        <v>0</v>
      </c>
      <c r="BN297" s="102">
        <f>IF(B297=0,0,BM297*Interna!$H$53)</f>
        <v>0</v>
      </c>
    </row>
    <row r="298" spans="1:66" ht="16.5" thickTop="1" thickBot="1" x14ac:dyDescent="0.3">
      <c r="A298" s="54">
        <v>284</v>
      </c>
      <c r="B298" s="53"/>
      <c r="C298" s="254"/>
      <c r="D298" s="254"/>
      <c r="E298" s="254"/>
      <c r="F298" s="104">
        <f t="shared" si="137"/>
        <v>0</v>
      </c>
      <c r="G298" s="105">
        <f t="shared" si="130"/>
        <v>0</v>
      </c>
      <c r="H298" s="106">
        <f t="shared" si="131"/>
        <v>0</v>
      </c>
      <c r="J298" s="87">
        <f>B298*Interna!$H$51</f>
        <v>0</v>
      </c>
      <c r="K298" s="107">
        <f t="shared" si="132"/>
        <v>0</v>
      </c>
      <c r="L298" s="31">
        <f t="shared" si="133"/>
        <v>0</v>
      </c>
      <c r="M298" s="31">
        <f t="shared" si="133"/>
        <v>0</v>
      </c>
      <c r="N298" s="32">
        <f t="shared" si="133"/>
        <v>0</v>
      </c>
      <c r="O298" s="108">
        <f t="shared" si="134"/>
        <v>0</v>
      </c>
      <c r="P298" s="109">
        <f t="shared" si="135"/>
        <v>0</v>
      </c>
      <c r="Q298" s="110">
        <f t="shared" si="136"/>
        <v>0</v>
      </c>
      <c r="S298" s="111">
        <f t="shared" si="138"/>
        <v>0</v>
      </c>
      <c r="T298" s="93">
        <f t="shared" si="139"/>
        <v>0</v>
      </c>
      <c r="U298" s="239" t="e">
        <f>S298*Interna!$J$57</f>
        <v>#DIV/0!</v>
      </c>
      <c r="V298" s="111" t="e">
        <f t="shared" si="140"/>
        <v>#DIV/0!</v>
      </c>
      <c r="W298" s="93" t="e">
        <f t="shared" si="141"/>
        <v>#DIV/0!</v>
      </c>
      <c r="X298" s="239"/>
      <c r="Y298" s="239"/>
      <c r="AD298" s="95">
        <f>IF(B298=0,0,L298-(L298*Interna!$C$21))</f>
        <v>0</v>
      </c>
      <c r="AE298" s="96">
        <f>IF(B298=0,0,M298-(M298*Interna!$C$22))</f>
        <v>0</v>
      </c>
      <c r="AF298" s="97">
        <f>IF(B298=0,0,N298-(N298*Interna!$C$23))</f>
        <v>0</v>
      </c>
      <c r="AG298" s="95">
        <f>IF(B298=0,0,Interna!$F$21)</f>
        <v>0</v>
      </c>
      <c r="AH298" s="96">
        <f>IF(B298=0,0,Interna!$F$22)</f>
        <v>0</v>
      </c>
      <c r="AI298" s="97">
        <f>IF(B298=0,0,Interna!$F$23)</f>
        <v>0</v>
      </c>
      <c r="AJ298" s="95">
        <f t="shared" si="115"/>
        <v>0</v>
      </c>
      <c r="AK298" s="96">
        <f t="shared" si="116"/>
        <v>0</v>
      </c>
      <c r="AL298" s="97">
        <f t="shared" si="117"/>
        <v>0</v>
      </c>
      <c r="AM298" s="98">
        <f t="shared" si="118"/>
        <v>0</v>
      </c>
      <c r="AN298" s="99">
        <f t="shared" si="119"/>
        <v>0</v>
      </c>
      <c r="AO298" s="100">
        <f t="shared" si="120"/>
        <v>0</v>
      </c>
      <c r="AP298" s="101">
        <f>AM298*Interna!$H$15</f>
        <v>0</v>
      </c>
      <c r="AQ298" s="102">
        <f>AN298*Interna!$H$16</f>
        <v>0</v>
      </c>
      <c r="AR298" s="103">
        <f>AO298*Interna!$H$17</f>
        <v>0</v>
      </c>
      <c r="AS298" s="102">
        <f t="shared" si="129"/>
        <v>0</v>
      </c>
      <c r="AT298" s="101">
        <f>IF(B298=0,0,Interna!$J$27+Interna!$J$28+Interna!$J$29+Interna!$J$33)</f>
        <v>0</v>
      </c>
      <c r="AU298" s="102">
        <f>IF(B298=0,0,AM298*Interna!$H$30)</f>
        <v>0</v>
      </c>
      <c r="AV298" s="102">
        <f>IF(B298=0,0,AN298*Interna!$H$31)</f>
        <v>0</v>
      </c>
      <c r="AW298" s="102">
        <f>IF(B298=0,0,AO298*Interna!$H$32)</f>
        <v>0</v>
      </c>
      <c r="AX298" s="102">
        <f t="shared" si="121"/>
        <v>0</v>
      </c>
      <c r="AY298" s="102">
        <f t="shared" si="122"/>
        <v>0</v>
      </c>
      <c r="AZ298" s="103">
        <f>IF(B298=0,0,AY298*Interna!$H$37)</f>
        <v>0</v>
      </c>
      <c r="BA298" s="102">
        <f t="shared" si="123"/>
        <v>0</v>
      </c>
      <c r="BB298" s="102">
        <f>IF(B298=0,0,BA298*Interna!$H$39)</f>
        <v>0</v>
      </c>
      <c r="BC298" s="102">
        <f t="shared" si="124"/>
        <v>0</v>
      </c>
      <c r="BD298" s="102">
        <f>IF(B298=0,0,BC298*Interna!$K$5)</f>
        <v>0</v>
      </c>
      <c r="BE298" s="102">
        <f>BD298/Interna!$E$4</f>
        <v>0</v>
      </c>
      <c r="BF298" s="102">
        <f>IF(B298=0,0,BE298*Interna!$H$46)</f>
        <v>0</v>
      </c>
      <c r="BG298" s="102">
        <f t="shared" si="125"/>
        <v>0</v>
      </c>
      <c r="BH298" s="102">
        <f>IF(B298=0,0,BG298*Interna!$H$48)</f>
        <v>0</v>
      </c>
      <c r="BI298" s="102">
        <f t="shared" si="126"/>
        <v>0</v>
      </c>
      <c r="BJ298" s="102">
        <f>IF(B298=0,0,BI298*Interna!$H$51)</f>
        <v>0</v>
      </c>
      <c r="BK298" s="102">
        <f t="shared" si="127"/>
        <v>0</v>
      </c>
      <c r="BL298" s="102">
        <f>IF(B298=0,0,BK298*Interna!$H$52)</f>
        <v>0</v>
      </c>
      <c r="BM298" s="102">
        <f t="shared" si="128"/>
        <v>0</v>
      </c>
      <c r="BN298" s="102">
        <f>IF(B298=0,0,BM298*Interna!$H$53)</f>
        <v>0</v>
      </c>
    </row>
    <row r="299" spans="1:66" ht="16.5" thickTop="1" thickBot="1" x14ac:dyDescent="0.3">
      <c r="A299" s="54">
        <v>285</v>
      </c>
      <c r="B299" s="53"/>
      <c r="C299" s="254"/>
      <c r="D299" s="254"/>
      <c r="E299" s="254"/>
      <c r="F299" s="104">
        <f t="shared" si="137"/>
        <v>0</v>
      </c>
      <c r="G299" s="105">
        <f t="shared" si="130"/>
        <v>0</v>
      </c>
      <c r="H299" s="106">
        <f t="shared" si="131"/>
        <v>0</v>
      </c>
      <c r="J299" s="87">
        <f>B299*Interna!$H$51</f>
        <v>0</v>
      </c>
      <c r="K299" s="107">
        <f t="shared" si="132"/>
        <v>0</v>
      </c>
      <c r="L299" s="31">
        <f t="shared" si="133"/>
        <v>0</v>
      </c>
      <c r="M299" s="31">
        <f t="shared" si="133"/>
        <v>0</v>
      </c>
      <c r="N299" s="32">
        <f t="shared" si="133"/>
        <v>0</v>
      </c>
      <c r="O299" s="108">
        <f t="shared" si="134"/>
        <v>0</v>
      </c>
      <c r="P299" s="109">
        <f t="shared" si="135"/>
        <v>0</v>
      </c>
      <c r="Q299" s="110">
        <f t="shared" si="136"/>
        <v>0</v>
      </c>
      <c r="S299" s="111">
        <f t="shared" si="138"/>
        <v>0</v>
      </c>
      <c r="T299" s="93">
        <f t="shared" si="139"/>
        <v>0</v>
      </c>
      <c r="U299" s="239" t="e">
        <f>S299*Interna!$J$57</f>
        <v>#DIV/0!</v>
      </c>
      <c r="V299" s="111" t="e">
        <f t="shared" si="140"/>
        <v>#DIV/0!</v>
      </c>
      <c r="W299" s="93" t="e">
        <f t="shared" si="141"/>
        <v>#DIV/0!</v>
      </c>
      <c r="X299" s="239"/>
      <c r="Y299" s="239"/>
      <c r="AD299" s="95">
        <f>IF(B299=0,0,L299-(L299*Interna!$C$21))</f>
        <v>0</v>
      </c>
      <c r="AE299" s="96">
        <f>IF(B299=0,0,M299-(M299*Interna!$C$22))</f>
        <v>0</v>
      </c>
      <c r="AF299" s="97">
        <f>IF(B299=0,0,N299-(N299*Interna!$C$23))</f>
        <v>0</v>
      </c>
      <c r="AG299" s="95">
        <f>IF(B299=0,0,Interna!$F$21)</f>
        <v>0</v>
      </c>
      <c r="AH299" s="96">
        <f>IF(B299=0,0,Interna!$F$22)</f>
        <v>0</v>
      </c>
      <c r="AI299" s="97">
        <f>IF(B299=0,0,Interna!$F$23)</f>
        <v>0</v>
      </c>
      <c r="AJ299" s="95">
        <f t="shared" si="115"/>
        <v>0</v>
      </c>
      <c r="AK299" s="96">
        <f t="shared" si="116"/>
        <v>0</v>
      </c>
      <c r="AL299" s="97">
        <f t="shared" si="117"/>
        <v>0</v>
      </c>
      <c r="AM299" s="98">
        <f t="shared" si="118"/>
        <v>0</v>
      </c>
      <c r="AN299" s="99">
        <f t="shared" si="119"/>
        <v>0</v>
      </c>
      <c r="AO299" s="100">
        <f t="shared" si="120"/>
        <v>0</v>
      </c>
      <c r="AP299" s="101">
        <f>AM299*Interna!$H$15</f>
        <v>0</v>
      </c>
      <c r="AQ299" s="102">
        <f>AN299*Interna!$H$16</f>
        <v>0</v>
      </c>
      <c r="AR299" s="103">
        <f>AO299*Interna!$H$17</f>
        <v>0</v>
      </c>
      <c r="AS299" s="102">
        <f t="shared" si="129"/>
        <v>0</v>
      </c>
      <c r="AT299" s="101">
        <f>IF(B299=0,0,Interna!$J$27+Interna!$J$28+Interna!$J$29+Interna!$J$33)</f>
        <v>0</v>
      </c>
      <c r="AU299" s="102">
        <f>IF(B299=0,0,AM299*Interna!$H$30)</f>
        <v>0</v>
      </c>
      <c r="AV299" s="102">
        <f>IF(B299=0,0,AN299*Interna!$H$31)</f>
        <v>0</v>
      </c>
      <c r="AW299" s="102">
        <f>IF(B299=0,0,AO299*Interna!$H$32)</f>
        <v>0</v>
      </c>
      <c r="AX299" s="102">
        <f t="shared" si="121"/>
        <v>0</v>
      </c>
      <c r="AY299" s="102">
        <f t="shared" si="122"/>
        <v>0</v>
      </c>
      <c r="AZ299" s="103">
        <f>IF(B299=0,0,AY299*Interna!$H$37)</f>
        <v>0</v>
      </c>
      <c r="BA299" s="102">
        <f t="shared" si="123"/>
        <v>0</v>
      </c>
      <c r="BB299" s="102">
        <f>IF(B299=0,0,BA299*Interna!$H$39)</f>
        <v>0</v>
      </c>
      <c r="BC299" s="102">
        <f t="shared" si="124"/>
        <v>0</v>
      </c>
      <c r="BD299" s="102">
        <f>IF(B299=0,0,BC299*Interna!$K$5)</f>
        <v>0</v>
      </c>
      <c r="BE299" s="102">
        <f>BD299/Interna!$E$4</f>
        <v>0</v>
      </c>
      <c r="BF299" s="102">
        <f>IF(B299=0,0,BE299*Interna!$H$46)</f>
        <v>0</v>
      </c>
      <c r="BG299" s="102">
        <f t="shared" si="125"/>
        <v>0</v>
      </c>
      <c r="BH299" s="102">
        <f>IF(B299=0,0,BG299*Interna!$H$48)</f>
        <v>0</v>
      </c>
      <c r="BI299" s="102">
        <f t="shared" si="126"/>
        <v>0</v>
      </c>
      <c r="BJ299" s="102">
        <f>IF(B299=0,0,BI299*Interna!$H$51)</f>
        <v>0</v>
      </c>
      <c r="BK299" s="102">
        <f t="shared" si="127"/>
        <v>0</v>
      </c>
      <c r="BL299" s="102">
        <f>IF(B299=0,0,BK299*Interna!$H$52)</f>
        <v>0</v>
      </c>
      <c r="BM299" s="102">
        <f t="shared" si="128"/>
        <v>0</v>
      </c>
      <c r="BN299" s="102">
        <f>IF(B299=0,0,BM299*Interna!$H$53)</f>
        <v>0</v>
      </c>
    </row>
    <row r="300" spans="1:66" ht="16.5" thickTop="1" thickBot="1" x14ac:dyDescent="0.3">
      <c r="A300" s="54">
        <v>286</v>
      </c>
      <c r="B300" s="53"/>
      <c r="C300" s="254"/>
      <c r="D300" s="254"/>
      <c r="E300" s="254"/>
      <c r="F300" s="104">
        <f t="shared" si="137"/>
        <v>0</v>
      </c>
      <c r="G300" s="105">
        <f t="shared" si="130"/>
        <v>0</v>
      </c>
      <c r="H300" s="106">
        <f t="shared" si="131"/>
        <v>0</v>
      </c>
      <c r="J300" s="87">
        <f>B300*Interna!$H$51</f>
        <v>0</v>
      </c>
      <c r="K300" s="107">
        <f t="shared" si="132"/>
        <v>0</v>
      </c>
      <c r="L300" s="31">
        <f t="shared" si="133"/>
        <v>0</v>
      </c>
      <c r="M300" s="31">
        <f t="shared" si="133"/>
        <v>0</v>
      </c>
      <c r="N300" s="32">
        <f t="shared" si="133"/>
        <v>0</v>
      </c>
      <c r="O300" s="108">
        <f t="shared" si="134"/>
        <v>0</v>
      </c>
      <c r="P300" s="109">
        <f t="shared" si="135"/>
        <v>0</v>
      </c>
      <c r="Q300" s="110">
        <f t="shared" si="136"/>
        <v>0</v>
      </c>
      <c r="S300" s="111">
        <f t="shared" si="138"/>
        <v>0</v>
      </c>
      <c r="T300" s="93">
        <f t="shared" si="139"/>
        <v>0</v>
      </c>
      <c r="U300" s="239" t="e">
        <f>S300*Interna!$J$57</f>
        <v>#DIV/0!</v>
      </c>
      <c r="V300" s="111" t="e">
        <f t="shared" si="140"/>
        <v>#DIV/0!</v>
      </c>
      <c r="W300" s="93" t="e">
        <f t="shared" si="141"/>
        <v>#DIV/0!</v>
      </c>
      <c r="X300" s="239"/>
      <c r="Y300" s="239"/>
      <c r="AD300" s="95">
        <f>IF(B300=0,0,L300-(L300*Interna!$C$21))</f>
        <v>0</v>
      </c>
      <c r="AE300" s="96">
        <f>IF(B300=0,0,M300-(M300*Interna!$C$22))</f>
        <v>0</v>
      </c>
      <c r="AF300" s="97">
        <f>IF(B300=0,0,N300-(N300*Interna!$C$23))</f>
        <v>0</v>
      </c>
      <c r="AG300" s="95">
        <f>IF(B300=0,0,Interna!$F$21)</f>
        <v>0</v>
      </c>
      <c r="AH300" s="96">
        <f>IF(B300=0,0,Interna!$F$22)</f>
        <v>0</v>
      </c>
      <c r="AI300" s="97">
        <f>IF(B300=0,0,Interna!$F$23)</f>
        <v>0</v>
      </c>
      <c r="AJ300" s="95">
        <f t="shared" si="115"/>
        <v>0</v>
      </c>
      <c r="AK300" s="96">
        <f t="shared" si="116"/>
        <v>0</v>
      </c>
      <c r="AL300" s="97">
        <f t="shared" si="117"/>
        <v>0</v>
      </c>
      <c r="AM300" s="98">
        <f t="shared" si="118"/>
        <v>0</v>
      </c>
      <c r="AN300" s="99">
        <f t="shared" si="119"/>
        <v>0</v>
      </c>
      <c r="AO300" s="100">
        <f t="shared" si="120"/>
        <v>0</v>
      </c>
      <c r="AP300" s="101">
        <f>AM300*Interna!$H$15</f>
        <v>0</v>
      </c>
      <c r="AQ300" s="102">
        <f>AN300*Interna!$H$16</f>
        <v>0</v>
      </c>
      <c r="AR300" s="103">
        <f>AO300*Interna!$H$17</f>
        <v>0</v>
      </c>
      <c r="AS300" s="102">
        <f t="shared" si="129"/>
        <v>0</v>
      </c>
      <c r="AT300" s="101">
        <f>IF(B300=0,0,Interna!$J$27+Interna!$J$28+Interna!$J$29+Interna!$J$33)</f>
        <v>0</v>
      </c>
      <c r="AU300" s="102">
        <f>IF(B300=0,0,AM300*Interna!$H$30)</f>
        <v>0</v>
      </c>
      <c r="AV300" s="102">
        <f>IF(B300=0,0,AN300*Interna!$H$31)</f>
        <v>0</v>
      </c>
      <c r="AW300" s="102">
        <f>IF(B300=0,0,AO300*Interna!$H$32)</f>
        <v>0</v>
      </c>
      <c r="AX300" s="102">
        <f t="shared" si="121"/>
        <v>0</v>
      </c>
      <c r="AY300" s="102">
        <f t="shared" si="122"/>
        <v>0</v>
      </c>
      <c r="AZ300" s="103">
        <f>IF(B300=0,0,AY300*Interna!$H$37)</f>
        <v>0</v>
      </c>
      <c r="BA300" s="102">
        <f t="shared" si="123"/>
        <v>0</v>
      </c>
      <c r="BB300" s="102">
        <f>IF(B300=0,0,BA300*Interna!$H$39)</f>
        <v>0</v>
      </c>
      <c r="BC300" s="102">
        <f t="shared" si="124"/>
        <v>0</v>
      </c>
      <c r="BD300" s="102">
        <f>IF(B300=0,0,BC300*Interna!$K$5)</f>
        <v>0</v>
      </c>
      <c r="BE300" s="102">
        <f>BD300/Interna!$E$4</f>
        <v>0</v>
      </c>
      <c r="BF300" s="102">
        <f>IF(B300=0,0,BE300*Interna!$H$46)</f>
        <v>0</v>
      </c>
      <c r="BG300" s="102">
        <f t="shared" si="125"/>
        <v>0</v>
      </c>
      <c r="BH300" s="102">
        <f>IF(B300=0,0,BG300*Interna!$H$48)</f>
        <v>0</v>
      </c>
      <c r="BI300" s="102">
        <f t="shared" si="126"/>
        <v>0</v>
      </c>
      <c r="BJ300" s="102">
        <f>IF(B300=0,0,BI300*Interna!$H$51)</f>
        <v>0</v>
      </c>
      <c r="BK300" s="102">
        <f t="shared" si="127"/>
        <v>0</v>
      </c>
      <c r="BL300" s="102">
        <f>IF(B300=0,0,BK300*Interna!$H$52)</f>
        <v>0</v>
      </c>
      <c r="BM300" s="102">
        <f t="shared" si="128"/>
        <v>0</v>
      </c>
      <c r="BN300" s="102">
        <f>IF(B300=0,0,BM300*Interna!$H$53)</f>
        <v>0</v>
      </c>
    </row>
    <row r="301" spans="1:66" ht="16.5" thickTop="1" thickBot="1" x14ac:dyDescent="0.3">
      <c r="A301" s="54">
        <v>287</v>
      </c>
      <c r="B301" s="53"/>
      <c r="C301" s="254"/>
      <c r="D301" s="254"/>
      <c r="E301" s="254"/>
      <c r="F301" s="104">
        <f t="shared" si="137"/>
        <v>0</v>
      </c>
      <c r="G301" s="105">
        <f t="shared" si="130"/>
        <v>0</v>
      </c>
      <c r="H301" s="106">
        <f t="shared" si="131"/>
        <v>0</v>
      </c>
      <c r="J301" s="87">
        <f>B301*Interna!$H$51</f>
        <v>0</v>
      </c>
      <c r="K301" s="107">
        <f t="shared" si="132"/>
        <v>0</v>
      </c>
      <c r="L301" s="31">
        <f t="shared" si="133"/>
        <v>0</v>
      </c>
      <c r="M301" s="31">
        <f t="shared" si="133"/>
        <v>0</v>
      </c>
      <c r="N301" s="32">
        <f t="shared" si="133"/>
        <v>0</v>
      </c>
      <c r="O301" s="108">
        <f t="shared" si="134"/>
        <v>0</v>
      </c>
      <c r="P301" s="109">
        <f t="shared" si="135"/>
        <v>0</v>
      </c>
      <c r="Q301" s="110">
        <f t="shared" si="136"/>
        <v>0</v>
      </c>
      <c r="S301" s="111">
        <f t="shared" si="138"/>
        <v>0</v>
      </c>
      <c r="T301" s="93">
        <f t="shared" si="139"/>
        <v>0</v>
      </c>
      <c r="U301" s="239" t="e">
        <f>S301*Interna!$J$57</f>
        <v>#DIV/0!</v>
      </c>
      <c r="V301" s="111" t="e">
        <f t="shared" si="140"/>
        <v>#DIV/0!</v>
      </c>
      <c r="W301" s="93" t="e">
        <f t="shared" si="141"/>
        <v>#DIV/0!</v>
      </c>
      <c r="X301" s="239"/>
      <c r="Y301" s="239"/>
      <c r="AD301" s="95">
        <f>IF(B301=0,0,L301-(L301*Interna!$C$21))</f>
        <v>0</v>
      </c>
      <c r="AE301" s="96">
        <f>IF(B301=0,0,M301-(M301*Interna!$C$22))</f>
        <v>0</v>
      </c>
      <c r="AF301" s="97">
        <f>IF(B301=0,0,N301-(N301*Interna!$C$23))</f>
        <v>0</v>
      </c>
      <c r="AG301" s="95">
        <f>IF(B301=0,0,Interna!$F$21)</f>
        <v>0</v>
      </c>
      <c r="AH301" s="96">
        <f>IF(B301=0,0,Interna!$F$22)</f>
        <v>0</v>
      </c>
      <c r="AI301" s="97">
        <f>IF(B301=0,0,Interna!$F$23)</f>
        <v>0</v>
      </c>
      <c r="AJ301" s="95">
        <f t="shared" si="115"/>
        <v>0</v>
      </c>
      <c r="AK301" s="96">
        <f t="shared" si="116"/>
        <v>0</v>
      </c>
      <c r="AL301" s="97">
        <f t="shared" si="117"/>
        <v>0</v>
      </c>
      <c r="AM301" s="98">
        <f t="shared" si="118"/>
        <v>0</v>
      </c>
      <c r="AN301" s="99">
        <f t="shared" si="119"/>
        <v>0</v>
      </c>
      <c r="AO301" s="100">
        <f t="shared" si="120"/>
        <v>0</v>
      </c>
      <c r="AP301" s="101">
        <f>AM301*Interna!$H$15</f>
        <v>0</v>
      </c>
      <c r="AQ301" s="102">
        <f>AN301*Interna!$H$16</f>
        <v>0</v>
      </c>
      <c r="AR301" s="103">
        <f>AO301*Interna!$H$17</f>
        <v>0</v>
      </c>
      <c r="AS301" s="102">
        <f t="shared" si="129"/>
        <v>0</v>
      </c>
      <c r="AT301" s="101">
        <f>IF(B301=0,0,Interna!$J$27+Interna!$J$28+Interna!$J$29+Interna!$J$33)</f>
        <v>0</v>
      </c>
      <c r="AU301" s="102">
        <f>IF(B301=0,0,AM301*Interna!$H$30)</f>
        <v>0</v>
      </c>
      <c r="AV301" s="102">
        <f>IF(B301=0,0,AN301*Interna!$H$31)</f>
        <v>0</v>
      </c>
      <c r="AW301" s="102">
        <f>IF(B301=0,0,AO301*Interna!$H$32)</f>
        <v>0</v>
      </c>
      <c r="AX301" s="102">
        <f t="shared" si="121"/>
        <v>0</v>
      </c>
      <c r="AY301" s="102">
        <f t="shared" si="122"/>
        <v>0</v>
      </c>
      <c r="AZ301" s="103">
        <f>IF(B301=0,0,AY301*Interna!$H$37)</f>
        <v>0</v>
      </c>
      <c r="BA301" s="102">
        <f t="shared" si="123"/>
        <v>0</v>
      </c>
      <c r="BB301" s="102">
        <f>IF(B301=0,0,BA301*Interna!$H$39)</f>
        <v>0</v>
      </c>
      <c r="BC301" s="102">
        <f t="shared" si="124"/>
        <v>0</v>
      </c>
      <c r="BD301" s="102">
        <f>IF(B301=0,0,BC301*Interna!$K$5)</f>
        <v>0</v>
      </c>
      <c r="BE301" s="102">
        <f>BD301/Interna!$E$4</f>
        <v>0</v>
      </c>
      <c r="BF301" s="102">
        <f>IF(B301=0,0,BE301*Interna!$H$46)</f>
        <v>0</v>
      </c>
      <c r="BG301" s="102">
        <f t="shared" si="125"/>
        <v>0</v>
      </c>
      <c r="BH301" s="102">
        <f>IF(B301=0,0,BG301*Interna!$H$48)</f>
        <v>0</v>
      </c>
      <c r="BI301" s="102">
        <f t="shared" si="126"/>
        <v>0</v>
      </c>
      <c r="BJ301" s="102">
        <f>IF(B301=0,0,BI301*Interna!$H$51)</f>
        <v>0</v>
      </c>
      <c r="BK301" s="102">
        <f t="shared" si="127"/>
        <v>0</v>
      </c>
      <c r="BL301" s="102">
        <f>IF(B301=0,0,BK301*Interna!$H$52)</f>
        <v>0</v>
      </c>
      <c r="BM301" s="102">
        <f t="shared" si="128"/>
        <v>0</v>
      </c>
      <c r="BN301" s="102">
        <f>IF(B301=0,0,BM301*Interna!$H$53)</f>
        <v>0</v>
      </c>
    </row>
    <row r="302" spans="1:66" ht="16.5" thickTop="1" thickBot="1" x14ac:dyDescent="0.3">
      <c r="A302" s="54">
        <v>288</v>
      </c>
      <c r="B302" s="53"/>
      <c r="C302" s="254"/>
      <c r="D302" s="254"/>
      <c r="E302" s="254"/>
      <c r="F302" s="104">
        <f t="shared" si="137"/>
        <v>0</v>
      </c>
      <c r="G302" s="105">
        <f t="shared" si="130"/>
        <v>0</v>
      </c>
      <c r="H302" s="106">
        <f t="shared" si="131"/>
        <v>0</v>
      </c>
      <c r="J302" s="87">
        <f>B302*Interna!$H$51</f>
        <v>0</v>
      </c>
      <c r="K302" s="107">
        <f t="shared" si="132"/>
        <v>0</v>
      </c>
      <c r="L302" s="31">
        <f t="shared" si="133"/>
        <v>0</v>
      </c>
      <c r="M302" s="31">
        <f t="shared" si="133"/>
        <v>0</v>
      </c>
      <c r="N302" s="32">
        <f t="shared" si="133"/>
        <v>0</v>
      </c>
      <c r="O302" s="108">
        <f t="shared" si="134"/>
        <v>0</v>
      </c>
      <c r="P302" s="109">
        <f t="shared" si="135"/>
        <v>0</v>
      </c>
      <c r="Q302" s="110">
        <f t="shared" si="136"/>
        <v>0</v>
      </c>
      <c r="S302" s="111">
        <f t="shared" si="138"/>
        <v>0</v>
      </c>
      <c r="T302" s="93">
        <f t="shared" si="139"/>
        <v>0</v>
      </c>
      <c r="U302" s="239" t="e">
        <f>S302*Interna!$J$57</f>
        <v>#DIV/0!</v>
      </c>
      <c r="V302" s="111" t="e">
        <f t="shared" si="140"/>
        <v>#DIV/0!</v>
      </c>
      <c r="W302" s="93" t="e">
        <f t="shared" si="141"/>
        <v>#DIV/0!</v>
      </c>
      <c r="X302" s="239"/>
      <c r="Y302" s="239"/>
      <c r="AD302" s="95">
        <f>IF(B302=0,0,L302-(L302*Interna!$C$21))</f>
        <v>0</v>
      </c>
      <c r="AE302" s="96">
        <f>IF(B302=0,0,M302-(M302*Interna!$C$22))</f>
        <v>0</v>
      </c>
      <c r="AF302" s="97">
        <f>IF(B302=0,0,N302-(N302*Interna!$C$23))</f>
        <v>0</v>
      </c>
      <c r="AG302" s="95">
        <f>IF(B302=0,0,Interna!$F$21)</f>
        <v>0</v>
      </c>
      <c r="AH302" s="96">
        <f>IF(B302=0,0,Interna!$F$22)</f>
        <v>0</v>
      </c>
      <c r="AI302" s="97">
        <f>IF(B302=0,0,Interna!$F$23)</f>
        <v>0</v>
      </c>
      <c r="AJ302" s="95">
        <f t="shared" si="115"/>
        <v>0</v>
      </c>
      <c r="AK302" s="96">
        <f t="shared" si="116"/>
        <v>0</v>
      </c>
      <c r="AL302" s="97">
        <f t="shared" si="117"/>
        <v>0</v>
      </c>
      <c r="AM302" s="98">
        <f t="shared" si="118"/>
        <v>0</v>
      </c>
      <c r="AN302" s="99">
        <f t="shared" si="119"/>
        <v>0</v>
      </c>
      <c r="AO302" s="100">
        <f t="shared" si="120"/>
        <v>0</v>
      </c>
      <c r="AP302" s="101">
        <f>AM302*Interna!$H$15</f>
        <v>0</v>
      </c>
      <c r="AQ302" s="102">
        <f>AN302*Interna!$H$16</f>
        <v>0</v>
      </c>
      <c r="AR302" s="103">
        <f>AO302*Interna!$H$17</f>
        <v>0</v>
      </c>
      <c r="AS302" s="102">
        <f t="shared" si="129"/>
        <v>0</v>
      </c>
      <c r="AT302" s="101">
        <f>IF(B302=0,0,Interna!$J$27+Interna!$J$28+Interna!$J$29+Interna!$J$33)</f>
        <v>0</v>
      </c>
      <c r="AU302" s="102">
        <f>IF(B302=0,0,AM302*Interna!$H$30)</f>
        <v>0</v>
      </c>
      <c r="AV302" s="102">
        <f>IF(B302=0,0,AN302*Interna!$H$31)</f>
        <v>0</v>
      </c>
      <c r="AW302" s="102">
        <f>IF(B302=0,0,AO302*Interna!$H$32)</f>
        <v>0</v>
      </c>
      <c r="AX302" s="102">
        <f t="shared" si="121"/>
        <v>0</v>
      </c>
      <c r="AY302" s="102">
        <f t="shared" si="122"/>
        <v>0</v>
      </c>
      <c r="AZ302" s="103">
        <f>IF(B302=0,0,AY302*Interna!$H$37)</f>
        <v>0</v>
      </c>
      <c r="BA302" s="102">
        <f t="shared" si="123"/>
        <v>0</v>
      </c>
      <c r="BB302" s="102">
        <f>IF(B302=0,0,BA302*Interna!$H$39)</f>
        <v>0</v>
      </c>
      <c r="BC302" s="102">
        <f t="shared" si="124"/>
        <v>0</v>
      </c>
      <c r="BD302" s="102">
        <f>IF(B302=0,0,BC302*Interna!$K$5)</f>
        <v>0</v>
      </c>
      <c r="BE302" s="102">
        <f>BD302/Interna!$E$4</f>
        <v>0</v>
      </c>
      <c r="BF302" s="102">
        <f>IF(B302=0,0,BE302*Interna!$H$46)</f>
        <v>0</v>
      </c>
      <c r="BG302" s="102">
        <f t="shared" si="125"/>
        <v>0</v>
      </c>
      <c r="BH302" s="102">
        <f>IF(B302=0,0,BG302*Interna!$H$48)</f>
        <v>0</v>
      </c>
      <c r="BI302" s="102">
        <f t="shared" si="126"/>
        <v>0</v>
      </c>
      <c r="BJ302" s="102">
        <f>IF(B302=0,0,BI302*Interna!$H$51)</f>
        <v>0</v>
      </c>
      <c r="BK302" s="102">
        <f t="shared" si="127"/>
        <v>0</v>
      </c>
      <c r="BL302" s="102">
        <f>IF(B302=0,0,BK302*Interna!$H$52)</f>
        <v>0</v>
      </c>
      <c r="BM302" s="102">
        <f t="shared" si="128"/>
        <v>0</v>
      </c>
      <c r="BN302" s="102">
        <f>IF(B302=0,0,BM302*Interna!$H$53)</f>
        <v>0</v>
      </c>
    </row>
    <row r="303" spans="1:66" ht="16.5" thickTop="1" thickBot="1" x14ac:dyDescent="0.3">
      <c r="A303" s="54">
        <v>289</v>
      </c>
      <c r="B303" s="53"/>
      <c r="C303" s="254"/>
      <c r="D303" s="254"/>
      <c r="E303" s="254"/>
      <c r="F303" s="104">
        <f t="shared" si="137"/>
        <v>0</v>
      </c>
      <c r="G303" s="105">
        <f t="shared" si="130"/>
        <v>0</v>
      </c>
      <c r="H303" s="106">
        <f t="shared" si="131"/>
        <v>0</v>
      </c>
      <c r="J303" s="87">
        <f>B303*Interna!$H$51</f>
        <v>0</v>
      </c>
      <c r="K303" s="107">
        <f t="shared" si="132"/>
        <v>0</v>
      </c>
      <c r="L303" s="31">
        <f t="shared" si="133"/>
        <v>0</v>
      </c>
      <c r="M303" s="31">
        <f t="shared" si="133"/>
        <v>0</v>
      </c>
      <c r="N303" s="32">
        <f t="shared" si="133"/>
        <v>0</v>
      </c>
      <c r="O303" s="108">
        <f t="shared" si="134"/>
        <v>0</v>
      </c>
      <c r="P303" s="109">
        <f t="shared" si="135"/>
        <v>0</v>
      </c>
      <c r="Q303" s="110">
        <f t="shared" si="136"/>
        <v>0</v>
      </c>
      <c r="S303" s="111">
        <f t="shared" si="138"/>
        <v>0</v>
      </c>
      <c r="T303" s="93">
        <f t="shared" si="139"/>
        <v>0</v>
      </c>
      <c r="U303" s="239" t="e">
        <f>S303*Interna!$J$57</f>
        <v>#DIV/0!</v>
      </c>
      <c r="V303" s="111" t="e">
        <f t="shared" si="140"/>
        <v>#DIV/0!</v>
      </c>
      <c r="W303" s="93" t="e">
        <f t="shared" si="141"/>
        <v>#DIV/0!</v>
      </c>
      <c r="X303" s="239"/>
      <c r="Y303" s="239"/>
      <c r="AD303" s="95">
        <f>IF(B303=0,0,L303-(L303*Interna!$C$21))</f>
        <v>0</v>
      </c>
      <c r="AE303" s="96">
        <f>IF(B303=0,0,M303-(M303*Interna!$C$22))</f>
        <v>0</v>
      </c>
      <c r="AF303" s="97">
        <f>IF(B303=0,0,N303-(N303*Interna!$C$23))</f>
        <v>0</v>
      </c>
      <c r="AG303" s="95">
        <f>IF(B303=0,0,Interna!$F$21)</f>
        <v>0</v>
      </c>
      <c r="AH303" s="96">
        <f>IF(B303=0,0,Interna!$F$22)</f>
        <v>0</v>
      </c>
      <c r="AI303" s="97">
        <f>IF(B303=0,0,Interna!$F$23)</f>
        <v>0</v>
      </c>
      <c r="AJ303" s="95">
        <f t="shared" si="115"/>
        <v>0</v>
      </c>
      <c r="AK303" s="96">
        <f t="shared" si="116"/>
        <v>0</v>
      </c>
      <c r="AL303" s="97">
        <f t="shared" si="117"/>
        <v>0</v>
      </c>
      <c r="AM303" s="98">
        <f t="shared" si="118"/>
        <v>0</v>
      </c>
      <c r="AN303" s="99">
        <f t="shared" si="119"/>
        <v>0</v>
      </c>
      <c r="AO303" s="100">
        <f t="shared" si="120"/>
        <v>0</v>
      </c>
      <c r="AP303" s="101">
        <f>AM303*Interna!$H$15</f>
        <v>0</v>
      </c>
      <c r="AQ303" s="102">
        <f>AN303*Interna!$H$16</f>
        <v>0</v>
      </c>
      <c r="AR303" s="103">
        <f>AO303*Interna!$H$17</f>
        <v>0</v>
      </c>
      <c r="AS303" s="102">
        <f t="shared" si="129"/>
        <v>0</v>
      </c>
      <c r="AT303" s="101">
        <f>IF(B303=0,0,Interna!$J$27+Interna!$J$28+Interna!$J$29+Interna!$J$33)</f>
        <v>0</v>
      </c>
      <c r="AU303" s="102">
        <f>IF(B303=0,0,AM303*Interna!$H$30)</f>
        <v>0</v>
      </c>
      <c r="AV303" s="102">
        <f>IF(B303=0,0,AN303*Interna!$H$31)</f>
        <v>0</v>
      </c>
      <c r="AW303" s="102">
        <f>IF(B303=0,0,AO303*Interna!$H$32)</f>
        <v>0</v>
      </c>
      <c r="AX303" s="102">
        <f t="shared" si="121"/>
        <v>0</v>
      </c>
      <c r="AY303" s="102">
        <f t="shared" si="122"/>
        <v>0</v>
      </c>
      <c r="AZ303" s="103">
        <f>IF(B303=0,0,AY303*Interna!$H$37)</f>
        <v>0</v>
      </c>
      <c r="BA303" s="102">
        <f t="shared" si="123"/>
        <v>0</v>
      </c>
      <c r="BB303" s="102">
        <f>IF(B303=0,0,BA303*Interna!$H$39)</f>
        <v>0</v>
      </c>
      <c r="BC303" s="102">
        <f t="shared" si="124"/>
        <v>0</v>
      </c>
      <c r="BD303" s="102">
        <f>IF(B303=0,0,BC303*Interna!$K$5)</f>
        <v>0</v>
      </c>
      <c r="BE303" s="102">
        <f>BD303/Interna!$E$4</f>
        <v>0</v>
      </c>
      <c r="BF303" s="102">
        <f>IF(B303=0,0,BE303*Interna!$H$46)</f>
        <v>0</v>
      </c>
      <c r="BG303" s="102">
        <f t="shared" si="125"/>
        <v>0</v>
      </c>
      <c r="BH303" s="102">
        <f>IF(B303=0,0,BG303*Interna!$H$48)</f>
        <v>0</v>
      </c>
      <c r="BI303" s="102">
        <f t="shared" si="126"/>
        <v>0</v>
      </c>
      <c r="BJ303" s="102">
        <f>IF(B303=0,0,BI303*Interna!$H$51)</f>
        <v>0</v>
      </c>
      <c r="BK303" s="102">
        <f t="shared" si="127"/>
        <v>0</v>
      </c>
      <c r="BL303" s="102">
        <f>IF(B303=0,0,BK303*Interna!$H$52)</f>
        <v>0</v>
      </c>
      <c r="BM303" s="102">
        <f t="shared" si="128"/>
        <v>0</v>
      </c>
      <c r="BN303" s="102">
        <f>IF(B303=0,0,BM303*Interna!$H$53)</f>
        <v>0</v>
      </c>
    </row>
    <row r="304" spans="1:66" ht="16.5" thickTop="1" thickBot="1" x14ac:dyDescent="0.3">
      <c r="A304" s="54">
        <v>290</v>
      </c>
      <c r="B304" s="53"/>
      <c r="C304" s="254"/>
      <c r="D304" s="254"/>
      <c r="E304" s="254"/>
      <c r="F304" s="104">
        <f t="shared" si="137"/>
        <v>0</v>
      </c>
      <c r="G304" s="105">
        <f t="shared" si="130"/>
        <v>0</v>
      </c>
      <c r="H304" s="106">
        <f t="shared" si="131"/>
        <v>0</v>
      </c>
      <c r="J304" s="87">
        <f>B304*Interna!$H$51</f>
        <v>0</v>
      </c>
      <c r="K304" s="107">
        <f t="shared" si="132"/>
        <v>0</v>
      </c>
      <c r="L304" s="31">
        <f t="shared" si="133"/>
        <v>0</v>
      </c>
      <c r="M304" s="31">
        <f t="shared" si="133"/>
        <v>0</v>
      </c>
      <c r="N304" s="32">
        <f t="shared" si="133"/>
        <v>0</v>
      </c>
      <c r="O304" s="108">
        <f t="shared" si="134"/>
        <v>0</v>
      </c>
      <c r="P304" s="109">
        <f t="shared" si="135"/>
        <v>0</v>
      </c>
      <c r="Q304" s="110">
        <f t="shared" si="136"/>
        <v>0</v>
      </c>
      <c r="S304" s="111">
        <f t="shared" si="138"/>
        <v>0</v>
      </c>
      <c r="T304" s="93">
        <f t="shared" si="139"/>
        <v>0</v>
      </c>
      <c r="U304" s="239" t="e">
        <f>S304*Interna!$J$57</f>
        <v>#DIV/0!</v>
      </c>
      <c r="V304" s="111" t="e">
        <f t="shared" si="140"/>
        <v>#DIV/0!</v>
      </c>
      <c r="W304" s="93" t="e">
        <f t="shared" si="141"/>
        <v>#DIV/0!</v>
      </c>
      <c r="X304" s="239"/>
      <c r="Y304" s="239"/>
      <c r="AD304" s="95">
        <f>IF(B304=0,0,L304-(L304*Interna!$C$21))</f>
        <v>0</v>
      </c>
      <c r="AE304" s="96">
        <f>IF(B304=0,0,M304-(M304*Interna!$C$22))</f>
        <v>0</v>
      </c>
      <c r="AF304" s="97">
        <f>IF(B304=0,0,N304-(N304*Interna!$C$23))</f>
        <v>0</v>
      </c>
      <c r="AG304" s="95">
        <f>IF(B304=0,0,Interna!$F$21)</f>
        <v>0</v>
      </c>
      <c r="AH304" s="96">
        <f>IF(B304=0,0,Interna!$F$22)</f>
        <v>0</v>
      </c>
      <c r="AI304" s="97">
        <f>IF(B304=0,0,Interna!$F$23)</f>
        <v>0</v>
      </c>
      <c r="AJ304" s="95">
        <f t="shared" si="115"/>
        <v>0</v>
      </c>
      <c r="AK304" s="96">
        <f t="shared" si="116"/>
        <v>0</v>
      </c>
      <c r="AL304" s="97">
        <f t="shared" si="117"/>
        <v>0</v>
      </c>
      <c r="AM304" s="98">
        <f t="shared" si="118"/>
        <v>0</v>
      </c>
      <c r="AN304" s="99">
        <f t="shared" si="119"/>
        <v>0</v>
      </c>
      <c r="AO304" s="100">
        <f t="shared" si="120"/>
        <v>0</v>
      </c>
      <c r="AP304" s="101">
        <f>AM304*Interna!$H$15</f>
        <v>0</v>
      </c>
      <c r="AQ304" s="102">
        <f>AN304*Interna!$H$16</f>
        <v>0</v>
      </c>
      <c r="AR304" s="103">
        <f>AO304*Interna!$H$17</f>
        <v>0</v>
      </c>
      <c r="AS304" s="102">
        <f t="shared" si="129"/>
        <v>0</v>
      </c>
      <c r="AT304" s="101">
        <f>IF(B304=0,0,Interna!$J$27+Interna!$J$28+Interna!$J$29+Interna!$J$33)</f>
        <v>0</v>
      </c>
      <c r="AU304" s="102">
        <f>IF(B304=0,0,AM304*Interna!$H$30)</f>
        <v>0</v>
      </c>
      <c r="AV304" s="102">
        <f>IF(B304=0,0,AN304*Interna!$H$31)</f>
        <v>0</v>
      </c>
      <c r="AW304" s="102">
        <f>IF(B304=0,0,AO304*Interna!$H$32)</f>
        <v>0</v>
      </c>
      <c r="AX304" s="102">
        <f t="shared" si="121"/>
        <v>0</v>
      </c>
      <c r="AY304" s="102">
        <f t="shared" si="122"/>
        <v>0</v>
      </c>
      <c r="AZ304" s="103">
        <f>IF(B304=0,0,AY304*Interna!$H$37)</f>
        <v>0</v>
      </c>
      <c r="BA304" s="102">
        <f t="shared" si="123"/>
        <v>0</v>
      </c>
      <c r="BB304" s="102">
        <f>IF(B304=0,0,BA304*Interna!$H$39)</f>
        <v>0</v>
      </c>
      <c r="BC304" s="102">
        <f t="shared" si="124"/>
        <v>0</v>
      </c>
      <c r="BD304" s="102">
        <f>IF(B304=0,0,BC304*Interna!$K$5)</f>
        <v>0</v>
      </c>
      <c r="BE304" s="102">
        <f>BD304/Interna!$E$4</f>
        <v>0</v>
      </c>
      <c r="BF304" s="102">
        <f>IF(B304=0,0,BE304*Interna!$H$46)</f>
        <v>0</v>
      </c>
      <c r="BG304" s="102">
        <f t="shared" si="125"/>
        <v>0</v>
      </c>
      <c r="BH304" s="102">
        <f>IF(B304=0,0,BG304*Interna!$H$48)</f>
        <v>0</v>
      </c>
      <c r="BI304" s="102">
        <f t="shared" si="126"/>
        <v>0</v>
      </c>
      <c r="BJ304" s="102">
        <f>IF(B304=0,0,BI304*Interna!$H$51)</f>
        <v>0</v>
      </c>
      <c r="BK304" s="102">
        <f t="shared" si="127"/>
        <v>0</v>
      </c>
      <c r="BL304" s="102">
        <f>IF(B304=0,0,BK304*Interna!$H$52)</f>
        <v>0</v>
      </c>
      <c r="BM304" s="102">
        <f t="shared" si="128"/>
        <v>0</v>
      </c>
      <c r="BN304" s="102">
        <f>IF(B304=0,0,BM304*Interna!$H$53)</f>
        <v>0</v>
      </c>
    </row>
    <row r="305" spans="1:66" ht="16.5" thickTop="1" thickBot="1" x14ac:dyDescent="0.3">
      <c r="A305" s="54">
        <v>291</v>
      </c>
      <c r="B305" s="53"/>
      <c r="C305" s="254"/>
      <c r="D305" s="254"/>
      <c r="E305" s="254"/>
      <c r="F305" s="104">
        <f t="shared" si="137"/>
        <v>0</v>
      </c>
      <c r="G305" s="105">
        <f t="shared" si="130"/>
        <v>0</v>
      </c>
      <c r="H305" s="106">
        <f t="shared" si="131"/>
        <v>0</v>
      </c>
      <c r="J305" s="87">
        <f>B305*Interna!$H$51</f>
        <v>0</v>
      </c>
      <c r="K305" s="107">
        <f t="shared" si="132"/>
        <v>0</v>
      </c>
      <c r="L305" s="31">
        <f t="shared" si="133"/>
        <v>0</v>
      </c>
      <c r="M305" s="31">
        <f t="shared" si="133"/>
        <v>0</v>
      </c>
      <c r="N305" s="32">
        <f t="shared" si="133"/>
        <v>0</v>
      </c>
      <c r="O305" s="108">
        <f t="shared" si="134"/>
        <v>0</v>
      </c>
      <c r="P305" s="109">
        <f t="shared" si="135"/>
        <v>0</v>
      </c>
      <c r="Q305" s="110">
        <f t="shared" si="136"/>
        <v>0</v>
      </c>
      <c r="S305" s="111">
        <f t="shared" si="138"/>
        <v>0</v>
      </c>
      <c r="T305" s="93">
        <f t="shared" si="139"/>
        <v>0</v>
      </c>
      <c r="U305" s="239" t="e">
        <f>S305*Interna!$J$57</f>
        <v>#DIV/0!</v>
      </c>
      <c r="V305" s="111" t="e">
        <f t="shared" si="140"/>
        <v>#DIV/0!</v>
      </c>
      <c r="W305" s="93" t="e">
        <f t="shared" si="141"/>
        <v>#DIV/0!</v>
      </c>
      <c r="X305" s="239"/>
      <c r="Y305" s="239"/>
      <c r="AD305" s="95">
        <f>IF(B305=0,0,L305-(L305*Interna!$C$21))</f>
        <v>0</v>
      </c>
      <c r="AE305" s="96">
        <f>IF(B305=0,0,M305-(M305*Interna!$C$22))</f>
        <v>0</v>
      </c>
      <c r="AF305" s="97">
        <f>IF(B305=0,0,N305-(N305*Interna!$C$23))</f>
        <v>0</v>
      </c>
      <c r="AG305" s="95">
        <f>IF(B305=0,0,Interna!$F$21)</f>
        <v>0</v>
      </c>
      <c r="AH305" s="96">
        <f>IF(B305=0,0,Interna!$F$22)</f>
        <v>0</v>
      </c>
      <c r="AI305" s="97">
        <f>IF(B305=0,0,Interna!$F$23)</f>
        <v>0</v>
      </c>
      <c r="AJ305" s="95">
        <f t="shared" si="115"/>
        <v>0</v>
      </c>
      <c r="AK305" s="96">
        <f t="shared" si="116"/>
        <v>0</v>
      </c>
      <c r="AL305" s="97">
        <f t="shared" si="117"/>
        <v>0</v>
      </c>
      <c r="AM305" s="98">
        <f t="shared" si="118"/>
        <v>0</v>
      </c>
      <c r="AN305" s="99">
        <f t="shared" si="119"/>
        <v>0</v>
      </c>
      <c r="AO305" s="100">
        <f t="shared" si="120"/>
        <v>0</v>
      </c>
      <c r="AP305" s="101">
        <f>AM305*Interna!$H$15</f>
        <v>0</v>
      </c>
      <c r="AQ305" s="102">
        <f>AN305*Interna!$H$16</f>
        <v>0</v>
      </c>
      <c r="AR305" s="103">
        <f>AO305*Interna!$H$17</f>
        <v>0</v>
      </c>
      <c r="AS305" s="102">
        <f t="shared" si="129"/>
        <v>0</v>
      </c>
      <c r="AT305" s="101">
        <f>IF(B305=0,0,Interna!$J$27+Interna!$J$28+Interna!$J$29+Interna!$J$33)</f>
        <v>0</v>
      </c>
      <c r="AU305" s="102">
        <f>IF(B305=0,0,AM305*Interna!$H$30)</f>
        <v>0</v>
      </c>
      <c r="AV305" s="102">
        <f>IF(B305=0,0,AN305*Interna!$H$31)</f>
        <v>0</v>
      </c>
      <c r="AW305" s="102">
        <f>IF(B305=0,0,AO305*Interna!$H$32)</f>
        <v>0</v>
      </c>
      <c r="AX305" s="102">
        <f t="shared" si="121"/>
        <v>0</v>
      </c>
      <c r="AY305" s="102">
        <f t="shared" si="122"/>
        <v>0</v>
      </c>
      <c r="AZ305" s="103">
        <f>IF(B305=0,0,AY305*Interna!$H$37)</f>
        <v>0</v>
      </c>
      <c r="BA305" s="102">
        <f t="shared" si="123"/>
        <v>0</v>
      </c>
      <c r="BB305" s="102">
        <f>IF(B305=0,0,BA305*Interna!$H$39)</f>
        <v>0</v>
      </c>
      <c r="BC305" s="102">
        <f t="shared" si="124"/>
        <v>0</v>
      </c>
      <c r="BD305" s="102">
        <f>IF(B305=0,0,BC305*Interna!$K$5)</f>
        <v>0</v>
      </c>
      <c r="BE305" s="102">
        <f>BD305/Interna!$E$4</f>
        <v>0</v>
      </c>
      <c r="BF305" s="102">
        <f>IF(B305=0,0,BE305*Interna!$H$46)</f>
        <v>0</v>
      </c>
      <c r="BG305" s="102">
        <f t="shared" si="125"/>
        <v>0</v>
      </c>
      <c r="BH305" s="102">
        <f>IF(B305=0,0,BG305*Interna!$H$48)</f>
        <v>0</v>
      </c>
      <c r="BI305" s="102">
        <f t="shared" si="126"/>
        <v>0</v>
      </c>
      <c r="BJ305" s="102">
        <f>IF(B305=0,0,BI305*Interna!$H$51)</f>
        <v>0</v>
      </c>
      <c r="BK305" s="102">
        <f t="shared" si="127"/>
        <v>0</v>
      </c>
      <c r="BL305" s="102">
        <f>IF(B305=0,0,BK305*Interna!$H$52)</f>
        <v>0</v>
      </c>
      <c r="BM305" s="102">
        <f t="shared" si="128"/>
        <v>0</v>
      </c>
      <c r="BN305" s="102">
        <f>IF(B305=0,0,BM305*Interna!$H$53)</f>
        <v>0</v>
      </c>
    </row>
    <row r="306" spans="1:66" ht="16.5" thickTop="1" thickBot="1" x14ac:dyDescent="0.3">
      <c r="A306" s="54">
        <v>292</v>
      </c>
      <c r="B306" s="53"/>
      <c r="C306" s="254"/>
      <c r="D306" s="254"/>
      <c r="E306" s="254"/>
      <c r="F306" s="104">
        <f t="shared" si="137"/>
        <v>0</v>
      </c>
      <c r="G306" s="105">
        <f t="shared" si="130"/>
        <v>0</v>
      </c>
      <c r="H306" s="106">
        <f t="shared" si="131"/>
        <v>0</v>
      </c>
      <c r="J306" s="87">
        <f>B306*Interna!$H$51</f>
        <v>0</v>
      </c>
      <c r="K306" s="107">
        <f t="shared" si="132"/>
        <v>0</v>
      </c>
      <c r="L306" s="31">
        <f t="shared" si="133"/>
        <v>0</v>
      </c>
      <c r="M306" s="31">
        <f t="shared" si="133"/>
        <v>0</v>
      </c>
      <c r="N306" s="32">
        <f t="shared" si="133"/>
        <v>0</v>
      </c>
      <c r="O306" s="108">
        <f t="shared" si="134"/>
        <v>0</v>
      </c>
      <c r="P306" s="109">
        <f t="shared" si="135"/>
        <v>0</v>
      </c>
      <c r="Q306" s="110">
        <f t="shared" si="136"/>
        <v>0</v>
      </c>
      <c r="S306" s="111">
        <f t="shared" si="138"/>
        <v>0</v>
      </c>
      <c r="T306" s="93">
        <f t="shared" si="139"/>
        <v>0</v>
      </c>
      <c r="U306" s="239" t="e">
        <f>S306*Interna!$J$57</f>
        <v>#DIV/0!</v>
      </c>
      <c r="V306" s="111" t="e">
        <f t="shared" si="140"/>
        <v>#DIV/0!</v>
      </c>
      <c r="W306" s="93" t="e">
        <f t="shared" si="141"/>
        <v>#DIV/0!</v>
      </c>
      <c r="X306" s="239"/>
      <c r="Y306" s="239"/>
      <c r="AD306" s="95">
        <f>IF(B306=0,0,L306-(L306*Interna!$C$21))</f>
        <v>0</v>
      </c>
      <c r="AE306" s="96">
        <f>IF(B306=0,0,M306-(M306*Interna!$C$22))</f>
        <v>0</v>
      </c>
      <c r="AF306" s="97">
        <f>IF(B306=0,0,N306-(N306*Interna!$C$23))</f>
        <v>0</v>
      </c>
      <c r="AG306" s="95">
        <f>IF(B306=0,0,Interna!$F$21)</f>
        <v>0</v>
      </c>
      <c r="AH306" s="96">
        <f>IF(B306=0,0,Interna!$F$22)</f>
        <v>0</v>
      </c>
      <c r="AI306" s="97">
        <f>IF(B306=0,0,Interna!$F$23)</f>
        <v>0</v>
      </c>
      <c r="AJ306" s="95">
        <f t="shared" si="115"/>
        <v>0</v>
      </c>
      <c r="AK306" s="96">
        <f t="shared" si="116"/>
        <v>0</v>
      </c>
      <c r="AL306" s="97">
        <f t="shared" si="117"/>
        <v>0</v>
      </c>
      <c r="AM306" s="98">
        <f t="shared" si="118"/>
        <v>0</v>
      </c>
      <c r="AN306" s="99">
        <f t="shared" si="119"/>
        <v>0</v>
      </c>
      <c r="AO306" s="100">
        <f t="shared" si="120"/>
        <v>0</v>
      </c>
      <c r="AP306" s="101">
        <f>AM306*Interna!$H$15</f>
        <v>0</v>
      </c>
      <c r="AQ306" s="102">
        <f>AN306*Interna!$H$16</f>
        <v>0</v>
      </c>
      <c r="AR306" s="103">
        <f>AO306*Interna!$H$17</f>
        <v>0</v>
      </c>
      <c r="AS306" s="102">
        <f t="shared" si="129"/>
        <v>0</v>
      </c>
      <c r="AT306" s="101">
        <f>IF(B306=0,0,Interna!$J$27+Interna!$J$28+Interna!$J$29+Interna!$J$33)</f>
        <v>0</v>
      </c>
      <c r="AU306" s="102">
        <f>IF(B306=0,0,AM306*Interna!$H$30)</f>
        <v>0</v>
      </c>
      <c r="AV306" s="102">
        <f>IF(B306=0,0,AN306*Interna!$H$31)</f>
        <v>0</v>
      </c>
      <c r="AW306" s="102">
        <f>IF(B306=0,0,AO306*Interna!$H$32)</f>
        <v>0</v>
      </c>
      <c r="AX306" s="102">
        <f t="shared" si="121"/>
        <v>0</v>
      </c>
      <c r="AY306" s="102">
        <f t="shared" si="122"/>
        <v>0</v>
      </c>
      <c r="AZ306" s="103">
        <f>IF(B306=0,0,AY306*Interna!$H$37)</f>
        <v>0</v>
      </c>
      <c r="BA306" s="102">
        <f t="shared" si="123"/>
        <v>0</v>
      </c>
      <c r="BB306" s="102">
        <f>IF(B306=0,0,BA306*Interna!$H$39)</f>
        <v>0</v>
      </c>
      <c r="BC306" s="102">
        <f t="shared" si="124"/>
        <v>0</v>
      </c>
      <c r="BD306" s="102">
        <f>IF(B306=0,0,BC306*Interna!$K$5)</f>
        <v>0</v>
      </c>
      <c r="BE306" s="102">
        <f>BD306/Interna!$E$4</f>
        <v>0</v>
      </c>
      <c r="BF306" s="102">
        <f>IF(B306=0,0,BE306*Interna!$H$46)</f>
        <v>0</v>
      </c>
      <c r="BG306" s="102">
        <f t="shared" si="125"/>
        <v>0</v>
      </c>
      <c r="BH306" s="102">
        <f>IF(B306=0,0,BG306*Interna!$H$48)</f>
        <v>0</v>
      </c>
      <c r="BI306" s="102">
        <f t="shared" si="126"/>
        <v>0</v>
      </c>
      <c r="BJ306" s="102">
        <f>IF(B306=0,0,BI306*Interna!$H$51)</f>
        <v>0</v>
      </c>
      <c r="BK306" s="102">
        <f t="shared" si="127"/>
        <v>0</v>
      </c>
      <c r="BL306" s="102">
        <f>IF(B306=0,0,BK306*Interna!$H$52)</f>
        <v>0</v>
      </c>
      <c r="BM306" s="102">
        <f t="shared" si="128"/>
        <v>0</v>
      </c>
      <c r="BN306" s="102">
        <f>IF(B306=0,0,BM306*Interna!$H$53)</f>
        <v>0</v>
      </c>
    </row>
    <row r="307" spans="1:66" ht="16.5" thickTop="1" thickBot="1" x14ac:dyDescent="0.3">
      <c r="A307" s="54">
        <v>293</v>
      </c>
      <c r="B307" s="53"/>
      <c r="C307" s="254"/>
      <c r="D307" s="254"/>
      <c r="E307" s="254"/>
      <c r="F307" s="104">
        <f t="shared" si="137"/>
        <v>0</v>
      </c>
      <c r="G307" s="105">
        <f t="shared" si="130"/>
        <v>0</v>
      </c>
      <c r="H307" s="106">
        <f t="shared" si="131"/>
        <v>0</v>
      </c>
      <c r="J307" s="87">
        <f>B307*Interna!$H$51</f>
        <v>0</v>
      </c>
      <c r="K307" s="107">
        <f t="shared" si="132"/>
        <v>0</v>
      </c>
      <c r="L307" s="31">
        <f t="shared" si="133"/>
        <v>0</v>
      </c>
      <c r="M307" s="31">
        <f t="shared" si="133"/>
        <v>0</v>
      </c>
      <c r="N307" s="32">
        <f t="shared" si="133"/>
        <v>0</v>
      </c>
      <c r="O307" s="108">
        <f t="shared" si="134"/>
        <v>0</v>
      </c>
      <c r="P307" s="109">
        <f t="shared" si="135"/>
        <v>0</v>
      </c>
      <c r="Q307" s="110">
        <f t="shared" si="136"/>
        <v>0</v>
      </c>
      <c r="S307" s="111">
        <f t="shared" si="138"/>
        <v>0</v>
      </c>
      <c r="T307" s="93">
        <f t="shared" si="139"/>
        <v>0</v>
      </c>
      <c r="U307" s="239" t="e">
        <f>S307*Interna!$J$57</f>
        <v>#DIV/0!</v>
      </c>
      <c r="V307" s="111" t="e">
        <f t="shared" si="140"/>
        <v>#DIV/0!</v>
      </c>
      <c r="W307" s="93" t="e">
        <f t="shared" si="141"/>
        <v>#DIV/0!</v>
      </c>
      <c r="X307" s="239"/>
      <c r="Y307" s="239"/>
      <c r="AD307" s="95">
        <f>IF(B307=0,0,L307-(L307*Interna!$C$21))</f>
        <v>0</v>
      </c>
      <c r="AE307" s="96">
        <f>IF(B307=0,0,M307-(M307*Interna!$C$22))</f>
        <v>0</v>
      </c>
      <c r="AF307" s="97">
        <f>IF(B307=0,0,N307-(N307*Interna!$C$23))</f>
        <v>0</v>
      </c>
      <c r="AG307" s="95">
        <f>IF(B307=0,0,Interna!$F$21)</f>
        <v>0</v>
      </c>
      <c r="AH307" s="96">
        <f>IF(B307=0,0,Interna!$F$22)</f>
        <v>0</v>
      </c>
      <c r="AI307" s="97">
        <f>IF(B307=0,0,Interna!$F$23)</f>
        <v>0</v>
      </c>
      <c r="AJ307" s="95">
        <f t="shared" si="115"/>
        <v>0</v>
      </c>
      <c r="AK307" s="96">
        <f t="shared" si="116"/>
        <v>0</v>
      </c>
      <c r="AL307" s="97">
        <f t="shared" si="117"/>
        <v>0</v>
      </c>
      <c r="AM307" s="98">
        <f t="shared" si="118"/>
        <v>0</v>
      </c>
      <c r="AN307" s="99">
        <f t="shared" si="119"/>
        <v>0</v>
      </c>
      <c r="AO307" s="100">
        <f t="shared" si="120"/>
        <v>0</v>
      </c>
      <c r="AP307" s="101">
        <f>AM307*Interna!$H$15</f>
        <v>0</v>
      </c>
      <c r="AQ307" s="102">
        <f>AN307*Interna!$H$16</f>
        <v>0</v>
      </c>
      <c r="AR307" s="103">
        <f>AO307*Interna!$H$17</f>
        <v>0</v>
      </c>
      <c r="AS307" s="102">
        <f t="shared" si="129"/>
        <v>0</v>
      </c>
      <c r="AT307" s="101">
        <f>IF(B307=0,0,Interna!$J$27+Interna!$J$28+Interna!$J$29+Interna!$J$33)</f>
        <v>0</v>
      </c>
      <c r="AU307" s="102">
        <f>IF(B307=0,0,AM307*Interna!$H$30)</f>
        <v>0</v>
      </c>
      <c r="AV307" s="102">
        <f>IF(B307=0,0,AN307*Interna!$H$31)</f>
        <v>0</v>
      </c>
      <c r="AW307" s="102">
        <f>IF(B307=0,0,AO307*Interna!$H$32)</f>
        <v>0</v>
      </c>
      <c r="AX307" s="102">
        <f t="shared" si="121"/>
        <v>0</v>
      </c>
      <c r="AY307" s="102">
        <f t="shared" si="122"/>
        <v>0</v>
      </c>
      <c r="AZ307" s="103">
        <f>IF(B307=0,0,AY307*Interna!$H$37)</f>
        <v>0</v>
      </c>
      <c r="BA307" s="102">
        <f t="shared" si="123"/>
        <v>0</v>
      </c>
      <c r="BB307" s="102">
        <f>IF(B307=0,0,BA307*Interna!$H$39)</f>
        <v>0</v>
      </c>
      <c r="BC307" s="102">
        <f t="shared" si="124"/>
        <v>0</v>
      </c>
      <c r="BD307" s="102">
        <f>IF(B307=0,0,BC307*Interna!$K$5)</f>
        <v>0</v>
      </c>
      <c r="BE307" s="102">
        <f>BD307/Interna!$E$4</f>
        <v>0</v>
      </c>
      <c r="BF307" s="102">
        <f>IF(B307=0,0,BE307*Interna!$H$46)</f>
        <v>0</v>
      </c>
      <c r="BG307" s="102">
        <f t="shared" si="125"/>
        <v>0</v>
      </c>
      <c r="BH307" s="102">
        <f>IF(B307=0,0,BG307*Interna!$H$48)</f>
        <v>0</v>
      </c>
      <c r="BI307" s="102">
        <f t="shared" si="126"/>
        <v>0</v>
      </c>
      <c r="BJ307" s="102">
        <f>IF(B307=0,0,BI307*Interna!$H$51)</f>
        <v>0</v>
      </c>
      <c r="BK307" s="102">
        <f t="shared" si="127"/>
        <v>0</v>
      </c>
      <c r="BL307" s="102">
        <f>IF(B307=0,0,BK307*Interna!$H$52)</f>
        <v>0</v>
      </c>
      <c r="BM307" s="102">
        <f t="shared" si="128"/>
        <v>0</v>
      </c>
      <c r="BN307" s="102">
        <f>IF(B307=0,0,BM307*Interna!$H$53)</f>
        <v>0</v>
      </c>
    </row>
    <row r="308" spans="1:66" ht="16.5" thickTop="1" thickBot="1" x14ac:dyDescent="0.3">
      <c r="A308" s="54">
        <v>294</v>
      </c>
      <c r="B308" s="53"/>
      <c r="C308" s="254"/>
      <c r="D308" s="254"/>
      <c r="E308" s="254"/>
      <c r="F308" s="104">
        <f t="shared" si="137"/>
        <v>0</v>
      </c>
      <c r="G308" s="105">
        <f t="shared" si="130"/>
        <v>0</v>
      </c>
      <c r="H308" s="106">
        <f t="shared" si="131"/>
        <v>0</v>
      </c>
      <c r="J308" s="87">
        <f>B308*Interna!$H$51</f>
        <v>0</v>
      </c>
      <c r="K308" s="107">
        <f t="shared" si="132"/>
        <v>0</v>
      </c>
      <c r="L308" s="31">
        <f t="shared" si="133"/>
        <v>0</v>
      </c>
      <c r="M308" s="31">
        <f t="shared" si="133"/>
        <v>0</v>
      </c>
      <c r="N308" s="32">
        <f t="shared" si="133"/>
        <v>0</v>
      </c>
      <c r="O308" s="108">
        <f t="shared" si="134"/>
        <v>0</v>
      </c>
      <c r="P308" s="109">
        <f t="shared" si="135"/>
        <v>0</v>
      </c>
      <c r="Q308" s="110">
        <f t="shared" si="136"/>
        <v>0</v>
      </c>
      <c r="S308" s="111">
        <f t="shared" si="138"/>
        <v>0</v>
      </c>
      <c r="T308" s="93">
        <f t="shared" si="139"/>
        <v>0</v>
      </c>
      <c r="U308" s="239" t="e">
        <f>S308*Interna!$J$57</f>
        <v>#DIV/0!</v>
      </c>
      <c r="V308" s="111" t="e">
        <f t="shared" si="140"/>
        <v>#DIV/0!</v>
      </c>
      <c r="W308" s="93" t="e">
        <f t="shared" si="141"/>
        <v>#DIV/0!</v>
      </c>
      <c r="X308" s="239"/>
      <c r="Y308" s="239"/>
      <c r="AD308" s="95">
        <f>IF(B308=0,0,L308-(L308*Interna!$C$21))</f>
        <v>0</v>
      </c>
      <c r="AE308" s="96">
        <f>IF(B308=0,0,M308-(M308*Interna!$C$22))</f>
        <v>0</v>
      </c>
      <c r="AF308" s="97">
        <f>IF(B308=0,0,N308-(N308*Interna!$C$23))</f>
        <v>0</v>
      </c>
      <c r="AG308" s="95">
        <f>IF(B308=0,0,Interna!$F$21)</f>
        <v>0</v>
      </c>
      <c r="AH308" s="96">
        <f>IF(B308=0,0,Interna!$F$22)</f>
        <v>0</v>
      </c>
      <c r="AI308" s="97">
        <f>IF(B308=0,0,Interna!$F$23)</f>
        <v>0</v>
      </c>
      <c r="AJ308" s="95">
        <f t="shared" si="115"/>
        <v>0</v>
      </c>
      <c r="AK308" s="96">
        <f t="shared" si="116"/>
        <v>0</v>
      </c>
      <c r="AL308" s="97">
        <f t="shared" si="117"/>
        <v>0</v>
      </c>
      <c r="AM308" s="98">
        <f t="shared" si="118"/>
        <v>0</v>
      </c>
      <c r="AN308" s="99">
        <f t="shared" si="119"/>
        <v>0</v>
      </c>
      <c r="AO308" s="100">
        <f t="shared" si="120"/>
        <v>0</v>
      </c>
      <c r="AP308" s="101">
        <f>AM308*Interna!$H$15</f>
        <v>0</v>
      </c>
      <c r="AQ308" s="102">
        <f>AN308*Interna!$H$16</f>
        <v>0</v>
      </c>
      <c r="AR308" s="103">
        <f>AO308*Interna!$H$17</f>
        <v>0</v>
      </c>
      <c r="AS308" s="102">
        <f t="shared" si="129"/>
        <v>0</v>
      </c>
      <c r="AT308" s="101">
        <f>IF(B308=0,0,Interna!$J$27+Interna!$J$28+Interna!$J$29+Interna!$J$33)</f>
        <v>0</v>
      </c>
      <c r="AU308" s="102">
        <f>IF(B308=0,0,AM308*Interna!$H$30)</f>
        <v>0</v>
      </c>
      <c r="AV308" s="102">
        <f>IF(B308=0,0,AN308*Interna!$H$31)</f>
        <v>0</v>
      </c>
      <c r="AW308" s="102">
        <f>IF(B308=0,0,AO308*Interna!$H$32)</f>
        <v>0</v>
      </c>
      <c r="AX308" s="102">
        <f t="shared" si="121"/>
        <v>0</v>
      </c>
      <c r="AY308" s="102">
        <f t="shared" si="122"/>
        <v>0</v>
      </c>
      <c r="AZ308" s="103">
        <f>IF(B308=0,0,AY308*Interna!$H$37)</f>
        <v>0</v>
      </c>
      <c r="BA308" s="102">
        <f t="shared" si="123"/>
        <v>0</v>
      </c>
      <c r="BB308" s="102">
        <f>IF(B308=0,0,BA308*Interna!$H$39)</f>
        <v>0</v>
      </c>
      <c r="BC308" s="102">
        <f t="shared" si="124"/>
        <v>0</v>
      </c>
      <c r="BD308" s="102">
        <f>IF(B308=0,0,BC308*Interna!$K$5)</f>
        <v>0</v>
      </c>
      <c r="BE308" s="102">
        <f>BD308/Interna!$E$4</f>
        <v>0</v>
      </c>
      <c r="BF308" s="102">
        <f>IF(B308=0,0,BE308*Interna!$H$46)</f>
        <v>0</v>
      </c>
      <c r="BG308" s="102">
        <f t="shared" si="125"/>
        <v>0</v>
      </c>
      <c r="BH308" s="102">
        <f>IF(B308=0,0,BG308*Interna!$H$48)</f>
        <v>0</v>
      </c>
      <c r="BI308" s="102">
        <f t="shared" si="126"/>
        <v>0</v>
      </c>
      <c r="BJ308" s="102">
        <f>IF(B308=0,0,BI308*Interna!$H$51)</f>
        <v>0</v>
      </c>
      <c r="BK308" s="102">
        <f t="shared" si="127"/>
        <v>0</v>
      </c>
      <c r="BL308" s="102">
        <f>IF(B308=0,0,BK308*Interna!$H$52)</f>
        <v>0</v>
      </c>
      <c r="BM308" s="102">
        <f t="shared" si="128"/>
        <v>0</v>
      </c>
      <c r="BN308" s="102">
        <f>IF(B308=0,0,BM308*Interna!$H$53)</f>
        <v>0</v>
      </c>
    </row>
    <row r="309" spans="1:66" ht="16.5" thickTop="1" thickBot="1" x14ac:dyDescent="0.3">
      <c r="A309" s="54">
        <v>295</v>
      </c>
      <c r="B309" s="53"/>
      <c r="C309" s="254"/>
      <c r="D309" s="254"/>
      <c r="E309" s="254"/>
      <c r="F309" s="104">
        <f t="shared" si="137"/>
        <v>0</v>
      </c>
      <c r="G309" s="105">
        <f t="shared" si="130"/>
        <v>0</v>
      </c>
      <c r="H309" s="106">
        <f t="shared" si="131"/>
        <v>0</v>
      </c>
      <c r="J309" s="87">
        <f>B309*Interna!$H$51</f>
        <v>0</v>
      </c>
      <c r="K309" s="107">
        <f t="shared" si="132"/>
        <v>0</v>
      </c>
      <c r="L309" s="31">
        <f t="shared" si="133"/>
        <v>0</v>
      </c>
      <c r="M309" s="31">
        <f t="shared" si="133"/>
        <v>0</v>
      </c>
      <c r="N309" s="32">
        <f t="shared" si="133"/>
        <v>0</v>
      </c>
      <c r="O309" s="108">
        <f t="shared" si="134"/>
        <v>0</v>
      </c>
      <c r="P309" s="109">
        <f t="shared" si="135"/>
        <v>0</v>
      </c>
      <c r="Q309" s="110">
        <f t="shared" si="136"/>
        <v>0</v>
      </c>
      <c r="S309" s="111">
        <f t="shared" si="138"/>
        <v>0</v>
      </c>
      <c r="T309" s="93">
        <f t="shared" si="139"/>
        <v>0</v>
      </c>
      <c r="U309" s="239" t="e">
        <f>S309*Interna!$J$57</f>
        <v>#DIV/0!</v>
      </c>
      <c r="V309" s="111" t="e">
        <f t="shared" si="140"/>
        <v>#DIV/0!</v>
      </c>
      <c r="W309" s="93" t="e">
        <f t="shared" si="141"/>
        <v>#DIV/0!</v>
      </c>
      <c r="X309" s="239"/>
      <c r="Y309" s="239"/>
      <c r="AD309" s="95">
        <f>IF(B309=0,0,L309-(L309*Interna!$C$21))</f>
        <v>0</v>
      </c>
      <c r="AE309" s="96">
        <f>IF(B309=0,0,M309-(M309*Interna!$C$22))</f>
        <v>0</v>
      </c>
      <c r="AF309" s="97">
        <f>IF(B309=0,0,N309-(N309*Interna!$C$23))</f>
        <v>0</v>
      </c>
      <c r="AG309" s="95">
        <f>IF(B309=0,0,Interna!$F$21)</f>
        <v>0</v>
      </c>
      <c r="AH309" s="96">
        <f>IF(B309=0,0,Interna!$F$22)</f>
        <v>0</v>
      </c>
      <c r="AI309" s="97">
        <f>IF(B309=0,0,Interna!$F$23)</f>
        <v>0</v>
      </c>
      <c r="AJ309" s="95">
        <f t="shared" si="115"/>
        <v>0</v>
      </c>
      <c r="AK309" s="96">
        <f t="shared" si="116"/>
        <v>0</v>
      </c>
      <c r="AL309" s="97">
        <f t="shared" si="117"/>
        <v>0</v>
      </c>
      <c r="AM309" s="98">
        <f t="shared" si="118"/>
        <v>0</v>
      </c>
      <c r="AN309" s="99">
        <f t="shared" si="119"/>
        <v>0</v>
      </c>
      <c r="AO309" s="100">
        <f t="shared" si="120"/>
        <v>0</v>
      </c>
      <c r="AP309" s="101">
        <f>AM309*Interna!$H$15</f>
        <v>0</v>
      </c>
      <c r="AQ309" s="102">
        <f>AN309*Interna!$H$16</f>
        <v>0</v>
      </c>
      <c r="AR309" s="103">
        <f>AO309*Interna!$H$17</f>
        <v>0</v>
      </c>
      <c r="AS309" s="102">
        <f t="shared" si="129"/>
        <v>0</v>
      </c>
      <c r="AT309" s="101">
        <f>IF(B309=0,0,Interna!$J$27+Interna!$J$28+Interna!$J$29+Interna!$J$33)</f>
        <v>0</v>
      </c>
      <c r="AU309" s="102">
        <f>IF(B309=0,0,AM309*Interna!$H$30)</f>
        <v>0</v>
      </c>
      <c r="AV309" s="102">
        <f>IF(B309=0,0,AN309*Interna!$H$31)</f>
        <v>0</v>
      </c>
      <c r="AW309" s="102">
        <f>IF(B309=0,0,AO309*Interna!$H$32)</f>
        <v>0</v>
      </c>
      <c r="AX309" s="102">
        <f t="shared" si="121"/>
        <v>0</v>
      </c>
      <c r="AY309" s="102">
        <f t="shared" si="122"/>
        <v>0</v>
      </c>
      <c r="AZ309" s="103">
        <f>IF(B309=0,0,AY309*Interna!$H$37)</f>
        <v>0</v>
      </c>
      <c r="BA309" s="102">
        <f t="shared" si="123"/>
        <v>0</v>
      </c>
      <c r="BB309" s="102">
        <f>IF(B309=0,0,BA309*Interna!$H$39)</f>
        <v>0</v>
      </c>
      <c r="BC309" s="102">
        <f t="shared" si="124"/>
        <v>0</v>
      </c>
      <c r="BD309" s="102">
        <f>IF(B309=0,0,BC309*Interna!$K$5)</f>
        <v>0</v>
      </c>
      <c r="BE309" s="102">
        <f>BD309/Interna!$E$4</f>
        <v>0</v>
      </c>
      <c r="BF309" s="102">
        <f>IF(B309=0,0,BE309*Interna!$H$46)</f>
        <v>0</v>
      </c>
      <c r="BG309" s="102">
        <f t="shared" si="125"/>
        <v>0</v>
      </c>
      <c r="BH309" s="102">
        <f>IF(B309=0,0,BG309*Interna!$H$48)</f>
        <v>0</v>
      </c>
      <c r="BI309" s="102">
        <f t="shared" si="126"/>
        <v>0</v>
      </c>
      <c r="BJ309" s="102">
        <f>IF(B309=0,0,BI309*Interna!$H$51)</f>
        <v>0</v>
      </c>
      <c r="BK309" s="102">
        <f t="shared" si="127"/>
        <v>0</v>
      </c>
      <c r="BL309" s="102">
        <f>IF(B309=0,0,BK309*Interna!$H$52)</f>
        <v>0</v>
      </c>
      <c r="BM309" s="102">
        <f t="shared" si="128"/>
        <v>0</v>
      </c>
      <c r="BN309" s="102">
        <f>IF(B309=0,0,BM309*Interna!$H$53)</f>
        <v>0</v>
      </c>
    </row>
    <row r="310" spans="1:66" ht="16.5" thickTop="1" thickBot="1" x14ac:dyDescent="0.3">
      <c r="A310" s="54">
        <v>296</v>
      </c>
      <c r="B310" s="53"/>
      <c r="C310" s="254"/>
      <c r="D310" s="254"/>
      <c r="E310" s="254"/>
      <c r="F310" s="104">
        <f t="shared" si="137"/>
        <v>0</v>
      </c>
      <c r="G310" s="105">
        <f t="shared" si="130"/>
        <v>0</v>
      </c>
      <c r="H310" s="106">
        <f t="shared" si="131"/>
        <v>0</v>
      </c>
      <c r="J310" s="87">
        <f>B310*Interna!$H$51</f>
        <v>0</v>
      </c>
      <c r="K310" s="107">
        <f t="shared" si="132"/>
        <v>0</v>
      </c>
      <c r="L310" s="31">
        <f t="shared" si="133"/>
        <v>0</v>
      </c>
      <c r="M310" s="31">
        <f t="shared" si="133"/>
        <v>0</v>
      </c>
      <c r="N310" s="32">
        <f t="shared" si="133"/>
        <v>0</v>
      </c>
      <c r="O310" s="108">
        <f t="shared" si="134"/>
        <v>0</v>
      </c>
      <c r="P310" s="109">
        <f t="shared" si="135"/>
        <v>0</v>
      </c>
      <c r="Q310" s="110">
        <f t="shared" si="136"/>
        <v>0</v>
      </c>
      <c r="S310" s="111">
        <f t="shared" si="138"/>
        <v>0</v>
      </c>
      <c r="T310" s="93">
        <f t="shared" si="139"/>
        <v>0</v>
      </c>
      <c r="U310" s="239" t="e">
        <f>S310*Interna!$J$57</f>
        <v>#DIV/0!</v>
      </c>
      <c r="V310" s="111" t="e">
        <f t="shared" si="140"/>
        <v>#DIV/0!</v>
      </c>
      <c r="W310" s="93" t="e">
        <f t="shared" si="141"/>
        <v>#DIV/0!</v>
      </c>
      <c r="X310" s="239"/>
      <c r="Y310" s="239"/>
      <c r="AD310" s="95">
        <f>IF(B310=0,0,L310-(L310*Interna!$C$21))</f>
        <v>0</v>
      </c>
      <c r="AE310" s="96">
        <f>IF(B310=0,0,M310-(M310*Interna!$C$22))</f>
        <v>0</v>
      </c>
      <c r="AF310" s="97">
        <f>IF(B310=0,0,N310-(N310*Interna!$C$23))</f>
        <v>0</v>
      </c>
      <c r="AG310" s="95">
        <f>IF(B310=0,0,Interna!$F$21)</f>
        <v>0</v>
      </c>
      <c r="AH310" s="96">
        <f>IF(B310=0,0,Interna!$F$22)</f>
        <v>0</v>
      </c>
      <c r="AI310" s="97">
        <f>IF(B310=0,0,Interna!$F$23)</f>
        <v>0</v>
      </c>
      <c r="AJ310" s="95">
        <f t="shared" si="115"/>
        <v>0</v>
      </c>
      <c r="AK310" s="96">
        <f t="shared" si="116"/>
        <v>0</v>
      </c>
      <c r="AL310" s="97">
        <f t="shared" si="117"/>
        <v>0</v>
      </c>
      <c r="AM310" s="98">
        <f t="shared" si="118"/>
        <v>0</v>
      </c>
      <c r="AN310" s="99">
        <f t="shared" si="119"/>
        <v>0</v>
      </c>
      <c r="AO310" s="100">
        <f t="shared" si="120"/>
        <v>0</v>
      </c>
      <c r="AP310" s="101">
        <f>AM310*Interna!$H$15</f>
        <v>0</v>
      </c>
      <c r="AQ310" s="102">
        <f>AN310*Interna!$H$16</f>
        <v>0</v>
      </c>
      <c r="AR310" s="103">
        <f>AO310*Interna!$H$17</f>
        <v>0</v>
      </c>
      <c r="AS310" s="102">
        <f t="shared" si="129"/>
        <v>0</v>
      </c>
      <c r="AT310" s="101">
        <f>IF(B310=0,0,Interna!$J$27+Interna!$J$28+Interna!$J$29+Interna!$J$33)</f>
        <v>0</v>
      </c>
      <c r="AU310" s="102">
        <f>IF(B310=0,0,AM310*Interna!$H$30)</f>
        <v>0</v>
      </c>
      <c r="AV310" s="102">
        <f>IF(B310=0,0,AN310*Interna!$H$31)</f>
        <v>0</v>
      </c>
      <c r="AW310" s="102">
        <f>IF(B310=0,0,AO310*Interna!$H$32)</f>
        <v>0</v>
      </c>
      <c r="AX310" s="102">
        <f t="shared" si="121"/>
        <v>0</v>
      </c>
      <c r="AY310" s="102">
        <f t="shared" si="122"/>
        <v>0</v>
      </c>
      <c r="AZ310" s="103">
        <f>IF(B310=0,0,AY310*Interna!$H$37)</f>
        <v>0</v>
      </c>
      <c r="BA310" s="102">
        <f t="shared" si="123"/>
        <v>0</v>
      </c>
      <c r="BB310" s="102">
        <f>IF(B310=0,0,BA310*Interna!$H$39)</f>
        <v>0</v>
      </c>
      <c r="BC310" s="102">
        <f t="shared" si="124"/>
        <v>0</v>
      </c>
      <c r="BD310" s="102">
        <f>IF(B310=0,0,BC310*Interna!$K$5)</f>
        <v>0</v>
      </c>
      <c r="BE310" s="102">
        <f>BD310/Interna!$E$4</f>
        <v>0</v>
      </c>
      <c r="BF310" s="102">
        <f>IF(B310=0,0,BE310*Interna!$H$46)</f>
        <v>0</v>
      </c>
      <c r="BG310" s="102">
        <f t="shared" si="125"/>
        <v>0</v>
      </c>
      <c r="BH310" s="102">
        <f>IF(B310=0,0,BG310*Interna!$H$48)</f>
        <v>0</v>
      </c>
      <c r="BI310" s="102">
        <f t="shared" si="126"/>
        <v>0</v>
      </c>
      <c r="BJ310" s="102">
        <f>IF(B310=0,0,BI310*Interna!$H$51)</f>
        <v>0</v>
      </c>
      <c r="BK310" s="102">
        <f t="shared" si="127"/>
        <v>0</v>
      </c>
      <c r="BL310" s="102">
        <f>IF(B310=0,0,BK310*Interna!$H$52)</f>
        <v>0</v>
      </c>
      <c r="BM310" s="102">
        <f t="shared" si="128"/>
        <v>0</v>
      </c>
      <c r="BN310" s="102">
        <f>IF(B310=0,0,BM310*Interna!$H$53)</f>
        <v>0</v>
      </c>
    </row>
    <row r="311" spans="1:66" ht="16.5" thickTop="1" thickBot="1" x14ac:dyDescent="0.3">
      <c r="A311" s="54">
        <v>297</v>
      </c>
      <c r="B311" s="53"/>
      <c r="C311" s="254"/>
      <c r="D311" s="254"/>
      <c r="E311" s="254"/>
      <c r="F311" s="104">
        <f t="shared" si="137"/>
        <v>0</v>
      </c>
      <c r="G311" s="105">
        <f t="shared" si="130"/>
        <v>0</v>
      </c>
      <c r="H311" s="106">
        <f t="shared" si="131"/>
        <v>0</v>
      </c>
      <c r="J311" s="87">
        <f>B311*Interna!$H$51</f>
        <v>0</v>
      </c>
      <c r="K311" s="107">
        <f t="shared" si="132"/>
        <v>0</v>
      </c>
      <c r="L311" s="31">
        <f t="shared" si="133"/>
        <v>0</v>
      </c>
      <c r="M311" s="31">
        <f t="shared" si="133"/>
        <v>0</v>
      </c>
      <c r="N311" s="32">
        <f t="shared" si="133"/>
        <v>0</v>
      </c>
      <c r="O311" s="108">
        <f t="shared" si="134"/>
        <v>0</v>
      </c>
      <c r="P311" s="109">
        <f t="shared" si="135"/>
        <v>0</v>
      </c>
      <c r="Q311" s="110">
        <f t="shared" si="136"/>
        <v>0</v>
      </c>
      <c r="S311" s="111">
        <f t="shared" si="138"/>
        <v>0</v>
      </c>
      <c r="T311" s="93">
        <f t="shared" si="139"/>
        <v>0</v>
      </c>
      <c r="U311" s="239" t="e">
        <f>S311*Interna!$J$57</f>
        <v>#DIV/0!</v>
      </c>
      <c r="V311" s="111" t="e">
        <f t="shared" si="140"/>
        <v>#DIV/0!</v>
      </c>
      <c r="W311" s="93" t="e">
        <f t="shared" si="141"/>
        <v>#DIV/0!</v>
      </c>
      <c r="X311" s="239"/>
      <c r="Y311" s="239"/>
      <c r="AD311" s="95">
        <f>IF(B311=0,0,L311-(L311*Interna!$C$21))</f>
        <v>0</v>
      </c>
      <c r="AE311" s="96">
        <f>IF(B311=0,0,M311-(M311*Interna!$C$22))</f>
        <v>0</v>
      </c>
      <c r="AF311" s="97">
        <f>IF(B311=0,0,N311-(N311*Interna!$C$23))</f>
        <v>0</v>
      </c>
      <c r="AG311" s="95">
        <f>IF(B311=0,0,Interna!$F$21)</f>
        <v>0</v>
      </c>
      <c r="AH311" s="96">
        <f>IF(B311=0,0,Interna!$F$22)</f>
        <v>0</v>
      </c>
      <c r="AI311" s="97">
        <f>IF(B311=0,0,Interna!$F$23)</f>
        <v>0</v>
      </c>
      <c r="AJ311" s="95">
        <f t="shared" si="115"/>
        <v>0</v>
      </c>
      <c r="AK311" s="96">
        <f t="shared" si="116"/>
        <v>0</v>
      </c>
      <c r="AL311" s="97">
        <f t="shared" si="117"/>
        <v>0</v>
      </c>
      <c r="AM311" s="98">
        <f t="shared" si="118"/>
        <v>0</v>
      </c>
      <c r="AN311" s="99">
        <f t="shared" si="119"/>
        <v>0</v>
      </c>
      <c r="AO311" s="100">
        <f t="shared" si="120"/>
        <v>0</v>
      </c>
      <c r="AP311" s="101">
        <f>AM311*Interna!$H$15</f>
        <v>0</v>
      </c>
      <c r="AQ311" s="102">
        <f>AN311*Interna!$H$16</f>
        <v>0</v>
      </c>
      <c r="AR311" s="103">
        <f>AO311*Interna!$H$17</f>
        <v>0</v>
      </c>
      <c r="AS311" s="102">
        <f t="shared" si="129"/>
        <v>0</v>
      </c>
      <c r="AT311" s="101">
        <f>IF(B311=0,0,Interna!$J$27+Interna!$J$28+Interna!$J$29+Interna!$J$33)</f>
        <v>0</v>
      </c>
      <c r="AU311" s="102">
        <f>IF(B311=0,0,AM311*Interna!$H$30)</f>
        <v>0</v>
      </c>
      <c r="AV311" s="102">
        <f>IF(B311=0,0,AN311*Interna!$H$31)</f>
        <v>0</v>
      </c>
      <c r="AW311" s="102">
        <f>IF(B311=0,0,AO311*Interna!$H$32)</f>
        <v>0</v>
      </c>
      <c r="AX311" s="102">
        <f t="shared" si="121"/>
        <v>0</v>
      </c>
      <c r="AY311" s="102">
        <f t="shared" si="122"/>
        <v>0</v>
      </c>
      <c r="AZ311" s="103">
        <f>IF(B311=0,0,AY311*Interna!$H$37)</f>
        <v>0</v>
      </c>
      <c r="BA311" s="102">
        <f t="shared" si="123"/>
        <v>0</v>
      </c>
      <c r="BB311" s="102">
        <f>IF(B311=0,0,BA311*Interna!$H$39)</f>
        <v>0</v>
      </c>
      <c r="BC311" s="102">
        <f t="shared" si="124"/>
        <v>0</v>
      </c>
      <c r="BD311" s="102">
        <f>IF(B311=0,0,BC311*Interna!$K$5)</f>
        <v>0</v>
      </c>
      <c r="BE311" s="102">
        <f>BD311/Interna!$E$4</f>
        <v>0</v>
      </c>
      <c r="BF311" s="102">
        <f>IF(B311=0,0,BE311*Interna!$H$46)</f>
        <v>0</v>
      </c>
      <c r="BG311" s="102">
        <f t="shared" si="125"/>
        <v>0</v>
      </c>
      <c r="BH311" s="102">
        <f>IF(B311=0,0,BG311*Interna!$H$48)</f>
        <v>0</v>
      </c>
      <c r="BI311" s="102">
        <f t="shared" si="126"/>
        <v>0</v>
      </c>
      <c r="BJ311" s="102">
        <f>IF(B311=0,0,BI311*Interna!$H$51)</f>
        <v>0</v>
      </c>
      <c r="BK311" s="102">
        <f t="shared" si="127"/>
        <v>0</v>
      </c>
      <c r="BL311" s="102">
        <f>IF(B311=0,0,BK311*Interna!$H$52)</f>
        <v>0</v>
      </c>
      <c r="BM311" s="102">
        <f t="shared" si="128"/>
        <v>0</v>
      </c>
      <c r="BN311" s="102">
        <f>IF(B311=0,0,BM311*Interna!$H$53)</f>
        <v>0</v>
      </c>
    </row>
    <row r="312" spans="1:66" ht="16.5" thickTop="1" thickBot="1" x14ac:dyDescent="0.3">
      <c r="A312" s="54">
        <v>298</v>
      </c>
      <c r="B312" s="53"/>
      <c r="C312" s="254"/>
      <c r="D312" s="254"/>
      <c r="E312" s="254"/>
      <c r="F312" s="104">
        <f t="shared" si="137"/>
        <v>0</v>
      </c>
      <c r="G312" s="105">
        <f t="shared" si="130"/>
        <v>0</v>
      </c>
      <c r="H312" s="106">
        <f t="shared" si="131"/>
        <v>0</v>
      </c>
      <c r="J312" s="87">
        <f>B312*Interna!$H$51</f>
        <v>0</v>
      </c>
      <c r="K312" s="107">
        <f t="shared" si="132"/>
        <v>0</v>
      </c>
      <c r="L312" s="31">
        <f t="shared" si="133"/>
        <v>0</v>
      </c>
      <c r="M312" s="31">
        <f t="shared" si="133"/>
        <v>0</v>
      </c>
      <c r="N312" s="32">
        <f t="shared" si="133"/>
        <v>0</v>
      </c>
      <c r="O312" s="108">
        <f t="shared" si="134"/>
        <v>0</v>
      </c>
      <c r="P312" s="109">
        <f t="shared" si="135"/>
        <v>0</v>
      </c>
      <c r="Q312" s="110">
        <f t="shared" si="136"/>
        <v>0</v>
      </c>
      <c r="S312" s="111">
        <f t="shared" si="138"/>
        <v>0</v>
      </c>
      <c r="T312" s="93">
        <f t="shared" si="139"/>
        <v>0</v>
      </c>
      <c r="U312" s="239" t="e">
        <f>S312*Interna!$J$57</f>
        <v>#DIV/0!</v>
      </c>
      <c r="V312" s="111" t="e">
        <f t="shared" si="140"/>
        <v>#DIV/0!</v>
      </c>
      <c r="W312" s="93" t="e">
        <f t="shared" si="141"/>
        <v>#DIV/0!</v>
      </c>
      <c r="X312" s="239"/>
      <c r="Y312" s="239"/>
      <c r="AD312" s="95">
        <f>IF(B312=0,0,L312-(L312*Interna!$C$21))</f>
        <v>0</v>
      </c>
      <c r="AE312" s="96">
        <f>IF(B312=0,0,M312-(M312*Interna!$C$22))</f>
        <v>0</v>
      </c>
      <c r="AF312" s="97">
        <f>IF(B312=0,0,N312-(N312*Interna!$C$23))</f>
        <v>0</v>
      </c>
      <c r="AG312" s="95">
        <f>IF(B312=0,0,Interna!$F$21)</f>
        <v>0</v>
      </c>
      <c r="AH312" s="96">
        <f>IF(B312=0,0,Interna!$F$22)</f>
        <v>0</v>
      </c>
      <c r="AI312" s="97">
        <f>IF(B312=0,0,Interna!$F$23)</f>
        <v>0</v>
      </c>
      <c r="AJ312" s="95">
        <f t="shared" si="115"/>
        <v>0</v>
      </c>
      <c r="AK312" s="96">
        <f t="shared" si="116"/>
        <v>0</v>
      </c>
      <c r="AL312" s="97">
        <f t="shared" si="117"/>
        <v>0</v>
      </c>
      <c r="AM312" s="98">
        <f t="shared" si="118"/>
        <v>0</v>
      </c>
      <c r="AN312" s="99">
        <f t="shared" si="119"/>
        <v>0</v>
      </c>
      <c r="AO312" s="100">
        <f t="shared" si="120"/>
        <v>0</v>
      </c>
      <c r="AP312" s="101">
        <f>AM312*Interna!$H$15</f>
        <v>0</v>
      </c>
      <c r="AQ312" s="102">
        <f>AN312*Interna!$H$16</f>
        <v>0</v>
      </c>
      <c r="AR312" s="103">
        <f>AO312*Interna!$H$17</f>
        <v>0</v>
      </c>
      <c r="AS312" s="102">
        <f t="shared" si="129"/>
        <v>0</v>
      </c>
      <c r="AT312" s="101">
        <f>IF(B312=0,0,Interna!$J$27+Interna!$J$28+Interna!$J$29+Interna!$J$33)</f>
        <v>0</v>
      </c>
      <c r="AU312" s="102">
        <f>IF(B312=0,0,AM312*Interna!$H$30)</f>
        <v>0</v>
      </c>
      <c r="AV312" s="102">
        <f>IF(B312=0,0,AN312*Interna!$H$31)</f>
        <v>0</v>
      </c>
      <c r="AW312" s="102">
        <f>IF(B312=0,0,AO312*Interna!$H$32)</f>
        <v>0</v>
      </c>
      <c r="AX312" s="102">
        <f t="shared" si="121"/>
        <v>0</v>
      </c>
      <c r="AY312" s="102">
        <f t="shared" si="122"/>
        <v>0</v>
      </c>
      <c r="AZ312" s="103">
        <f>IF(B312=0,0,AY312*Interna!$H$37)</f>
        <v>0</v>
      </c>
      <c r="BA312" s="102">
        <f t="shared" si="123"/>
        <v>0</v>
      </c>
      <c r="BB312" s="102">
        <f>IF(B312=0,0,BA312*Interna!$H$39)</f>
        <v>0</v>
      </c>
      <c r="BC312" s="102">
        <f t="shared" si="124"/>
        <v>0</v>
      </c>
      <c r="BD312" s="102">
        <f>IF(B312=0,0,BC312*Interna!$K$5)</f>
        <v>0</v>
      </c>
      <c r="BE312" s="102">
        <f>BD312/Interna!$E$4</f>
        <v>0</v>
      </c>
      <c r="BF312" s="102">
        <f>IF(B312=0,0,BE312*Interna!$H$46)</f>
        <v>0</v>
      </c>
      <c r="BG312" s="102">
        <f t="shared" si="125"/>
        <v>0</v>
      </c>
      <c r="BH312" s="102">
        <f>IF(B312=0,0,BG312*Interna!$H$48)</f>
        <v>0</v>
      </c>
      <c r="BI312" s="102">
        <f t="shared" si="126"/>
        <v>0</v>
      </c>
      <c r="BJ312" s="102">
        <f>IF(B312=0,0,BI312*Interna!$H$51)</f>
        <v>0</v>
      </c>
      <c r="BK312" s="102">
        <f t="shared" si="127"/>
        <v>0</v>
      </c>
      <c r="BL312" s="102">
        <f>IF(B312=0,0,BK312*Interna!$H$52)</f>
        <v>0</v>
      </c>
      <c r="BM312" s="102">
        <f t="shared" si="128"/>
        <v>0</v>
      </c>
      <c r="BN312" s="102">
        <f>IF(B312=0,0,BM312*Interna!$H$53)</f>
        <v>0</v>
      </c>
    </row>
    <row r="313" spans="1:66" ht="16.5" thickTop="1" thickBot="1" x14ac:dyDescent="0.3">
      <c r="A313" s="54">
        <v>299</v>
      </c>
      <c r="B313" s="53"/>
      <c r="C313" s="254"/>
      <c r="D313" s="254"/>
      <c r="E313" s="254"/>
      <c r="F313" s="104">
        <f t="shared" si="137"/>
        <v>0</v>
      </c>
      <c r="G313" s="105">
        <f t="shared" si="130"/>
        <v>0</v>
      </c>
      <c r="H313" s="106">
        <f t="shared" si="131"/>
        <v>0</v>
      </c>
      <c r="J313" s="87">
        <f>B313*Interna!$H$51</f>
        <v>0</v>
      </c>
      <c r="K313" s="107">
        <f t="shared" si="132"/>
        <v>0</v>
      </c>
      <c r="L313" s="31">
        <f t="shared" si="133"/>
        <v>0</v>
      </c>
      <c r="M313" s="31">
        <f t="shared" si="133"/>
        <v>0</v>
      </c>
      <c r="N313" s="32">
        <f t="shared" si="133"/>
        <v>0</v>
      </c>
      <c r="O313" s="108">
        <f t="shared" si="134"/>
        <v>0</v>
      </c>
      <c r="P313" s="109">
        <f t="shared" si="135"/>
        <v>0</v>
      </c>
      <c r="Q313" s="110">
        <f t="shared" si="136"/>
        <v>0</v>
      </c>
      <c r="S313" s="111">
        <f t="shared" si="138"/>
        <v>0</v>
      </c>
      <c r="T313" s="93">
        <f t="shared" si="139"/>
        <v>0</v>
      </c>
      <c r="U313" s="239" t="e">
        <f>S313*Interna!$J$57</f>
        <v>#DIV/0!</v>
      </c>
      <c r="V313" s="111" t="e">
        <f t="shared" si="140"/>
        <v>#DIV/0!</v>
      </c>
      <c r="W313" s="93" t="e">
        <f t="shared" si="141"/>
        <v>#DIV/0!</v>
      </c>
      <c r="X313" s="239"/>
      <c r="Y313" s="239"/>
      <c r="AD313" s="95">
        <f>IF(B313=0,0,L313-(L313*Interna!$C$21))</f>
        <v>0</v>
      </c>
      <c r="AE313" s="96">
        <f>IF(B313=0,0,M313-(M313*Interna!$C$22))</f>
        <v>0</v>
      </c>
      <c r="AF313" s="97">
        <f>IF(B313=0,0,N313-(N313*Interna!$C$23))</f>
        <v>0</v>
      </c>
      <c r="AG313" s="95">
        <f>IF(B313=0,0,Interna!$F$21)</f>
        <v>0</v>
      </c>
      <c r="AH313" s="96">
        <f>IF(B313=0,0,Interna!$F$22)</f>
        <v>0</v>
      </c>
      <c r="AI313" s="97">
        <f>IF(B313=0,0,Interna!$F$23)</f>
        <v>0</v>
      </c>
      <c r="AJ313" s="95">
        <f t="shared" si="115"/>
        <v>0</v>
      </c>
      <c r="AK313" s="96">
        <f t="shared" si="116"/>
        <v>0</v>
      </c>
      <c r="AL313" s="97">
        <f t="shared" si="117"/>
        <v>0</v>
      </c>
      <c r="AM313" s="98">
        <f t="shared" si="118"/>
        <v>0</v>
      </c>
      <c r="AN313" s="99">
        <f t="shared" si="119"/>
        <v>0</v>
      </c>
      <c r="AO313" s="100">
        <f t="shared" si="120"/>
        <v>0</v>
      </c>
      <c r="AP313" s="101">
        <f>AM313*Interna!$H$15</f>
        <v>0</v>
      </c>
      <c r="AQ313" s="102">
        <f>AN313*Interna!$H$16</f>
        <v>0</v>
      </c>
      <c r="AR313" s="103">
        <f>AO313*Interna!$H$17</f>
        <v>0</v>
      </c>
      <c r="AS313" s="102">
        <f t="shared" si="129"/>
        <v>0</v>
      </c>
      <c r="AT313" s="101">
        <f>IF(B313=0,0,Interna!$J$27+Interna!$J$28+Interna!$J$29+Interna!$J$33)</f>
        <v>0</v>
      </c>
      <c r="AU313" s="102">
        <f>IF(B313=0,0,AM313*Interna!$H$30)</f>
        <v>0</v>
      </c>
      <c r="AV313" s="102">
        <f>IF(B313=0,0,AN313*Interna!$H$31)</f>
        <v>0</v>
      </c>
      <c r="AW313" s="102">
        <f>IF(B313=0,0,AO313*Interna!$H$32)</f>
        <v>0</v>
      </c>
      <c r="AX313" s="102">
        <f t="shared" si="121"/>
        <v>0</v>
      </c>
      <c r="AY313" s="102">
        <f t="shared" si="122"/>
        <v>0</v>
      </c>
      <c r="AZ313" s="103">
        <f>IF(B313=0,0,AY313*Interna!$H$37)</f>
        <v>0</v>
      </c>
      <c r="BA313" s="102">
        <f t="shared" si="123"/>
        <v>0</v>
      </c>
      <c r="BB313" s="102">
        <f>IF(B313=0,0,BA313*Interna!$H$39)</f>
        <v>0</v>
      </c>
      <c r="BC313" s="102">
        <f t="shared" si="124"/>
        <v>0</v>
      </c>
      <c r="BD313" s="102">
        <f>IF(B313=0,0,BC313*Interna!$K$5)</f>
        <v>0</v>
      </c>
      <c r="BE313" s="102">
        <f>BD313/Interna!$E$4</f>
        <v>0</v>
      </c>
      <c r="BF313" s="102">
        <f>IF(B313=0,0,BE313*Interna!$H$46)</f>
        <v>0</v>
      </c>
      <c r="BG313" s="102">
        <f t="shared" si="125"/>
        <v>0</v>
      </c>
      <c r="BH313" s="102">
        <f>IF(B313=0,0,BG313*Interna!$H$48)</f>
        <v>0</v>
      </c>
      <c r="BI313" s="102">
        <f t="shared" si="126"/>
        <v>0</v>
      </c>
      <c r="BJ313" s="102">
        <f>IF(B313=0,0,BI313*Interna!$H$51)</f>
        <v>0</v>
      </c>
      <c r="BK313" s="102">
        <f t="shared" si="127"/>
        <v>0</v>
      </c>
      <c r="BL313" s="102">
        <f>IF(B313=0,0,BK313*Interna!$H$52)</f>
        <v>0</v>
      </c>
      <c r="BM313" s="102">
        <f t="shared" si="128"/>
        <v>0</v>
      </c>
      <c r="BN313" s="102">
        <f>IF(B313=0,0,BM313*Interna!$H$53)</f>
        <v>0</v>
      </c>
    </row>
    <row r="314" spans="1:66" ht="16.5" thickTop="1" thickBot="1" x14ac:dyDescent="0.3">
      <c r="A314" s="54">
        <v>300</v>
      </c>
      <c r="B314" s="53"/>
      <c r="C314" s="254"/>
      <c r="D314" s="254"/>
      <c r="E314" s="254"/>
      <c r="F314" s="104">
        <f t="shared" si="137"/>
        <v>0</v>
      </c>
      <c r="G314" s="105">
        <f t="shared" si="130"/>
        <v>0</v>
      </c>
      <c r="H314" s="106">
        <f t="shared" si="131"/>
        <v>0</v>
      </c>
      <c r="J314" s="87">
        <f>B314*Interna!$H$51</f>
        <v>0</v>
      </c>
      <c r="K314" s="107">
        <f t="shared" si="132"/>
        <v>0</v>
      </c>
      <c r="L314" s="31">
        <f t="shared" si="133"/>
        <v>0</v>
      </c>
      <c r="M314" s="31">
        <f t="shared" si="133"/>
        <v>0</v>
      </c>
      <c r="N314" s="32">
        <f t="shared" si="133"/>
        <v>0</v>
      </c>
      <c r="O314" s="108">
        <f t="shared" si="134"/>
        <v>0</v>
      </c>
      <c r="P314" s="109">
        <f t="shared" si="135"/>
        <v>0</v>
      </c>
      <c r="Q314" s="110">
        <f t="shared" si="136"/>
        <v>0</v>
      </c>
      <c r="S314" s="111">
        <f t="shared" si="138"/>
        <v>0</v>
      </c>
      <c r="T314" s="93">
        <f t="shared" si="139"/>
        <v>0</v>
      </c>
      <c r="U314" s="239" t="e">
        <f>S314*Interna!$J$57</f>
        <v>#DIV/0!</v>
      </c>
      <c r="V314" s="111" t="e">
        <f t="shared" si="140"/>
        <v>#DIV/0!</v>
      </c>
      <c r="W314" s="93" t="e">
        <f t="shared" si="141"/>
        <v>#DIV/0!</v>
      </c>
      <c r="X314" s="239"/>
      <c r="Y314" s="239"/>
      <c r="AD314" s="95">
        <f>IF(B314=0,0,L314-(L314*Interna!$C$21))</f>
        <v>0</v>
      </c>
      <c r="AE314" s="96">
        <f>IF(B314=0,0,M314-(M314*Interna!$C$22))</f>
        <v>0</v>
      </c>
      <c r="AF314" s="97">
        <f>IF(B314=0,0,N314-(N314*Interna!$C$23))</f>
        <v>0</v>
      </c>
      <c r="AG314" s="95">
        <f>IF(B314=0,0,Interna!$F$21)</f>
        <v>0</v>
      </c>
      <c r="AH314" s="96">
        <f>IF(B314=0,0,Interna!$F$22)</f>
        <v>0</v>
      </c>
      <c r="AI314" s="97">
        <f>IF(B314=0,0,Interna!$F$23)</f>
        <v>0</v>
      </c>
      <c r="AJ314" s="95">
        <f t="shared" si="115"/>
        <v>0</v>
      </c>
      <c r="AK314" s="96">
        <f t="shared" si="116"/>
        <v>0</v>
      </c>
      <c r="AL314" s="97">
        <f t="shared" si="117"/>
        <v>0</v>
      </c>
      <c r="AM314" s="98">
        <f t="shared" si="118"/>
        <v>0</v>
      </c>
      <c r="AN314" s="99">
        <f t="shared" si="119"/>
        <v>0</v>
      </c>
      <c r="AO314" s="100">
        <f t="shared" si="120"/>
        <v>0</v>
      </c>
      <c r="AP314" s="101">
        <f>AM314*Interna!$H$15</f>
        <v>0</v>
      </c>
      <c r="AQ314" s="102">
        <f>AN314*Interna!$H$16</f>
        <v>0</v>
      </c>
      <c r="AR314" s="103">
        <f>AO314*Interna!$H$17</f>
        <v>0</v>
      </c>
      <c r="AS314" s="102">
        <f t="shared" si="129"/>
        <v>0</v>
      </c>
      <c r="AT314" s="101">
        <f>IF(B314=0,0,Interna!$J$27+Interna!$J$28+Interna!$J$29+Interna!$J$33)</f>
        <v>0</v>
      </c>
      <c r="AU314" s="102">
        <f>IF(B314=0,0,AM314*Interna!$H$30)</f>
        <v>0</v>
      </c>
      <c r="AV314" s="102">
        <f>IF(B314=0,0,AN314*Interna!$H$31)</f>
        <v>0</v>
      </c>
      <c r="AW314" s="102">
        <f>IF(B314=0,0,AO314*Interna!$H$32)</f>
        <v>0</v>
      </c>
      <c r="AX314" s="102">
        <f t="shared" si="121"/>
        <v>0</v>
      </c>
      <c r="AY314" s="102">
        <f t="shared" si="122"/>
        <v>0</v>
      </c>
      <c r="AZ314" s="103">
        <f>IF(B314=0,0,AY314*Interna!$H$37)</f>
        <v>0</v>
      </c>
      <c r="BA314" s="102">
        <f t="shared" si="123"/>
        <v>0</v>
      </c>
      <c r="BB314" s="102">
        <f>IF(B314=0,0,BA314*Interna!$H$39)</f>
        <v>0</v>
      </c>
      <c r="BC314" s="102">
        <f t="shared" si="124"/>
        <v>0</v>
      </c>
      <c r="BD314" s="102">
        <f>IF(B314=0,0,BC314*Interna!$K$5)</f>
        <v>0</v>
      </c>
      <c r="BE314" s="102">
        <f>BD314/Interna!$E$4</f>
        <v>0</v>
      </c>
      <c r="BF314" s="102">
        <f>IF(B314=0,0,BE314*Interna!$H$46)</f>
        <v>0</v>
      </c>
      <c r="BG314" s="102">
        <f t="shared" si="125"/>
        <v>0</v>
      </c>
      <c r="BH314" s="102">
        <f>IF(B314=0,0,BG314*Interna!$H$48)</f>
        <v>0</v>
      </c>
      <c r="BI314" s="102">
        <f t="shared" si="126"/>
        <v>0</v>
      </c>
      <c r="BJ314" s="102">
        <f>IF(B314=0,0,BI314*Interna!$H$51)</f>
        <v>0</v>
      </c>
      <c r="BK314" s="102">
        <f t="shared" si="127"/>
        <v>0</v>
      </c>
      <c r="BL314" s="102">
        <f>IF(B314=0,0,BK314*Interna!$H$52)</f>
        <v>0</v>
      </c>
      <c r="BM314" s="102">
        <f t="shared" si="128"/>
        <v>0</v>
      </c>
      <c r="BN314" s="102">
        <f>IF(B314=0,0,BM314*Interna!$H$53)</f>
        <v>0</v>
      </c>
    </row>
    <row r="315" spans="1:66" ht="16.5" thickTop="1" thickBot="1" x14ac:dyDescent="0.3">
      <c r="A315" s="54">
        <v>301</v>
      </c>
      <c r="B315" s="53"/>
      <c r="C315" s="254"/>
      <c r="D315" s="254"/>
      <c r="E315" s="254"/>
      <c r="F315" s="104">
        <f t="shared" si="137"/>
        <v>0</v>
      </c>
      <c r="G315" s="105">
        <f t="shared" si="130"/>
        <v>0</v>
      </c>
      <c r="H315" s="106">
        <f t="shared" si="131"/>
        <v>0</v>
      </c>
      <c r="J315" s="87">
        <f>B315*Interna!$H$51</f>
        <v>0</v>
      </c>
      <c r="K315" s="107">
        <f t="shared" si="132"/>
        <v>0</v>
      </c>
      <c r="L315" s="31">
        <f t="shared" si="133"/>
        <v>0</v>
      </c>
      <c r="M315" s="31">
        <f t="shared" si="133"/>
        <v>0</v>
      </c>
      <c r="N315" s="32">
        <f t="shared" si="133"/>
        <v>0</v>
      </c>
      <c r="O315" s="108">
        <f t="shared" si="134"/>
        <v>0</v>
      </c>
      <c r="P315" s="109">
        <f t="shared" si="135"/>
        <v>0</v>
      </c>
      <c r="Q315" s="110">
        <f t="shared" si="136"/>
        <v>0</v>
      </c>
      <c r="S315" s="111">
        <f t="shared" si="138"/>
        <v>0</v>
      </c>
      <c r="T315" s="93">
        <f t="shared" si="139"/>
        <v>0</v>
      </c>
      <c r="U315" s="239" t="e">
        <f>S315*Interna!$J$57</f>
        <v>#DIV/0!</v>
      </c>
      <c r="V315" s="111" t="e">
        <f t="shared" si="140"/>
        <v>#DIV/0!</v>
      </c>
      <c r="W315" s="93" t="e">
        <f t="shared" si="141"/>
        <v>#DIV/0!</v>
      </c>
      <c r="X315" s="239"/>
      <c r="Y315" s="239"/>
      <c r="AD315" s="95">
        <f>IF(B315=0,0,L315-(L315*Interna!$C$21))</f>
        <v>0</v>
      </c>
      <c r="AE315" s="96">
        <f>IF(B315=0,0,M315-(M315*Interna!$C$22))</f>
        <v>0</v>
      </c>
      <c r="AF315" s="97">
        <f>IF(B315=0,0,N315-(N315*Interna!$C$23))</f>
        <v>0</v>
      </c>
      <c r="AG315" s="95">
        <f>IF(B315=0,0,Interna!$F$21)</f>
        <v>0</v>
      </c>
      <c r="AH315" s="96">
        <f>IF(B315=0,0,Interna!$F$22)</f>
        <v>0</v>
      </c>
      <c r="AI315" s="97">
        <f>IF(B315=0,0,Interna!$F$23)</f>
        <v>0</v>
      </c>
      <c r="AJ315" s="95">
        <f t="shared" si="115"/>
        <v>0</v>
      </c>
      <c r="AK315" s="96">
        <f t="shared" si="116"/>
        <v>0</v>
      </c>
      <c r="AL315" s="97">
        <f t="shared" si="117"/>
        <v>0</v>
      </c>
      <c r="AM315" s="98">
        <f t="shared" si="118"/>
        <v>0</v>
      </c>
      <c r="AN315" s="99">
        <f t="shared" si="119"/>
        <v>0</v>
      </c>
      <c r="AO315" s="100">
        <f t="shared" si="120"/>
        <v>0</v>
      </c>
      <c r="AP315" s="101">
        <f>AM315*Interna!$H$15</f>
        <v>0</v>
      </c>
      <c r="AQ315" s="102">
        <f>AN315*Interna!$H$16</f>
        <v>0</v>
      </c>
      <c r="AR315" s="103">
        <f>AO315*Interna!$H$17</f>
        <v>0</v>
      </c>
      <c r="AS315" s="102">
        <f t="shared" si="129"/>
        <v>0</v>
      </c>
      <c r="AT315" s="101">
        <f>IF(B315=0,0,Interna!$J$27+Interna!$J$28+Interna!$J$29+Interna!$J$33)</f>
        <v>0</v>
      </c>
      <c r="AU315" s="102">
        <f>IF(B315=0,0,AM315*Interna!$H$30)</f>
        <v>0</v>
      </c>
      <c r="AV315" s="102">
        <f>IF(B315=0,0,AN315*Interna!$H$31)</f>
        <v>0</v>
      </c>
      <c r="AW315" s="102">
        <f>IF(B315=0,0,AO315*Interna!$H$32)</f>
        <v>0</v>
      </c>
      <c r="AX315" s="102">
        <f t="shared" si="121"/>
        <v>0</v>
      </c>
      <c r="AY315" s="102">
        <f t="shared" si="122"/>
        <v>0</v>
      </c>
      <c r="AZ315" s="103">
        <f>IF(B315=0,0,AY315*Interna!$H$37)</f>
        <v>0</v>
      </c>
      <c r="BA315" s="102">
        <f t="shared" si="123"/>
        <v>0</v>
      </c>
      <c r="BB315" s="102">
        <f>IF(B315=0,0,BA315*Interna!$H$39)</f>
        <v>0</v>
      </c>
      <c r="BC315" s="102">
        <f t="shared" si="124"/>
        <v>0</v>
      </c>
      <c r="BD315" s="102">
        <f>IF(B315=0,0,BC315*Interna!$K$5)</f>
        <v>0</v>
      </c>
      <c r="BE315" s="102">
        <f>BD315/Interna!$E$4</f>
        <v>0</v>
      </c>
      <c r="BF315" s="102">
        <f>IF(B315=0,0,BE315*Interna!$H$46)</f>
        <v>0</v>
      </c>
      <c r="BG315" s="102">
        <f t="shared" si="125"/>
        <v>0</v>
      </c>
      <c r="BH315" s="102">
        <f>IF(B315=0,0,BG315*Interna!$H$48)</f>
        <v>0</v>
      </c>
      <c r="BI315" s="102">
        <f t="shared" si="126"/>
        <v>0</v>
      </c>
      <c r="BJ315" s="102">
        <f>IF(B315=0,0,BI315*Interna!$H$51)</f>
        <v>0</v>
      </c>
      <c r="BK315" s="102">
        <f t="shared" si="127"/>
        <v>0</v>
      </c>
      <c r="BL315" s="102">
        <f>IF(B315=0,0,BK315*Interna!$H$52)</f>
        <v>0</v>
      </c>
      <c r="BM315" s="102">
        <f t="shared" si="128"/>
        <v>0</v>
      </c>
      <c r="BN315" s="102">
        <f>IF(B315=0,0,BM315*Interna!$H$53)</f>
        <v>0</v>
      </c>
    </row>
    <row r="316" spans="1:66" ht="16.5" thickTop="1" thickBot="1" x14ac:dyDescent="0.3">
      <c r="A316" s="54">
        <v>302</v>
      </c>
      <c r="B316" s="53"/>
      <c r="C316" s="254"/>
      <c r="D316" s="254"/>
      <c r="E316" s="254"/>
      <c r="F316" s="104">
        <f t="shared" si="137"/>
        <v>0</v>
      </c>
      <c r="G316" s="105">
        <f t="shared" si="130"/>
        <v>0</v>
      </c>
      <c r="H316" s="106">
        <f t="shared" si="131"/>
        <v>0</v>
      </c>
      <c r="J316" s="87">
        <f>B316*Interna!$H$51</f>
        <v>0</v>
      </c>
      <c r="K316" s="107">
        <f t="shared" si="132"/>
        <v>0</v>
      </c>
      <c r="L316" s="31">
        <f t="shared" si="133"/>
        <v>0</v>
      </c>
      <c r="M316" s="31">
        <f t="shared" si="133"/>
        <v>0</v>
      </c>
      <c r="N316" s="32">
        <f t="shared" si="133"/>
        <v>0</v>
      </c>
      <c r="O316" s="108">
        <f t="shared" si="134"/>
        <v>0</v>
      </c>
      <c r="P316" s="109">
        <f t="shared" si="135"/>
        <v>0</v>
      </c>
      <c r="Q316" s="110">
        <f t="shared" si="136"/>
        <v>0</v>
      </c>
      <c r="S316" s="111">
        <f t="shared" si="138"/>
        <v>0</v>
      </c>
      <c r="T316" s="93">
        <f t="shared" si="139"/>
        <v>0</v>
      </c>
      <c r="U316" s="239" t="e">
        <f>S316*Interna!$J$57</f>
        <v>#DIV/0!</v>
      </c>
      <c r="V316" s="111" t="e">
        <f t="shared" si="140"/>
        <v>#DIV/0!</v>
      </c>
      <c r="W316" s="93" t="e">
        <f t="shared" si="141"/>
        <v>#DIV/0!</v>
      </c>
      <c r="X316" s="239"/>
      <c r="Y316" s="239"/>
      <c r="AD316" s="95">
        <f>IF(B316=0,0,L316-(L316*Interna!$C$21))</f>
        <v>0</v>
      </c>
      <c r="AE316" s="96">
        <f>IF(B316=0,0,M316-(M316*Interna!$C$22))</f>
        <v>0</v>
      </c>
      <c r="AF316" s="97">
        <f>IF(B316=0,0,N316-(N316*Interna!$C$23))</f>
        <v>0</v>
      </c>
      <c r="AG316" s="95">
        <f>IF(B316=0,0,Interna!$F$21)</f>
        <v>0</v>
      </c>
      <c r="AH316" s="96">
        <f>IF(B316=0,0,Interna!$F$22)</f>
        <v>0</v>
      </c>
      <c r="AI316" s="97">
        <f>IF(B316=0,0,Interna!$F$23)</f>
        <v>0</v>
      </c>
      <c r="AJ316" s="95">
        <f t="shared" si="115"/>
        <v>0</v>
      </c>
      <c r="AK316" s="96">
        <f t="shared" si="116"/>
        <v>0</v>
      </c>
      <c r="AL316" s="97">
        <f t="shared" si="117"/>
        <v>0</v>
      </c>
      <c r="AM316" s="98">
        <f t="shared" si="118"/>
        <v>0</v>
      </c>
      <c r="AN316" s="99">
        <f t="shared" si="119"/>
        <v>0</v>
      </c>
      <c r="AO316" s="100">
        <f t="shared" si="120"/>
        <v>0</v>
      </c>
      <c r="AP316" s="101">
        <f>AM316*Interna!$H$15</f>
        <v>0</v>
      </c>
      <c r="AQ316" s="102">
        <f>AN316*Interna!$H$16</f>
        <v>0</v>
      </c>
      <c r="AR316" s="103">
        <f>AO316*Interna!$H$17</f>
        <v>0</v>
      </c>
      <c r="AS316" s="102">
        <f t="shared" si="129"/>
        <v>0</v>
      </c>
      <c r="AT316" s="101">
        <f>IF(B316=0,0,Interna!$J$27+Interna!$J$28+Interna!$J$29+Interna!$J$33)</f>
        <v>0</v>
      </c>
      <c r="AU316" s="102">
        <f>IF(B316=0,0,AM316*Interna!$H$30)</f>
        <v>0</v>
      </c>
      <c r="AV316" s="102">
        <f>IF(B316=0,0,AN316*Interna!$H$31)</f>
        <v>0</v>
      </c>
      <c r="AW316" s="102">
        <f>IF(B316=0,0,AO316*Interna!$H$32)</f>
        <v>0</v>
      </c>
      <c r="AX316" s="102">
        <f t="shared" si="121"/>
        <v>0</v>
      </c>
      <c r="AY316" s="102">
        <f t="shared" si="122"/>
        <v>0</v>
      </c>
      <c r="AZ316" s="103">
        <f>IF(B316=0,0,AY316*Interna!$H$37)</f>
        <v>0</v>
      </c>
      <c r="BA316" s="102">
        <f t="shared" si="123"/>
        <v>0</v>
      </c>
      <c r="BB316" s="102">
        <f>IF(B316=0,0,BA316*Interna!$H$39)</f>
        <v>0</v>
      </c>
      <c r="BC316" s="102">
        <f t="shared" si="124"/>
        <v>0</v>
      </c>
      <c r="BD316" s="102">
        <f>IF(B316=0,0,BC316*Interna!$K$5)</f>
        <v>0</v>
      </c>
      <c r="BE316" s="102">
        <f>BD316/Interna!$E$4</f>
        <v>0</v>
      </c>
      <c r="BF316" s="102">
        <f>IF(B316=0,0,BE316*Interna!$H$46)</f>
        <v>0</v>
      </c>
      <c r="BG316" s="102">
        <f t="shared" si="125"/>
        <v>0</v>
      </c>
      <c r="BH316" s="102">
        <f>IF(B316=0,0,BG316*Interna!$H$48)</f>
        <v>0</v>
      </c>
      <c r="BI316" s="102">
        <f t="shared" si="126"/>
        <v>0</v>
      </c>
      <c r="BJ316" s="102">
        <f>IF(B316=0,0,BI316*Interna!$H$51)</f>
        <v>0</v>
      </c>
      <c r="BK316" s="102">
        <f t="shared" si="127"/>
        <v>0</v>
      </c>
      <c r="BL316" s="102">
        <f>IF(B316=0,0,BK316*Interna!$H$52)</f>
        <v>0</v>
      </c>
      <c r="BM316" s="102">
        <f t="shared" si="128"/>
        <v>0</v>
      </c>
      <c r="BN316" s="102">
        <f>IF(B316=0,0,BM316*Interna!$H$53)</f>
        <v>0</v>
      </c>
    </row>
    <row r="317" spans="1:66" ht="16.5" thickTop="1" thickBot="1" x14ac:dyDescent="0.3">
      <c r="A317" s="54">
        <v>303</v>
      </c>
      <c r="B317" s="53"/>
      <c r="C317" s="254"/>
      <c r="D317" s="254"/>
      <c r="E317" s="254"/>
      <c r="F317" s="104">
        <f t="shared" si="137"/>
        <v>0</v>
      </c>
      <c r="G317" s="105">
        <f t="shared" si="130"/>
        <v>0</v>
      </c>
      <c r="H317" s="106">
        <f t="shared" si="131"/>
        <v>0</v>
      </c>
      <c r="J317" s="87">
        <f>B317*Interna!$H$51</f>
        <v>0</v>
      </c>
      <c r="K317" s="107">
        <f t="shared" si="132"/>
        <v>0</v>
      </c>
      <c r="L317" s="31">
        <f t="shared" si="133"/>
        <v>0</v>
      </c>
      <c r="M317" s="31">
        <f t="shared" si="133"/>
        <v>0</v>
      </c>
      <c r="N317" s="32">
        <f t="shared" si="133"/>
        <v>0</v>
      </c>
      <c r="O317" s="108">
        <f t="shared" si="134"/>
        <v>0</v>
      </c>
      <c r="P317" s="109">
        <f t="shared" si="135"/>
        <v>0</v>
      </c>
      <c r="Q317" s="110">
        <f t="shared" si="136"/>
        <v>0</v>
      </c>
      <c r="S317" s="111">
        <f t="shared" si="138"/>
        <v>0</v>
      </c>
      <c r="T317" s="93">
        <f t="shared" si="139"/>
        <v>0</v>
      </c>
      <c r="U317" s="239" t="e">
        <f>S317*Interna!$J$57</f>
        <v>#DIV/0!</v>
      </c>
      <c r="V317" s="111" t="e">
        <f t="shared" si="140"/>
        <v>#DIV/0!</v>
      </c>
      <c r="W317" s="93" t="e">
        <f t="shared" si="141"/>
        <v>#DIV/0!</v>
      </c>
      <c r="X317" s="239"/>
      <c r="Y317" s="239"/>
      <c r="AD317" s="95">
        <f>IF(B317=0,0,L317-(L317*Interna!$C$21))</f>
        <v>0</v>
      </c>
      <c r="AE317" s="96">
        <f>IF(B317=0,0,M317-(M317*Interna!$C$22))</f>
        <v>0</v>
      </c>
      <c r="AF317" s="97">
        <f>IF(B317=0,0,N317-(N317*Interna!$C$23))</f>
        <v>0</v>
      </c>
      <c r="AG317" s="95">
        <f>IF(B317=0,0,Interna!$F$21)</f>
        <v>0</v>
      </c>
      <c r="AH317" s="96">
        <f>IF(B317=0,0,Interna!$F$22)</f>
        <v>0</v>
      </c>
      <c r="AI317" s="97">
        <f>IF(B317=0,0,Interna!$F$23)</f>
        <v>0</v>
      </c>
      <c r="AJ317" s="95">
        <f t="shared" si="115"/>
        <v>0</v>
      </c>
      <c r="AK317" s="96">
        <f t="shared" si="116"/>
        <v>0</v>
      </c>
      <c r="AL317" s="97">
        <f t="shared" si="117"/>
        <v>0</v>
      </c>
      <c r="AM317" s="98">
        <f t="shared" si="118"/>
        <v>0</v>
      </c>
      <c r="AN317" s="99">
        <f t="shared" si="119"/>
        <v>0</v>
      </c>
      <c r="AO317" s="100">
        <f t="shared" si="120"/>
        <v>0</v>
      </c>
      <c r="AP317" s="101">
        <f>AM317*Interna!$H$15</f>
        <v>0</v>
      </c>
      <c r="AQ317" s="102">
        <f>AN317*Interna!$H$16</f>
        <v>0</v>
      </c>
      <c r="AR317" s="103">
        <f>AO317*Interna!$H$17</f>
        <v>0</v>
      </c>
      <c r="AS317" s="102">
        <f t="shared" si="129"/>
        <v>0</v>
      </c>
      <c r="AT317" s="101">
        <f>IF(B317=0,0,Interna!$J$27+Interna!$J$28+Interna!$J$29+Interna!$J$33)</f>
        <v>0</v>
      </c>
      <c r="AU317" s="102">
        <f>IF(B317=0,0,AM317*Interna!$H$30)</f>
        <v>0</v>
      </c>
      <c r="AV317" s="102">
        <f>IF(B317=0,0,AN317*Interna!$H$31)</f>
        <v>0</v>
      </c>
      <c r="AW317" s="102">
        <f>IF(B317=0,0,AO317*Interna!$H$32)</f>
        <v>0</v>
      </c>
      <c r="AX317" s="102">
        <f t="shared" si="121"/>
        <v>0</v>
      </c>
      <c r="AY317" s="102">
        <f t="shared" si="122"/>
        <v>0</v>
      </c>
      <c r="AZ317" s="103">
        <f>IF(B317=0,0,AY317*Interna!$H$37)</f>
        <v>0</v>
      </c>
      <c r="BA317" s="102">
        <f t="shared" si="123"/>
        <v>0</v>
      </c>
      <c r="BB317" s="102">
        <f>IF(B317=0,0,BA317*Interna!$H$39)</f>
        <v>0</v>
      </c>
      <c r="BC317" s="102">
        <f t="shared" si="124"/>
        <v>0</v>
      </c>
      <c r="BD317" s="102">
        <f>IF(B317=0,0,BC317*Interna!$K$5)</f>
        <v>0</v>
      </c>
      <c r="BE317" s="102">
        <f>BD317/Interna!$E$4</f>
        <v>0</v>
      </c>
      <c r="BF317" s="102">
        <f>IF(B317=0,0,BE317*Interna!$H$46)</f>
        <v>0</v>
      </c>
      <c r="BG317" s="102">
        <f t="shared" si="125"/>
        <v>0</v>
      </c>
      <c r="BH317" s="102">
        <f>IF(B317=0,0,BG317*Interna!$H$48)</f>
        <v>0</v>
      </c>
      <c r="BI317" s="102">
        <f t="shared" si="126"/>
        <v>0</v>
      </c>
      <c r="BJ317" s="102">
        <f>IF(B317=0,0,BI317*Interna!$H$51)</f>
        <v>0</v>
      </c>
      <c r="BK317" s="102">
        <f t="shared" si="127"/>
        <v>0</v>
      </c>
      <c r="BL317" s="102">
        <f>IF(B317=0,0,BK317*Interna!$H$52)</f>
        <v>0</v>
      </c>
      <c r="BM317" s="102">
        <f t="shared" si="128"/>
        <v>0</v>
      </c>
      <c r="BN317" s="102">
        <f>IF(B317=0,0,BM317*Interna!$H$53)</f>
        <v>0</v>
      </c>
    </row>
    <row r="318" spans="1:66" ht="16.5" thickTop="1" thickBot="1" x14ac:dyDescent="0.3">
      <c r="A318" s="54">
        <v>304</v>
      </c>
      <c r="B318" s="53"/>
      <c r="C318" s="254"/>
      <c r="D318" s="254"/>
      <c r="E318" s="254"/>
      <c r="F318" s="104">
        <f t="shared" si="137"/>
        <v>0</v>
      </c>
      <c r="G318" s="105">
        <f t="shared" si="130"/>
        <v>0</v>
      </c>
      <c r="H318" s="106">
        <f t="shared" si="131"/>
        <v>0</v>
      </c>
      <c r="J318" s="87">
        <f>B318*Interna!$H$51</f>
        <v>0</v>
      </c>
      <c r="K318" s="107">
        <f t="shared" si="132"/>
        <v>0</v>
      </c>
      <c r="L318" s="31">
        <f t="shared" si="133"/>
        <v>0</v>
      </c>
      <c r="M318" s="31">
        <f t="shared" si="133"/>
        <v>0</v>
      </c>
      <c r="N318" s="32">
        <f t="shared" si="133"/>
        <v>0</v>
      </c>
      <c r="O318" s="108">
        <f t="shared" si="134"/>
        <v>0</v>
      </c>
      <c r="P318" s="109">
        <f t="shared" si="135"/>
        <v>0</v>
      </c>
      <c r="Q318" s="110">
        <f t="shared" si="136"/>
        <v>0</v>
      </c>
      <c r="S318" s="111">
        <f t="shared" si="138"/>
        <v>0</v>
      </c>
      <c r="T318" s="93">
        <f t="shared" si="139"/>
        <v>0</v>
      </c>
      <c r="U318" s="239" t="e">
        <f>S318*Interna!$J$57</f>
        <v>#DIV/0!</v>
      </c>
      <c r="V318" s="111" t="e">
        <f t="shared" si="140"/>
        <v>#DIV/0!</v>
      </c>
      <c r="W318" s="93" t="e">
        <f t="shared" si="141"/>
        <v>#DIV/0!</v>
      </c>
      <c r="X318" s="239"/>
      <c r="Y318" s="239"/>
      <c r="AD318" s="95">
        <f>IF(B318=0,0,L318-(L318*Interna!$C$21))</f>
        <v>0</v>
      </c>
      <c r="AE318" s="96">
        <f>IF(B318=0,0,M318-(M318*Interna!$C$22))</f>
        <v>0</v>
      </c>
      <c r="AF318" s="97">
        <f>IF(B318=0,0,N318-(N318*Interna!$C$23))</f>
        <v>0</v>
      </c>
      <c r="AG318" s="95">
        <f>IF(B318=0,0,Interna!$F$21)</f>
        <v>0</v>
      </c>
      <c r="AH318" s="96">
        <f>IF(B318=0,0,Interna!$F$22)</f>
        <v>0</v>
      </c>
      <c r="AI318" s="97">
        <f>IF(B318=0,0,Interna!$F$23)</f>
        <v>0</v>
      </c>
      <c r="AJ318" s="95">
        <f t="shared" si="115"/>
        <v>0</v>
      </c>
      <c r="AK318" s="96">
        <f t="shared" si="116"/>
        <v>0</v>
      </c>
      <c r="AL318" s="97">
        <f t="shared" si="117"/>
        <v>0</v>
      </c>
      <c r="AM318" s="98">
        <f t="shared" si="118"/>
        <v>0</v>
      </c>
      <c r="AN318" s="99">
        <f t="shared" si="119"/>
        <v>0</v>
      </c>
      <c r="AO318" s="100">
        <f t="shared" si="120"/>
        <v>0</v>
      </c>
      <c r="AP318" s="101">
        <f>AM318*Interna!$H$15</f>
        <v>0</v>
      </c>
      <c r="AQ318" s="102">
        <f>AN318*Interna!$H$16</f>
        <v>0</v>
      </c>
      <c r="AR318" s="103">
        <f>AO318*Interna!$H$17</f>
        <v>0</v>
      </c>
      <c r="AS318" s="102">
        <f t="shared" si="129"/>
        <v>0</v>
      </c>
      <c r="AT318" s="101">
        <f>IF(B318=0,0,Interna!$J$27+Interna!$J$28+Interna!$J$29+Interna!$J$33)</f>
        <v>0</v>
      </c>
      <c r="AU318" s="102">
        <f>IF(B318=0,0,AM318*Interna!$H$30)</f>
        <v>0</v>
      </c>
      <c r="AV318" s="102">
        <f>IF(B318=0,0,AN318*Interna!$H$31)</f>
        <v>0</v>
      </c>
      <c r="AW318" s="102">
        <f>IF(B318=0,0,AO318*Interna!$H$32)</f>
        <v>0</v>
      </c>
      <c r="AX318" s="102">
        <f t="shared" si="121"/>
        <v>0</v>
      </c>
      <c r="AY318" s="102">
        <f t="shared" si="122"/>
        <v>0</v>
      </c>
      <c r="AZ318" s="103">
        <f>IF(B318=0,0,AY318*Interna!$H$37)</f>
        <v>0</v>
      </c>
      <c r="BA318" s="102">
        <f t="shared" si="123"/>
        <v>0</v>
      </c>
      <c r="BB318" s="102">
        <f>IF(B318=0,0,BA318*Interna!$H$39)</f>
        <v>0</v>
      </c>
      <c r="BC318" s="102">
        <f t="shared" si="124"/>
        <v>0</v>
      </c>
      <c r="BD318" s="102">
        <f>IF(B318=0,0,BC318*Interna!$K$5)</f>
        <v>0</v>
      </c>
      <c r="BE318" s="102">
        <f>BD318/Interna!$E$4</f>
        <v>0</v>
      </c>
      <c r="BF318" s="102">
        <f>IF(B318=0,0,BE318*Interna!$H$46)</f>
        <v>0</v>
      </c>
      <c r="BG318" s="102">
        <f t="shared" si="125"/>
        <v>0</v>
      </c>
      <c r="BH318" s="102">
        <f>IF(B318=0,0,BG318*Interna!$H$48)</f>
        <v>0</v>
      </c>
      <c r="BI318" s="102">
        <f t="shared" si="126"/>
        <v>0</v>
      </c>
      <c r="BJ318" s="102">
        <f>IF(B318=0,0,BI318*Interna!$H$51)</f>
        <v>0</v>
      </c>
      <c r="BK318" s="102">
        <f t="shared" si="127"/>
        <v>0</v>
      </c>
      <c r="BL318" s="102">
        <f>IF(B318=0,0,BK318*Interna!$H$52)</f>
        <v>0</v>
      </c>
      <c r="BM318" s="102">
        <f t="shared" si="128"/>
        <v>0</v>
      </c>
      <c r="BN318" s="102">
        <f>IF(B318=0,0,BM318*Interna!$H$53)</f>
        <v>0</v>
      </c>
    </row>
    <row r="319" spans="1:66" ht="16.5" thickTop="1" thickBot="1" x14ac:dyDescent="0.3">
      <c r="A319" s="54">
        <v>305</v>
      </c>
      <c r="B319" s="53"/>
      <c r="C319" s="254"/>
      <c r="D319" s="254"/>
      <c r="E319" s="254"/>
      <c r="F319" s="104">
        <f t="shared" si="137"/>
        <v>0</v>
      </c>
      <c r="G319" s="105">
        <f t="shared" si="130"/>
        <v>0</v>
      </c>
      <c r="H319" s="106">
        <f t="shared" si="131"/>
        <v>0</v>
      </c>
      <c r="J319" s="87">
        <f>B319*Interna!$H$51</f>
        <v>0</v>
      </c>
      <c r="K319" s="107">
        <f t="shared" si="132"/>
        <v>0</v>
      </c>
      <c r="L319" s="31">
        <f t="shared" si="133"/>
        <v>0</v>
      </c>
      <c r="M319" s="31">
        <f t="shared" si="133"/>
        <v>0</v>
      </c>
      <c r="N319" s="32">
        <f t="shared" si="133"/>
        <v>0</v>
      </c>
      <c r="O319" s="108">
        <f t="shared" si="134"/>
        <v>0</v>
      </c>
      <c r="P319" s="109">
        <f t="shared" si="135"/>
        <v>0</v>
      </c>
      <c r="Q319" s="110">
        <f t="shared" si="136"/>
        <v>0</v>
      </c>
      <c r="S319" s="111">
        <f t="shared" si="138"/>
        <v>0</v>
      </c>
      <c r="T319" s="93">
        <f t="shared" si="139"/>
        <v>0</v>
      </c>
      <c r="U319" s="239" t="e">
        <f>S319*Interna!$J$57</f>
        <v>#DIV/0!</v>
      </c>
      <c r="V319" s="111" t="e">
        <f t="shared" si="140"/>
        <v>#DIV/0!</v>
      </c>
      <c r="W319" s="93" t="e">
        <f t="shared" si="141"/>
        <v>#DIV/0!</v>
      </c>
      <c r="X319" s="239"/>
      <c r="Y319" s="239"/>
      <c r="AD319" s="95">
        <f>IF(B319=0,0,L319-(L319*Interna!$C$21))</f>
        <v>0</v>
      </c>
      <c r="AE319" s="96">
        <f>IF(B319=0,0,M319-(M319*Interna!$C$22))</f>
        <v>0</v>
      </c>
      <c r="AF319" s="97">
        <f>IF(B319=0,0,N319-(N319*Interna!$C$23))</f>
        <v>0</v>
      </c>
      <c r="AG319" s="95">
        <f>IF(B319=0,0,Interna!$F$21)</f>
        <v>0</v>
      </c>
      <c r="AH319" s="96">
        <f>IF(B319=0,0,Interna!$F$22)</f>
        <v>0</v>
      </c>
      <c r="AI319" s="97">
        <f>IF(B319=0,0,Interna!$F$23)</f>
        <v>0</v>
      </c>
      <c r="AJ319" s="95">
        <f t="shared" si="115"/>
        <v>0</v>
      </c>
      <c r="AK319" s="96">
        <f t="shared" si="116"/>
        <v>0</v>
      </c>
      <c r="AL319" s="97">
        <f t="shared" si="117"/>
        <v>0</v>
      </c>
      <c r="AM319" s="98">
        <f t="shared" si="118"/>
        <v>0</v>
      </c>
      <c r="AN319" s="99">
        <f t="shared" si="119"/>
        <v>0</v>
      </c>
      <c r="AO319" s="100">
        <f t="shared" si="120"/>
        <v>0</v>
      </c>
      <c r="AP319" s="101">
        <f>AM319*Interna!$H$15</f>
        <v>0</v>
      </c>
      <c r="AQ319" s="102">
        <f>AN319*Interna!$H$16</f>
        <v>0</v>
      </c>
      <c r="AR319" s="103">
        <f>AO319*Interna!$H$17</f>
        <v>0</v>
      </c>
      <c r="AS319" s="102">
        <f t="shared" si="129"/>
        <v>0</v>
      </c>
      <c r="AT319" s="101">
        <f>IF(B319=0,0,Interna!$J$27+Interna!$J$28+Interna!$J$29+Interna!$J$33)</f>
        <v>0</v>
      </c>
      <c r="AU319" s="102">
        <f>IF(B319=0,0,AM319*Interna!$H$30)</f>
        <v>0</v>
      </c>
      <c r="AV319" s="102">
        <f>IF(B319=0,0,AN319*Interna!$H$31)</f>
        <v>0</v>
      </c>
      <c r="AW319" s="102">
        <f>IF(B319=0,0,AO319*Interna!$H$32)</f>
        <v>0</v>
      </c>
      <c r="AX319" s="102">
        <f t="shared" si="121"/>
        <v>0</v>
      </c>
      <c r="AY319" s="102">
        <f t="shared" si="122"/>
        <v>0</v>
      </c>
      <c r="AZ319" s="103">
        <f>IF(B319=0,0,AY319*Interna!$H$37)</f>
        <v>0</v>
      </c>
      <c r="BA319" s="102">
        <f t="shared" si="123"/>
        <v>0</v>
      </c>
      <c r="BB319" s="102">
        <f>IF(B319=0,0,BA319*Interna!$H$39)</f>
        <v>0</v>
      </c>
      <c r="BC319" s="102">
        <f t="shared" si="124"/>
        <v>0</v>
      </c>
      <c r="BD319" s="102">
        <f>IF(B319=0,0,BC319*Interna!$K$5)</f>
        <v>0</v>
      </c>
      <c r="BE319" s="102">
        <f>BD319/Interna!$E$4</f>
        <v>0</v>
      </c>
      <c r="BF319" s="102">
        <f>IF(B319=0,0,BE319*Interna!$H$46)</f>
        <v>0</v>
      </c>
      <c r="BG319" s="102">
        <f t="shared" si="125"/>
        <v>0</v>
      </c>
      <c r="BH319" s="102">
        <f>IF(B319=0,0,BG319*Interna!$H$48)</f>
        <v>0</v>
      </c>
      <c r="BI319" s="102">
        <f t="shared" si="126"/>
        <v>0</v>
      </c>
      <c r="BJ319" s="102">
        <f>IF(B319=0,0,BI319*Interna!$H$51)</f>
        <v>0</v>
      </c>
      <c r="BK319" s="102">
        <f t="shared" si="127"/>
        <v>0</v>
      </c>
      <c r="BL319" s="102">
        <f>IF(B319=0,0,BK319*Interna!$H$52)</f>
        <v>0</v>
      </c>
      <c r="BM319" s="102">
        <f t="shared" si="128"/>
        <v>0</v>
      </c>
      <c r="BN319" s="102">
        <f>IF(B319=0,0,BM319*Interna!$H$53)</f>
        <v>0</v>
      </c>
    </row>
    <row r="320" spans="1:66" ht="16.5" thickTop="1" thickBot="1" x14ac:dyDescent="0.3">
      <c r="A320" s="54">
        <v>306</v>
      </c>
      <c r="B320" s="53"/>
      <c r="C320" s="254"/>
      <c r="D320" s="254"/>
      <c r="E320" s="254"/>
      <c r="F320" s="104">
        <f t="shared" si="137"/>
        <v>0</v>
      </c>
      <c r="G320" s="105">
        <f t="shared" si="130"/>
        <v>0</v>
      </c>
      <c r="H320" s="106">
        <f t="shared" si="131"/>
        <v>0</v>
      </c>
      <c r="J320" s="87">
        <f>B320*Interna!$H$51</f>
        <v>0</v>
      </c>
      <c r="K320" s="107">
        <f t="shared" si="132"/>
        <v>0</v>
      </c>
      <c r="L320" s="31">
        <f t="shared" si="133"/>
        <v>0</v>
      </c>
      <c r="M320" s="31">
        <f t="shared" si="133"/>
        <v>0</v>
      </c>
      <c r="N320" s="32">
        <f t="shared" si="133"/>
        <v>0</v>
      </c>
      <c r="O320" s="108">
        <f t="shared" si="134"/>
        <v>0</v>
      </c>
      <c r="P320" s="109">
        <f t="shared" si="135"/>
        <v>0</v>
      </c>
      <c r="Q320" s="110">
        <f t="shared" si="136"/>
        <v>0</v>
      </c>
      <c r="S320" s="111">
        <f t="shared" si="138"/>
        <v>0</v>
      </c>
      <c r="T320" s="93">
        <f t="shared" si="139"/>
        <v>0</v>
      </c>
      <c r="U320" s="239" t="e">
        <f>S320*Interna!$J$57</f>
        <v>#DIV/0!</v>
      </c>
      <c r="V320" s="111" t="e">
        <f t="shared" si="140"/>
        <v>#DIV/0!</v>
      </c>
      <c r="W320" s="93" t="e">
        <f t="shared" si="141"/>
        <v>#DIV/0!</v>
      </c>
      <c r="X320" s="239"/>
      <c r="Y320" s="239"/>
      <c r="AD320" s="95">
        <f>IF(B320=0,0,L320-(L320*Interna!$C$21))</f>
        <v>0</v>
      </c>
      <c r="AE320" s="96">
        <f>IF(B320=0,0,M320-(M320*Interna!$C$22))</f>
        <v>0</v>
      </c>
      <c r="AF320" s="97">
        <f>IF(B320=0,0,N320-(N320*Interna!$C$23))</f>
        <v>0</v>
      </c>
      <c r="AG320" s="95">
        <f>IF(B320=0,0,Interna!$F$21)</f>
        <v>0</v>
      </c>
      <c r="AH320" s="96">
        <f>IF(B320=0,0,Interna!$F$22)</f>
        <v>0</v>
      </c>
      <c r="AI320" s="97">
        <f>IF(B320=0,0,Interna!$F$23)</f>
        <v>0</v>
      </c>
      <c r="AJ320" s="95">
        <f t="shared" si="115"/>
        <v>0</v>
      </c>
      <c r="AK320" s="96">
        <f t="shared" si="116"/>
        <v>0</v>
      </c>
      <c r="AL320" s="97">
        <f t="shared" si="117"/>
        <v>0</v>
      </c>
      <c r="AM320" s="98">
        <f t="shared" si="118"/>
        <v>0</v>
      </c>
      <c r="AN320" s="99">
        <f t="shared" si="119"/>
        <v>0</v>
      </c>
      <c r="AO320" s="100">
        <f t="shared" si="120"/>
        <v>0</v>
      </c>
      <c r="AP320" s="101">
        <f>AM320*Interna!$H$15</f>
        <v>0</v>
      </c>
      <c r="AQ320" s="102">
        <f>AN320*Interna!$H$16</f>
        <v>0</v>
      </c>
      <c r="AR320" s="103">
        <f>AO320*Interna!$H$17</f>
        <v>0</v>
      </c>
      <c r="AS320" s="102">
        <f t="shared" si="129"/>
        <v>0</v>
      </c>
      <c r="AT320" s="101">
        <f>IF(B320=0,0,Interna!$J$27+Interna!$J$28+Interna!$J$29+Interna!$J$33)</f>
        <v>0</v>
      </c>
      <c r="AU320" s="102">
        <f>IF(B320=0,0,AM320*Interna!$H$30)</f>
        <v>0</v>
      </c>
      <c r="AV320" s="102">
        <f>IF(B320=0,0,AN320*Interna!$H$31)</f>
        <v>0</v>
      </c>
      <c r="AW320" s="102">
        <f>IF(B320=0,0,AO320*Interna!$H$32)</f>
        <v>0</v>
      </c>
      <c r="AX320" s="102">
        <f t="shared" si="121"/>
        <v>0</v>
      </c>
      <c r="AY320" s="102">
        <f t="shared" si="122"/>
        <v>0</v>
      </c>
      <c r="AZ320" s="103">
        <f>IF(B320=0,0,AY320*Interna!$H$37)</f>
        <v>0</v>
      </c>
      <c r="BA320" s="102">
        <f t="shared" si="123"/>
        <v>0</v>
      </c>
      <c r="BB320" s="102">
        <f>IF(B320=0,0,BA320*Interna!$H$39)</f>
        <v>0</v>
      </c>
      <c r="BC320" s="102">
        <f t="shared" si="124"/>
        <v>0</v>
      </c>
      <c r="BD320" s="102">
        <f>IF(B320=0,0,BC320*Interna!$K$5)</f>
        <v>0</v>
      </c>
      <c r="BE320" s="102">
        <f>BD320/Interna!$E$4</f>
        <v>0</v>
      </c>
      <c r="BF320" s="102">
        <f>IF(B320=0,0,BE320*Interna!$H$46)</f>
        <v>0</v>
      </c>
      <c r="BG320" s="102">
        <f t="shared" si="125"/>
        <v>0</v>
      </c>
      <c r="BH320" s="102">
        <f>IF(B320=0,0,BG320*Interna!$H$48)</f>
        <v>0</v>
      </c>
      <c r="BI320" s="102">
        <f t="shared" si="126"/>
        <v>0</v>
      </c>
      <c r="BJ320" s="102">
        <f>IF(B320=0,0,BI320*Interna!$H$51)</f>
        <v>0</v>
      </c>
      <c r="BK320" s="102">
        <f t="shared" si="127"/>
        <v>0</v>
      </c>
      <c r="BL320" s="102">
        <f>IF(B320=0,0,BK320*Interna!$H$52)</f>
        <v>0</v>
      </c>
      <c r="BM320" s="102">
        <f t="shared" si="128"/>
        <v>0</v>
      </c>
      <c r="BN320" s="102">
        <f>IF(B320=0,0,BM320*Interna!$H$53)</f>
        <v>0</v>
      </c>
    </row>
    <row r="321" spans="1:66" ht="16.5" thickTop="1" thickBot="1" x14ac:dyDescent="0.3">
      <c r="A321" s="54">
        <v>307</v>
      </c>
      <c r="B321" s="53"/>
      <c r="C321" s="254"/>
      <c r="D321" s="254"/>
      <c r="E321" s="254"/>
      <c r="F321" s="104">
        <f t="shared" si="137"/>
        <v>0</v>
      </c>
      <c r="G321" s="105">
        <f t="shared" si="130"/>
        <v>0</v>
      </c>
      <c r="H321" s="106">
        <f t="shared" si="131"/>
        <v>0</v>
      </c>
      <c r="J321" s="87">
        <f>B321*Interna!$H$51</f>
        <v>0</v>
      </c>
      <c r="K321" s="107">
        <f t="shared" si="132"/>
        <v>0</v>
      </c>
      <c r="L321" s="31">
        <f t="shared" si="133"/>
        <v>0</v>
      </c>
      <c r="M321" s="31">
        <f t="shared" si="133"/>
        <v>0</v>
      </c>
      <c r="N321" s="32">
        <f t="shared" si="133"/>
        <v>0</v>
      </c>
      <c r="O321" s="108">
        <f t="shared" si="134"/>
        <v>0</v>
      </c>
      <c r="P321" s="109">
        <f t="shared" si="135"/>
        <v>0</v>
      </c>
      <c r="Q321" s="110">
        <f t="shared" si="136"/>
        <v>0</v>
      </c>
      <c r="S321" s="111">
        <f t="shared" si="138"/>
        <v>0</v>
      </c>
      <c r="T321" s="93">
        <f t="shared" si="139"/>
        <v>0</v>
      </c>
      <c r="U321" s="239" t="e">
        <f>S321*Interna!$J$57</f>
        <v>#DIV/0!</v>
      </c>
      <c r="V321" s="111" t="e">
        <f t="shared" si="140"/>
        <v>#DIV/0!</v>
      </c>
      <c r="W321" s="93" t="e">
        <f t="shared" si="141"/>
        <v>#DIV/0!</v>
      </c>
      <c r="X321" s="239"/>
      <c r="Y321" s="239"/>
      <c r="AD321" s="95">
        <f>IF(B321=0,0,L321-(L321*Interna!$C$21))</f>
        <v>0</v>
      </c>
      <c r="AE321" s="96">
        <f>IF(B321=0,0,M321-(M321*Interna!$C$22))</f>
        <v>0</v>
      </c>
      <c r="AF321" s="97">
        <f>IF(B321=0,0,N321-(N321*Interna!$C$23))</f>
        <v>0</v>
      </c>
      <c r="AG321" s="95">
        <f>IF(B321=0,0,Interna!$F$21)</f>
        <v>0</v>
      </c>
      <c r="AH321" s="96">
        <f>IF(B321=0,0,Interna!$F$22)</f>
        <v>0</v>
      </c>
      <c r="AI321" s="97">
        <f>IF(B321=0,0,Interna!$F$23)</f>
        <v>0</v>
      </c>
      <c r="AJ321" s="95">
        <f t="shared" si="115"/>
        <v>0</v>
      </c>
      <c r="AK321" s="96">
        <f t="shared" si="116"/>
        <v>0</v>
      </c>
      <c r="AL321" s="97">
        <f t="shared" si="117"/>
        <v>0</v>
      </c>
      <c r="AM321" s="98">
        <f t="shared" si="118"/>
        <v>0</v>
      </c>
      <c r="AN321" s="99">
        <f t="shared" si="119"/>
        <v>0</v>
      </c>
      <c r="AO321" s="100">
        <f t="shared" si="120"/>
        <v>0</v>
      </c>
      <c r="AP321" s="101">
        <f>AM321*Interna!$H$15</f>
        <v>0</v>
      </c>
      <c r="AQ321" s="102">
        <f>AN321*Interna!$H$16</f>
        <v>0</v>
      </c>
      <c r="AR321" s="103">
        <f>AO321*Interna!$H$17</f>
        <v>0</v>
      </c>
      <c r="AS321" s="102">
        <f t="shared" si="129"/>
        <v>0</v>
      </c>
      <c r="AT321" s="101">
        <f>IF(B321=0,0,Interna!$J$27+Interna!$J$28+Interna!$J$29+Interna!$J$33)</f>
        <v>0</v>
      </c>
      <c r="AU321" s="102">
        <f>IF(B321=0,0,AM321*Interna!$H$30)</f>
        <v>0</v>
      </c>
      <c r="AV321" s="102">
        <f>IF(B321=0,0,AN321*Interna!$H$31)</f>
        <v>0</v>
      </c>
      <c r="AW321" s="102">
        <f>IF(B321=0,0,AO321*Interna!$H$32)</f>
        <v>0</v>
      </c>
      <c r="AX321" s="102">
        <f t="shared" si="121"/>
        <v>0</v>
      </c>
      <c r="AY321" s="102">
        <f t="shared" si="122"/>
        <v>0</v>
      </c>
      <c r="AZ321" s="103">
        <f>IF(B321=0,0,AY321*Interna!$H$37)</f>
        <v>0</v>
      </c>
      <c r="BA321" s="102">
        <f t="shared" si="123"/>
        <v>0</v>
      </c>
      <c r="BB321" s="102">
        <f>IF(B321=0,0,BA321*Interna!$H$39)</f>
        <v>0</v>
      </c>
      <c r="BC321" s="102">
        <f t="shared" si="124"/>
        <v>0</v>
      </c>
      <c r="BD321" s="102">
        <f>IF(B321=0,0,BC321*Interna!$K$5)</f>
        <v>0</v>
      </c>
      <c r="BE321" s="102">
        <f>BD321/Interna!$E$4</f>
        <v>0</v>
      </c>
      <c r="BF321" s="102">
        <f>IF(B321=0,0,BE321*Interna!$H$46)</f>
        <v>0</v>
      </c>
      <c r="BG321" s="102">
        <f t="shared" si="125"/>
        <v>0</v>
      </c>
      <c r="BH321" s="102">
        <f>IF(B321=0,0,BG321*Interna!$H$48)</f>
        <v>0</v>
      </c>
      <c r="BI321" s="102">
        <f t="shared" si="126"/>
        <v>0</v>
      </c>
      <c r="BJ321" s="102">
        <f>IF(B321=0,0,BI321*Interna!$H$51)</f>
        <v>0</v>
      </c>
      <c r="BK321" s="102">
        <f t="shared" si="127"/>
        <v>0</v>
      </c>
      <c r="BL321" s="102">
        <f>IF(B321=0,0,BK321*Interna!$H$52)</f>
        <v>0</v>
      </c>
      <c r="BM321" s="102">
        <f t="shared" si="128"/>
        <v>0</v>
      </c>
      <c r="BN321" s="102">
        <f>IF(B321=0,0,BM321*Interna!$H$53)</f>
        <v>0</v>
      </c>
    </row>
    <row r="322" spans="1:66" ht="16.5" thickTop="1" thickBot="1" x14ac:dyDescent="0.3">
      <c r="A322" s="54">
        <v>308</v>
      </c>
      <c r="B322" s="53"/>
      <c r="C322" s="254"/>
      <c r="D322" s="254"/>
      <c r="E322" s="254"/>
      <c r="F322" s="104">
        <f t="shared" si="137"/>
        <v>0</v>
      </c>
      <c r="G322" s="105">
        <f t="shared" si="130"/>
        <v>0</v>
      </c>
      <c r="H322" s="106">
        <f t="shared" si="131"/>
        <v>0</v>
      </c>
      <c r="J322" s="87">
        <f>B322*Interna!$H$51</f>
        <v>0</v>
      </c>
      <c r="K322" s="107">
        <f t="shared" si="132"/>
        <v>0</v>
      </c>
      <c r="L322" s="31">
        <f t="shared" si="133"/>
        <v>0</v>
      </c>
      <c r="M322" s="31">
        <f t="shared" si="133"/>
        <v>0</v>
      </c>
      <c r="N322" s="32">
        <f t="shared" si="133"/>
        <v>0</v>
      </c>
      <c r="O322" s="108">
        <f t="shared" si="134"/>
        <v>0</v>
      </c>
      <c r="P322" s="109">
        <f t="shared" si="135"/>
        <v>0</v>
      </c>
      <c r="Q322" s="110">
        <f t="shared" si="136"/>
        <v>0</v>
      </c>
      <c r="S322" s="111">
        <f t="shared" si="138"/>
        <v>0</v>
      </c>
      <c r="T322" s="93">
        <f t="shared" si="139"/>
        <v>0</v>
      </c>
      <c r="U322" s="239" t="e">
        <f>S322*Interna!$J$57</f>
        <v>#DIV/0!</v>
      </c>
      <c r="V322" s="111" t="e">
        <f t="shared" si="140"/>
        <v>#DIV/0!</v>
      </c>
      <c r="W322" s="93" t="e">
        <f t="shared" si="141"/>
        <v>#DIV/0!</v>
      </c>
      <c r="X322" s="239"/>
      <c r="Y322" s="239"/>
      <c r="AD322" s="95">
        <f>IF(B322=0,0,L322-(L322*Interna!$C$21))</f>
        <v>0</v>
      </c>
      <c r="AE322" s="96">
        <f>IF(B322=0,0,M322-(M322*Interna!$C$22))</f>
        <v>0</v>
      </c>
      <c r="AF322" s="97">
        <f>IF(B322=0,0,N322-(N322*Interna!$C$23))</f>
        <v>0</v>
      </c>
      <c r="AG322" s="95">
        <f>IF(B322=0,0,Interna!$F$21)</f>
        <v>0</v>
      </c>
      <c r="AH322" s="96">
        <f>IF(B322=0,0,Interna!$F$22)</f>
        <v>0</v>
      </c>
      <c r="AI322" s="97">
        <f>IF(B322=0,0,Interna!$F$23)</f>
        <v>0</v>
      </c>
      <c r="AJ322" s="95">
        <f t="shared" si="115"/>
        <v>0</v>
      </c>
      <c r="AK322" s="96">
        <f t="shared" si="116"/>
        <v>0</v>
      </c>
      <c r="AL322" s="97">
        <f t="shared" si="117"/>
        <v>0</v>
      </c>
      <c r="AM322" s="98">
        <f t="shared" si="118"/>
        <v>0</v>
      </c>
      <c r="AN322" s="99">
        <f t="shared" si="119"/>
        <v>0</v>
      </c>
      <c r="AO322" s="100">
        <f t="shared" si="120"/>
        <v>0</v>
      </c>
      <c r="AP322" s="101">
        <f>AM322*Interna!$H$15</f>
        <v>0</v>
      </c>
      <c r="AQ322" s="102">
        <f>AN322*Interna!$H$16</f>
        <v>0</v>
      </c>
      <c r="AR322" s="103">
        <f>AO322*Interna!$H$17</f>
        <v>0</v>
      </c>
      <c r="AS322" s="102">
        <f t="shared" si="129"/>
        <v>0</v>
      </c>
      <c r="AT322" s="101">
        <f>IF(B322=0,0,Interna!$J$27+Interna!$J$28+Interna!$J$29+Interna!$J$33)</f>
        <v>0</v>
      </c>
      <c r="AU322" s="102">
        <f>IF(B322=0,0,AM322*Interna!$H$30)</f>
        <v>0</v>
      </c>
      <c r="AV322" s="102">
        <f>IF(B322=0,0,AN322*Interna!$H$31)</f>
        <v>0</v>
      </c>
      <c r="AW322" s="102">
        <f>IF(B322=0,0,AO322*Interna!$H$32)</f>
        <v>0</v>
      </c>
      <c r="AX322" s="102">
        <f t="shared" si="121"/>
        <v>0</v>
      </c>
      <c r="AY322" s="102">
        <f t="shared" si="122"/>
        <v>0</v>
      </c>
      <c r="AZ322" s="103">
        <f>IF(B322=0,0,AY322*Interna!$H$37)</f>
        <v>0</v>
      </c>
      <c r="BA322" s="102">
        <f t="shared" si="123"/>
        <v>0</v>
      </c>
      <c r="BB322" s="102">
        <f>IF(B322=0,0,BA322*Interna!$H$39)</f>
        <v>0</v>
      </c>
      <c r="BC322" s="102">
        <f t="shared" si="124"/>
        <v>0</v>
      </c>
      <c r="BD322" s="102">
        <f>IF(B322=0,0,BC322*Interna!$K$5)</f>
        <v>0</v>
      </c>
      <c r="BE322" s="102">
        <f>BD322/Interna!$E$4</f>
        <v>0</v>
      </c>
      <c r="BF322" s="102">
        <f>IF(B322=0,0,BE322*Interna!$H$46)</f>
        <v>0</v>
      </c>
      <c r="BG322" s="102">
        <f t="shared" si="125"/>
        <v>0</v>
      </c>
      <c r="BH322" s="102">
        <f>IF(B322=0,0,BG322*Interna!$H$48)</f>
        <v>0</v>
      </c>
      <c r="BI322" s="102">
        <f t="shared" si="126"/>
        <v>0</v>
      </c>
      <c r="BJ322" s="102">
        <f>IF(B322=0,0,BI322*Interna!$H$51)</f>
        <v>0</v>
      </c>
      <c r="BK322" s="102">
        <f t="shared" si="127"/>
        <v>0</v>
      </c>
      <c r="BL322" s="102">
        <f>IF(B322=0,0,BK322*Interna!$H$52)</f>
        <v>0</v>
      </c>
      <c r="BM322" s="102">
        <f t="shared" si="128"/>
        <v>0</v>
      </c>
      <c r="BN322" s="102">
        <f>IF(B322=0,0,BM322*Interna!$H$53)</f>
        <v>0</v>
      </c>
    </row>
    <row r="323" spans="1:66" ht="16.5" thickTop="1" thickBot="1" x14ac:dyDescent="0.3">
      <c r="A323" s="54">
        <v>309</v>
      </c>
      <c r="B323" s="53"/>
      <c r="C323" s="254"/>
      <c r="D323" s="254"/>
      <c r="E323" s="254"/>
      <c r="F323" s="104">
        <f t="shared" si="137"/>
        <v>0</v>
      </c>
      <c r="G323" s="105">
        <f t="shared" si="130"/>
        <v>0</v>
      </c>
      <c r="H323" s="106">
        <f t="shared" si="131"/>
        <v>0</v>
      </c>
      <c r="J323" s="87">
        <f>B323*Interna!$H$51</f>
        <v>0</v>
      </c>
      <c r="K323" s="107">
        <f t="shared" si="132"/>
        <v>0</v>
      </c>
      <c r="L323" s="31">
        <f t="shared" si="133"/>
        <v>0</v>
      </c>
      <c r="M323" s="31">
        <f t="shared" si="133"/>
        <v>0</v>
      </c>
      <c r="N323" s="32">
        <f t="shared" si="133"/>
        <v>0</v>
      </c>
      <c r="O323" s="108">
        <f t="shared" si="134"/>
        <v>0</v>
      </c>
      <c r="P323" s="109">
        <f t="shared" si="135"/>
        <v>0</v>
      </c>
      <c r="Q323" s="110">
        <f t="shared" si="136"/>
        <v>0</v>
      </c>
      <c r="S323" s="111">
        <f t="shared" si="138"/>
        <v>0</v>
      </c>
      <c r="T323" s="93">
        <f t="shared" si="139"/>
        <v>0</v>
      </c>
      <c r="U323" s="239" t="e">
        <f>S323*Interna!$J$57</f>
        <v>#DIV/0!</v>
      </c>
      <c r="V323" s="111" t="e">
        <f t="shared" si="140"/>
        <v>#DIV/0!</v>
      </c>
      <c r="W323" s="93" t="e">
        <f t="shared" si="141"/>
        <v>#DIV/0!</v>
      </c>
      <c r="X323" s="239"/>
      <c r="Y323" s="239"/>
      <c r="AD323" s="95">
        <f>IF(B323=0,0,L323-(L323*Interna!$C$21))</f>
        <v>0</v>
      </c>
      <c r="AE323" s="96">
        <f>IF(B323=0,0,M323-(M323*Interna!$C$22))</f>
        <v>0</v>
      </c>
      <c r="AF323" s="97">
        <f>IF(B323=0,0,N323-(N323*Interna!$C$23))</f>
        <v>0</v>
      </c>
      <c r="AG323" s="95">
        <f>IF(B323=0,0,Interna!$F$21)</f>
        <v>0</v>
      </c>
      <c r="AH323" s="96">
        <f>IF(B323=0,0,Interna!$F$22)</f>
        <v>0</v>
      </c>
      <c r="AI323" s="97">
        <f>IF(B323=0,0,Interna!$F$23)</f>
        <v>0</v>
      </c>
      <c r="AJ323" s="95">
        <f t="shared" si="115"/>
        <v>0</v>
      </c>
      <c r="AK323" s="96">
        <f t="shared" si="116"/>
        <v>0</v>
      </c>
      <c r="AL323" s="97">
        <f t="shared" si="117"/>
        <v>0</v>
      </c>
      <c r="AM323" s="98">
        <f t="shared" si="118"/>
        <v>0</v>
      </c>
      <c r="AN323" s="99">
        <f t="shared" si="119"/>
        <v>0</v>
      </c>
      <c r="AO323" s="100">
        <f t="shared" si="120"/>
        <v>0</v>
      </c>
      <c r="AP323" s="101">
        <f>AM323*Interna!$H$15</f>
        <v>0</v>
      </c>
      <c r="AQ323" s="102">
        <f>AN323*Interna!$H$16</f>
        <v>0</v>
      </c>
      <c r="AR323" s="103">
        <f>AO323*Interna!$H$17</f>
        <v>0</v>
      </c>
      <c r="AS323" s="102">
        <f t="shared" si="129"/>
        <v>0</v>
      </c>
      <c r="AT323" s="101">
        <f>IF(B323=0,0,Interna!$J$27+Interna!$J$28+Interna!$J$29+Interna!$J$33)</f>
        <v>0</v>
      </c>
      <c r="AU323" s="102">
        <f>IF(B323=0,0,AM323*Interna!$H$30)</f>
        <v>0</v>
      </c>
      <c r="AV323" s="102">
        <f>IF(B323=0,0,AN323*Interna!$H$31)</f>
        <v>0</v>
      </c>
      <c r="AW323" s="102">
        <f>IF(B323=0,0,AO323*Interna!$H$32)</f>
        <v>0</v>
      </c>
      <c r="AX323" s="102">
        <f t="shared" si="121"/>
        <v>0</v>
      </c>
      <c r="AY323" s="102">
        <f t="shared" si="122"/>
        <v>0</v>
      </c>
      <c r="AZ323" s="103">
        <f>IF(B323=0,0,AY323*Interna!$H$37)</f>
        <v>0</v>
      </c>
      <c r="BA323" s="102">
        <f t="shared" si="123"/>
        <v>0</v>
      </c>
      <c r="BB323" s="102">
        <f>IF(B323=0,0,BA323*Interna!$H$39)</f>
        <v>0</v>
      </c>
      <c r="BC323" s="102">
        <f t="shared" si="124"/>
        <v>0</v>
      </c>
      <c r="BD323" s="102">
        <f>IF(B323=0,0,BC323*Interna!$K$5)</f>
        <v>0</v>
      </c>
      <c r="BE323" s="102">
        <f>BD323/Interna!$E$4</f>
        <v>0</v>
      </c>
      <c r="BF323" s="102">
        <f>IF(B323=0,0,BE323*Interna!$H$46)</f>
        <v>0</v>
      </c>
      <c r="BG323" s="102">
        <f t="shared" si="125"/>
        <v>0</v>
      </c>
      <c r="BH323" s="102">
        <f>IF(B323=0,0,BG323*Interna!$H$48)</f>
        <v>0</v>
      </c>
      <c r="BI323" s="102">
        <f t="shared" si="126"/>
        <v>0</v>
      </c>
      <c r="BJ323" s="102">
        <f>IF(B323=0,0,BI323*Interna!$H$51)</f>
        <v>0</v>
      </c>
      <c r="BK323" s="102">
        <f t="shared" si="127"/>
        <v>0</v>
      </c>
      <c r="BL323" s="102">
        <f>IF(B323=0,0,BK323*Interna!$H$52)</f>
        <v>0</v>
      </c>
      <c r="BM323" s="102">
        <f t="shared" si="128"/>
        <v>0</v>
      </c>
      <c r="BN323" s="102">
        <f>IF(B323=0,0,BM323*Interna!$H$53)</f>
        <v>0</v>
      </c>
    </row>
    <row r="324" spans="1:66" ht="16.5" thickTop="1" thickBot="1" x14ac:dyDescent="0.3">
      <c r="A324" s="54">
        <v>310</v>
      </c>
      <c r="B324" s="53"/>
      <c r="C324" s="254"/>
      <c r="D324" s="254"/>
      <c r="E324" s="254"/>
      <c r="F324" s="104">
        <f t="shared" si="137"/>
        <v>0</v>
      </c>
      <c r="G324" s="105">
        <f t="shared" si="130"/>
        <v>0</v>
      </c>
      <c r="H324" s="106">
        <f t="shared" si="131"/>
        <v>0</v>
      </c>
      <c r="J324" s="87">
        <f>B324*Interna!$H$51</f>
        <v>0</v>
      </c>
      <c r="K324" s="107">
        <f t="shared" si="132"/>
        <v>0</v>
      </c>
      <c r="L324" s="31">
        <f t="shared" si="133"/>
        <v>0</v>
      </c>
      <c r="M324" s="31">
        <f t="shared" si="133"/>
        <v>0</v>
      </c>
      <c r="N324" s="32">
        <f t="shared" si="133"/>
        <v>0</v>
      </c>
      <c r="O324" s="108">
        <f t="shared" si="134"/>
        <v>0</v>
      </c>
      <c r="P324" s="109">
        <f t="shared" si="135"/>
        <v>0</v>
      </c>
      <c r="Q324" s="110">
        <f t="shared" si="136"/>
        <v>0</v>
      </c>
      <c r="S324" s="111">
        <f t="shared" si="138"/>
        <v>0</v>
      </c>
      <c r="T324" s="93">
        <f t="shared" si="139"/>
        <v>0</v>
      </c>
      <c r="U324" s="239" t="e">
        <f>S324*Interna!$J$57</f>
        <v>#DIV/0!</v>
      </c>
      <c r="V324" s="111" t="e">
        <f t="shared" si="140"/>
        <v>#DIV/0!</v>
      </c>
      <c r="W324" s="93" t="e">
        <f t="shared" si="141"/>
        <v>#DIV/0!</v>
      </c>
      <c r="X324" s="239"/>
      <c r="Y324" s="239"/>
      <c r="AD324" s="95">
        <f>IF(B324=0,0,L324-(L324*Interna!$C$21))</f>
        <v>0</v>
      </c>
      <c r="AE324" s="96">
        <f>IF(B324=0,0,M324-(M324*Interna!$C$22))</f>
        <v>0</v>
      </c>
      <c r="AF324" s="97">
        <f>IF(B324=0,0,N324-(N324*Interna!$C$23))</f>
        <v>0</v>
      </c>
      <c r="AG324" s="95">
        <f>IF(B324=0,0,Interna!$F$21)</f>
        <v>0</v>
      </c>
      <c r="AH324" s="96">
        <f>IF(B324=0,0,Interna!$F$22)</f>
        <v>0</v>
      </c>
      <c r="AI324" s="97">
        <f>IF(B324=0,0,Interna!$F$23)</f>
        <v>0</v>
      </c>
      <c r="AJ324" s="95">
        <f t="shared" si="115"/>
        <v>0</v>
      </c>
      <c r="AK324" s="96">
        <f t="shared" si="116"/>
        <v>0</v>
      </c>
      <c r="AL324" s="97">
        <f t="shared" si="117"/>
        <v>0</v>
      </c>
      <c r="AM324" s="98">
        <f t="shared" si="118"/>
        <v>0</v>
      </c>
      <c r="AN324" s="99">
        <f t="shared" si="119"/>
        <v>0</v>
      </c>
      <c r="AO324" s="100">
        <f t="shared" si="120"/>
        <v>0</v>
      </c>
      <c r="AP324" s="101">
        <f>AM324*Interna!$H$15</f>
        <v>0</v>
      </c>
      <c r="AQ324" s="102">
        <f>AN324*Interna!$H$16</f>
        <v>0</v>
      </c>
      <c r="AR324" s="103">
        <f>AO324*Interna!$H$17</f>
        <v>0</v>
      </c>
      <c r="AS324" s="102">
        <f t="shared" si="129"/>
        <v>0</v>
      </c>
      <c r="AT324" s="101">
        <f>IF(B324=0,0,Interna!$J$27+Interna!$J$28+Interna!$J$29+Interna!$J$33)</f>
        <v>0</v>
      </c>
      <c r="AU324" s="102">
        <f>IF(B324=0,0,AM324*Interna!$H$30)</f>
        <v>0</v>
      </c>
      <c r="AV324" s="102">
        <f>IF(B324=0,0,AN324*Interna!$H$31)</f>
        <v>0</v>
      </c>
      <c r="AW324" s="102">
        <f>IF(B324=0,0,AO324*Interna!$H$32)</f>
        <v>0</v>
      </c>
      <c r="AX324" s="102">
        <f t="shared" si="121"/>
        <v>0</v>
      </c>
      <c r="AY324" s="102">
        <f t="shared" si="122"/>
        <v>0</v>
      </c>
      <c r="AZ324" s="103">
        <f>IF(B324=0,0,AY324*Interna!$H$37)</f>
        <v>0</v>
      </c>
      <c r="BA324" s="102">
        <f t="shared" si="123"/>
        <v>0</v>
      </c>
      <c r="BB324" s="102">
        <f>IF(B324=0,0,BA324*Interna!$H$39)</f>
        <v>0</v>
      </c>
      <c r="BC324" s="102">
        <f t="shared" si="124"/>
        <v>0</v>
      </c>
      <c r="BD324" s="102">
        <f>IF(B324=0,0,BC324*Interna!$K$5)</f>
        <v>0</v>
      </c>
      <c r="BE324" s="102">
        <f>BD324/Interna!$E$4</f>
        <v>0</v>
      </c>
      <c r="BF324" s="102">
        <f>IF(B324=0,0,BE324*Interna!$H$46)</f>
        <v>0</v>
      </c>
      <c r="BG324" s="102">
        <f t="shared" si="125"/>
        <v>0</v>
      </c>
      <c r="BH324" s="102">
        <f>IF(B324=0,0,BG324*Interna!$H$48)</f>
        <v>0</v>
      </c>
      <c r="BI324" s="102">
        <f t="shared" si="126"/>
        <v>0</v>
      </c>
      <c r="BJ324" s="102">
        <f>IF(B324=0,0,BI324*Interna!$H$51)</f>
        <v>0</v>
      </c>
      <c r="BK324" s="102">
        <f t="shared" si="127"/>
        <v>0</v>
      </c>
      <c r="BL324" s="102">
        <f>IF(B324=0,0,BK324*Interna!$H$52)</f>
        <v>0</v>
      </c>
      <c r="BM324" s="102">
        <f t="shared" si="128"/>
        <v>0</v>
      </c>
      <c r="BN324" s="102">
        <f>IF(B324=0,0,BM324*Interna!$H$53)</f>
        <v>0</v>
      </c>
    </row>
    <row r="325" spans="1:66" ht="16.5" thickTop="1" thickBot="1" x14ac:dyDescent="0.3">
      <c r="A325" s="54">
        <v>311</v>
      </c>
      <c r="B325" s="53"/>
      <c r="C325" s="254"/>
      <c r="D325" s="254"/>
      <c r="E325" s="254"/>
      <c r="F325" s="104">
        <f t="shared" si="137"/>
        <v>0</v>
      </c>
      <c r="G325" s="105">
        <f t="shared" si="130"/>
        <v>0</v>
      </c>
      <c r="H325" s="106">
        <f t="shared" si="131"/>
        <v>0</v>
      </c>
      <c r="J325" s="87">
        <f>B325*Interna!$H$51</f>
        <v>0</v>
      </c>
      <c r="K325" s="107">
        <f t="shared" si="132"/>
        <v>0</v>
      </c>
      <c r="L325" s="31">
        <f t="shared" si="133"/>
        <v>0</v>
      </c>
      <c r="M325" s="31">
        <f t="shared" si="133"/>
        <v>0</v>
      </c>
      <c r="N325" s="32">
        <f t="shared" si="133"/>
        <v>0</v>
      </c>
      <c r="O325" s="108">
        <f t="shared" si="134"/>
        <v>0</v>
      </c>
      <c r="P325" s="109">
        <f t="shared" si="135"/>
        <v>0</v>
      </c>
      <c r="Q325" s="110">
        <f t="shared" si="136"/>
        <v>0</v>
      </c>
      <c r="S325" s="111">
        <f t="shared" si="138"/>
        <v>0</v>
      </c>
      <c r="T325" s="93">
        <f t="shared" si="139"/>
        <v>0</v>
      </c>
      <c r="U325" s="239" t="e">
        <f>S325*Interna!$J$57</f>
        <v>#DIV/0!</v>
      </c>
      <c r="V325" s="111" t="e">
        <f t="shared" si="140"/>
        <v>#DIV/0!</v>
      </c>
      <c r="W325" s="93" t="e">
        <f t="shared" si="141"/>
        <v>#DIV/0!</v>
      </c>
      <c r="X325" s="239"/>
      <c r="Y325" s="239"/>
      <c r="AD325" s="95">
        <f>IF(B325=0,0,L325-(L325*Interna!$C$21))</f>
        <v>0</v>
      </c>
      <c r="AE325" s="96">
        <f>IF(B325=0,0,M325-(M325*Interna!$C$22))</f>
        <v>0</v>
      </c>
      <c r="AF325" s="97">
        <f>IF(B325=0,0,N325-(N325*Interna!$C$23))</f>
        <v>0</v>
      </c>
      <c r="AG325" s="95">
        <f>IF(B325=0,0,Interna!$F$21)</f>
        <v>0</v>
      </c>
      <c r="AH325" s="96">
        <f>IF(B325=0,0,Interna!$F$22)</f>
        <v>0</v>
      </c>
      <c r="AI325" s="97">
        <f>IF(B325=0,0,Interna!$F$23)</f>
        <v>0</v>
      </c>
      <c r="AJ325" s="95">
        <f t="shared" si="115"/>
        <v>0</v>
      </c>
      <c r="AK325" s="96">
        <f t="shared" si="116"/>
        <v>0</v>
      </c>
      <c r="AL325" s="97">
        <f t="shared" si="117"/>
        <v>0</v>
      </c>
      <c r="AM325" s="98">
        <f t="shared" si="118"/>
        <v>0</v>
      </c>
      <c r="AN325" s="99">
        <f t="shared" si="119"/>
        <v>0</v>
      </c>
      <c r="AO325" s="100">
        <f t="shared" si="120"/>
        <v>0</v>
      </c>
      <c r="AP325" s="101">
        <f>AM325*Interna!$H$15</f>
        <v>0</v>
      </c>
      <c r="AQ325" s="102">
        <f>AN325*Interna!$H$16</f>
        <v>0</v>
      </c>
      <c r="AR325" s="103">
        <f>AO325*Interna!$H$17</f>
        <v>0</v>
      </c>
      <c r="AS325" s="102">
        <f t="shared" si="129"/>
        <v>0</v>
      </c>
      <c r="AT325" s="101">
        <f>IF(B325=0,0,Interna!$J$27+Interna!$J$28+Interna!$J$29+Interna!$J$33)</f>
        <v>0</v>
      </c>
      <c r="AU325" s="102">
        <f>IF(B325=0,0,AM325*Interna!$H$30)</f>
        <v>0</v>
      </c>
      <c r="AV325" s="102">
        <f>IF(B325=0,0,AN325*Interna!$H$31)</f>
        <v>0</v>
      </c>
      <c r="AW325" s="102">
        <f>IF(B325=0,0,AO325*Interna!$H$32)</f>
        <v>0</v>
      </c>
      <c r="AX325" s="102">
        <f t="shared" si="121"/>
        <v>0</v>
      </c>
      <c r="AY325" s="102">
        <f t="shared" si="122"/>
        <v>0</v>
      </c>
      <c r="AZ325" s="103">
        <f>IF(B325=0,0,AY325*Interna!$H$37)</f>
        <v>0</v>
      </c>
      <c r="BA325" s="102">
        <f t="shared" si="123"/>
        <v>0</v>
      </c>
      <c r="BB325" s="102">
        <f>IF(B325=0,0,BA325*Interna!$H$39)</f>
        <v>0</v>
      </c>
      <c r="BC325" s="102">
        <f t="shared" si="124"/>
        <v>0</v>
      </c>
      <c r="BD325" s="102">
        <f>IF(B325=0,0,BC325*Interna!$K$5)</f>
        <v>0</v>
      </c>
      <c r="BE325" s="102">
        <f>BD325/Interna!$E$4</f>
        <v>0</v>
      </c>
      <c r="BF325" s="102">
        <f>IF(B325=0,0,BE325*Interna!$H$46)</f>
        <v>0</v>
      </c>
      <c r="BG325" s="102">
        <f t="shared" si="125"/>
        <v>0</v>
      </c>
      <c r="BH325" s="102">
        <f>IF(B325=0,0,BG325*Interna!$H$48)</f>
        <v>0</v>
      </c>
      <c r="BI325" s="102">
        <f t="shared" si="126"/>
        <v>0</v>
      </c>
      <c r="BJ325" s="102">
        <f>IF(B325=0,0,BI325*Interna!$H$51)</f>
        <v>0</v>
      </c>
      <c r="BK325" s="102">
        <f t="shared" si="127"/>
        <v>0</v>
      </c>
      <c r="BL325" s="102">
        <f>IF(B325=0,0,BK325*Interna!$H$52)</f>
        <v>0</v>
      </c>
      <c r="BM325" s="102">
        <f t="shared" si="128"/>
        <v>0</v>
      </c>
      <c r="BN325" s="102">
        <f>IF(B325=0,0,BM325*Interna!$H$53)</f>
        <v>0</v>
      </c>
    </row>
    <row r="326" spans="1:66" ht="16.5" thickTop="1" thickBot="1" x14ac:dyDescent="0.3">
      <c r="A326" s="54">
        <v>312</v>
      </c>
      <c r="B326" s="53"/>
      <c r="C326" s="254"/>
      <c r="D326" s="254"/>
      <c r="E326" s="254"/>
      <c r="F326" s="104">
        <f t="shared" si="137"/>
        <v>0</v>
      </c>
      <c r="G326" s="105">
        <f t="shared" si="130"/>
        <v>0</v>
      </c>
      <c r="H326" s="106">
        <f t="shared" si="131"/>
        <v>0</v>
      </c>
      <c r="J326" s="87">
        <f>B326*Interna!$H$51</f>
        <v>0</v>
      </c>
      <c r="K326" s="107">
        <f t="shared" si="132"/>
        <v>0</v>
      </c>
      <c r="L326" s="31">
        <f t="shared" si="133"/>
        <v>0</v>
      </c>
      <c r="M326" s="31">
        <f t="shared" si="133"/>
        <v>0</v>
      </c>
      <c r="N326" s="32">
        <f t="shared" si="133"/>
        <v>0</v>
      </c>
      <c r="O326" s="108">
        <f t="shared" si="134"/>
        <v>0</v>
      </c>
      <c r="P326" s="109">
        <f t="shared" si="135"/>
        <v>0</v>
      </c>
      <c r="Q326" s="110">
        <f t="shared" si="136"/>
        <v>0</v>
      </c>
      <c r="S326" s="111">
        <f t="shared" si="138"/>
        <v>0</v>
      </c>
      <c r="T326" s="93">
        <f t="shared" si="139"/>
        <v>0</v>
      </c>
      <c r="U326" s="239" t="e">
        <f>S326*Interna!$J$57</f>
        <v>#DIV/0!</v>
      </c>
      <c r="V326" s="111" t="e">
        <f t="shared" si="140"/>
        <v>#DIV/0!</v>
      </c>
      <c r="W326" s="93" t="e">
        <f t="shared" si="141"/>
        <v>#DIV/0!</v>
      </c>
      <c r="X326" s="239"/>
      <c r="Y326" s="239"/>
      <c r="AD326" s="95">
        <f>IF(B326=0,0,L326-(L326*Interna!$C$21))</f>
        <v>0</v>
      </c>
      <c r="AE326" s="96">
        <f>IF(B326=0,0,M326-(M326*Interna!$C$22))</f>
        <v>0</v>
      </c>
      <c r="AF326" s="97">
        <f>IF(B326=0,0,N326-(N326*Interna!$C$23))</f>
        <v>0</v>
      </c>
      <c r="AG326" s="95">
        <f>IF(B326=0,0,Interna!$F$21)</f>
        <v>0</v>
      </c>
      <c r="AH326" s="96">
        <f>IF(B326=0,0,Interna!$F$22)</f>
        <v>0</v>
      </c>
      <c r="AI326" s="97">
        <f>IF(B326=0,0,Interna!$F$23)</f>
        <v>0</v>
      </c>
      <c r="AJ326" s="95">
        <f t="shared" si="115"/>
        <v>0</v>
      </c>
      <c r="AK326" s="96">
        <f t="shared" si="116"/>
        <v>0</v>
      </c>
      <c r="AL326" s="97">
        <f t="shared" si="117"/>
        <v>0</v>
      </c>
      <c r="AM326" s="98">
        <f t="shared" si="118"/>
        <v>0</v>
      </c>
      <c r="AN326" s="99">
        <f t="shared" si="119"/>
        <v>0</v>
      </c>
      <c r="AO326" s="100">
        <f t="shared" si="120"/>
        <v>0</v>
      </c>
      <c r="AP326" s="101">
        <f>AM326*Interna!$H$15</f>
        <v>0</v>
      </c>
      <c r="AQ326" s="102">
        <f>AN326*Interna!$H$16</f>
        <v>0</v>
      </c>
      <c r="AR326" s="103">
        <f>AO326*Interna!$H$17</f>
        <v>0</v>
      </c>
      <c r="AS326" s="102">
        <f t="shared" si="129"/>
        <v>0</v>
      </c>
      <c r="AT326" s="101">
        <f>IF(B326=0,0,Interna!$J$27+Interna!$J$28+Interna!$J$29+Interna!$J$33)</f>
        <v>0</v>
      </c>
      <c r="AU326" s="102">
        <f>IF(B326=0,0,AM326*Interna!$H$30)</f>
        <v>0</v>
      </c>
      <c r="AV326" s="102">
        <f>IF(B326=0,0,AN326*Interna!$H$31)</f>
        <v>0</v>
      </c>
      <c r="AW326" s="102">
        <f>IF(B326=0,0,AO326*Interna!$H$32)</f>
        <v>0</v>
      </c>
      <c r="AX326" s="102">
        <f t="shared" si="121"/>
        <v>0</v>
      </c>
      <c r="AY326" s="102">
        <f t="shared" si="122"/>
        <v>0</v>
      </c>
      <c r="AZ326" s="103">
        <f>IF(B326=0,0,AY326*Interna!$H$37)</f>
        <v>0</v>
      </c>
      <c r="BA326" s="102">
        <f t="shared" si="123"/>
        <v>0</v>
      </c>
      <c r="BB326" s="102">
        <f>IF(B326=0,0,BA326*Interna!$H$39)</f>
        <v>0</v>
      </c>
      <c r="BC326" s="102">
        <f t="shared" si="124"/>
        <v>0</v>
      </c>
      <c r="BD326" s="102">
        <f>IF(B326=0,0,BC326*Interna!$K$5)</f>
        <v>0</v>
      </c>
      <c r="BE326" s="102">
        <f>BD326/Interna!$E$4</f>
        <v>0</v>
      </c>
      <c r="BF326" s="102">
        <f>IF(B326=0,0,BE326*Interna!$H$46)</f>
        <v>0</v>
      </c>
      <c r="BG326" s="102">
        <f t="shared" si="125"/>
        <v>0</v>
      </c>
      <c r="BH326" s="102">
        <f>IF(B326=0,0,BG326*Interna!$H$48)</f>
        <v>0</v>
      </c>
      <c r="BI326" s="102">
        <f t="shared" si="126"/>
        <v>0</v>
      </c>
      <c r="BJ326" s="102">
        <f>IF(B326=0,0,BI326*Interna!$H$51)</f>
        <v>0</v>
      </c>
      <c r="BK326" s="102">
        <f t="shared" si="127"/>
        <v>0</v>
      </c>
      <c r="BL326" s="102">
        <f>IF(B326=0,0,BK326*Interna!$H$52)</f>
        <v>0</v>
      </c>
      <c r="BM326" s="102">
        <f t="shared" si="128"/>
        <v>0</v>
      </c>
      <c r="BN326" s="102">
        <f>IF(B326=0,0,BM326*Interna!$H$53)</f>
        <v>0</v>
      </c>
    </row>
    <row r="327" spans="1:66" ht="16.5" thickTop="1" thickBot="1" x14ac:dyDescent="0.3">
      <c r="A327" s="54">
        <v>313</v>
      </c>
      <c r="B327" s="53"/>
      <c r="C327" s="254"/>
      <c r="D327" s="254"/>
      <c r="E327" s="254"/>
      <c r="F327" s="104">
        <f t="shared" si="137"/>
        <v>0</v>
      </c>
      <c r="G327" s="105">
        <f t="shared" si="130"/>
        <v>0</v>
      </c>
      <c r="H327" s="106">
        <f t="shared" si="131"/>
        <v>0</v>
      </c>
      <c r="J327" s="87">
        <f>B327*Interna!$H$51</f>
        <v>0</v>
      </c>
      <c r="K327" s="107">
        <f t="shared" si="132"/>
        <v>0</v>
      </c>
      <c r="L327" s="31">
        <f t="shared" si="133"/>
        <v>0</v>
      </c>
      <c r="M327" s="31">
        <f t="shared" si="133"/>
        <v>0</v>
      </c>
      <c r="N327" s="32">
        <f t="shared" si="133"/>
        <v>0</v>
      </c>
      <c r="O327" s="108">
        <f t="shared" si="134"/>
        <v>0</v>
      </c>
      <c r="P327" s="109">
        <f t="shared" si="135"/>
        <v>0</v>
      </c>
      <c r="Q327" s="110">
        <f t="shared" si="136"/>
        <v>0</v>
      </c>
      <c r="S327" s="111">
        <f t="shared" si="138"/>
        <v>0</v>
      </c>
      <c r="T327" s="93">
        <f t="shared" si="139"/>
        <v>0</v>
      </c>
      <c r="U327" s="239" t="e">
        <f>S327*Interna!$J$57</f>
        <v>#DIV/0!</v>
      </c>
      <c r="V327" s="111" t="e">
        <f t="shared" si="140"/>
        <v>#DIV/0!</v>
      </c>
      <c r="W327" s="93" t="e">
        <f t="shared" si="141"/>
        <v>#DIV/0!</v>
      </c>
      <c r="X327" s="239"/>
      <c r="Y327" s="239"/>
      <c r="AD327" s="95">
        <f>IF(B327=0,0,L327-(L327*Interna!$C$21))</f>
        <v>0</v>
      </c>
      <c r="AE327" s="96">
        <f>IF(B327=0,0,M327-(M327*Interna!$C$22))</f>
        <v>0</v>
      </c>
      <c r="AF327" s="97">
        <f>IF(B327=0,0,N327-(N327*Interna!$C$23))</f>
        <v>0</v>
      </c>
      <c r="AG327" s="95">
        <f>IF(B327=0,0,Interna!$F$21)</f>
        <v>0</v>
      </c>
      <c r="AH327" s="96">
        <f>IF(B327=0,0,Interna!$F$22)</f>
        <v>0</v>
      </c>
      <c r="AI327" s="97">
        <f>IF(B327=0,0,Interna!$F$23)</f>
        <v>0</v>
      </c>
      <c r="AJ327" s="95">
        <f t="shared" si="115"/>
        <v>0</v>
      </c>
      <c r="AK327" s="96">
        <f t="shared" si="116"/>
        <v>0</v>
      </c>
      <c r="AL327" s="97">
        <f t="shared" si="117"/>
        <v>0</v>
      </c>
      <c r="AM327" s="98">
        <f t="shared" si="118"/>
        <v>0</v>
      </c>
      <c r="AN327" s="99">
        <f t="shared" si="119"/>
        <v>0</v>
      </c>
      <c r="AO327" s="100">
        <f t="shared" si="120"/>
        <v>0</v>
      </c>
      <c r="AP327" s="101">
        <f>AM327*Interna!$H$15</f>
        <v>0</v>
      </c>
      <c r="AQ327" s="102">
        <f>AN327*Interna!$H$16</f>
        <v>0</v>
      </c>
      <c r="AR327" s="103">
        <f>AO327*Interna!$H$17</f>
        <v>0</v>
      </c>
      <c r="AS327" s="102">
        <f t="shared" si="129"/>
        <v>0</v>
      </c>
      <c r="AT327" s="101">
        <f>IF(B327=0,0,Interna!$J$27+Interna!$J$28+Interna!$J$29+Interna!$J$33)</f>
        <v>0</v>
      </c>
      <c r="AU327" s="102">
        <f>IF(B327=0,0,AM327*Interna!$H$30)</f>
        <v>0</v>
      </c>
      <c r="AV327" s="102">
        <f>IF(B327=0,0,AN327*Interna!$H$31)</f>
        <v>0</v>
      </c>
      <c r="AW327" s="102">
        <f>IF(B327=0,0,AO327*Interna!$H$32)</f>
        <v>0</v>
      </c>
      <c r="AX327" s="102">
        <f t="shared" si="121"/>
        <v>0</v>
      </c>
      <c r="AY327" s="102">
        <f t="shared" si="122"/>
        <v>0</v>
      </c>
      <c r="AZ327" s="103">
        <f>IF(B327=0,0,AY327*Interna!$H$37)</f>
        <v>0</v>
      </c>
      <c r="BA327" s="102">
        <f t="shared" si="123"/>
        <v>0</v>
      </c>
      <c r="BB327" s="102">
        <f>IF(B327=0,0,BA327*Interna!$H$39)</f>
        <v>0</v>
      </c>
      <c r="BC327" s="102">
        <f t="shared" si="124"/>
        <v>0</v>
      </c>
      <c r="BD327" s="102">
        <f>IF(B327=0,0,BC327*Interna!$K$5)</f>
        <v>0</v>
      </c>
      <c r="BE327" s="102">
        <f>BD327/Interna!$E$4</f>
        <v>0</v>
      </c>
      <c r="BF327" s="102">
        <f>IF(B327=0,0,BE327*Interna!$H$46)</f>
        <v>0</v>
      </c>
      <c r="BG327" s="102">
        <f t="shared" si="125"/>
        <v>0</v>
      </c>
      <c r="BH327" s="102">
        <f>IF(B327=0,0,BG327*Interna!$H$48)</f>
        <v>0</v>
      </c>
      <c r="BI327" s="102">
        <f t="shared" si="126"/>
        <v>0</v>
      </c>
      <c r="BJ327" s="102">
        <f>IF(B327=0,0,BI327*Interna!$H$51)</f>
        <v>0</v>
      </c>
      <c r="BK327" s="102">
        <f t="shared" si="127"/>
        <v>0</v>
      </c>
      <c r="BL327" s="102">
        <f>IF(B327=0,0,BK327*Interna!$H$52)</f>
        <v>0</v>
      </c>
      <c r="BM327" s="102">
        <f t="shared" si="128"/>
        <v>0</v>
      </c>
      <c r="BN327" s="102">
        <f>IF(B327=0,0,BM327*Interna!$H$53)</f>
        <v>0</v>
      </c>
    </row>
    <row r="328" spans="1:66" ht="16.5" thickTop="1" thickBot="1" x14ac:dyDescent="0.3">
      <c r="A328" s="54">
        <v>314</v>
      </c>
      <c r="B328" s="53"/>
      <c r="C328" s="254"/>
      <c r="D328" s="254"/>
      <c r="E328" s="254"/>
      <c r="F328" s="104">
        <f t="shared" si="137"/>
        <v>0</v>
      </c>
      <c r="G328" s="105">
        <f t="shared" si="130"/>
        <v>0</v>
      </c>
      <c r="H328" s="106">
        <f t="shared" si="131"/>
        <v>0</v>
      </c>
      <c r="J328" s="87">
        <f>B328*Interna!$H$51</f>
        <v>0</v>
      </c>
      <c r="K328" s="107">
        <f t="shared" si="132"/>
        <v>0</v>
      </c>
      <c r="L328" s="31">
        <f t="shared" si="133"/>
        <v>0</v>
      </c>
      <c r="M328" s="31">
        <f t="shared" si="133"/>
        <v>0</v>
      </c>
      <c r="N328" s="32">
        <f t="shared" si="133"/>
        <v>0</v>
      </c>
      <c r="O328" s="108">
        <f t="shared" si="134"/>
        <v>0</v>
      </c>
      <c r="P328" s="109">
        <f t="shared" si="135"/>
        <v>0</v>
      </c>
      <c r="Q328" s="110">
        <f t="shared" si="136"/>
        <v>0</v>
      </c>
      <c r="S328" s="111">
        <f t="shared" si="138"/>
        <v>0</v>
      </c>
      <c r="T328" s="93">
        <f t="shared" si="139"/>
        <v>0</v>
      </c>
      <c r="U328" s="239" t="e">
        <f>S328*Interna!$J$57</f>
        <v>#DIV/0!</v>
      </c>
      <c r="V328" s="111" t="e">
        <f t="shared" si="140"/>
        <v>#DIV/0!</v>
      </c>
      <c r="W328" s="93" t="e">
        <f t="shared" si="141"/>
        <v>#DIV/0!</v>
      </c>
      <c r="X328" s="239"/>
      <c r="Y328" s="239"/>
      <c r="AD328" s="95">
        <f>IF(B328=0,0,L328-(L328*Interna!$C$21))</f>
        <v>0</v>
      </c>
      <c r="AE328" s="96">
        <f>IF(B328=0,0,M328-(M328*Interna!$C$22))</f>
        <v>0</v>
      </c>
      <c r="AF328" s="97">
        <f>IF(B328=0,0,N328-(N328*Interna!$C$23))</f>
        <v>0</v>
      </c>
      <c r="AG328" s="95">
        <f>IF(B328=0,0,Interna!$F$21)</f>
        <v>0</v>
      </c>
      <c r="AH328" s="96">
        <f>IF(B328=0,0,Interna!$F$22)</f>
        <v>0</v>
      </c>
      <c r="AI328" s="97">
        <f>IF(B328=0,0,Interna!$F$23)</f>
        <v>0</v>
      </c>
      <c r="AJ328" s="95">
        <f t="shared" si="115"/>
        <v>0</v>
      </c>
      <c r="AK328" s="96">
        <f t="shared" si="116"/>
        <v>0</v>
      </c>
      <c r="AL328" s="97">
        <f t="shared" si="117"/>
        <v>0</v>
      </c>
      <c r="AM328" s="98">
        <f t="shared" si="118"/>
        <v>0</v>
      </c>
      <c r="AN328" s="99">
        <f t="shared" si="119"/>
        <v>0</v>
      </c>
      <c r="AO328" s="100">
        <f t="shared" si="120"/>
        <v>0</v>
      </c>
      <c r="AP328" s="101">
        <f>AM328*Interna!$H$15</f>
        <v>0</v>
      </c>
      <c r="AQ328" s="102">
        <f>AN328*Interna!$H$16</f>
        <v>0</v>
      </c>
      <c r="AR328" s="103">
        <f>AO328*Interna!$H$17</f>
        <v>0</v>
      </c>
      <c r="AS328" s="102">
        <f t="shared" si="129"/>
        <v>0</v>
      </c>
      <c r="AT328" s="101">
        <f>IF(B328=0,0,Interna!$J$27+Interna!$J$28+Interna!$J$29+Interna!$J$33)</f>
        <v>0</v>
      </c>
      <c r="AU328" s="102">
        <f>IF(B328=0,0,AM328*Interna!$H$30)</f>
        <v>0</v>
      </c>
      <c r="AV328" s="102">
        <f>IF(B328=0,0,AN328*Interna!$H$31)</f>
        <v>0</v>
      </c>
      <c r="AW328" s="102">
        <f>IF(B328=0,0,AO328*Interna!$H$32)</f>
        <v>0</v>
      </c>
      <c r="AX328" s="102">
        <f t="shared" si="121"/>
        <v>0</v>
      </c>
      <c r="AY328" s="102">
        <f t="shared" si="122"/>
        <v>0</v>
      </c>
      <c r="AZ328" s="103">
        <f>IF(B328=0,0,AY328*Interna!$H$37)</f>
        <v>0</v>
      </c>
      <c r="BA328" s="102">
        <f t="shared" si="123"/>
        <v>0</v>
      </c>
      <c r="BB328" s="102">
        <f>IF(B328=0,0,BA328*Interna!$H$39)</f>
        <v>0</v>
      </c>
      <c r="BC328" s="102">
        <f t="shared" si="124"/>
        <v>0</v>
      </c>
      <c r="BD328" s="102">
        <f>IF(B328=0,0,BC328*Interna!$K$5)</f>
        <v>0</v>
      </c>
      <c r="BE328" s="102">
        <f>BD328/Interna!$E$4</f>
        <v>0</v>
      </c>
      <c r="BF328" s="102">
        <f>IF(B328=0,0,BE328*Interna!$H$46)</f>
        <v>0</v>
      </c>
      <c r="BG328" s="102">
        <f t="shared" si="125"/>
        <v>0</v>
      </c>
      <c r="BH328" s="102">
        <f>IF(B328=0,0,BG328*Interna!$H$48)</f>
        <v>0</v>
      </c>
      <c r="BI328" s="102">
        <f t="shared" si="126"/>
        <v>0</v>
      </c>
      <c r="BJ328" s="102">
        <f>IF(B328=0,0,BI328*Interna!$H$51)</f>
        <v>0</v>
      </c>
      <c r="BK328" s="102">
        <f t="shared" si="127"/>
        <v>0</v>
      </c>
      <c r="BL328" s="102">
        <f>IF(B328=0,0,BK328*Interna!$H$52)</f>
        <v>0</v>
      </c>
      <c r="BM328" s="102">
        <f t="shared" si="128"/>
        <v>0</v>
      </c>
      <c r="BN328" s="102">
        <f>IF(B328=0,0,BM328*Interna!$H$53)</f>
        <v>0</v>
      </c>
    </row>
    <row r="329" spans="1:66" ht="16.5" thickTop="1" thickBot="1" x14ac:dyDescent="0.3">
      <c r="A329" s="54">
        <v>315</v>
      </c>
      <c r="B329" s="53"/>
      <c r="C329" s="254"/>
      <c r="D329" s="254"/>
      <c r="E329" s="254"/>
      <c r="F329" s="104">
        <f t="shared" si="137"/>
        <v>0</v>
      </c>
      <c r="G329" s="105">
        <f t="shared" si="130"/>
        <v>0</v>
      </c>
      <c r="H329" s="106">
        <f t="shared" si="131"/>
        <v>0</v>
      </c>
      <c r="J329" s="87">
        <f>B329*Interna!$H$51</f>
        <v>0</v>
      </c>
      <c r="K329" s="107">
        <f t="shared" si="132"/>
        <v>0</v>
      </c>
      <c r="L329" s="31">
        <f t="shared" si="133"/>
        <v>0</v>
      </c>
      <c r="M329" s="31">
        <f t="shared" si="133"/>
        <v>0</v>
      </c>
      <c r="N329" s="32">
        <f t="shared" si="133"/>
        <v>0</v>
      </c>
      <c r="O329" s="108">
        <f t="shared" si="134"/>
        <v>0</v>
      </c>
      <c r="P329" s="109">
        <f t="shared" si="135"/>
        <v>0</v>
      </c>
      <c r="Q329" s="110">
        <f t="shared" si="136"/>
        <v>0</v>
      </c>
      <c r="S329" s="111">
        <f t="shared" si="138"/>
        <v>0</v>
      </c>
      <c r="T329" s="93">
        <f t="shared" si="139"/>
        <v>0</v>
      </c>
      <c r="U329" s="239" t="e">
        <f>S329*Interna!$J$57</f>
        <v>#DIV/0!</v>
      </c>
      <c r="V329" s="111" t="e">
        <f t="shared" si="140"/>
        <v>#DIV/0!</v>
      </c>
      <c r="W329" s="93" t="e">
        <f t="shared" si="141"/>
        <v>#DIV/0!</v>
      </c>
      <c r="X329" s="239"/>
      <c r="Y329" s="239"/>
      <c r="AD329" s="95">
        <f>IF(B329=0,0,L329-(L329*Interna!$C$21))</f>
        <v>0</v>
      </c>
      <c r="AE329" s="96">
        <f>IF(B329=0,0,M329-(M329*Interna!$C$22))</f>
        <v>0</v>
      </c>
      <c r="AF329" s="97">
        <f>IF(B329=0,0,N329-(N329*Interna!$C$23))</f>
        <v>0</v>
      </c>
      <c r="AG329" s="95">
        <f>IF(B329=0,0,Interna!$F$21)</f>
        <v>0</v>
      </c>
      <c r="AH329" s="96">
        <f>IF(B329=0,0,Interna!$F$22)</f>
        <v>0</v>
      </c>
      <c r="AI329" s="97">
        <f>IF(B329=0,0,Interna!$F$23)</f>
        <v>0</v>
      </c>
      <c r="AJ329" s="95">
        <f t="shared" si="115"/>
        <v>0</v>
      </c>
      <c r="AK329" s="96">
        <f t="shared" si="116"/>
        <v>0</v>
      </c>
      <c r="AL329" s="97">
        <f t="shared" si="117"/>
        <v>0</v>
      </c>
      <c r="AM329" s="98">
        <f t="shared" si="118"/>
        <v>0</v>
      </c>
      <c r="AN329" s="99">
        <f t="shared" si="119"/>
        <v>0</v>
      </c>
      <c r="AO329" s="100">
        <f t="shared" si="120"/>
        <v>0</v>
      </c>
      <c r="AP329" s="101">
        <f>AM329*Interna!$H$15</f>
        <v>0</v>
      </c>
      <c r="AQ329" s="102">
        <f>AN329*Interna!$H$16</f>
        <v>0</v>
      </c>
      <c r="AR329" s="103">
        <f>AO329*Interna!$H$17</f>
        <v>0</v>
      </c>
      <c r="AS329" s="102">
        <f t="shared" si="129"/>
        <v>0</v>
      </c>
      <c r="AT329" s="101">
        <f>IF(B329=0,0,Interna!$J$27+Interna!$J$28+Interna!$J$29+Interna!$J$33)</f>
        <v>0</v>
      </c>
      <c r="AU329" s="102">
        <f>IF(B329=0,0,AM329*Interna!$H$30)</f>
        <v>0</v>
      </c>
      <c r="AV329" s="102">
        <f>IF(B329=0,0,AN329*Interna!$H$31)</f>
        <v>0</v>
      </c>
      <c r="AW329" s="102">
        <f>IF(B329=0,0,AO329*Interna!$H$32)</f>
        <v>0</v>
      </c>
      <c r="AX329" s="102">
        <f t="shared" si="121"/>
        <v>0</v>
      </c>
      <c r="AY329" s="102">
        <f t="shared" si="122"/>
        <v>0</v>
      </c>
      <c r="AZ329" s="103">
        <f>IF(B329=0,0,AY329*Interna!$H$37)</f>
        <v>0</v>
      </c>
      <c r="BA329" s="102">
        <f t="shared" si="123"/>
        <v>0</v>
      </c>
      <c r="BB329" s="102">
        <f>IF(B329=0,0,BA329*Interna!$H$39)</f>
        <v>0</v>
      </c>
      <c r="BC329" s="102">
        <f t="shared" si="124"/>
        <v>0</v>
      </c>
      <c r="BD329" s="102">
        <f>IF(B329=0,0,BC329*Interna!$K$5)</f>
        <v>0</v>
      </c>
      <c r="BE329" s="102">
        <f>BD329/Interna!$E$4</f>
        <v>0</v>
      </c>
      <c r="BF329" s="102">
        <f>IF(B329=0,0,BE329*Interna!$H$46)</f>
        <v>0</v>
      </c>
      <c r="BG329" s="102">
        <f t="shared" si="125"/>
        <v>0</v>
      </c>
      <c r="BH329" s="102">
        <f>IF(B329=0,0,BG329*Interna!$H$48)</f>
        <v>0</v>
      </c>
      <c r="BI329" s="102">
        <f t="shared" si="126"/>
        <v>0</v>
      </c>
      <c r="BJ329" s="102">
        <f>IF(B329=0,0,BI329*Interna!$H$51)</f>
        <v>0</v>
      </c>
      <c r="BK329" s="102">
        <f t="shared" si="127"/>
        <v>0</v>
      </c>
      <c r="BL329" s="102">
        <f>IF(B329=0,0,BK329*Interna!$H$52)</f>
        <v>0</v>
      </c>
      <c r="BM329" s="102">
        <f t="shared" si="128"/>
        <v>0</v>
      </c>
      <c r="BN329" s="102">
        <f>IF(B329=0,0,BM329*Interna!$H$53)</f>
        <v>0</v>
      </c>
    </row>
    <row r="330" spans="1:66" ht="16.5" thickTop="1" thickBot="1" x14ac:dyDescent="0.3">
      <c r="A330" s="54">
        <v>316</v>
      </c>
      <c r="B330" s="53"/>
      <c r="C330" s="254"/>
      <c r="D330" s="254"/>
      <c r="E330" s="254"/>
      <c r="F330" s="104">
        <f t="shared" si="137"/>
        <v>0</v>
      </c>
      <c r="G330" s="105">
        <f t="shared" si="130"/>
        <v>0</v>
      </c>
      <c r="H330" s="106">
        <f t="shared" si="131"/>
        <v>0</v>
      </c>
      <c r="J330" s="87">
        <f>B330*Interna!$H$51</f>
        <v>0</v>
      </c>
      <c r="K330" s="107">
        <f t="shared" si="132"/>
        <v>0</v>
      </c>
      <c r="L330" s="31">
        <f t="shared" si="133"/>
        <v>0</v>
      </c>
      <c r="M330" s="31">
        <f t="shared" si="133"/>
        <v>0</v>
      </c>
      <c r="N330" s="32">
        <f t="shared" si="133"/>
        <v>0</v>
      </c>
      <c r="O330" s="108">
        <f t="shared" si="134"/>
        <v>0</v>
      </c>
      <c r="P330" s="109">
        <f t="shared" si="135"/>
        <v>0</v>
      </c>
      <c r="Q330" s="110">
        <f t="shared" si="136"/>
        <v>0</v>
      </c>
      <c r="S330" s="111">
        <f t="shared" si="138"/>
        <v>0</v>
      </c>
      <c r="T330" s="93">
        <f t="shared" si="139"/>
        <v>0</v>
      </c>
      <c r="U330" s="239" t="e">
        <f>S330*Interna!$J$57</f>
        <v>#DIV/0!</v>
      </c>
      <c r="V330" s="111" t="e">
        <f t="shared" si="140"/>
        <v>#DIV/0!</v>
      </c>
      <c r="W330" s="93" t="e">
        <f t="shared" si="141"/>
        <v>#DIV/0!</v>
      </c>
      <c r="X330" s="239"/>
      <c r="Y330" s="239"/>
      <c r="AD330" s="95">
        <f>IF(B330=0,0,L330-(L330*Interna!$C$21))</f>
        <v>0</v>
      </c>
      <c r="AE330" s="96">
        <f>IF(B330=0,0,M330-(M330*Interna!$C$22))</f>
        <v>0</v>
      </c>
      <c r="AF330" s="97">
        <f>IF(B330=0,0,N330-(N330*Interna!$C$23))</f>
        <v>0</v>
      </c>
      <c r="AG330" s="95">
        <f>IF(B330=0,0,Interna!$F$21)</f>
        <v>0</v>
      </c>
      <c r="AH330" s="96">
        <f>IF(B330=0,0,Interna!$F$22)</f>
        <v>0</v>
      </c>
      <c r="AI330" s="97">
        <f>IF(B330=0,0,Interna!$F$23)</f>
        <v>0</v>
      </c>
      <c r="AJ330" s="95">
        <f t="shared" si="115"/>
        <v>0</v>
      </c>
      <c r="AK330" s="96">
        <f t="shared" si="116"/>
        <v>0</v>
      </c>
      <c r="AL330" s="97">
        <f t="shared" si="117"/>
        <v>0</v>
      </c>
      <c r="AM330" s="98">
        <f t="shared" si="118"/>
        <v>0</v>
      </c>
      <c r="AN330" s="99">
        <f t="shared" si="119"/>
        <v>0</v>
      </c>
      <c r="AO330" s="100">
        <f t="shared" si="120"/>
        <v>0</v>
      </c>
      <c r="AP330" s="101">
        <f>AM330*Interna!$H$15</f>
        <v>0</v>
      </c>
      <c r="AQ330" s="102">
        <f>AN330*Interna!$H$16</f>
        <v>0</v>
      </c>
      <c r="AR330" s="103">
        <f>AO330*Interna!$H$17</f>
        <v>0</v>
      </c>
      <c r="AS330" s="102">
        <f t="shared" si="129"/>
        <v>0</v>
      </c>
      <c r="AT330" s="101">
        <f>IF(B330=0,0,Interna!$J$27+Interna!$J$28+Interna!$J$29+Interna!$J$33)</f>
        <v>0</v>
      </c>
      <c r="AU330" s="102">
        <f>IF(B330=0,0,AM330*Interna!$H$30)</f>
        <v>0</v>
      </c>
      <c r="AV330" s="102">
        <f>IF(B330=0,0,AN330*Interna!$H$31)</f>
        <v>0</v>
      </c>
      <c r="AW330" s="102">
        <f>IF(B330=0,0,AO330*Interna!$H$32)</f>
        <v>0</v>
      </c>
      <c r="AX330" s="102">
        <f t="shared" si="121"/>
        <v>0</v>
      </c>
      <c r="AY330" s="102">
        <f t="shared" si="122"/>
        <v>0</v>
      </c>
      <c r="AZ330" s="103">
        <f>IF(B330=0,0,AY330*Interna!$H$37)</f>
        <v>0</v>
      </c>
      <c r="BA330" s="102">
        <f t="shared" si="123"/>
        <v>0</v>
      </c>
      <c r="BB330" s="102">
        <f>IF(B330=0,0,BA330*Interna!$H$39)</f>
        <v>0</v>
      </c>
      <c r="BC330" s="102">
        <f t="shared" si="124"/>
        <v>0</v>
      </c>
      <c r="BD330" s="102">
        <f>IF(B330=0,0,BC330*Interna!$K$5)</f>
        <v>0</v>
      </c>
      <c r="BE330" s="102">
        <f>BD330/Interna!$E$4</f>
        <v>0</v>
      </c>
      <c r="BF330" s="102">
        <f>IF(B330=0,0,BE330*Interna!$H$46)</f>
        <v>0</v>
      </c>
      <c r="BG330" s="102">
        <f t="shared" si="125"/>
        <v>0</v>
      </c>
      <c r="BH330" s="102">
        <f>IF(B330=0,0,BG330*Interna!$H$48)</f>
        <v>0</v>
      </c>
      <c r="BI330" s="102">
        <f t="shared" si="126"/>
        <v>0</v>
      </c>
      <c r="BJ330" s="102">
        <f>IF(B330=0,0,BI330*Interna!$H$51)</f>
        <v>0</v>
      </c>
      <c r="BK330" s="102">
        <f t="shared" si="127"/>
        <v>0</v>
      </c>
      <c r="BL330" s="102">
        <f>IF(B330=0,0,BK330*Interna!$H$52)</f>
        <v>0</v>
      </c>
      <c r="BM330" s="102">
        <f t="shared" si="128"/>
        <v>0</v>
      </c>
      <c r="BN330" s="102">
        <f>IF(B330=0,0,BM330*Interna!$H$53)</f>
        <v>0</v>
      </c>
    </row>
    <row r="331" spans="1:66" ht="16.5" thickTop="1" thickBot="1" x14ac:dyDescent="0.3">
      <c r="A331" s="54">
        <v>317</v>
      </c>
      <c r="B331" s="53"/>
      <c r="C331" s="254"/>
      <c r="D331" s="254"/>
      <c r="E331" s="254"/>
      <c r="F331" s="104">
        <f t="shared" si="137"/>
        <v>0</v>
      </c>
      <c r="G331" s="105">
        <f t="shared" si="130"/>
        <v>0</v>
      </c>
      <c r="H331" s="106">
        <f t="shared" si="131"/>
        <v>0</v>
      </c>
      <c r="J331" s="87">
        <f>B331*Interna!$H$51</f>
        <v>0</v>
      </c>
      <c r="K331" s="107">
        <f t="shared" si="132"/>
        <v>0</v>
      </c>
      <c r="L331" s="31">
        <f t="shared" si="133"/>
        <v>0</v>
      </c>
      <c r="M331" s="31">
        <f t="shared" si="133"/>
        <v>0</v>
      </c>
      <c r="N331" s="32">
        <f t="shared" si="133"/>
        <v>0</v>
      </c>
      <c r="O331" s="108">
        <f t="shared" si="134"/>
        <v>0</v>
      </c>
      <c r="P331" s="109">
        <f t="shared" si="135"/>
        <v>0</v>
      </c>
      <c r="Q331" s="110">
        <f t="shared" si="136"/>
        <v>0</v>
      </c>
      <c r="S331" s="111">
        <f t="shared" si="138"/>
        <v>0</v>
      </c>
      <c r="T331" s="93">
        <f t="shared" si="139"/>
        <v>0</v>
      </c>
      <c r="U331" s="239" t="e">
        <f>S331*Interna!$J$57</f>
        <v>#DIV/0!</v>
      </c>
      <c r="V331" s="111" t="e">
        <f t="shared" si="140"/>
        <v>#DIV/0!</v>
      </c>
      <c r="W331" s="93" t="e">
        <f t="shared" si="141"/>
        <v>#DIV/0!</v>
      </c>
      <c r="X331" s="239"/>
      <c r="Y331" s="239"/>
      <c r="AD331" s="95">
        <f>IF(B331=0,0,L331-(L331*Interna!$C$21))</f>
        <v>0</v>
      </c>
      <c r="AE331" s="96">
        <f>IF(B331=0,0,M331-(M331*Interna!$C$22))</f>
        <v>0</v>
      </c>
      <c r="AF331" s="97">
        <f>IF(B331=0,0,N331-(N331*Interna!$C$23))</f>
        <v>0</v>
      </c>
      <c r="AG331" s="95">
        <f>IF(B331=0,0,Interna!$F$21)</f>
        <v>0</v>
      </c>
      <c r="AH331" s="96">
        <f>IF(B331=0,0,Interna!$F$22)</f>
        <v>0</v>
      </c>
      <c r="AI331" s="97">
        <f>IF(B331=0,0,Interna!$F$23)</f>
        <v>0</v>
      </c>
      <c r="AJ331" s="95">
        <f t="shared" si="115"/>
        <v>0</v>
      </c>
      <c r="AK331" s="96">
        <f t="shared" si="116"/>
        <v>0</v>
      </c>
      <c r="AL331" s="97">
        <f t="shared" si="117"/>
        <v>0</v>
      </c>
      <c r="AM331" s="98">
        <f t="shared" si="118"/>
        <v>0</v>
      </c>
      <c r="AN331" s="99">
        <f t="shared" si="119"/>
        <v>0</v>
      </c>
      <c r="AO331" s="100">
        <f t="shared" si="120"/>
        <v>0</v>
      </c>
      <c r="AP331" s="101">
        <f>AM331*Interna!$H$15</f>
        <v>0</v>
      </c>
      <c r="AQ331" s="102">
        <f>AN331*Interna!$H$16</f>
        <v>0</v>
      </c>
      <c r="AR331" s="103">
        <f>AO331*Interna!$H$17</f>
        <v>0</v>
      </c>
      <c r="AS331" s="102">
        <f t="shared" si="129"/>
        <v>0</v>
      </c>
      <c r="AT331" s="101">
        <f>IF(B331=0,0,Interna!$J$27+Interna!$J$28+Interna!$J$29+Interna!$J$33)</f>
        <v>0</v>
      </c>
      <c r="AU331" s="102">
        <f>IF(B331=0,0,AM331*Interna!$H$30)</f>
        <v>0</v>
      </c>
      <c r="AV331" s="102">
        <f>IF(B331=0,0,AN331*Interna!$H$31)</f>
        <v>0</v>
      </c>
      <c r="AW331" s="102">
        <f>IF(B331=0,0,AO331*Interna!$H$32)</f>
        <v>0</v>
      </c>
      <c r="AX331" s="102">
        <f t="shared" si="121"/>
        <v>0</v>
      </c>
      <c r="AY331" s="102">
        <f t="shared" si="122"/>
        <v>0</v>
      </c>
      <c r="AZ331" s="103">
        <f>IF(B331=0,0,AY331*Interna!$H$37)</f>
        <v>0</v>
      </c>
      <c r="BA331" s="102">
        <f t="shared" si="123"/>
        <v>0</v>
      </c>
      <c r="BB331" s="102">
        <f>IF(B331=0,0,BA331*Interna!$H$39)</f>
        <v>0</v>
      </c>
      <c r="BC331" s="102">
        <f t="shared" si="124"/>
        <v>0</v>
      </c>
      <c r="BD331" s="102">
        <f>IF(B331=0,0,BC331*Interna!$K$5)</f>
        <v>0</v>
      </c>
      <c r="BE331" s="102">
        <f>BD331/Interna!$E$4</f>
        <v>0</v>
      </c>
      <c r="BF331" s="102">
        <f>IF(B331=0,0,BE331*Interna!$H$46)</f>
        <v>0</v>
      </c>
      <c r="BG331" s="102">
        <f t="shared" si="125"/>
        <v>0</v>
      </c>
      <c r="BH331" s="102">
        <f>IF(B331=0,0,BG331*Interna!$H$48)</f>
        <v>0</v>
      </c>
      <c r="BI331" s="102">
        <f t="shared" si="126"/>
        <v>0</v>
      </c>
      <c r="BJ331" s="102">
        <f>IF(B331=0,0,BI331*Interna!$H$51)</f>
        <v>0</v>
      </c>
      <c r="BK331" s="102">
        <f t="shared" si="127"/>
        <v>0</v>
      </c>
      <c r="BL331" s="102">
        <f>IF(B331=0,0,BK331*Interna!$H$52)</f>
        <v>0</v>
      </c>
      <c r="BM331" s="102">
        <f t="shared" si="128"/>
        <v>0</v>
      </c>
      <c r="BN331" s="102">
        <f>IF(B331=0,0,BM331*Interna!$H$53)</f>
        <v>0</v>
      </c>
    </row>
    <row r="332" spans="1:66" ht="16.5" thickTop="1" thickBot="1" x14ac:dyDescent="0.3">
      <c r="A332" s="54">
        <v>318</v>
      </c>
      <c r="B332" s="53"/>
      <c r="C332" s="254"/>
      <c r="D332" s="254"/>
      <c r="E332" s="254"/>
      <c r="F332" s="104">
        <f t="shared" si="137"/>
        <v>0</v>
      </c>
      <c r="G332" s="105">
        <f t="shared" si="130"/>
        <v>0</v>
      </c>
      <c r="H332" s="106">
        <f t="shared" si="131"/>
        <v>0</v>
      </c>
      <c r="J332" s="87">
        <f>B332*Interna!$H$51</f>
        <v>0</v>
      </c>
      <c r="K332" s="107">
        <f t="shared" si="132"/>
        <v>0</v>
      </c>
      <c r="L332" s="31">
        <f t="shared" si="133"/>
        <v>0</v>
      </c>
      <c r="M332" s="31">
        <f t="shared" si="133"/>
        <v>0</v>
      </c>
      <c r="N332" s="32">
        <f t="shared" si="133"/>
        <v>0</v>
      </c>
      <c r="O332" s="108">
        <f t="shared" si="134"/>
        <v>0</v>
      </c>
      <c r="P332" s="109">
        <f t="shared" si="135"/>
        <v>0</v>
      </c>
      <c r="Q332" s="110">
        <f t="shared" si="136"/>
        <v>0</v>
      </c>
      <c r="S332" s="111">
        <f t="shared" si="138"/>
        <v>0</v>
      </c>
      <c r="T332" s="93">
        <f t="shared" si="139"/>
        <v>0</v>
      </c>
      <c r="U332" s="239" t="e">
        <f>S332*Interna!$J$57</f>
        <v>#DIV/0!</v>
      </c>
      <c r="V332" s="111" t="e">
        <f t="shared" si="140"/>
        <v>#DIV/0!</v>
      </c>
      <c r="W332" s="93" t="e">
        <f t="shared" si="141"/>
        <v>#DIV/0!</v>
      </c>
      <c r="X332" s="239"/>
      <c r="Y332" s="239"/>
      <c r="AD332" s="95">
        <f>IF(B332=0,0,L332-(L332*Interna!$C$21))</f>
        <v>0</v>
      </c>
      <c r="AE332" s="96">
        <f>IF(B332=0,0,M332-(M332*Interna!$C$22))</f>
        <v>0</v>
      </c>
      <c r="AF332" s="97">
        <f>IF(B332=0,0,N332-(N332*Interna!$C$23))</f>
        <v>0</v>
      </c>
      <c r="AG332" s="95">
        <f>IF(B332=0,0,Interna!$F$21)</f>
        <v>0</v>
      </c>
      <c r="AH332" s="96">
        <f>IF(B332=0,0,Interna!$F$22)</f>
        <v>0</v>
      </c>
      <c r="AI332" s="97">
        <f>IF(B332=0,0,Interna!$F$23)</f>
        <v>0</v>
      </c>
      <c r="AJ332" s="95">
        <f t="shared" si="115"/>
        <v>0</v>
      </c>
      <c r="AK332" s="96">
        <f t="shared" si="116"/>
        <v>0</v>
      </c>
      <c r="AL332" s="97">
        <f t="shared" si="117"/>
        <v>0</v>
      </c>
      <c r="AM332" s="98">
        <f t="shared" si="118"/>
        <v>0</v>
      </c>
      <c r="AN332" s="99">
        <f t="shared" si="119"/>
        <v>0</v>
      </c>
      <c r="AO332" s="100">
        <f t="shared" si="120"/>
        <v>0</v>
      </c>
      <c r="AP332" s="101">
        <f>AM332*Interna!$H$15</f>
        <v>0</v>
      </c>
      <c r="AQ332" s="102">
        <f>AN332*Interna!$H$16</f>
        <v>0</v>
      </c>
      <c r="AR332" s="103">
        <f>AO332*Interna!$H$17</f>
        <v>0</v>
      </c>
      <c r="AS332" s="102">
        <f t="shared" si="129"/>
        <v>0</v>
      </c>
      <c r="AT332" s="101">
        <f>IF(B332=0,0,Interna!$J$27+Interna!$J$28+Interna!$J$29+Interna!$J$33)</f>
        <v>0</v>
      </c>
      <c r="AU332" s="102">
        <f>IF(B332=0,0,AM332*Interna!$H$30)</f>
        <v>0</v>
      </c>
      <c r="AV332" s="102">
        <f>IF(B332=0,0,AN332*Interna!$H$31)</f>
        <v>0</v>
      </c>
      <c r="AW332" s="102">
        <f>IF(B332=0,0,AO332*Interna!$H$32)</f>
        <v>0</v>
      </c>
      <c r="AX332" s="102">
        <f t="shared" si="121"/>
        <v>0</v>
      </c>
      <c r="AY332" s="102">
        <f t="shared" si="122"/>
        <v>0</v>
      </c>
      <c r="AZ332" s="103">
        <f>IF(B332=0,0,AY332*Interna!$H$37)</f>
        <v>0</v>
      </c>
      <c r="BA332" s="102">
        <f t="shared" si="123"/>
        <v>0</v>
      </c>
      <c r="BB332" s="102">
        <f>IF(B332=0,0,BA332*Interna!$H$39)</f>
        <v>0</v>
      </c>
      <c r="BC332" s="102">
        <f t="shared" si="124"/>
        <v>0</v>
      </c>
      <c r="BD332" s="102">
        <f>IF(B332=0,0,BC332*Interna!$K$5)</f>
        <v>0</v>
      </c>
      <c r="BE332" s="102">
        <f>BD332/Interna!$E$4</f>
        <v>0</v>
      </c>
      <c r="BF332" s="102">
        <f>IF(B332=0,0,BE332*Interna!$H$46)</f>
        <v>0</v>
      </c>
      <c r="BG332" s="102">
        <f t="shared" si="125"/>
        <v>0</v>
      </c>
      <c r="BH332" s="102">
        <f>IF(B332=0,0,BG332*Interna!$H$48)</f>
        <v>0</v>
      </c>
      <c r="BI332" s="102">
        <f t="shared" si="126"/>
        <v>0</v>
      </c>
      <c r="BJ332" s="102">
        <f>IF(B332=0,0,BI332*Interna!$H$51)</f>
        <v>0</v>
      </c>
      <c r="BK332" s="102">
        <f t="shared" si="127"/>
        <v>0</v>
      </c>
      <c r="BL332" s="102">
        <f>IF(B332=0,0,BK332*Interna!$H$52)</f>
        <v>0</v>
      </c>
      <c r="BM332" s="102">
        <f t="shared" si="128"/>
        <v>0</v>
      </c>
      <c r="BN332" s="102">
        <f>IF(B332=0,0,BM332*Interna!$H$53)</f>
        <v>0</v>
      </c>
    </row>
    <row r="333" spans="1:66" ht="16.5" thickTop="1" thickBot="1" x14ac:dyDescent="0.3">
      <c r="A333" s="54">
        <v>319</v>
      </c>
      <c r="B333" s="53"/>
      <c r="C333" s="254"/>
      <c r="D333" s="254"/>
      <c r="E333" s="254"/>
      <c r="F333" s="104">
        <f t="shared" si="137"/>
        <v>0</v>
      </c>
      <c r="G333" s="105">
        <f t="shared" si="130"/>
        <v>0</v>
      </c>
      <c r="H333" s="106">
        <f t="shared" si="131"/>
        <v>0</v>
      </c>
      <c r="J333" s="87">
        <f>B333*Interna!$H$51</f>
        <v>0</v>
      </c>
      <c r="K333" s="107">
        <f t="shared" si="132"/>
        <v>0</v>
      </c>
      <c r="L333" s="31">
        <f t="shared" si="133"/>
        <v>0</v>
      </c>
      <c r="M333" s="31">
        <f t="shared" si="133"/>
        <v>0</v>
      </c>
      <c r="N333" s="32">
        <f t="shared" si="133"/>
        <v>0</v>
      </c>
      <c r="O333" s="108">
        <f t="shared" si="134"/>
        <v>0</v>
      </c>
      <c r="P333" s="109">
        <f t="shared" si="135"/>
        <v>0</v>
      </c>
      <c r="Q333" s="110">
        <f t="shared" si="136"/>
        <v>0</v>
      </c>
      <c r="S333" s="111">
        <f t="shared" si="138"/>
        <v>0</v>
      </c>
      <c r="T333" s="93">
        <f t="shared" si="139"/>
        <v>0</v>
      </c>
      <c r="U333" s="239" t="e">
        <f>S333*Interna!$J$57</f>
        <v>#DIV/0!</v>
      </c>
      <c r="V333" s="111" t="e">
        <f t="shared" si="140"/>
        <v>#DIV/0!</v>
      </c>
      <c r="W333" s="93" t="e">
        <f t="shared" si="141"/>
        <v>#DIV/0!</v>
      </c>
      <c r="X333" s="239"/>
      <c r="Y333" s="239"/>
      <c r="AD333" s="95">
        <f>IF(B333=0,0,L333-(L333*Interna!$C$21))</f>
        <v>0</v>
      </c>
      <c r="AE333" s="96">
        <f>IF(B333=0,0,M333-(M333*Interna!$C$22))</f>
        <v>0</v>
      </c>
      <c r="AF333" s="97">
        <f>IF(B333=0,0,N333-(N333*Interna!$C$23))</f>
        <v>0</v>
      </c>
      <c r="AG333" s="95">
        <f>IF(B333=0,0,Interna!$F$21)</f>
        <v>0</v>
      </c>
      <c r="AH333" s="96">
        <f>IF(B333=0,0,Interna!$F$22)</f>
        <v>0</v>
      </c>
      <c r="AI333" s="97">
        <f>IF(B333=0,0,Interna!$F$23)</f>
        <v>0</v>
      </c>
      <c r="AJ333" s="95">
        <f t="shared" si="115"/>
        <v>0</v>
      </c>
      <c r="AK333" s="96">
        <f t="shared" si="116"/>
        <v>0</v>
      </c>
      <c r="AL333" s="97">
        <f t="shared" si="117"/>
        <v>0</v>
      </c>
      <c r="AM333" s="98">
        <f t="shared" si="118"/>
        <v>0</v>
      </c>
      <c r="AN333" s="99">
        <f t="shared" si="119"/>
        <v>0</v>
      </c>
      <c r="AO333" s="100">
        <f t="shared" si="120"/>
        <v>0</v>
      </c>
      <c r="AP333" s="101">
        <f>AM333*Interna!$H$15</f>
        <v>0</v>
      </c>
      <c r="AQ333" s="102">
        <f>AN333*Interna!$H$16</f>
        <v>0</v>
      </c>
      <c r="AR333" s="103">
        <f>AO333*Interna!$H$17</f>
        <v>0</v>
      </c>
      <c r="AS333" s="102">
        <f t="shared" si="129"/>
        <v>0</v>
      </c>
      <c r="AT333" s="101">
        <f>IF(B333=0,0,Interna!$J$27+Interna!$J$28+Interna!$J$29+Interna!$J$33)</f>
        <v>0</v>
      </c>
      <c r="AU333" s="102">
        <f>IF(B333=0,0,AM333*Interna!$H$30)</f>
        <v>0</v>
      </c>
      <c r="AV333" s="102">
        <f>IF(B333=0,0,AN333*Interna!$H$31)</f>
        <v>0</v>
      </c>
      <c r="AW333" s="102">
        <f>IF(B333=0,0,AO333*Interna!$H$32)</f>
        <v>0</v>
      </c>
      <c r="AX333" s="102">
        <f t="shared" si="121"/>
        <v>0</v>
      </c>
      <c r="AY333" s="102">
        <f t="shared" si="122"/>
        <v>0</v>
      </c>
      <c r="AZ333" s="103">
        <f>IF(B333=0,0,AY333*Interna!$H$37)</f>
        <v>0</v>
      </c>
      <c r="BA333" s="102">
        <f t="shared" si="123"/>
        <v>0</v>
      </c>
      <c r="BB333" s="102">
        <f>IF(B333=0,0,BA333*Interna!$H$39)</f>
        <v>0</v>
      </c>
      <c r="BC333" s="102">
        <f t="shared" si="124"/>
        <v>0</v>
      </c>
      <c r="BD333" s="102">
        <f>IF(B333=0,0,BC333*Interna!$K$5)</f>
        <v>0</v>
      </c>
      <c r="BE333" s="102">
        <f>BD333/Interna!$E$4</f>
        <v>0</v>
      </c>
      <c r="BF333" s="102">
        <f>IF(B333=0,0,BE333*Interna!$H$46)</f>
        <v>0</v>
      </c>
      <c r="BG333" s="102">
        <f t="shared" si="125"/>
        <v>0</v>
      </c>
      <c r="BH333" s="102">
        <f>IF(B333=0,0,BG333*Interna!$H$48)</f>
        <v>0</v>
      </c>
      <c r="BI333" s="102">
        <f t="shared" si="126"/>
        <v>0</v>
      </c>
      <c r="BJ333" s="102">
        <f>IF(B333=0,0,BI333*Interna!$H$51)</f>
        <v>0</v>
      </c>
      <c r="BK333" s="102">
        <f t="shared" si="127"/>
        <v>0</v>
      </c>
      <c r="BL333" s="102">
        <f>IF(B333=0,0,BK333*Interna!$H$52)</f>
        <v>0</v>
      </c>
      <c r="BM333" s="102">
        <f t="shared" si="128"/>
        <v>0</v>
      </c>
      <c r="BN333" s="102">
        <f>IF(B333=0,0,BM333*Interna!$H$53)</f>
        <v>0</v>
      </c>
    </row>
    <row r="334" spans="1:66" ht="16.5" thickTop="1" thickBot="1" x14ac:dyDescent="0.3">
      <c r="A334" s="54">
        <v>320</v>
      </c>
      <c r="B334" s="53"/>
      <c r="C334" s="254"/>
      <c r="D334" s="254"/>
      <c r="E334" s="254"/>
      <c r="F334" s="104">
        <f t="shared" si="137"/>
        <v>0</v>
      </c>
      <c r="G334" s="105">
        <f t="shared" si="130"/>
        <v>0</v>
      </c>
      <c r="H334" s="106">
        <f t="shared" si="131"/>
        <v>0</v>
      </c>
      <c r="J334" s="87">
        <f>B334*Interna!$H$51</f>
        <v>0</v>
      </c>
      <c r="K334" s="107">
        <f t="shared" si="132"/>
        <v>0</v>
      </c>
      <c r="L334" s="31">
        <f t="shared" si="133"/>
        <v>0</v>
      </c>
      <c r="M334" s="31">
        <f t="shared" si="133"/>
        <v>0</v>
      </c>
      <c r="N334" s="32">
        <f t="shared" si="133"/>
        <v>0</v>
      </c>
      <c r="O334" s="108">
        <f t="shared" si="134"/>
        <v>0</v>
      </c>
      <c r="P334" s="109">
        <f t="shared" si="135"/>
        <v>0</v>
      </c>
      <c r="Q334" s="110">
        <f t="shared" si="136"/>
        <v>0</v>
      </c>
      <c r="S334" s="111">
        <f t="shared" si="138"/>
        <v>0</v>
      </c>
      <c r="T334" s="93">
        <f t="shared" si="139"/>
        <v>0</v>
      </c>
      <c r="U334" s="239" t="e">
        <f>S334*Interna!$J$57</f>
        <v>#DIV/0!</v>
      </c>
      <c r="V334" s="111" t="e">
        <f t="shared" si="140"/>
        <v>#DIV/0!</v>
      </c>
      <c r="W334" s="93" t="e">
        <f t="shared" si="141"/>
        <v>#DIV/0!</v>
      </c>
      <c r="X334" s="239"/>
      <c r="Y334" s="239"/>
      <c r="AD334" s="95">
        <f>IF(B334=0,0,L334-(L334*Interna!$C$21))</f>
        <v>0</v>
      </c>
      <c r="AE334" s="96">
        <f>IF(B334=0,0,M334-(M334*Interna!$C$22))</f>
        <v>0</v>
      </c>
      <c r="AF334" s="97">
        <f>IF(B334=0,0,N334-(N334*Interna!$C$23))</f>
        <v>0</v>
      </c>
      <c r="AG334" s="95">
        <f>IF(B334=0,0,Interna!$F$21)</f>
        <v>0</v>
      </c>
      <c r="AH334" s="96">
        <f>IF(B334=0,0,Interna!$F$22)</f>
        <v>0</v>
      </c>
      <c r="AI334" s="97">
        <f>IF(B334=0,0,Interna!$F$23)</f>
        <v>0</v>
      </c>
      <c r="AJ334" s="95">
        <f t="shared" si="115"/>
        <v>0</v>
      </c>
      <c r="AK334" s="96">
        <f t="shared" si="116"/>
        <v>0</v>
      </c>
      <c r="AL334" s="97">
        <f t="shared" si="117"/>
        <v>0</v>
      </c>
      <c r="AM334" s="98">
        <f t="shared" si="118"/>
        <v>0</v>
      </c>
      <c r="AN334" s="99">
        <f t="shared" si="119"/>
        <v>0</v>
      </c>
      <c r="AO334" s="100">
        <f t="shared" si="120"/>
        <v>0</v>
      </c>
      <c r="AP334" s="101">
        <f>AM334*Interna!$H$15</f>
        <v>0</v>
      </c>
      <c r="AQ334" s="102">
        <f>AN334*Interna!$H$16</f>
        <v>0</v>
      </c>
      <c r="AR334" s="103">
        <f>AO334*Interna!$H$17</f>
        <v>0</v>
      </c>
      <c r="AS334" s="102">
        <f t="shared" si="129"/>
        <v>0</v>
      </c>
      <c r="AT334" s="101">
        <f>IF(B334=0,0,Interna!$J$27+Interna!$J$28+Interna!$J$29+Interna!$J$33)</f>
        <v>0</v>
      </c>
      <c r="AU334" s="102">
        <f>IF(B334=0,0,AM334*Interna!$H$30)</f>
        <v>0</v>
      </c>
      <c r="AV334" s="102">
        <f>IF(B334=0,0,AN334*Interna!$H$31)</f>
        <v>0</v>
      </c>
      <c r="AW334" s="102">
        <f>IF(B334=0,0,AO334*Interna!$H$32)</f>
        <v>0</v>
      </c>
      <c r="AX334" s="102">
        <f t="shared" si="121"/>
        <v>0</v>
      </c>
      <c r="AY334" s="102">
        <f t="shared" si="122"/>
        <v>0</v>
      </c>
      <c r="AZ334" s="103">
        <f>IF(B334=0,0,AY334*Interna!$H$37)</f>
        <v>0</v>
      </c>
      <c r="BA334" s="102">
        <f t="shared" si="123"/>
        <v>0</v>
      </c>
      <c r="BB334" s="102">
        <f>IF(B334=0,0,BA334*Interna!$H$39)</f>
        <v>0</v>
      </c>
      <c r="BC334" s="102">
        <f t="shared" si="124"/>
        <v>0</v>
      </c>
      <c r="BD334" s="102">
        <f>IF(B334=0,0,BC334*Interna!$K$5)</f>
        <v>0</v>
      </c>
      <c r="BE334" s="102">
        <f>BD334/Interna!$E$4</f>
        <v>0</v>
      </c>
      <c r="BF334" s="102">
        <f>IF(B334=0,0,BE334*Interna!$H$46)</f>
        <v>0</v>
      </c>
      <c r="BG334" s="102">
        <f t="shared" si="125"/>
        <v>0</v>
      </c>
      <c r="BH334" s="102">
        <f>IF(B334=0,0,BG334*Interna!$H$48)</f>
        <v>0</v>
      </c>
      <c r="BI334" s="102">
        <f t="shared" si="126"/>
        <v>0</v>
      </c>
      <c r="BJ334" s="102">
        <f>IF(B334=0,0,BI334*Interna!$H$51)</f>
        <v>0</v>
      </c>
      <c r="BK334" s="102">
        <f t="shared" si="127"/>
        <v>0</v>
      </c>
      <c r="BL334" s="102">
        <f>IF(B334=0,0,BK334*Interna!$H$52)</f>
        <v>0</v>
      </c>
      <c r="BM334" s="102">
        <f t="shared" si="128"/>
        <v>0</v>
      </c>
      <c r="BN334" s="102">
        <f>IF(B334=0,0,BM334*Interna!$H$53)</f>
        <v>0</v>
      </c>
    </row>
    <row r="335" spans="1:66" ht="16.5" thickTop="1" thickBot="1" x14ac:dyDescent="0.3">
      <c r="A335" s="54">
        <v>321</v>
      </c>
      <c r="B335" s="53"/>
      <c r="C335" s="254"/>
      <c r="D335" s="254"/>
      <c r="E335" s="254"/>
      <c r="F335" s="104">
        <f t="shared" si="137"/>
        <v>0</v>
      </c>
      <c r="G335" s="105">
        <f t="shared" si="130"/>
        <v>0</v>
      </c>
      <c r="H335" s="106">
        <f t="shared" si="131"/>
        <v>0</v>
      </c>
      <c r="J335" s="87">
        <f>B335*Interna!$H$51</f>
        <v>0</v>
      </c>
      <c r="K335" s="107">
        <f t="shared" si="132"/>
        <v>0</v>
      </c>
      <c r="L335" s="31">
        <f t="shared" si="133"/>
        <v>0</v>
      </c>
      <c r="M335" s="31">
        <f t="shared" si="133"/>
        <v>0</v>
      </c>
      <c r="N335" s="32">
        <f t="shared" si="133"/>
        <v>0</v>
      </c>
      <c r="O335" s="108">
        <f t="shared" si="134"/>
        <v>0</v>
      </c>
      <c r="P335" s="109">
        <f t="shared" si="135"/>
        <v>0</v>
      </c>
      <c r="Q335" s="110">
        <f t="shared" si="136"/>
        <v>0</v>
      </c>
      <c r="S335" s="111">
        <f t="shared" si="138"/>
        <v>0</v>
      </c>
      <c r="T335" s="93">
        <f t="shared" si="139"/>
        <v>0</v>
      </c>
      <c r="U335" s="239" t="e">
        <f>S335*Interna!$J$57</f>
        <v>#DIV/0!</v>
      </c>
      <c r="V335" s="111" t="e">
        <f t="shared" si="140"/>
        <v>#DIV/0!</v>
      </c>
      <c r="W335" s="93" t="e">
        <f t="shared" si="141"/>
        <v>#DIV/0!</v>
      </c>
      <c r="X335" s="239"/>
      <c r="Y335" s="239"/>
      <c r="AD335" s="95">
        <f>IF(B335=0,0,L335-(L335*Interna!$C$21))</f>
        <v>0</v>
      </c>
      <c r="AE335" s="96">
        <f>IF(B335=0,0,M335-(M335*Interna!$C$22))</f>
        <v>0</v>
      </c>
      <c r="AF335" s="97">
        <f>IF(B335=0,0,N335-(N335*Interna!$C$23))</f>
        <v>0</v>
      </c>
      <c r="AG335" s="95">
        <f>IF(B335=0,0,Interna!$F$21)</f>
        <v>0</v>
      </c>
      <c r="AH335" s="96">
        <f>IF(B335=0,0,Interna!$F$22)</f>
        <v>0</v>
      </c>
      <c r="AI335" s="97">
        <f>IF(B335=0,0,Interna!$F$23)</f>
        <v>0</v>
      </c>
      <c r="AJ335" s="95">
        <f t="shared" ref="AJ335:AJ398" si="142">IF(L335=0,0,IF(AD335&gt;AG335,AD335,AG335))</f>
        <v>0</v>
      </c>
      <c r="AK335" s="96">
        <f t="shared" ref="AK335:AK398" si="143">IF(M335=0,0,IF(AE335&gt;AH335,AE335,AH335))</f>
        <v>0</v>
      </c>
      <c r="AL335" s="97">
        <f t="shared" ref="AL335:AL398" si="144">IF(N335=0,0,IF(AF335&gt;AI335,AF335,AI335))</f>
        <v>0</v>
      </c>
      <c r="AM335" s="98">
        <f t="shared" ref="AM335:AM398" si="145">IF(ROUND(L335-AJ335,4)&lt;0,0,ROUND(L335-AJ335,4))</f>
        <v>0</v>
      </c>
      <c r="AN335" s="99">
        <f t="shared" ref="AN335:AN398" si="146">IF(ROUND(M335-AK335,4)&lt;0,0,ROUND(M335-AK335,4))</f>
        <v>0</v>
      </c>
      <c r="AO335" s="100">
        <f t="shared" ref="AO335:AO398" si="147">IF(ROUND(N335-AL335,4)&lt;0,0,ROUND(N335-AL335,4))</f>
        <v>0</v>
      </c>
      <c r="AP335" s="101">
        <f>AM335*Interna!$H$15</f>
        <v>0</v>
      </c>
      <c r="AQ335" s="102">
        <f>AN335*Interna!$H$16</f>
        <v>0</v>
      </c>
      <c r="AR335" s="103">
        <f>AO335*Interna!$H$17</f>
        <v>0</v>
      </c>
      <c r="AS335" s="102">
        <f t="shared" si="129"/>
        <v>0</v>
      </c>
      <c r="AT335" s="101">
        <f>IF(B335=0,0,Interna!$J$27+Interna!$J$28+Interna!$J$29+Interna!$J$33)</f>
        <v>0</v>
      </c>
      <c r="AU335" s="102">
        <f>IF(B335=0,0,AM335*Interna!$H$30)</f>
        <v>0</v>
      </c>
      <c r="AV335" s="102">
        <f>IF(B335=0,0,AN335*Interna!$H$31)</f>
        <v>0</v>
      </c>
      <c r="AW335" s="102">
        <f>IF(B335=0,0,AO335*Interna!$H$32)</f>
        <v>0</v>
      </c>
      <c r="AX335" s="102">
        <f t="shared" ref="AX335:AX398" si="148">IF(B335=0,0,SUM(AT335:AW335))</f>
        <v>0</v>
      </c>
      <c r="AY335" s="102">
        <f t="shared" ref="AY335:AY398" si="149">IF(B335=0,0,AS335-AX335)</f>
        <v>0</v>
      </c>
      <c r="AZ335" s="103">
        <f>IF(B335=0,0,AY335*Interna!$H$37)</f>
        <v>0</v>
      </c>
      <c r="BA335" s="102">
        <f t="shared" ref="BA335:BA398" si="150">IF(B335=0,0,AY335-AZ335)</f>
        <v>0</v>
      </c>
      <c r="BB335" s="102">
        <f>IF(B335=0,0,BA335*Interna!$H$39)</f>
        <v>0</v>
      </c>
      <c r="BC335" s="102">
        <f t="shared" ref="BC335:BC398" si="151">IF(B335=0,0,BA335+BB335)</f>
        <v>0</v>
      </c>
      <c r="BD335" s="102">
        <f>IF(B335=0,0,BC335*Interna!$K$5)</f>
        <v>0</v>
      </c>
      <c r="BE335" s="102">
        <f>BD335/Interna!$E$4</f>
        <v>0</v>
      </c>
      <c r="BF335" s="102">
        <f>IF(B335=0,0,BE335*Interna!$H$46)</f>
        <v>0</v>
      </c>
      <c r="BG335" s="102">
        <f t="shared" ref="BG335:BG398" si="152">IF(B335=0,0,BE335+BF335)</f>
        <v>0</v>
      </c>
      <c r="BH335" s="102">
        <f>IF(B335=0,0,BG335*Interna!$H$48)</f>
        <v>0</v>
      </c>
      <c r="BI335" s="102">
        <f t="shared" ref="BI335:BI398" si="153">IF(B335=0,0,BG335-BH335)</f>
        <v>0</v>
      </c>
      <c r="BJ335" s="102">
        <f>IF(B335=0,0,BI335*Interna!$H$51)</f>
        <v>0</v>
      </c>
      <c r="BK335" s="102">
        <f t="shared" ref="BK335:BK398" si="154">IF(B335=0,0,BI335-BJ335)</f>
        <v>0</v>
      </c>
      <c r="BL335" s="102">
        <f>IF(B335=0,0,BK335*Interna!$H$52)</f>
        <v>0</v>
      </c>
      <c r="BM335" s="102">
        <f t="shared" ref="BM335:BM398" si="155">IF(B335=0,0,BK335-BL335)</f>
        <v>0</v>
      </c>
      <c r="BN335" s="102">
        <f>IF(B335=0,0,BM335*Interna!$H$53)</f>
        <v>0</v>
      </c>
    </row>
    <row r="336" spans="1:66" ht="16.5" thickTop="1" thickBot="1" x14ac:dyDescent="0.3">
      <c r="A336" s="54">
        <v>322</v>
      </c>
      <c r="B336" s="53"/>
      <c r="C336" s="254"/>
      <c r="D336" s="254"/>
      <c r="E336" s="254"/>
      <c r="F336" s="104">
        <f t="shared" si="137"/>
        <v>0</v>
      </c>
      <c r="G336" s="105">
        <f t="shared" si="130"/>
        <v>0</v>
      </c>
      <c r="H336" s="106">
        <f t="shared" si="131"/>
        <v>0</v>
      </c>
      <c r="J336" s="87">
        <f>B336*Interna!$H$51</f>
        <v>0</v>
      </c>
      <c r="K336" s="107">
        <f t="shared" si="132"/>
        <v>0</v>
      </c>
      <c r="L336" s="31">
        <f t="shared" si="133"/>
        <v>0</v>
      </c>
      <c r="M336" s="31">
        <f t="shared" si="133"/>
        <v>0</v>
      </c>
      <c r="N336" s="32">
        <f t="shared" si="133"/>
        <v>0</v>
      </c>
      <c r="O336" s="108">
        <f t="shared" si="134"/>
        <v>0</v>
      </c>
      <c r="P336" s="109">
        <f t="shared" si="135"/>
        <v>0</v>
      </c>
      <c r="Q336" s="110">
        <f t="shared" si="136"/>
        <v>0</v>
      </c>
      <c r="S336" s="111">
        <f t="shared" si="138"/>
        <v>0</v>
      </c>
      <c r="T336" s="93">
        <f t="shared" si="139"/>
        <v>0</v>
      </c>
      <c r="U336" s="239" t="e">
        <f>S336*Interna!$J$57</f>
        <v>#DIV/0!</v>
      </c>
      <c r="V336" s="111" t="e">
        <f t="shared" si="140"/>
        <v>#DIV/0!</v>
      </c>
      <c r="W336" s="93" t="e">
        <f t="shared" si="141"/>
        <v>#DIV/0!</v>
      </c>
      <c r="X336" s="239"/>
      <c r="Y336" s="239"/>
      <c r="AD336" s="95">
        <f>IF(B336=0,0,L336-(L336*Interna!$C$21))</f>
        <v>0</v>
      </c>
      <c r="AE336" s="96">
        <f>IF(B336=0,0,M336-(M336*Interna!$C$22))</f>
        <v>0</v>
      </c>
      <c r="AF336" s="97">
        <f>IF(B336=0,0,N336-(N336*Interna!$C$23))</f>
        <v>0</v>
      </c>
      <c r="AG336" s="95">
        <f>IF(B336=0,0,Interna!$F$21)</f>
        <v>0</v>
      </c>
      <c r="AH336" s="96">
        <f>IF(B336=0,0,Interna!$F$22)</f>
        <v>0</v>
      </c>
      <c r="AI336" s="97">
        <f>IF(B336=0,0,Interna!$F$23)</f>
        <v>0</v>
      </c>
      <c r="AJ336" s="95">
        <f t="shared" si="142"/>
        <v>0</v>
      </c>
      <c r="AK336" s="96">
        <f t="shared" si="143"/>
        <v>0</v>
      </c>
      <c r="AL336" s="97">
        <f t="shared" si="144"/>
        <v>0</v>
      </c>
      <c r="AM336" s="98">
        <f t="shared" si="145"/>
        <v>0</v>
      </c>
      <c r="AN336" s="99">
        <f t="shared" si="146"/>
        <v>0</v>
      </c>
      <c r="AO336" s="100">
        <f t="shared" si="147"/>
        <v>0</v>
      </c>
      <c r="AP336" s="101">
        <f>AM336*Interna!$H$15</f>
        <v>0</v>
      </c>
      <c r="AQ336" s="102">
        <f>AN336*Interna!$H$16</f>
        <v>0</v>
      </c>
      <c r="AR336" s="103">
        <f>AO336*Interna!$H$17</f>
        <v>0</v>
      </c>
      <c r="AS336" s="102">
        <f t="shared" ref="AS336:AS399" si="156">SUM(AP336:AR336)</f>
        <v>0</v>
      </c>
      <c r="AT336" s="101">
        <f>IF(B336=0,0,Interna!$J$27+Interna!$J$28+Interna!$J$29+Interna!$J$33)</f>
        <v>0</v>
      </c>
      <c r="AU336" s="102">
        <f>IF(B336=0,0,AM336*Interna!$H$30)</f>
        <v>0</v>
      </c>
      <c r="AV336" s="102">
        <f>IF(B336=0,0,AN336*Interna!$H$31)</f>
        <v>0</v>
      </c>
      <c r="AW336" s="102">
        <f>IF(B336=0,0,AO336*Interna!$H$32)</f>
        <v>0</v>
      </c>
      <c r="AX336" s="102">
        <f t="shared" si="148"/>
        <v>0</v>
      </c>
      <c r="AY336" s="102">
        <f t="shared" si="149"/>
        <v>0</v>
      </c>
      <c r="AZ336" s="103">
        <f>IF(B336=0,0,AY336*Interna!$H$37)</f>
        <v>0</v>
      </c>
      <c r="BA336" s="102">
        <f t="shared" si="150"/>
        <v>0</v>
      </c>
      <c r="BB336" s="102">
        <f>IF(B336=0,0,BA336*Interna!$H$39)</f>
        <v>0</v>
      </c>
      <c r="BC336" s="102">
        <f t="shared" si="151"/>
        <v>0</v>
      </c>
      <c r="BD336" s="102">
        <f>IF(B336=0,0,BC336*Interna!$K$5)</f>
        <v>0</v>
      </c>
      <c r="BE336" s="102">
        <f>BD336/Interna!$E$4</f>
        <v>0</v>
      </c>
      <c r="BF336" s="102">
        <f>IF(B336=0,0,BE336*Interna!$H$46)</f>
        <v>0</v>
      </c>
      <c r="BG336" s="102">
        <f t="shared" si="152"/>
        <v>0</v>
      </c>
      <c r="BH336" s="102">
        <f>IF(B336=0,0,BG336*Interna!$H$48)</f>
        <v>0</v>
      </c>
      <c r="BI336" s="102">
        <f t="shared" si="153"/>
        <v>0</v>
      </c>
      <c r="BJ336" s="102">
        <f>IF(B336=0,0,BI336*Interna!$H$51)</f>
        <v>0</v>
      </c>
      <c r="BK336" s="102">
        <f t="shared" si="154"/>
        <v>0</v>
      </c>
      <c r="BL336" s="102">
        <f>IF(B336=0,0,BK336*Interna!$H$52)</f>
        <v>0</v>
      </c>
      <c r="BM336" s="102">
        <f t="shared" si="155"/>
        <v>0</v>
      </c>
      <c r="BN336" s="102">
        <f>IF(B336=0,0,BM336*Interna!$H$53)</f>
        <v>0</v>
      </c>
    </row>
    <row r="337" spans="1:66" ht="16.5" thickTop="1" thickBot="1" x14ac:dyDescent="0.3">
      <c r="A337" s="54">
        <v>323</v>
      </c>
      <c r="B337" s="53"/>
      <c r="C337" s="254"/>
      <c r="D337" s="254"/>
      <c r="E337" s="254"/>
      <c r="F337" s="104">
        <f t="shared" si="137"/>
        <v>0</v>
      </c>
      <c r="G337" s="105">
        <f t="shared" ref="G337:G400" si="157">B337*D337</f>
        <v>0</v>
      </c>
      <c r="H337" s="106">
        <f t="shared" ref="H337:H400" si="158">B337*E337</f>
        <v>0</v>
      </c>
      <c r="J337" s="87">
        <f>B337*Interna!$H$51</f>
        <v>0</v>
      </c>
      <c r="K337" s="107">
        <f t="shared" ref="K337:K400" si="159">B337-J337</f>
        <v>0</v>
      </c>
      <c r="L337" s="31">
        <f t="shared" ref="L337:N400" si="160">C337</f>
        <v>0</v>
      </c>
      <c r="M337" s="31">
        <f t="shared" si="160"/>
        <v>0</v>
      </c>
      <c r="N337" s="32">
        <f t="shared" si="160"/>
        <v>0</v>
      </c>
      <c r="O337" s="108">
        <f t="shared" ref="O337:O400" si="161">K337*L337</f>
        <v>0</v>
      </c>
      <c r="P337" s="109">
        <f t="shared" ref="P337:P400" si="162">K337*M337</f>
        <v>0</v>
      </c>
      <c r="Q337" s="110">
        <f t="shared" ref="Q337:Q400" si="163">K337*N337</f>
        <v>0</v>
      </c>
      <c r="S337" s="111">
        <f t="shared" si="138"/>
        <v>0</v>
      </c>
      <c r="T337" s="93">
        <f t="shared" si="139"/>
        <v>0</v>
      </c>
      <c r="U337" s="239" t="e">
        <f>S337*Interna!$J$57</f>
        <v>#DIV/0!</v>
      </c>
      <c r="V337" s="111" t="e">
        <f t="shared" si="140"/>
        <v>#DIV/0!</v>
      </c>
      <c r="W337" s="93" t="e">
        <f t="shared" si="141"/>
        <v>#DIV/0!</v>
      </c>
      <c r="X337" s="239"/>
      <c r="Y337" s="239"/>
      <c r="AD337" s="95">
        <f>IF(B337=0,0,L337-(L337*Interna!$C$21))</f>
        <v>0</v>
      </c>
      <c r="AE337" s="96">
        <f>IF(B337=0,0,M337-(M337*Interna!$C$22))</f>
        <v>0</v>
      </c>
      <c r="AF337" s="97">
        <f>IF(B337=0,0,N337-(N337*Interna!$C$23))</f>
        <v>0</v>
      </c>
      <c r="AG337" s="95">
        <f>IF(B337=0,0,Interna!$F$21)</f>
        <v>0</v>
      </c>
      <c r="AH337" s="96">
        <f>IF(B337=0,0,Interna!$F$22)</f>
        <v>0</v>
      </c>
      <c r="AI337" s="97">
        <f>IF(B337=0,0,Interna!$F$23)</f>
        <v>0</v>
      </c>
      <c r="AJ337" s="95">
        <f t="shared" si="142"/>
        <v>0</v>
      </c>
      <c r="AK337" s="96">
        <f t="shared" si="143"/>
        <v>0</v>
      </c>
      <c r="AL337" s="97">
        <f t="shared" si="144"/>
        <v>0</v>
      </c>
      <c r="AM337" s="98">
        <f t="shared" si="145"/>
        <v>0</v>
      </c>
      <c r="AN337" s="99">
        <f t="shared" si="146"/>
        <v>0</v>
      </c>
      <c r="AO337" s="100">
        <f t="shared" si="147"/>
        <v>0</v>
      </c>
      <c r="AP337" s="101">
        <f>AM337*Interna!$H$15</f>
        <v>0</v>
      </c>
      <c r="AQ337" s="102">
        <f>AN337*Interna!$H$16</f>
        <v>0</v>
      </c>
      <c r="AR337" s="103">
        <f>AO337*Interna!$H$17</f>
        <v>0</v>
      </c>
      <c r="AS337" s="102">
        <f t="shared" si="156"/>
        <v>0</v>
      </c>
      <c r="AT337" s="101">
        <f>IF(B337=0,0,Interna!$J$27+Interna!$J$28+Interna!$J$29+Interna!$J$33)</f>
        <v>0</v>
      </c>
      <c r="AU337" s="102">
        <f>IF(B337=0,0,AM337*Interna!$H$30)</f>
        <v>0</v>
      </c>
      <c r="AV337" s="102">
        <f>IF(B337=0,0,AN337*Interna!$H$31)</f>
        <v>0</v>
      </c>
      <c r="AW337" s="102">
        <f>IF(B337=0,0,AO337*Interna!$H$32)</f>
        <v>0</v>
      </c>
      <c r="AX337" s="102">
        <f t="shared" si="148"/>
        <v>0</v>
      </c>
      <c r="AY337" s="102">
        <f t="shared" si="149"/>
        <v>0</v>
      </c>
      <c r="AZ337" s="103">
        <f>IF(B337=0,0,AY337*Interna!$H$37)</f>
        <v>0</v>
      </c>
      <c r="BA337" s="102">
        <f t="shared" si="150"/>
        <v>0</v>
      </c>
      <c r="BB337" s="102">
        <f>IF(B337=0,0,BA337*Interna!$H$39)</f>
        <v>0</v>
      </c>
      <c r="BC337" s="102">
        <f t="shared" si="151"/>
        <v>0</v>
      </c>
      <c r="BD337" s="102">
        <f>IF(B337=0,0,BC337*Interna!$K$5)</f>
        <v>0</v>
      </c>
      <c r="BE337" s="102">
        <f>BD337/Interna!$E$4</f>
        <v>0</v>
      </c>
      <c r="BF337" s="102">
        <f>IF(B337=0,0,BE337*Interna!$H$46)</f>
        <v>0</v>
      </c>
      <c r="BG337" s="102">
        <f t="shared" si="152"/>
        <v>0</v>
      </c>
      <c r="BH337" s="102">
        <f>IF(B337=0,0,BG337*Interna!$H$48)</f>
        <v>0</v>
      </c>
      <c r="BI337" s="102">
        <f t="shared" si="153"/>
        <v>0</v>
      </c>
      <c r="BJ337" s="102">
        <f>IF(B337=0,0,BI337*Interna!$H$51)</f>
        <v>0</v>
      </c>
      <c r="BK337" s="102">
        <f t="shared" si="154"/>
        <v>0</v>
      </c>
      <c r="BL337" s="102">
        <f>IF(B337=0,0,BK337*Interna!$H$52)</f>
        <v>0</v>
      </c>
      <c r="BM337" s="102">
        <f t="shared" si="155"/>
        <v>0</v>
      </c>
      <c r="BN337" s="102">
        <f>IF(B337=0,0,BM337*Interna!$H$53)</f>
        <v>0</v>
      </c>
    </row>
    <row r="338" spans="1:66" ht="16.5" thickTop="1" thickBot="1" x14ac:dyDescent="0.3">
      <c r="A338" s="54">
        <v>324</v>
      </c>
      <c r="B338" s="53"/>
      <c r="C338" s="254"/>
      <c r="D338" s="254"/>
      <c r="E338" s="254"/>
      <c r="F338" s="104">
        <f t="shared" ref="F338:F401" si="164">B338*C338</f>
        <v>0</v>
      </c>
      <c r="G338" s="105">
        <f t="shared" si="157"/>
        <v>0</v>
      </c>
      <c r="H338" s="106">
        <f t="shared" si="158"/>
        <v>0</v>
      </c>
      <c r="J338" s="87">
        <f>B338*Interna!$H$51</f>
        <v>0</v>
      </c>
      <c r="K338" s="107">
        <f t="shared" si="159"/>
        <v>0</v>
      </c>
      <c r="L338" s="31">
        <f t="shared" si="160"/>
        <v>0</v>
      </c>
      <c r="M338" s="31">
        <f t="shared" si="160"/>
        <v>0</v>
      </c>
      <c r="N338" s="32">
        <f t="shared" si="160"/>
        <v>0</v>
      </c>
      <c r="O338" s="108">
        <f t="shared" si="161"/>
        <v>0</v>
      </c>
      <c r="P338" s="109">
        <f t="shared" si="162"/>
        <v>0</v>
      </c>
      <c r="Q338" s="110">
        <f t="shared" si="163"/>
        <v>0</v>
      </c>
      <c r="S338" s="111">
        <f t="shared" si="138"/>
        <v>0</v>
      </c>
      <c r="T338" s="93">
        <f t="shared" si="139"/>
        <v>0</v>
      </c>
      <c r="U338" s="239" t="e">
        <f>S338*Interna!$J$57</f>
        <v>#DIV/0!</v>
      </c>
      <c r="V338" s="111" t="e">
        <f t="shared" si="140"/>
        <v>#DIV/0!</v>
      </c>
      <c r="W338" s="93" t="e">
        <f t="shared" si="141"/>
        <v>#DIV/0!</v>
      </c>
      <c r="X338" s="239"/>
      <c r="Y338" s="239"/>
      <c r="AD338" s="95">
        <f>IF(B338=0,0,L338-(L338*Interna!$C$21))</f>
        <v>0</v>
      </c>
      <c r="AE338" s="96">
        <f>IF(B338=0,0,M338-(M338*Interna!$C$22))</f>
        <v>0</v>
      </c>
      <c r="AF338" s="97">
        <f>IF(B338=0,0,N338-(N338*Interna!$C$23))</f>
        <v>0</v>
      </c>
      <c r="AG338" s="95">
        <f>IF(B338=0,0,Interna!$F$21)</f>
        <v>0</v>
      </c>
      <c r="AH338" s="96">
        <f>IF(B338=0,0,Interna!$F$22)</f>
        <v>0</v>
      </c>
      <c r="AI338" s="97">
        <f>IF(B338=0,0,Interna!$F$23)</f>
        <v>0</v>
      </c>
      <c r="AJ338" s="95">
        <f t="shared" si="142"/>
        <v>0</v>
      </c>
      <c r="AK338" s="96">
        <f t="shared" si="143"/>
        <v>0</v>
      </c>
      <c r="AL338" s="97">
        <f t="shared" si="144"/>
        <v>0</v>
      </c>
      <c r="AM338" s="98">
        <f t="shared" si="145"/>
        <v>0</v>
      </c>
      <c r="AN338" s="99">
        <f t="shared" si="146"/>
        <v>0</v>
      </c>
      <c r="AO338" s="100">
        <f t="shared" si="147"/>
        <v>0</v>
      </c>
      <c r="AP338" s="101">
        <f>AM338*Interna!$H$15</f>
        <v>0</v>
      </c>
      <c r="AQ338" s="102">
        <f>AN338*Interna!$H$16</f>
        <v>0</v>
      </c>
      <c r="AR338" s="103">
        <f>AO338*Interna!$H$17</f>
        <v>0</v>
      </c>
      <c r="AS338" s="102">
        <f t="shared" si="156"/>
        <v>0</v>
      </c>
      <c r="AT338" s="101">
        <f>IF(B338=0,0,Interna!$J$27+Interna!$J$28+Interna!$J$29+Interna!$J$33)</f>
        <v>0</v>
      </c>
      <c r="AU338" s="102">
        <f>IF(B338=0,0,AM338*Interna!$H$30)</f>
        <v>0</v>
      </c>
      <c r="AV338" s="102">
        <f>IF(B338=0,0,AN338*Interna!$H$31)</f>
        <v>0</v>
      </c>
      <c r="AW338" s="102">
        <f>IF(B338=0,0,AO338*Interna!$H$32)</f>
        <v>0</v>
      </c>
      <c r="AX338" s="102">
        <f t="shared" si="148"/>
        <v>0</v>
      </c>
      <c r="AY338" s="102">
        <f t="shared" si="149"/>
        <v>0</v>
      </c>
      <c r="AZ338" s="103">
        <f>IF(B338=0,0,AY338*Interna!$H$37)</f>
        <v>0</v>
      </c>
      <c r="BA338" s="102">
        <f t="shared" si="150"/>
        <v>0</v>
      </c>
      <c r="BB338" s="102">
        <f>IF(B338=0,0,BA338*Interna!$H$39)</f>
        <v>0</v>
      </c>
      <c r="BC338" s="102">
        <f t="shared" si="151"/>
        <v>0</v>
      </c>
      <c r="BD338" s="102">
        <f>IF(B338=0,0,BC338*Interna!$K$5)</f>
        <v>0</v>
      </c>
      <c r="BE338" s="102">
        <f>BD338/Interna!$E$4</f>
        <v>0</v>
      </c>
      <c r="BF338" s="102">
        <f>IF(B338=0,0,BE338*Interna!$H$46)</f>
        <v>0</v>
      </c>
      <c r="BG338" s="102">
        <f t="shared" si="152"/>
        <v>0</v>
      </c>
      <c r="BH338" s="102">
        <f>IF(B338=0,0,BG338*Interna!$H$48)</f>
        <v>0</v>
      </c>
      <c r="BI338" s="102">
        <f t="shared" si="153"/>
        <v>0</v>
      </c>
      <c r="BJ338" s="102">
        <f>IF(B338=0,0,BI338*Interna!$H$51)</f>
        <v>0</v>
      </c>
      <c r="BK338" s="102">
        <f t="shared" si="154"/>
        <v>0</v>
      </c>
      <c r="BL338" s="102">
        <f>IF(B338=0,0,BK338*Interna!$H$52)</f>
        <v>0</v>
      </c>
      <c r="BM338" s="102">
        <f t="shared" si="155"/>
        <v>0</v>
      </c>
      <c r="BN338" s="102">
        <f>IF(B338=0,0,BM338*Interna!$H$53)</f>
        <v>0</v>
      </c>
    </row>
    <row r="339" spans="1:66" ht="16.5" thickTop="1" thickBot="1" x14ac:dyDescent="0.3">
      <c r="A339" s="54">
        <v>325</v>
      </c>
      <c r="B339" s="53"/>
      <c r="C339" s="254"/>
      <c r="D339" s="254"/>
      <c r="E339" s="254"/>
      <c r="F339" s="104">
        <f t="shared" si="164"/>
        <v>0</v>
      </c>
      <c r="G339" s="105">
        <f t="shared" si="157"/>
        <v>0</v>
      </c>
      <c r="H339" s="106">
        <f t="shared" si="158"/>
        <v>0</v>
      </c>
      <c r="J339" s="87">
        <f>B339*Interna!$H$51</f>
        <v>0</v>
      </c>
      <c r="K339" s="107">
        <f t="shared" si="159"/>
        <v>0</v>
      </c>
      <c r="L339" s="31">
        <f t="shared" si="160"/>
        <v>0</v>
      </c>
      <c r="M339" s="31">
        <f t="shared" si="160"/>
        <v>0</v>
      </c>
      <c r="N339" s="32">
        <f t="shared" si="160"/>
        <v>0</v>
      </c>
      <c r="O339" s="108">
        <f t="shared" si="161"/>
        <v>0</v>
      </c>
      <c r="P339" s="109">
        <f t="shared" si="162"/>
        <v>0</v>
      </c>
      <c r="Q339" s="110">
        <f t="shared" si="163"/>
        <v>0</v>
      </c>
      <c r="S339" s="111">
        <f t="shared" si="138"/>
        <v>0</v>
      </c>
      <c r="T339" s="93">
        <f t="shared" si="139"/>
        <v>0</v>
      </c>
      <c r="U339" s="239" t="e">
        <f>S339*Interna!$J$57</f>
        <v>#DIV/0!</v>
      </c>
      <c r="V339" s="111" t="e">
        <f t="shared" si="140"/>
        <v>#DIV/0!</v>
      </c>
      <c r="W339" s="93" t="e">
        <f t="shared" si="141"/>
        <v>#DIV/0!</v>
      </c>
      <c r="X339" s="239"/>
      <c r="Y339" s="239"/>
      <c r="AD339" s="95">
        <f>IF(B339=0,0,L339-(L339*Interna!$C$21))</f>
        <v>0</v>
      </c>
      <c r="AE339" s="96">
        <f>IF(B339=0,0,M339-(M339*Interna!$C$22))</f>
        <v>0</v>
      </c>
      <c r="AF339" s="97">
        <f>IF(B339=0,0,N339-(N339*Interna!$C$23))</f>
        <v>0</v>
      </c>
      <c r="AG339" s="95">
        <f>IF(B339=0,0,Interna!$F$21)</f>
        <v>0</v>
      </c>
      <c r="AH339" s="96">
        <f>IF(B339=0,0,Interna!$F$22)</f>
        <v>0</v>
      </c>
      <c r="AI339" s="97">
        <f>IF(B339=0,0,Interna!$F$23)</f>
        <v>0</v>
      </c>
      <c r="AJ339" s="95">
        <f t="shared" si="142"/>
        <v>0</v>
      </c>
      <c r="AK339" s="96">
        <f t="shared" si="143"/>
        <v>0</v>
      </c>
      <c r="AL339" s="97">
        <f t="shared" si="144"/>
        <v>0</v>
      </c>
      <c r="AM339" s="98">
        <f t="shared" si="145"/>
        <v>0</v>
      </c>
      <c r="AN339" s="99">
        <f t="shared" si="146"/>
        <v>0</v>
      </c>
      <c r="AO339" s="100">
        <f t="shared" si="147"/>
        <v>0</v>
      </c>
      <c r="AP339" s="101">
        <f>AM339*Interna!$H$15</f>
        <v>0</v>
      </c>
      <c r="AQ339" s="102">
        <f>AN339*Interna!$H$16</f>
        <v>0</v>
      </c>
      <c r="AR339" s="103">
        <f>AO339*Interna!$H$17</f>
        <v>0</v>
      </c>
      <c r="AS339" s="102">
        <f t="shared" si="156"/>
        <v>0</v>
      </c>
      <c r="AT339" s="101">
        <f>IF(B339=0,0,Interna!$J$27+Interna!$J$28+Interna!$J$29+Interna!$J$33)</f>
        <v>0</v>
      </c>
      <c r="AU339" s="102">
        <f>IF(B339=0,0,AM339*Interna!$H$30)</f>
        <v>0</v>
      </c>
      <c r="AV339" s="102">
        <f>IF(B339=0,0,AN339*Interna!$H$31)</f>
        <v>0</v>
      </c>
      <c r="AW339" s="102">
        <f>IF(B339=0,0,AO339*Interna!$H$32)</f>
        <v>0</v>
      </c>
      <c r="AX339" s="102">
        <f t="shared" si="148"/>
        <v>0</v>
      </c>
      <c r="AY339" s="102">
        <f t="shared" si="149"/>
        <v>0</v>
      </c>
      <c r="AZ339" s="103">
        <f>IF(B339=0,0,AY339*Interna!$H$37)</f>
        <v>0</v>
      </c>
      <c r="BA339" s="102">
        <f t="shared" si="150"/>
        <v>0</v>
      </c>
      <c r="BB339" s="102">
        <f>IF(B339=0,0,BA339*Interna!$H$39)</f>
        <v>0</v>
      </c>
      <c r="BC339" s="102">
        <f t="shared" si="151"/>
        <v>0</v>
      </c>
      <c r="BD339" s="102">
        <f>IF(B339=0,0,BC339*Interna!$K$5)</f>
        <v>0</v>
      </c>
      <c r="BE339" s="102">
        <f>BD339/Interna!$E$4</f>
        <v>0</v>
      </c>
      <c r="BF339" s="102">
        <f>IF(B339=0,0,BE339*Interna!$H$46)</f>
        <v>0</v>
      </c>
      <c r="BG339" s="102">
        <f t="shared" si="152"/>
        <v>0</v>
      </c>
      <c r="BH339" s="102">
        <f>IF(B339=0,0,BG339*Interna!$H$48)</f>
        <v>0</v>
      </c>
      <c r="BI339" s="102">
        <f t="shared" si="153"/>
        <v>0</v>
      </c>
      <c r="BJ339" s="102">
        <f>IF(B339=0,0,BI339*Interna!$H$51)</f>
        <v>0</v>
      </c>
      <c r="BK339" s="102">
        <f t="shared" si="154"/>
        <v>0</v>
      </c>
      <c r="BL339" s="102">
        <f>IF(B339=0,0,BK339*Interna!$H$52)</f>
        <v>0</v>
      </c>
      <c r="BM339" s="102">
        <f t="shared" si="155"/>
        <v>0</v>
      </c>
      <c r="BN339" s="102">
        <f>IF(B339=0,0,BM339*Interna!$H$53)</f>
        <v>0</v>
      </c>
    </row>
    <row r="340" spans="1:66" ht="16.5" thickTop="1" thickBot="1" x14ac:dyDescent="0.3">
      <c r="A340" s="54">
        <v>326</v>
      </c>
      <c r="B340" s="53"/>
      <c r="C340" s="254"/>
      <c r="D340" s="254"/>
      <c r="E340" s="254"/>
      <c r="F340" s="104">
        <f t="shared" si="164"/>
        <v>0</v>
      </c>
      <c r="G340" s="105">
        <f t="shared" si="157"/>
        <v>0</v>
      </c>
      <c r="H340" s="106">
        <f t="shared" si="158"/>
        <v>0</v>
      </c>
      <c r="J340" s="87">
        <f>B340*Interna!$H$51</f>
        <v>0</v>
      </c>
      <c r="K340" s="107">
        <f t="shared" si="159"/>
        <v>0</v>
      </c>
      <c r="L340" s="31">
        <f t="shared" si="160"/>
        <v>0</v>
      </c>
      <c r="M340" s="31">
        <f t="shared" si="160"/>
        <v>0</v>
      </c>
      <c r="N340" s="32">
        <f t="shared" si="160"/>
        <v>0</v>
      </c>
      <c r="O340" s="108">
        <f t="shared" si="161"/>
        <v>0</v>
      </c>
      <c r="P340" s="109">
        <f t="shared" si="162"/>
        <v>0</v>
      </c>
      <c r="Q340" s="110">
        <f t="shared" si="163"/>
        <v>0</v>
      </c>
      <c r="S340" s="111">
        <f t="shared" si="138"/>
        <v>0</v>
      </c>
      <c r="T340" s="93">
        <f t="shared" si="139"/>
        <v>0</v>
      </c>
      <c r="U340" s="239" t="e">
        <f>S340*Interna!$J$57</f>
        <v>#DIV/0!</v>
      </c>
      <c r="V340" s="111" t="e">
        <f t="shared" si="140"/>
        <v>#DIV/0!</v>
      </c>
      <c r="W340" s="93" t="e">
        <f t="shared" si="141"/>
        <v>#DIV/0!</v>
      </c>
      <c r="X340" s="239"/>
      <c r="Y340" s="239"/>
      <c r="AD340" s="95">
        <f>IF(B340=0,0,L340-(L340*Interna!$C$21))</f>
        <v>0</v>
      </c>
      <c r="AE340" s="96">
        <f>IF(B340=0,0,M340-(M340*Interna!$C$22))</f>
        <v>0</v>
      </c>
      <c r="AF340" s="97">
        <f>IF(B340=0,0,N340-(N340*Interna!$C$23))</f>
        <v>0</v>
      </c>
      <c r="AG340" s="95">
        <f>IF(B340=0,0,Interna!$F$21)</f>
        <v>0</v>
      </c>
      <c r="AH340" s="96">
        <f>IF(B340=0,0,Interna!$F$22)</f>
        <v>0</v>
      </c>
      <c r="AI340" s="97">
        <f>IF(B340=0,0,Interna!$F$23)</f>
        <v>0</v>
      </c>
      <c r="AJ340" s="95">
        <f t="shared" si="142"/>
        <v>0</v>
      </c>
      <c r="AK340" s="96">
        <f t="shared" si="143"/>
        <v>0</v>
      </c>
      <c r="AL340" s="97">
        <f t="shared" si="144"/>
        <v>0</v>
      </c>
      <c r="AM340" s="98">
        <f t="shared" si="145"/>
        <v>0</v>
      </c>
      <c r="AN340" s="99">
        <f t="shared" si="146"/>
        <v>0</v>
      </c>
      <c r="AO340" s="100">
        <f t="shared" si="147"/>
        <v>0</v>
      </c>
      <c r="AP340" s="101">
        <f>AM340*Interna!$H$15</f>
        <v>0</v>
      </c>
      <c r="AQ340" s="102">
        <f>AN340*Interna!$H$16</f>
        <v>0</v>
      </c>
      <c r="AR340" s="103">
        <f>AO340*Interna!$H$17</f>
        <v>0</v>
      </c>
      <c r="AS340" s="102">
        <f t="shared" si="156"/>
        <v>0</v>
      </c>
      <c r="AT340" s="101">
        <f>IF(B340=0,0,Interna!$J$27+Interna!$J$28+Interna!$J$29+Interna!$J$33)</f>
        <v>0</v>
      </c>
      <c r="AU340" s="102">
        <f>IF(B340=0,0,AM340*Interna!$H$30)</f>
        <v>0</v>
      </c>
      <c r="AV340" s="102">
        <f>IF(B340=0,0,AN340*Interna!$H$31)</f>
        <v>0</v>
      </c>
      <c r="AW340" s="102">
        <f>IF(B340=0,0,AO340*Interna!$H$32)</f>
        <v>0</v>
      </c>
      <c r="AX340" s="102">
        <f t="shared" si="148"/>
        <v>0</v>
      </c>
      <c r="AY340" s="102">
        <f t="shared" si="149"/>
        <v>0</v>
      </c>
      <c r="AZ340" s="103">
        <f>IF(B340=0,0,AY340*Interna!$H$37)</f>
        <v>0</v>
      </c>
      <c r="BA340" s="102">
        <f t="shared" si="150"/>
        <v>0</v>
      </c>
      <c r="BB340" s="102">
        <f>IF(B340=0,0,BA340*Interna!$H$39)</f>
        <v>0</v>
      </c>
      <c r="BC340" s="102">
        <f t="shared" si="151"/>
        <v>0</v>
      </c>
      <c r="BD340" s="102">
        <f>IF(B340=0,0,BC340*Interna!$K$5)</f>
        <v>0</v>
      </c>
      <c r="BE340" s="102">
        <f>BD340/Interna!$E$4</f>
        <v>0</v>
      </c>
      <c r="BF340" s="102">
        <f>IF(B340=0,0,BE340*Interna!$H$46)</f>
        <v>0</v>
      </c>
      <c r="BG340" s="102">
        <f t="shared" si="152"/>
        <v>0</v>
      </c>
      <c r="BH340" s="102">
        <f>IF(B340=0,0,BG340*Interna!$H$48)</f>
        <v>0</v>
      </c>
      <c r="BI340" s="102">
        <f t="shared" si="153"/>
        <v>0</v>
      </c>
      <c r="BJ340" s="102">
        <f>IF(B340=0,0,BI340*Interna!$H$51)</f>
        <v>0</v>
      </c>
      <c r="BK340" s="102">
        <f t="shared" si="154"/>
        <v>0</v>
      </c>
      <c r="BL340" s="102">
        <f>IF(B340=0,0,BK340*Interna!$H$52)</f>
        <v>0</v>
      </c>
      <c r="BM340" s="102">
        <f t="shared" si="155"/>
        <v>0</v>
      </c>
      <c r="BN340" s="102">
        <f>IF(B340=0,0,BM340*Interna!$H$53)</f>
        <v>0</v>
      </c>
    </row>
    <row r="341" spans="1:66" ht="16.5" thickTop="1" thickBot="1" x14ac:dyDescent="0.3">
      <c r="A341" s="54">
        <v>327</v>
      </c>
      <c r="B341" s="53"/>
      <c r="C341" s="254"/>
      <c r="D341" s="254"/>
      <c r="E341" s="254"/>
      <c r="F341" s="104">
        <f t="shared" si="164"/>
        <v>0</v>
      </c>
      <c r="G341" s="105">
        <f t="shared" si="157"/>
        <v>0</v>
      </c>
      <c r="H341" s="106">
        <f t="shared" si="158"/>
        <v>0</v>
      </c>
      <c r="J341" s="87">
        <f>B341*Interna!$H$51</f>
        <v>0</v>
      </c>
      <c r="K341" s="107">
        <f t="shared" si="159"/>
        <v>0</v>
      </c>
      <c r="L341" s="31">
        <f t="shared" si="160"/>
        <v>0</v>
      </c>
      <c r="M341" s="31">
        <f t="shared" si="160"/>
        <v>0</v>
      </c>
      <c r="N341" s="32">
        <f t="shared" si="160"/>
        <v>0</v>
      </c>
      <c r="O341" s="108">
        <f t="shared" si="161"/>
        <v>0</v>
      </c>
      <c r="P341" s="109">
        <f t="shared" si="162"/>
        <v>0</v>
      </c>
      <c r="Q341" s="110">
        <f t="shared" si="163"/>
        <v>0</v>
      </c>
      <c r="S341" s="111">
        <f t="shared" si="138"/>
        <v>0</v>
      </c>
      <c r="T341" s="93">
        <f t="shared" si="139"/>
        <v>0</v>
      </c>
      <c r="U341" s="239" t="e">
        <f>S341*Interna!$J$57</f>
        <v>#DIV/0!</v>
      </c>
      <c r="V341" s="111" t="e">
        <f t="shared" si="140"/>
        <v>#DIV/0!</v>
      </c>
      <c r="W341" s="93" t="e">
        <f t="shared" si="141"/>
        <v>#DIV/0!</v>
      </c>
      <c r="X341" s="239"/>
      <c r="Y341" s="239"/>
      <c r="AD341" s="95">
        <f>IF(B341=0,0,L341-(L341*Interna!$C$21))</f>
        <v>0</v>
      </c>
      <c r="AE341" s="96">
        <f>IF(B341=0,0,M341-(M341*Interna!$C$22))</f>
        <v>0</v>
      </c>
      <c r="AF341" s="97">
        <f>IF(B341=0,0,N341-(N341*Interna!$C$23))</f>
        <v>0</v>
      </c>
      <c r="AG341" s="95">
        <f>IF(B341=0,0,Interna!$F$21)</f>
        <v>0</v>
      </c>
      <c r="AH341" s="96">
        <f>IF(B341=0,0,Interna!$F$22)</f>
        <v>0</v>
      </c>
      <c r="AI341" s="97">
        <f>IF(B341=0,0,Interna!$F$23)</f>
        <v>0</v>
      </c>
      <c r="AJ341" s="95">
        <f t="shared" si="142"/>
        <v>0</v>
      </c>
      <c r="AK341" s="96">
        <f t="shared" si="143"/>
        <v>0</v>
      </c>
      <c r="AL341" s="97">
        <f t="shared" si="144"/>
        <v>0</v>
      </c>
      <c r="AM341" s="98">
        <f t="shared" si="145"/>
        <v>0</v>
      </c>
      <c r="AN341" s="99">
        <f t="shared" si="146"/>
        <v>0</v>
      </c>
      <c r="AO341" s="100">
        <f t="shared" si="147"/>
        <v>0</v>
      </c>
      <c r="AP341" s="101">
        <f>AM341*Interna!$H$15</f>
        <v>0</v>
      </c>
      <c r="AQ341" s="102">
        <f>AN341*Interna!$H$16</f>
        <v>0</v>
      </c>
      <c r="AR341" s="103">
        <f>AO341*Interna!$H$17</f>
        <v>0</v>
      </c>
      <c r="AS341" s="102">
        <f t="shared" si="156"/>
        <v>0</v>
      </c>
      <c r="AT341" s="101">
        <f>IF(B341=0,0,Interna!$J$27+Interna!$J$28+Interna!$J$29+Interna!$J$33)</f>
        <v>0</v>
      </c>
      <c r="AU341" s="102">
        <f>IF(B341=0,0,AM341*Interna!$H$30)</f>
        <v>0</v>
      </c>
      <c r="AV341" s="102">
        <f>IF(B341=0,0,AN341*Interna!$H$31)</f>
        <v>0</v>
      </c>
      <c r="AW341" s="102">
        <f>IF(B341=0,0,AO341*Interna!$H$32)</f>
        <v>0</v>
      </c>
      <c r="AX341" s="102">
        <f t="shared" si="148"/>
        <v>0</v>
      </c>
      <c r="AY341" s="102">
        <f t="shared" si="149"/>
        <v>0</v>
      </c>
      <c r="AZ341" s="103">
        <f>IF(B341=0,0,AY341*Interna!$H$37)</f>
        <v>0</v>
      </c>
      <c r="BA341" s="102">
        <f t="shared" si="150"/>
        <v>0</v>
      </c>
      <c r="BB341" s="102">
        <f>IF(B341=0,0,BA341*Interna!$H$39)</f>
        <v>0</v>
      </c>
      <c r="BC341" s="102">
        <f t="shared" si="151"/>
        <v>0</v>
      </c>
      <c r="BD341" s="102">
        <f>IF(B341=0,0,BC341*Interna!$K$5)</f>
        <v>0</v>
      </c>
      <c r="BE341" s="102">
        <f>BD341/Interna!$E$4</f>
        <v>0</v>
      </c>
      <c r="BF341" s="102">
        <f>IF(B341=0,0,BE341*Interna!$H$46)</f>
        <v>0</v>
      </c>
      <c r="BG341" s="102">
        <f t="shared" si="152"/>
        <v>0</v>
      </c>
      <c r="BH341" s="102">
        <f>IF(B341=0,0,BG341*Interna!$H$48)</f>
        <v>0</v>
      </c>
      <c r="BI341" s="102">
        <f t="shared" si="153"/>
        <v>0</v>
      </c>
      <c r="BJ341" s="102">
        <f>IF(B341=0,0,BI341*Interna!$H$51)</f>
        <v>0</v>
      </c>
      <c r="BK341" s="102">
        <f t="shared" si="154"/>
        <v>0</v>
      </c>
      <c r="BL341" s="102">
        <f>IF(B341=0,0,BK341*Interna!$H$52)</f>
        <v>0</v>
      </c>
      <c r="BM341" s="102">
        <f t="shared" si="155"/>
        <v>0</v>
      </c>
      <c r="BN341" s="102">
        <f>IF(B341=0,0,BM341*Interna!$H$53)</f>
        <v>0</v>
      </c>
    </row>
    <row r="342" spans="1:66" ht="16.5" thickTop="1" thickBot="1" x14ac:dyDescent="0.3">
      <c r="A342" s="54">
        <v>328</v>
      </c>
      <c r="B342" s="53"/>
      <c r="C342" s="254"/>
      <c r="D342" s="254"/>
      <c r="E342" s="254"/>
      <c r="F342" s="104">
        <f t="shared" si="164"/>
        <v>0</v>
      </c>
      <c r="G342" s="105">
        <f t="shared" si="157"/>
        <v>0</v>
      </c>
      <c r="H342" s="106">
        <f t="shared" si="158"/>
        <v>0</v>
      </c>
      <c r="J342" s="87">
        <f>B342*Interna!$H$51</f>
        <v>0</v>
      </c>
      <c r="K342" s="107">
        <f t="shared" si="159"/>
        <v>0</v>
      </c>
      <c r="L342" s="31">
        <f t="shared" si="160"/>
        <v>0</v>
      </c>
      <c r="M342" s="31">
        <f t="shared" si="160"/>
        <v>0</v>
      </c>
      <c r="N342" s="32">
        <f t="shared" si="160"/>
        <v>0</v>
      </c>
      <c r="O342" s="108">
        <f t="shared" si="161"/>
        <v>0</v>
      </c>
      <c r="P342" s="109">
        <f t="shared" si="162"/>
        <v>0</v>
      </c>
      <c r="Q342" s="110">
        <f t="shared" si="163"/>
        <v>0</v>
      </c>
      <c r="S342" s="111">
        <f t="shared" si="138"/>
        <v>0</v>
      </c>
      <c r="T342" s="93">
        <f t="shared" si="139"/>
        <v>0</v>
      </c>
      <c r="U342" s="239" t="e">
        <f>S342*Interna!$J$57</f>
        <v>#DIV/0!</v>
      </c>
      <c r="V342" s="111" t="e">
        <f t="shared" si="140"/>
        <v>#DIV/0!</v>
      </c>
      <c r="W342" s="93" t="e">
        <f t="shared" si="141"/>
        <v>#DIV/0!</v>
      </c>
      <c r="X342" s="239"/>
      <c r="Y342" s="239"/>
      <c r="AD342" s="95">
        <f>IF(B342=0,0,L342-(L342*Interna!$C$21))</f>
        <v>0</v>
      </c>
      <c r="AE342" s="96">
        <f>IF(B342=0,0,M342-(M342*Interna!$C$22))</f>
        <v>0</v>
      </c>
      <c r="AF342" s="97">
        <f>IF(B342=0,0,N342-(N342*Interna!$C$23))</f>
        <v>0</v>
      </c>
      <c r="AG342" s="95">
        <f>IF(B342=0,0,Interna!$F$21)</f>
        <v>0</v>
      </c>
      <c r="AH342" s="96">
        <f>IF(B342=0,0,Interna!$F$22)</f>
        <v>0</v>
      </c>
      <c r="AI342" s="97">
        <f>IF(B342=0,0,Interna!$F$23)</f>
        <v>0</v>
      </c>
      <c r="AJ342" s="95">
        <f t="shared" si="142"/>
        <v>0</v>
      </c>
      <c r="AK342" s="96">
        <f t="shared" si="143"/>
        <v>0</v>
      </c>
      <c r="AL342" s="97">
        <f t="shared" si="144"/>
        <v>0</v>
      </c>
      <c r="AM342" s="98">
        <f t="shared" si="145"/>
        <v>0</v>
      </c>
      <c r="AN342" s="99">
        <f t="shared" si="146"/>
        <v>0</v>
      </c>
      <c r="AO342" s="100">
        <f t="shared" si="147"/>
        <v>0</v>
      </c>
      <c r="AP342" s="101">
        <f>AM342*Interna!$H$15</f>
        <v>0</v>
      </c>
      <c r="AQ342" s="102">
        <f>AN342*Interna!$H$16</f>
        <v>0</v>
      </c>
      <c r="AR342" s="103">
        <f>AO342*Interna!$H$17</f>
        <v>0</v>
      </c>
      <c r="AS342" s="102">
        <f t="shared" si="156"/>
        <v>0</v>
      </c>
      <c r="AT342" s="101">
        <f>IF(B342=0,0,Interna!$J$27+Interna!$J$28+Interna!$J$29+Interna!$J$33)</f>
        <v>0</v>
      </c>
      <c r="AU342" s="102">
        <f>IF(B342=0,0,AM342*Interna!$H$30)</f>
        <v>0</v>
      </c>
      <c r="AV342" s="102">
        <f>IF(B342=0,0,AN342*Interna!$H$31)</f>
        <v>0</v>
      </c>
      <c r="AW342" s="102">
        <f>IF(B342=0,0,AO342*Interna!$H$32)</f>
        <v>0</v>
      </c>
      <c r="AX342" s="102">
        <f t="shared" si="148"/>
        <v>0</v>
      </c>
      <c r="AY342" s="102">
        <f t="shared" si="149"/>
        <v>0</v>
      </c>
      <c r="AZ342" s="103">
        <f>IF(B342=0,0,AY342*Interna!$H$37)</f>
        <v>0</v>
      </c>
      <c r="BA342" s="102">
        <f t="shared" si="150"/>
        <v>0</v>
      </c>
      <c r="BB342" s="102">
        <f>IF(B342=0,0,BA342*Interna!$H$39)</f>
        <v>0</v>
      </c>
      <c r="BC342" s="102">
        <f t="shared" si="151"/>
        <v>0</v>
      </c>
      <c r="BD342" s="102">
        <f>IF(B342=0,0,BC342*Interna!$K$5)</f>
        <v>0</v>
      </c>
      <c r="BE342" s="102">
        <f>BD342/Interna!$E$4</f>
        <v>0</v>
      </c>
      <c r="BF342" s="102">
        <f>IF(B342=0,0,BE342*Interna!$H$46)</f>
        <v>0</v>
      </c>
      <c r="BG342" s="102">
        <f t="shared" si="152"/>
        <v>0</v>
      </c>
      <c r="BH342" s="102">
        <f>IF(B342=0,0,BG342*Interna!$H$48)</f>
        <v>0</v>
      </c>
      <c r="BI342" s="102">
        <f t="shared" si="153"/>
        <v>0</v>
      </c>
      <c r="BJ342" s="102">
        <f>IF(B342=0,0,BI342*Interna!$H$51)</f>
        <v>0</v>
      </c>
      <c r="BK342" s="102">
        <f t="shared" si="154"/>
        <v>0</v>
      </c>
      <c r="BL342" s="102">
        <f>IF(B342=0,0,BK342*Interna!$H$52)</f>
        <v>0</v>
      </c>
      <c r="BM342" s="102">
        <f t="shared" si="155"/>
        <v>0</v>
      </c>
      <c r="BN342" s="102">
        <f>IF(B342=0,0,BM342*Interna!$H$53)</f>
        <v>0</v>
      </c>
    </row>
    <row r="343" spans="1:66" ht="16.5" thickTop="1" thickBot="1" x14ac:dyDescent="0.3">
      <c r="A343" s="54">
        <v>329</v>
      </c>
      <c r="B343" s="53"/>
      <c r="C343" s="254"/>
      <c r="D343" s="254"/>
      <c r="E343" s="254"/>
      <c r="F343" s="104">
        <f t="shared" si="164"/>
        <v>0</v>
      </c>
      <c r="G343" s="105">
        <f t="shared" si="157"/>
        <v>0</v>
      </c>
      <c r="H343" s="106">
        <f t="shared" si="158"/>
        <v>0</v>
      </c>
      <c r="J343" s="87">
        <f>B343*Interna!$H$51</f>
        <v>0</v>
      </c>
      <c r="K343" s="107">
        <f t="shared" si="159"/>
        <v>0</v>
      </c>
      <c r="L343" s="31">
        <f t="shared" si="160"/>
        <v>0</v>
      </c>
      <c r="M343" s="31">
        <f t="shared" si="160"/>
        <v>0</v>
      </c>
      <c r="N343" s="32">
        <f t="shared" si="160"/>
        <v>0</v>
      </c>
      <c r="O343" s="108">
        <f t="shared" si="161"/>
        <v>0</v>
      </c>
      <c r="P343" s="109">
        <f t="shared" si="162"/>
        <v>0</v>
      </c>
      <c r="Q343" s="110">
        <f t="shared" si="163"/>
        <v>0</v>
      </c>
      <c r="S343" s="111">
        <f t="shared" si="138"/>
        <v>0</v>
      </c>
      <c r="T343" s="93">
        <f t="shared" si="139"/>
        <v>0</v>
      </c>
      <c r="U343" s="239" t="e">
        <f>S343*Interna!$J$57</f>
        <v>#DIV/0!</v>
      </c>
      <c r="V343" s="111" t="e">
        <f t="shared" si="140"/>
        <v>#DIV/0!</v>
      </c>
      <c r="W343" s="93" t="e">
        <f t="shared" si="141"/>
        <v>#DIV/0!</v>
      </c>
      <c r="X343" s="239"/>
      <c r="Y343" s="239"/>
      <c r="AD343" s="95">
        <f>IF(B343=0,0,L343-(L343*Interna!$C$21))</f>
        <v>0</v>
      </c>
      <c r="AE343" s="96">
        <f>IF(B343=0,0,M343-(M343*Interna!$C$22))</f>
        <v>0</v>
      </c>
      <c r="AF343" s="97">
        <f>IF(B343=0,0,N343-(N343*Interna!$C$23))</f>
        <v>0</v>
      </c>
      <c r="AG343" s="95">
        <f>IF(B343=0,0,Interna!$F$21)</f>
        <v>0</v>
      </c>
      <c r="AH343" s="96">
        <f>IF(B343=0,0,Interna!$F$22)</f>
        <v>0</v>
      </c>
      <c r="AI343" s="97">
        <f>IF(B343=0,0,Interna!$F$23)</f>
        <v>0</v>
      </c>
      <c r="AJ343" s="95">
        <f t="shared" si="142"/>
        <v>0</v>
      </c>
      <c r="AK343" s="96">
        <f t="shared" si="143"/>
        <v>0</v>
      </c>
      <c r="AL343" s="97">
        <f t="shared" si="144"/>
        <v>0</v>
      </c>
      <c r="AM343" s="98">
        <f t="shared" si="145"/>
        <v>0</v>
      </c>
      <c r="AN343" s="99">
        <f t="shared" si="146"/>
        <v>0</v>
      </c>
      <c r="AO343" s="100">
        <f t="shared" si="147"/>
        <v>0</v>
      </c>
      <c r="AP343" s="101">
        <f>AM343*Interna!$H$15</f>
        <v>0</v>
      </c>
      <c r="AQ343" s="102">
        <f>AN343*Interna!$H$16</f>
        <v>0</v>
      </c>
      <c r="AR343" s="103">
        <f>AO343*Interna!$H$17</f>
        <v>0</v>
      </c>
      <c r="AS343" s="102">
        <f t="shared" si="156"/>
        <v>0</v>
      </c>
      <c r="AT343" s="101">
        <f>IF(B343=0,0,Interna!$J$27+Interna!$J$28+Interna!$J$29+Interna!$J$33)</f>
        <v>0</v>
      </c>
      <c r="AU343" s="102">
        <f>IF(B343=0,0,AM343*Interna!$H$30)</f>
        <v>0</v>
      </c>
      <c r="AV343" s="102">
        <f>IF(B343=0,0,AN343*Interna!$H$31)</f>
        <v>0</v>
      </c>
      <c r="AW343" s="102">
        <f>IF(B343=0,0,AO343*Interna!$H$32)</f>
        <v>0</v>
      </c>
      <c r="AX343" s="102">
        <f t="shared" si="148"/>
        <v>0</v>
      </c>
      <c r="AY343" s="102">
        <f t="shared" si="149"/>
        <v>0</v>
      </c>
      <c r="AZ343" s="103">
        <f>IF(B343=0,0,AY343*Interna!$H$37)</f>
        <v>0</v>
      </c>
      <c r="BA343" s="102">
        <f t="shared" si="150"/>
        <v>0</v>
      </c>
      <c r="BB343" s="102">
        <f>IF(B343=0,0,BA343*Interna!$H$39)</f>
        <v>0</v>
      </c>
      <c r="BC343" s="102">
        <f t="shared" si="151"/>
        <v>0</v>
      </c>
      <c r="BD343" s="102">
        <f>IF(B343=0,0,BC343*Interna!$K$5)</f>
        <v>0</v>
      </c>
      <c r="BE343" s="102">
        <f>BD343/Interna!$E$4</f>
        <v>0</v>
      </c>
      <c r="BF343" s="102">
        <f>IF(B343=0,0,BE343*Interna!$H$46)</f>
        <v>0</v>
      </c>
      <c r="BG343" s="102">
        <f t="shared" si="152"/>
        <v>0</v>
      </c>
      <c r="BH343" s="102">
        <f>IF(B343=0,0,BG343*Interna!$H$48)</f>
        <v>0</v>
      </c>
      <c r="BI343" s="102">
        <f t="shared" si="153"/>
        <v>0</v>
      </c>
      <c r="BJ343" s="102">
        <f>IF(B343=0,0,BI343*Interna!$H$51)</f>
        <v>0</v>
      </c>
      <c r="BK343" s="102">
        <f t="shared" si="154"/>
        <v>0</v>
      </c>
      <c r="BL343" s="102">
        <f>IF(B343=0,0,BK343*Interna!$H$52)</f>
        <v>0</v>
      </c>
      <c r="BM343" s="102">
        <f t="shared" si="155"/>
        <v>0</v>
      </c>
      <c r="BN343" s="102">
        <f>IF(B343=0,0,BM343*Interna!$H$53)</f>
        <v>0</v>
      </c>
    </row>
    <row r="344" spans="1:66" ht="16.5" thickTop="1" thickBot="1" x14ac:dyDescent="0.3">
      <c r="A344" s="54">
        <v>330</v>
      </c>
      <c r="B344" s="53"/>
      <c r="C344" s="254"/>
      <c r="D344" s="254"/>
      <c r="E344" s="254"/>
      <c r="F344" s="104">
        <f t="shared" si="164"/>
        <v>0</v>
      </c>
      <c r="G344" s="105">
        <f t="shared" si="157"/>
        <v>0</v>
      </c>
      <c r="H344" s="106">
        <f t="shared" si="158"/>
        <v>0</v>
      </c>
      <c r="J344" s="87">
        <f>B344*Interna!$H$51</f>
        <v>0</v>
      </c>
      <c r="K344" s="107">
        <f t="shared" si="159"/>
        <v>0</v>
      </c>
      <c r="L344" s="31">
        <f t="shared" si="160"/>
        <v>0</v>
      </c>
      <c r="M344" s="31">
        <f t="shared" si="160"/>
        <v>0</v>
      </c>
      <c r="N344" s="32">
        <f t="shared" si="160"/>
        <v>0</v>
      </c>
      <c r="O344" s="108">
        <f t="shared" si="161"/>
        <v>0</v>
      </c>
      <c r="P344" s="109">
        <f t="shared" si="162"/>
        <v>0</v>
      </c>
      <c r="Q344" s="110">
        <f t="shared" si="163"/>
        <v>0</v>
      </c>
      <c r="S344" s="111">
        <f t="shared" si="138"/>
        <v>0</v>
      </c>
      <c r="T344" s="93">
        <f t="shared" si="139"/>
        <v>0</v>
      </c>
      <c r="U344" s="239" t="e">
        <f>S344*Interna!$J$57</f>
        <v>#DIV/0!</v>
      </c>
      <c r="V344" s="111" t="e">
        <f t="shared" si="140"/>
        <v>#DIV/0!</v>
      </c>
      <c r="W344" s="93" t="e">
        <f t="shared" si="141"/>
        <v>#DIV/0!</v>
      </c>
      <c r="X344" s="239"/>
      <c r="Y344" s="239"/>
      <c r="AD344" s="95">
        <f>IF(B344=0,0,L344-(L344*Interna!$C$21))</f>
        <v>0</v>
      </c>
      <c r="AE344" s="96">
        <f>IF(B344=0,0,M344-(M344*Interna!$C$22))</f>
        <v>0</v>
      </c>
      <c r="AF344" s="97">
        <f>IF(B344=0,0,N344-(N344*Interna!$C$23))</f>
        <v>0</v>
      </c>
      <c r="AG344" s="95">
        <f>IF(B344=0,0,Interna!$F$21)</f>
        <v>0</v>
      </c>
      <c r="AH344" s="96">
        <f>IF(B344=0,0,Interna!$F$22)</f>
        <v>0</v>
      </c>
      <c r="AI344" s="97">
        <f>IF(B344=0,0,Interna!$F$23)</f>
        <v>0</v>
      </c>
      <c r="AJ344" s="95">
        <f t="shared" si="142"/>
        <v>0</v>
      </c>
      <c r="AK344" s="96">
        <f t="shared" si="143"/>
        <v>0</v>
      </c>
      <c r="AL344" s="97">
        <f t="shared" si="144"/>
        <v>0</v>
      </c>
      <c r="AM344" s="98">
        <f t="shared" si="145"/>
        <v>0</v>
      </c>
      <c r="AN344" s="99">
        <f t="shared" si="146"/>
        <v>0</v>
      </c>
      <c r="AO344" s="100">
        <f t="shared" si="147"/>
        <v>0</v>
      </c>
      <c r="AP344" s="101">
        <f>AM344*Interna!$H$15</f>
        <v>0</v>
      </c>
      <c r="AQ344" s="102">
        <f>AN344*Interna!$H$16</f>
        <v>0</v>
      </c>
      <c r="AR344" s="103">
        <f>AO344*Interna!$H$17</f>
        <v>0</v>
      </c>
      <c r="AS344" s="102">
        <f t="shared" si="156"/>
        <v>0</v>
      </c>
      <c r="AT344" s="101">
        <f>IF(B344=0,0,Interna!$J$27+Interna!$J$28+Interna!$J$29+Interna!$J$33)</f>
        <v>0</v>
      </c>
      <c r="AU344" s="102">
        <f>IF(B344=0,0,AM344*Interna!$H$30)</f>
        <v>0</v>
      </c>
      <c r="AV344" s="102">
        <f>IF(B344=0,0,AN344*Interna!$H$31)</f>
        <v>0</v>
      </c>
      <c r="AW344" s="102">
        <f>IF(B344=0,0,AO344*Interna!$H$32)</f>
        <v>0</v>
      </c>
      <c r="AX344" s="102">
        <f t="shared" si="148"/>
        <v>0</v>
      </c>
      <c r="AY344" s="102">
        <f t="shared" si="149"/>
        <v>0</v>
      </c>
      <c r="AZ344" s="103">
        <f>IF(B344=0,0,AY344*Interna!$H$37)</f>
        <v>0</v>
      </c>
      <c r="BA344" s="102">
        <f t="shared" si="150"/>
        <v>0</v>
      </c>
      <c r="BB344" s="102">
        <f>IF(B344=0,0,BA344*Interna!$H$39)</f>
        <v>0</v>
      </c>
      <c r="BC344" s="102">
        <f t="shared" si="151"/>
        <v>0</v>
      </c>
      <c r="BD344" s="102">
        <f>IF(B344=0,0,BC344*Interna!$K$5)</f>
        <v>0</v>
      </c>
      <c r="BE344" s="102">
        <f>BD344/Interna!$E$4</f>
        <v>0</v>
      </c>
      <c r="BF344" s="102">
        <f>IF(B344=0,0,BE344*Interna!$H$46)</f>
        <v>0</v>
      </c>
      <c r="BG344" s="102">
        <f t="shared" si="152"/>
        <v>0</v>
      </c>
      <c r="BH344" s="102">
        <f>IF(B344=0,0,BG344*Interna!$H$48)</f>
        <v>0</v>
      </c>
      <c r="BI344" s="102">
        <f t="shared" si="153"/>
        <v>0</v>
      </c>
      <c r="BJ344" s="102">
        <f>IF(B344=0,0,BI344*Interna!$H$51)</f>
        <v>0</v>
      </c>
      <c r="BK344" s="102">
        <f t="shared" si="154"/>
        <v>0</v>
      </c>
      <c r="BL344" s="102">
        <f>IF(B344=0,0,BK344*Interna!$H$52)</f>
        <v>0</v>
      </c>
      <c r="BM344" s="102">
        <f t="shared" si="155"/>
        <v>0</v>
      </c>
      <c r="BN344" s="102">
        <f>IF(B344=0,0,BM344*Interna!$H$53)</f>
        <v>0</v>
      </c>
    </row>
    <row r="345" spans="1:66" ht="16.5" thickTop="1" thickBot="1" x14ac:dyDescent="0.3">
      <c r="A345" s="54">
        <v>331</v>
      </c>
      <c r="B345" s="53"/>
      <c r="C345" s="254"/>
      <c r="D345" s="254"/>
      <c r="E345" s="254"/>
      <c r="F345" s="104">
        <f t="shared" si="164"/>
        <v>0</v>
      </c>
      <c r="G345" s="105">
        <f t="shared" si="157"/>
        <v>0</v>
      </c>
      <c r="H345" s="106">
        <f t="shared" si="158"/>
        <v>0</v>
      </c>
      <c r="J345" s="87">
        <f>B345*Interna!$H$51</f>
        <v>0</v>
      </c>
      <c r="K345" s="107">
        <f t="shared" si="159"/>
        <v>0</v>
      </c>
      <c r="L345" s="31">
        <f t="shared" si="160"/>
        <v>0</v>
      </c>
      <c r="M345" s="31">
        <f t="shared" si="160"/>
        <v>0</v>
      </c>
      <c r="N345" s="32">
        <f t="shared" si="160"/>
        <v>0</v>
      </c>
      <c r="O345" s="108">
        <f t="shared" si="161"/>
        <v>0</v>
      </c>
      <c r="P345" s="109">
        <f t="shared" si="162"/>
        <v>0</v>
      </c>
      <c r="Q345" s="110">
        <f t="shared" si="163"/>
        <v>0</v>
      </c>
      <c r="S345" s="111">
        <f t="shared" si="138"/>
        <v>0</v>
      </c>
      <c r="T345" s="93">
        <f t="shared" si="139"/>
        <v>0</v>
      </c>
      <c r="U345" s="239" t="e">
        <f>S345*Interna!$J$57</f>
        <v>#DIV/0!</v>
      </c>
      <c r="V345" s="111" t="e">
        <f t="shared" si="140"/>
        <v>#DIV/0!</v>
      </c>
      <c r="W345" s="93" t="e">
        <f t="shared" si="141"/>
        <v>#DIV/0!</v>
      </c>
      <c r="X345" s="239"/>
      <c r="Y345" s="239"/>
      <c r="AD345" s="95">
        <f>IF(B345=0,0,L345-(L345*Interna!$C$21))</f>
        <v>0</v>
      </c>
      <c r="AE345" s="96">
        <f>IF(B345=0,0,M345-(M345*Interna!$C$22))</f>
        <v>0</v>
      </c>
      <c r="AF345" s="97">
        <f>IF(B345=0,0,N345-(N345*Interna!$C$23))</f>
        <v>0</v>
      </c>
      <c r="AG345" s="95">
        <f>IF(B345=0,0,Interna!$F$21)</f>
        <v>0</v>
      </c>
      <c r="AH345" s="96">
        <f>IF(B345=0,0,Interna!$F$22)</f>
        <v>0</v>
      </c>
      <c r="AI345" s="97">
        <f>IF(B345=0,0,Interna!$F$23)</f>
        <v>0</v>
      </c>
      <c r="AJ345" s="95">
        <f t="shared" si="142"/>
        <v>0</v>
      </c>
      <c r="AK345" s="96">
        <f t="shared" si="143"/>
        <v>0</v>
      </c>
      <c r="AL345" s="97">
        <f t="shared" si="144"/>
        <v>0</v>
      </c>
      <c r="AM345" s="98">
        <f t="shared" si="145"/>
        <v>0</v>
      </c>
      <c r="AN345" s="99">
        <f t="shared" si="146"/>
        <v>0</v>
      </c>
      <c r="AO345" s="100">
        <f t="shared" si="147"/>
        <v>0</v>
      </c>
      <c r="AP345" s="101">
        <f>AM345*Interna!$H$15</f>
        <v>0</v>
      </c>
      <c r="AQ345" s="102">
        <f>AN345*Interna!$H$16</f>
        <v>0</v>
      </c>
      <c r="AR345" s="103">
        <f>AO345*Interna!$H$17</f>
        <v>0</v>
      </c>
      <c r="AS345" s="102">
        <f t="shared" si="156"/>
        <v>0</v>
      </c>
      <c r="AT345" s="101">
        <f>IF(B345=0,0,Interna!$J$27+Interna!$J$28+Interna!$J$29+Interna!$J$33)</f>
        <v>0</v>
      </c>
      <c r="AU345" s="102">
        <f>IF(B345=0,0,AM345*Interna!$H$30)</f>
        <v>0</v>
      </c>
      <c r="AV345" s="102">
        <f>IF(B345=0,0,AN345*Interna!$H$31)</f>
        <v>0</v>
      </c>
      <c r="AW345" s="102">
        <f>IF(B345=0,0,AO345*Interna!$H$32)</f>
        <v>0</v>
      </c>
      <c r="AX345" s="102">
        <f t="shared" si="148"/>
        <v>0</v>
      </c>
      <c r="AY345" s="102">
        <f t="shared" si="149"/>
        <v>0</v>
      </c>
      <c r="AZ345" s="103">
        <f>IF(B345=0,0,AY345*Interna!$H$37)</f>
        <v>0</v>
      </c>
      <c r="BA345" s="102">
        <f t="shared" si="150"/>
        <v>0</v>
      </c>
      <c r="BB345" s="102">
        <f>IF(B345=0,0,BA345*Interna!$H$39)</f>
        <v>0</v>
      </c>
      <c r="BC345" s="102">
        <f t="shared" si="151"/>
        <v>0</v>
      </c>
      <c r="BD345" s="102">
        <f>IF(B345=0,0,BC345*Interna!$K$5)</f>
        <v>0</v>
      </c>
      <c r="BE345" s="102">
        <f>BD345/Interna!$E$4</f>
        <v>0</v>
      </c>
      <c r="BF345" s="102">
        <f>IF(B345=0,0,BE345*Interna!$H$46)</f>
        <v>0</v>
      </c>
      <c r="BG345" s="102">
        <f t="shared" si="152"/>
        <v>0</v>
      </c>
      <c r="BH345" s="102">
        <f>IF(B345=0,0,BG345*Interna!$H$48)</f>
        <v>0</v>
      </c>
      <c r="BI345" s="102">
        <f t="shared" si="153"/>
        <v>0</v>
      </c>
      <c r="BJ345" s="102">
        <f>IF(B345=0,0,BI345*Interna!$H$51)</f>
        <v>0</v>
      </c>
      <c r="BK345" s="102">
        <f t="shared" si="154"/>
        <v>0</v>
      </c>
      <c r="BL345" s="102">
        <f>IF(B345=0,0,BK345*Interna!$H$52)</f>
        <v>0</v>
      </c>
      <c r="BM345" s="102">
        <f t="shared" si="155"/>
        <v>0</v>
      </c>
      <c r="BN345" s="102">
        <f>IF(B345=0,0,BM345*Interna!$H$53)</f>
        <v>0</v>
      </c>
    </row>
    <row r="346" spans="1:66" ht="16.5" thickTop="1" thickBot="1" x14ac:dyDescent="0.3">
      <c r="A346" s="54">
        <v>332</v>
      </c>
      <c r="B346" s="53"/>
      <c r="C346" s="254"/>
      <c r="D346" s="254"/>
      <c r="E346" s="254"/>
      <c r="F346" s="104">
        <f t="shared" si="164"/>
        <v>0</v>
      </c>
      <c r="G346" s="105">
        <f t="shared" si="157"/>
        <v>0</v>
      </c>
      <c r="H346" s="106">
        <f t="shared" si="158"/>
        <v>0</v>
      </c>
      <c r="J346" s="87">
        <f>B346*Interna!$H$51</f>
        <v>0</v>
      </c>
      <c r="K346" s="107">
        <f t="shared" si="159"/>
        <v>0</v>
      </c>
      <c r="L346" s="31">
        <f t="shared" si="160"/>
        <v>0</v>
      </c>
      <c r="M346" s="31">
        <f t="shared" si="160"/>
        <v>0</v>
      </c>
      <c r="N346" s="32">
        <f t="shared" si="160"/>
        <v>0</v>
      </c>
      <c r="O346" s="108">
        <f t="shared" si="161"/>
        <v>0</v>
      </c>
      <c r="P346" s="109">
        <f t="shared" si="162"/>
        <v>0</v>
      </c>
      <c r="Q346" s="110">
        <f t="shared" si="163"/>
        <v>0</v>
      </c>
      <c r="S346" s="111">
        <f t="shared" si="138"/>
        <v>0</v>
      </c>
      <c r="T346" s="93">
        <f t="shared" si="139"/>
        <v>0</v>
      </c>
      <c r="U346" s="239" t="e">
        <f>S346*Interna!$J$57</f>
        <v>#DIV/0!</v>
      </c>
      <c r="V346" s="111" t="e">
        <f t="shared" si="140"/>
        <v>#DIV/0!</v>
      </c>
      <c r="W346" s="93" t="e">
        <f t="shared" si="141"/>
        <v>#DIV/0!</v>
      </c>
      <c r="X346" s="239"/>
      <c r="Y346" s="239"/>
      <c r="AD346" s="95">
        <f>IF(B346=0,0,L346-(L346*Interna!$C$21))</f>
        <v>0</v>
      </c>
      <c r="AE346" s="96">
        <f>IF(B346=0,0,M346-(M346*Interna!$C$22))</f>
        <v>0</v>
      </c>
      <c r="AF346" s="97">
        <f>IF(B346=0,0,N346-(N346*Interna!$C$23))</f>
        <v>0</v>
      </c>
      <c r="AG346" s="95">
        <f>IF(B346=0,0,Interna!$F$21)</f>
        <v>0</v>
      </c>
      <c r="AH346" s="96">
        <f>IF(B346=0,0,Interna!$F$22)</f>
        <v>0</v>
      </c>
      <c r="AI346" s="97">
        <f>IF(B346=0,0,Interna!$F$23)</f>
        <v>0</v>
      </c>
      <c r="AJ346" s="95">
        <f t="shared" si="142"/>
        <v>0</v>
      </c>
      <c r="AK346" s="96">
        <f t="shared" si="143"/>
        <v>0</v>
      </c>
      <c r="AL346" s="97">
        <f t="shared" si="144"/>
        <v>0</v>
      </c>
      <c r="AM346" s="98">
        <f t="shared" si="145"/>
        <v>0</v>
      </c>
      <c r="AN346" s="99">
        <f t="shared" si="146"/>
        <v>0</v>
      </c>
      <c r="AO346" s="100">
        <f t="shared" si="147"/>
        <v>0</v>
      </c>
      <c r="AP346" s="101">
        <f>AM346*Interna!$H$15</f>
        <v>0</v>
      </c>
      <c r="AQ346" s="102">
        <f>AN346*Interna!$H$16</f>
        <v>0</v>
      </c>
      <c r="AR346" s="103">
        <f>AO346*Interna!$H$17</f>
        <v>0</v>
      </c>
      <c r="AS346" s="102">
        <f t="shared" si="156"/>
        <v>0</v>
      </c>
      <c r="AT346" s="101">
        <f>IF(B346=0,0,Interna!$J$27+Interna!$J$28+Interna!$J$29+Interna!$J$33)</f>
        <v>0</v>
      </c>
      <c r="AU346" s="102">
        <f>IF(B346=0,0,AM346*Interna!$H$30)</f>
        <v>0</v>
      </c>
      <c r="AV346" s="102">
        <f>IF(B346=0,0,AN346*Interna!$H$31)</f>
        <v>0</v>
      </c>
      <c r="AW346" s="102">
        <f>IF(B346=0,0,AO346*Interna!$H$32)</f>
        <v>0</v>
      </c>
      <c r="AX346" s="102">
        <f t="shared" si="148"/>
        <v>0</v>
      </c>
      <c r="AY346" s="102">
        <f t="shared" si="149"/>
        <v>0</v>
      </c>
      <c r="AZ346" s="103">
        <f>IF(B346=0,0,AY346*Interna!$H$37)</f>
        <v>0</v>
      </c>
      <c r="BA346" s="102">
        <f t="shared" si="150"/>
        <v>0</v>
      </c>
      <c r="BB346" s="102">
        <f>IF(B346=0,0,BA346*Interna!$H$39)</f>
        <v>0</v>
      </c>
      <c r="BC346" s="102">
        <f t="shared" si="151"/>
        <v>0</v>
      </c>
      <c r="BD346" s="102">
        <f>IF(B346=0,0,BC346*Interna!$K$5)</f>
        <v>0</v>
      </c>
      <c r="BE346" s="102">
        <f>BD346/Interna!$E$4</f>
        <v>0</v>
      </c>
      <c r="BF346" s="102">
        <f>IF(B346=0,0,BE346*Interna!$H$46)</f>
        <v>0</v>
      </c>
      <c r="BG346" s="102">
        <f t="shared" si="152"/>
        <v>0</v>
      </c>
      <c r="BH346" s="102">
        <f>IF(B346=0,0,BG346*Interna!$H$48)</f>
        <v>0</v>
      </c>
      <c r="BI346" s="102">
        <f t="shared" si="153"/>
        <v>0</v>
      </c>
      <c r="BJ346" s="102">
        <f>IF(B346=0,0,BI346*Interna!$H$51)</f>
        <v>0</v>
      </c>
      <c r="BK346" s="102">
        <f t="shared" si="154"/>
        <v>0</v>
      </c>
      <c r="BL346" s="102">
        <f>IF(B346=0,0,BK346*Interna!$H$52)</f>
        <v>0</v>
      </c>
      <c r="BM346" s="102">
        <f t="shared" si="155"/>
        <v>0</v>
      </c>
      <c r="BN346" s="102">
        <f>IF(B346=0,0,BM346*Interna!$H$53)</f>
        <v>0</v>
      </c>
    </row>
    <row r="347" spans="1:66" ht="16.5" thickTop="1" thickBot="1" x14ac:dyDescent="0.3">
      <c r="A347" s="54">
        <v>333</v>
      </c>
      <c r="B347" s="53"/>
      <c r="C347" s="254"/>
      <c r="D347" s="254"/>
      <c r="E347" s="254"/>
      <c r="F347" s="104">
        <f t="shared" si="164"/>
        <v>0</v>
      </c>
      <c r="G347" s="105">
        <f t="shared" si="157"/>
        <v>0</v>
      </c>
      <c r="H347" s="106">
        <f t="shared" si="158"/>
        <v>0</v>
      </c>
      <c r="J347" s="87">
        <f>B347*Interna!$H$51</f>
        <v>0</v>
      </c>
      <c r="K347" s="107">
        <f t="shared" si="159"/>
        <v>0</v>
      </c>
      <c r="L347" s="31">
        <f t="shared" si="160"/>
        <v>0</v>
      </c>
      <c r="M347" s="31">
        <f t="shared" si="160"/>
        <v>0</v>
      </c>
      <c r="N347" s="32">
        <f t="shared" si="160"/>
        <v>0</v>
      </c>
      <c r="O347" s="108">
        <f t="shared" si="161"/>
        <v>0</v>
      </c>
      <c r="P347" s="109">
        <f t="shared" si="162"/>
        <v>0</v>
      </c>
      <c r="Q347" s="110">
        <f t="shared" si="163"/>
        <v>0</v>
      </c>
      <c r="S347" s="111">
        <f t="shared" si="138"/>
        <v>0</v>
      </c>
      <c r="T347" s="93">
        <f t="shared" si="139"/>
        <v>0</v>
      </c>
      <c r="U347" s="239" t="e">
        <f>S347*Interna!$J$57</f>
        <v>#DIV/0!</v>
      </c>
      <c r="V347" s="111" t="e">
        <f t="shared" si="140"/>
        <v>#DIV/0!</v>
      </c>
      <c r="W347" s="93" t="e">
        <f t="shared" si="141"/>
        <v>#DIV/0!</v>
      </c>
      <c r="X347" s="239"/>
      <c r="Y347" s="239"/>
      <c r="AD347" s="95">
        <f>IF(B347=0,0,L347-(L347*Interna!$C$21))</f>
        <v>0</v>
      </c>
      <c r="AE347" s="96">
        <f>IF(B347=0,0,M347-(M347*Interna!$C$22))</f>
        <v>0</v>
      </c>
      <c r="AF347" s="97">
        <f>IF(B347=0,0,N347-(N347*Interna!$C$23))</f>
        <v>0</v>
      </c>
      <c r="AG347" s="95">
        <f>IF(B347=0,0,Interna!$F$21)</f>
        <v>0</v>
      </c>
      <c r="AH347" s="96">
        <f>IF(B347=0,0,Interna!$F$22)</f>
        <v>0</v>
      </c>
      <c r="AI347" s="97">
        <f>IF(B347=0,0,Interna!$F$23)</f>
        <v>0</v>
      </c>
      <c r="AJ347" s="95">
        <f t="shared" si="142"/>
        <v>0</v>
      </c>
      <c r="AK347" s="96">
        <f t="shared" si="143"/>
        <v>0</v>
      </c>
      <c r="AL347" s="97">
        <f t="shared" si="144"/>
        <v>0</v>
      </c>
      <c r="AM347" s="98">
        <f t="shared" si="145"/>
        <v>0</v>
      </c>
      <c r="AN347" s="99">
        <f t="shared" si="146"/>
        <v>0</v>
      </c>
      <c r="AO347" s="100">
        <f t="shared" si="147"/>
        <v>0</v>
      </c>
      <c r="AP347" s="101">
        <f>AM347*Interna!$H$15</f>
        <v>0</v>
      </c>
      <c r="AQ347" s="102">
        <f>AN347*Interna!$H$16</f>
        <v>0</v>
      </c>
      <c r="AR347" s="103">
        <f>AO347*Interna!$H$17</f>
        <v>0</v>
      </c>
      <c r="AS347" s="102">
        <f t="shared" si="156"/>
        <v>0</v>
      </c>
      <c r="AT347" s="101">
        <f>IF(B347=0,0,Interna!$J$27+Interna!$J$28+Interna!$J$29+Interna!$J$33)</f>
        <v>0</v>
      </c>
      <c r="AU347" s="102">
        <f>IF(B347=0,0,AM347*Interna!$H$30)</f>
        <v>0</v>
      </c>
      <c r="AV347" s="102">
        <f>IF(B347=0,0,AN347*Interna!$H$31)</f>
        <v>0</v>
      </c>
      <c r="AW347" s="102">
        <f>IF(B347=0,0,AO347*Interna!$H$32)</f>
        <v>0</v>
      </c>
      <c r="AX347" s="102">
        <f t="shared" si="148"/>
        <v>0</v>
      </c>
      <c r="AY347" s="102">
        <f t="shared" si="149"/>
        <v>0</v>
      </c>
      <c r="AZ347" s="103">
        <f>IF(B347=0,0,AY347*Interna!$H$37)</f>
        <v>0</v>
      </c>
      <c r="BA347" s="102">
        <f t="shared" si="150"/>
        <v>0</v>
      </c>
      <c r="BB347" s="102">
        <f>IF(B347=0,0,BA347*Interna!$H$39)</f>
        <v>0</v>
      </c>
      <c r="BC347" s="102">
        <f t="shared" si="151"/>
        <v>0</v>
      </c>
      <c r="BD347" s="102">
        <f>IF(B347=0,0,BC347*Interna!$K$5)</f>
        <v>0</v>
      </c>
      <c r="BE347" s="102">
        <f>BD347/Interna!$E$4</f>
        <v>0</v>
      </c>
      <c r="BF347" s="102">
        <f>IF(B347=0,0,BE347*Interna!$H$46)</f>
        <v>0</v>
      </c>
      <c r="BG347" s="102">
        <f t="shared" si="152"/>
        <v>0</v>
      </c>
      <c r="BH347" s="102">
        <f>IF(B347=0,0,BG347*Interna!$H$48)</f>
        <v>0</v>
      </c>
      <c r="BI347" s="102">
        <f t="shared" si="153"/>
        <v>0</v>
      </c>
      <c r="BJ347" s="102">
        <f>IF(B347=0,0,BI347*Interna!$H$51)</f>
        <v>0</v>
      </c>
      <c r="BK347" s="102">
        <f t="shared" si="154"/>
        <v>0</v>
      </c>
      <c r="BL347" s="102">
        <f>IF(B347=0,0,BK347*Interna!$H$52)</f>
        <v>0</v>
      </c>
      <c r="BM347" s="102">
        <f t="shared" si="155"/>
        <v>0</v>
      </c>
      <c r="BN347" s="102">
        <f>IF(B347=0,0,BM347*Interna!$H$53)</f>
        <v>0</v>
      </c>
    </row>
    <row r="348" spans="1:66" ht="16.5" thickTop="1" thickBot="1" x14ac:dyDescent="0.3">
      <c r="A348" s="54">
        <v>334</v>
      </c>
      <c r="B348" s="53"/>
      <c r="C348" s="254"/>
      <c r="D348" s="254"/>
      <c r="E348" s="254"/>
      <c r="F348" s="104">
        <f t="shared" si="164"/>
        <v>0</v>
      </c>
      <c r="G348" s="105">
        <f t="shared" si="157"/>
        <v>0</v>
      </c>
      <c r="H348" s="106">
        <f t="shared" si="158"/>
        <v>0</v>
      </c>
      <c r="J348" s="87">
        <f>B348*Interna!$H$51</f>
        <v>0</v>
      </c>
      <c r="K348" s="107">
        <f t="shared" si="159"/>
        <v>0</v>
      </c>
      <c r="L348" s="31">
        <f t="shared" si="160"/>
        <v>0</v>
      </c>
      <c r="M348" s="31">
        <f t="shared" si="160"/>
        <v>0</v>
      </c>
      <c r="N348" s="32">
        <f t="shared" si="160"/>
        <v>0</v>
      </c>
      <c r="O348" s="108">
        <f t="shared" si="161"/>
        <v>0</v>
      </c>
      <c r="P348" s="109">
        <f t="shared" si="162"/>
        <v>0</v>
      </c>
      <c r="Q348" s="110">
        <f t="shared" si="163"/>
        <v>0</v>
      </c>
      <c r="S348" s="111">
        <f t="shared" si="138"/>
        <v>0</v>
      </c>
      <c r="T348" s="93">
        <f t="shared" si="139"/>
        <v>0</v>
      </c>
      <c r="U348" s="239" t="e">
        <f>S348*Interna!$J$57</f>
        <v>#DIV/0!</v>
      </c>
      <c r="V348" s="111" t="e">
        <f t="shared" si="140"/>
        <v>#DIV/0!</v>
      </c>
      <c r="W348" s="93" t="e">
        <f t="shared" si="141"/>
        <v>#DIV/0!</v>
      </c>
      <c r="X348" s="239"/>
      <c r="Y348" s="239"/>
      <c r="AD348" s="95">
        <f>IF(B348=0,0,L348-(L348*Interna!$C$21))</f>
        <v>0</v>
      </c>
      <c r="AE348" s="96">
        <f>IF(B348=0,0,M348-(M348*Interna!$C$22))</f>
        <v>0</v>
      </c>
      <c r="AF348" s="97">
        <f>IF(B348=0,0,N348-(N348*Interna!$C$23))</f>
        <v>0</v>
      </c>
      <c r="AG348" s="95">
        <f>IF(B348=0,0,Interna!$F$21)</f>
        <v>0</v>
      </c>
      <c r="AH348" s="96">
        <f>IF(B348=0,0,Interna!$F$22)</f>
        <v>0</v>
      </c>
      <c r="AI348" s="97">
        <f>IF(B348=0,0,Interna!$F$23)</f>
        <v>0</v>
      </c>
      <c r="AJ348" s="95">
        <f t="shared" si="142"/>
        <v>0</v>
      </c>
      <c r="AK348" s="96">
        <f t="shared" si="143"/>
        <v>0</v>
      </c>
      <c r="AL348" s="97">
        <f t="shared" si="144"/>
        <v>0</v>
      </c>
      <c r="AM348" s="98">
        <f t="shared" si="145"/>
        <v>0</v>
      </c>
      <c r="AN348" s="99">
        <f t="shared" si="146"/>
        <v>0</v>
      </c>
      <c r="AO348" s="100">
        <f t="shared" si="147"/>
        <v>0</v>
      </c>
      <c r="AP348" s="101">
        <f>AM348*Interna!$H$15</f>
        <v>0</v>
      </c>
      <c r="AQ348" s="102">
        <f>AN348*Interna!$H$16</f>
        <v>0</v>
      </c>
      <c r="AR348" s="103">
        <f>AO348*Interna!$H$17</f>
        <v>0</v>
      </c>
      <c r="AS348" s="102">
        <f t="shared" si="156"/>
        <v>0</v>
      </c>
      <c r="AT348" s="101">
        <f>IF(B348=0,0,Interna!$J$27+Interna!$J$28+Interna!$J$29+Interna!$J$33)</f>
        <v>0</v>
      </c>
      <c r="AU348" s="102">
        <f>IF(B348=0,0,AM348*Interna!$H$30)</f>
        <v>0</v>
      </c>
      <c r="AV348" s="102">
        <f>IF(B348=0,0,AN348*Interna!$H$31)</f>
        <v>0</v>
      </c>
      <c r="AW348" s="102">
        <f>IF(B348=0,0,AO348*Interna!$H$32)</f>
        <v>0</v>
      </c>
      <c r="AX348" s="102">
        <f t="shared" si="148"/>
        <v>0</v>
      </c>
      <c r="AY348" s="102">
        <f t="shared" si="149"/>
        <v>0</v>
      </c>
      <c r="AZ348" s="103">
        <f>IF(B348=0,0,AY348*Interna!$H$37)</f>
        <v>0</v>
      </c>
      <c r="BA348" s="102">
        <f t="shared" si="150"/>
        <v>0</v>
      </c>
      <c r="BB348" s="102">
        <f>IF(B348=0,0,BA348*Interna!$H$39)</f>
        <v>0</v>
      </c>
      <c r="BC348" s="102">
        <f t="shared" si="151"/>
        <v>0</v>
      </c>
      <c r="BD348" s="102">
        <f>IF(B348=0,0,BC348*Interna!$K$5)</f>
        <v>0</v>
      </c>
      <c r="BE348" s="102">
        <f>BD348/Interna!$E$4</f>
        <v>0</v>
      </c>
      <c r="BF348" s="102">
        <f>IF(B348=0,0,BE348*Interna!$H$46)</f>
        <v>0</v>
      </c>
      <c r="BG348" s="102">
        <f t="shared" si="152"/>
        <v>0</v>
      </c>
      <c r="BH348" s="102">
        <f>IF(B348=0,0,BG348*Interna!$H$48)</f>
        <v>0</v>
      </c>
      <c r="BI348" s="102">
        <f t="shared" si="153"/>
        <v>0</v>
      </c>
      <c r="BJ348" s="102">
        <f>IF(B348=0,0,BI348*Interna!$H$51)</f>
        <v>0</v>
      </c>
      <c r="BK348" s="102">
        <f t="shared" si="154"/>
        <v>0</v>
      </c>
      <c r="BL348" s="102">
        <f>IF(B348=0,0,BK348*Interna!$H$52)</f>
        <v>0</v>
      </c>
      <c r="BM348" s="102">
        <f t="shared" si="155"/>
        <v>0</v>
      </c>
      <c r="BN348" s="102">
        <f>IF(B348=0,0,BM348*Interna!$H$53)</f>
        <v>0</v>
      </c>
    </row>
    <row r="349" spans="1:66" ht="16.5" thickTop="1" thickBot="1" x14ac:dyDescent="0.3">
      <c r="A349" s="54">
        <v>335</v>
      </c>
      <c r="B349" s="53"/>
      <c r="C349" s="254"/>
      <c r="D349" s="254"/>
      <c r="E349" s="254"/>
      <c r="F349" s="104">
        <f t="shared" si="164"/>
        <v>0</v>
      </c>
      <c r="G349" s="105">
        <f t="shared" si="157"/>
        <v>0</v>
      </c>
      <c r="H349" s="106">
        <f t="shared" si="158"/>
        <v>0</v>
      </c>
      <c r="J349" s="87">
        <f>B349*Interna!$H$51</f>
        <v>0</v>
      </c>
      <c r="K349" s="107">
        <f t="shared" si="159"/>
        <v>0</v>
      </c>
      <c r="L349" s="31">
        <f t="shared" si="160"/>
        <v>0</v>
      </c>
      <c r="M349" s="31">
        <f t="shared" si="160"/>
        <v>0</v>
      </c>
      <c r="N349" s="32">
        <f t="shared" si="160"/>
        <v>0</v>
      </c>
      <c r="O349" s="108">
        <f t="shared" si="161"/>
        <v>0</v>
      </c>
      <c r="P349" s="109">
        <f t="shared" si="162"/>
        <v>0</v>
      </c>
      <c r="Q349" s="110">
        <f t="shared" si="163"/>
        <v>0</v>
      </c>
      <c r="S349" s="111">
        <f t="shared" si="138"/>
        <v>0</v>
      </c>
      <c r="T349" s="93">
        <f t="shared" si="139"/>
        <v>0</v>
      </c>
      <c r="U349" s="239" t="e">
        <f>S349*Interna!$J$57</f>
        <v>#DIV/0!</v>
      </c>
      <c r="V349" s="111" t="e">
        <f t="shared" si="140"/>
        <v>#DIV/0!</v>
      </c>
      <c r="W349" s="93" t="e">
        <f t="shared" si="141"/>
        <v>#DIV/0!</v>
      </c>
      <c r="X349" s="239"/>
      <c r="Y349" s="239"/>
      <c r="AD349" s="95">
        <f>IF(B349=0,0,L349-(L349*Interna!$C$21))</f>
        <v>0</v>
      </c>
      <c r="AE349" s="96">
        <f>IF(B349=0,0,M349-(M349*Interna!$C$22))</f>
        <v>0</v>
      </c>
      <c r="AF349" s="97">
        <f>IF(B349=0,0,N349-(N349*Interna!$C$23))</f>
        <v>0</v>
      </c>
      <c r="AG349" s="95">
        <f>IF(B349=0,0,Interna!$F$21)</f>
        <v>0</v>
      </c>
      <c r="AH349" s="96">
        <f>IF(B349=0,0,Interna!$F$22)</f>
        <v>0</v>
      </c>
      <c r="AI349" s="97">
        <f>IF(B349=0,0,Interna!$F$23)</f>
        <v>0</v>
      </c>
      <c r="AJ349" s="95">
        <f t="shared" si="142"/>
        <v>0</v>
      </c>
      <c r="AK349" s="96">
        <f t="shared" si="143"/>
        <v>0</v>
      </c>
      <c r="AL349" s="97">
        <f t="shared" si="144"/>
        <v>0</v>
      </c>
      <c r="AM349" s="98">
        <f t="shared" si="145"/>
        <v>0</v>
      </c>
      <c r="AN349" s="99">
        <f t="shared" si="146"/>
        <v>0</v>
      </c>
      <c r="AO349" s="100">
        <f t="shared" si="147"/>
        <v>0</v>
      </c>
      <c r="AP349" s="101">
        <f>AM349*Interna!$H$15</f>
        <v>0</v>
      </c>
      <c r="AQ349" s="102">
        <f>AN349*Interna!$H$16</f>
        <v>0</v>
      </c>
      <c r="AR349" s="103">
        <f>AO349*Interna!$H$17</f>
        <v>0</v>
      </c>
      <c r="AS349" s="102">
        <f t="shared" si="156"/>
        <v>0</v>
      </c>
      <c r="AT349" s="101">
        <f>IF(B349=0,0,Interna!$J$27+Interna!$J$28+Interna!$J$29+Interna!$J$33)</f>
        <v>0</v>
      </c>
      <c r="AU349" s="102">
        <f>IF(B349=0,0,AM349*Interna!$H$30)</f>
        <v>0</v>
      </c>
      <c r="AV349" s="102">
        <f>IF(B349=0,0,AN349*Interna!$H$31)</f>
        <v>0</v>
      </c>
      <c r="AW349" s="102">
        <f>IF(B349=0,0,AO349*Interna!$H$32)</f>
        <v>0</v>
      </c>
      <c r="AX349" s="102">
        <f t="shared" si="148"/>
        <v>0</v>
      </c>
      <c r="AY349" s="102">
        <f t="shared" si="149"/>
        <v>0</v>
      </c>
      <c r="AZ349" s="103">
        <f>IF(B349=0,0,AY349*Interna!$H$37)</f>
        <v>0</v>
      </c>
      <c r="BA349" s="102">
        <f t="shared" si="150"/>
        <v>0</v>
      </c>
      <c r="BB349" s="102">
        <f>IF(B349=0,0,BA349*Interna!$H$39)</f>
        <v>0</v>
      </c>
      <c r="BC349" s="102">
        <f t="shared" si="151"/>
        <v>0</v>
      </c>
      <c r="BD349" s="102">
        <f>IF(B349=0,0,BC349*Interna!$K$5)</f>
        <v>0</v>
      </c>
      <c r="BE349" s="102">
        <f>BD349/Interna!$E$4</f>
        <v>0</v>
      </c>
      <c r="BF349" s="102">
        <f>IF(B349=0,0,BE349*Interna!$H$46)</f>
        <v>0</v>
      </c>
      <c r="BG349" s="102">
        <f t="shared" si="152"/>
        <v>0</v>
      </c>
      <c r="BH349" s="102">
        <f>IF(B349=0,0,BG349*Interna!$H$48)</f>
        <v>0</v>
      </c>
      <c r="BI349" s="102">
        <f t="shared" si="153"/>
        <v>0</v>
      </c>
      <c r="BJ349" s="102">
        <f>IF(B349=0,0,BI349*Interna!$H$51)</f>
        <v>0</v>
      </c>
      <c r="BK349" s="102">
        <f t="shared" si="154"/>
        <v>0</v>
      </c>
      <c r="BL349" s="102">
        <f>IF(B349=0,0,BK349*Interna!$H$52)</f>
        <v>0</v>
      </c>
      <c r="BM349" s="102">
        <f t="shared" si="155"/>
        <v>0</v>
      </c>
      <c r="BN349" s="102">
        <f>IF(B349=0,0,BM349*Interna!$H$53)</f>
        <v>0</v>
      </c>
    </row>
    <row r="350" spans="1:66" ht="16.5" thickTop="1" thickBot="1" x14ac:dyDescent="0.3">
      <c r="A350" s="54">
        <v>336</v>
      </c>
      <c r="B350" s="53"/>
      <c r="C350" s="254"/>
      <c r="D350" s="254"/>
      <c r="E350" s="254"/>
      <c r="F350" s="104">
        <f t="shared" si="164"/>
        <v>0</v>
      </c>
      <c r="G350" s="105">
        <f t="shared" si="157"/>
        <v>0</v>
      </c>
      <c r="H350" s="106">
        <f t="shared" si="158"/>
        <v>0</v>
      </c>
      <c r="J350" s="87">
        <f>B350*Interna!$H$51</f>
        <v>0</v>
      </c>
      <c r="K350" s="107">
        <f t="shared" si="159"/>
        <v>0</v>
      </c>
      <c r="L350" s="31">
        <f t="shared" si="160"/>
        <v>0</v>
      </c>
      <c r="M350" s="31">
        <f t="shared" si="160"/>
        <v>0</v>
      </c>
      <c r="N350" s="32">
        <f t="shared" si="160"/>
        <v>0</v>
      </c>
      <c r="O350" s="108">
        <f t="shared" si="161"/>
        <v>0</v>
      </c>
      <c r="P350" s="109">
        <f t="shared" si="162"/>
        <v>0</v>
      </c>
      <c r="Q350" s="110">
        <f t="shared" si="163"/>
        <v>0</v>
      </c>
      <c r="S350" s="111">
        <f t="shared" si="138"/>
        <v>0</v>
      </c>
      <c r="T350" s="93">
        <f t="shared" si="139"/>
        <v>0</v>
      </c>
      <c r="U350" s="239" t="e">
        <f>S350*Interna!$J$57</f>
        <v>#DIV/0!</v>
      </c>
      <c r="V350" s="111" t="e">
        <f t="shared" si="140"/>
        <v>#DIV/0!</v>
      </c>
      <c r="W350" s="93" t="e">
        <f t="shared" si="141"/>
        <v>#DIV/0!</v>
      </c>
      <c r="X350" s="239"/>
      <c r="Y350" s="239"/>
      <c r="AD350" s="95">
        <f>IF(B350=0,0,L350-(L350*Interna!$C$21))</f>
        <v>0</v>
      </c>
      <c r="AE350" s="96">
        <f>IF(B350=0,0,M350-(M350*Interna!$C$22))</f>
        <v>0</v>
      </c>
      <c r="AF350" s="97">
        <f>IF(B350=0,0,N350-(N350*Interna!$C$23))</f>
        <v>0</v>
      </c>
      <c r="AG350" s="95">
        <f>IF(B350=0,0,Interna!$F$21)</f>
        <v>0</v>
      </c>
      <c r="AH350" s="96">
        <f>IF(B350=0,0,Interna!$F$22)</f>
        <v>0</v>
      </c>
      <c r="AI350" s="97">
        <f>IF(B350=0,0,Interna!$F$23)</f>
        <v>0</v>
      </c>
      <c r="AJ350" s="95">
        <f t="shared" si="142"/>
        <v>0</v>
      </c>
      <c r="AK350" s="96">
        <f t="shared" si="143"/>
        <v>0</v>
      </c>
      <c r="AL350" s="97">
        <f t="shared" si="144"/>
        <v>0</v>
      </c>
      <c r="AM350" s="98">
        <f t="shared" si="145"/>
        <v>0</v>
      </c>
      <c r="AN350" s="99">
        <f t="shared" si="146"/>
        <v>0</v>
      </c>
      <c r="AO350" s="100">
        <f t="shared" si="147"/>
        <v>0</v>
      </c>
      <c r="AP350" s="101">
        <f>AM350*Interna!$H$15</f>
        <v>0</v>
      </c>
      <c r="AQ350" s="102">
        <f>AN350*Interna!$H$16</f>
        <v>0</v>
      </c>
      <c r="AR350" s="103">
        <f>AO350*Interna!$H$17</f>
        <v>0</v>
      </c>
      <c r="AS350" s="102">
        <f t="shared" si="156"/>
        <v>0</v>
      </c>
      <c r="AT350" s="101">
        <f>IF(B350=0,0,Interna!$J$27+Interna!$J$28+Interna!$J$29+Interna!$J$33)</f>
        <v>0</v>
      </c>
      <c r="AU350" s="102">
        <f>IF(B350=0,0,AM350*Interna!$H$30)</f>
        <v>0</v>
      </c>
      <c r="AV350" s="102">
        <f>IF(B350=0,0,AN350*Interna!$H$31)</f>
        <v>0</v>
      </c>
      <c r="AW350" s="102">
        <f>IF(B350=0,0,AO350*Interna!$H$32)</f>
        <v>0</v>
      </c>
      <c r="AX350" s="102">
        <f t="shared" si="148"/>
        <v>0</v>
      </c>
      <c r="AY350" s="102">
        <f t="shared" si="149"/>
        <v>0</v>
      </c>
      <c r="AZ350" s="103">
        <f>IF(B350=0,0,AY350*Interna!$H$37)</f>
        <v>0</v>
      </c>
      <c r="BA350" s="102">
        <f t="shared" si="150"/>
        <v>0</v>
      </c>
      <c r="BB350" s="102">
        <f>IF(B350=0,0,BA350*Interna!$H$39)</f>
        <v>0</v>
      </c>
      <c r="BC350" s="102">
        <f t="shared" si="151"/>
        <v>0</v>
      </c>
      <c r="BD350" s="102">
        <f>IF(B350=0,0,BC350*Interna!$K$5)</f>
        <v>0</v>
      </c>
      <c r="BE350" s="102">
        <f>BD350/Interna!$E$4</f>
        <v>0</v>
      </c>
      <c r="BF350" s="102">
        <f>IF(B350=0,0,BE350*Interna!$H$46)</f>
        <v>0</v>
      </c>
      <c r="BG350" s="102">
        <f t="shared" si="152"/>
        <v>0</v>
      </c>
      <c r="BH350" s="102">
        <f>IF(B350=0,0,BG350*Interna!$H$48)</f>
        <v>0</v>
      </c>
      <c r="BI350" s="102">
        <f t="shared" si="153"/>
        <v>0</v>
      </c>
      <c r="BJ350" s="102">
        <f>IF(B350=0,0,BI350*Interna!$H$51)</f>
        <v>0</v>
      </c>
      <c r="BK350" s="102">
        <f t="shared" si="154"/>
        <v>0</v>
      </c>
      <c r="BL350" s="102">
        <f>IF(B350=0,0,BK350*Interna!$H$52)</f>
        <v>0</v>
      </c>
      <c r="BM350" s="102">
        <f t="shared" si="155"/>
        <v>0</v>
      </c>
      <c r="BN350" s="102">
        <f>IF(B350=0,0,BM350*Interna!$H$53)</f>
        <v>0</v>
      </c>
    </row>
    <row r="351" spans="1:66" ht="16.5" thickTop="1" thickBot="1" x14ac:dyDescent="0.3">
      <c r="A351" s="54">
        <v>337</v>
      </c>
      <c r="B351" s="53"/>
      <c r="C351" s="254"/>
      <c r="D351" s="254"/>
      <c r="E351" s="254"/>
      <c r="F351" s="104">
        <f t="shared" si="164"/>
        <v>0</v>
      </c>
      <c r="G351" s="105">
        <f t="shared" si="157"/>
        <v>0</v>
      </c>
      <c r="H351" s="106">
        <f t="shared" si="158"/>
        <v>0</v>
      </c>
      <c r="J351" s="87">
        <f>B351*Interna!$H$51</f>
        <v>0</v>
      </c>
      <c r="K351" s="107">
        <f t="shared" si="159"/>
        <v>0</v>
      </c>
      <c r="L351" s="31">
        <f t="shared" si="160"/>
        <v>0</v>
      </c>
      <c r="M351" s="31">
        <f t="shared" si="160"/>
        <v>0</v>
      </c>
      <c r="N351" s="32">
        <f t="shared" si="160"/>
        <v>0</v>
      </c>
      <c r="O351" s="108">
        <f t="shared" si="161"/>
        <v>0</v>
      </c>
      <c r="P351" s="109">
        <f t="shared" si="162"/>
        <v>0</v>
      </c>
      <c r="Q351" s="110">
        <f t="shared" si="163"/>
        <v>0</v>
      </c>
      <c r="S351" s="111">
        <f t="shared" si="138"/>
        <v>0</v>
      </c>
      <c r="T351" s="93">
        <f t="shared" si="139"/>
        <v>0</v>
      </c>
      <c r="U351" s="239" t="e">
        <f>S351*Interna!$J$57</f>
        <v>#DIV/0!</v>
      </c>
      <c r="V351" s="111" t="e">
        <f t="shared" si="140"/>
        <v>#DIV/0!</v>
      </c>
      <c r="W351" s="93" t="e">
        <f t="shared" si="141"/>
        <v>#DIV/0!</v>
      </c>
      <c r="X351" s="239"/>
      <c r="Y351" s="239"/>
      <c r="AD351" s="95">
        <f>IF(B351=0,0,L351-(L351*Interna!$C$21))</f>
        <v>0</v>
      </c>
      <c r="AE351" s="96">
        <f>IF(B351=0,0,M351-(M351*Interna!$C$22))</f>
        <v>0</v>
      </c>
      <c r="AF351" s="97">
        <f>IF(B351=0,0,N351-(N351*Interna!$C$23))</f>
        <v>0</v>
      </c>
      <c r="AG351" s="95">
        <f>IF(B351=0,0,Interna!$F$21)</f>
        <v>0</v>
      </c>
      <c r="AH351" s="96">
        <f>IF(B351=0,0,Interna!$F$22)</f>
        <v>0</v>
      </c>
      <c r="AI351" s="97">
        <f>IF(B351=0,0,Interna!$F$23)</f>
        <v>0</v>
      </c>
      <c r="AJ351" s="95">
        <f t="shared" si="142"/>
        <v>0</v>
      </c>
      <c r="AK351" s="96">
        <f t="shared" si="143"/>
        <v>0</v>
      </c>
      <c r="AL351" s="97">
        <f t="shared" si="144"/>
        <v>0</v>
      </c>
      <c r="AM351" s="98">
        <f t="shared" si="145"/>
        <v>0</v>
      </c>
      <c r="AN351" s="99">
        <f t="shared" si="146"/>
        <v>0</v>
      </c>
      <c r="AO351" s="100">
        <f t="shared" si="147"/>
        <v>0</v>
      </c>
      <c r="AP351" s="101">
        <f>AM351*Interna!$H$15</f>
        <v>0</v>
      </c>
      <c r="AQ351" s="102">
        <f>AN351*Interna!$H$16</f>
        <v>0</v>
      </c>
      <c r="AR351" s="103">
        <f>AO351*Interna!$H$17</f>
        <v>0</v>
      </c>
      <c r="AS351" s="102">
        <f t="shared" si="156"/>
        <v>0</v>
      </c>
      <c r="AT351" s="101">
        <f>IF(B351=0,0,Interna!$J$27+Interna!$J$28+Interna!$J$29+Interna!$J$33)</f>
        <v>0</v>
      </c>
      <c r="AU351" s="102">
        <f>IF(B351=0,0,AM351*Interna!$H$30)</f>
        <v>0</v>
      </c>
      <c r="AV351" s="102">
        <f>IF(B351=0,0,AN351*Interna!$H$31)</f>
        <v>0</v>
      </c>
      <c r="AW351" s="102">
        <f>IF(B351=0,0,AO351*Interna!$H$32)</f>
        <v>0</v>
      </c>
      <c r="AX351" s="102">
        <f t="shared" si="148"/>
        <v>0</v>
      </c>
      <c r="AY351" s="102">
        <f t="shared" si="149"/>
        <v>0</v>
      </c>
      <c r="AZ351" s="103">
        <f>IF(B351=0,0,AY351*Interna!$H$37)</f>
        <v>0</v>
      </c>
      <c r="BA351" s="102">
        <f t="shared" si="150"/>
        <v>0</v>
      </c>
      <c r="BB351" s="102">
        <f>IF(B351=0,0,BA351*Interna!$H$39)</f>
        <v>0</v>
      </c>
      <c r="BC351" s="102">
        <f t="shared" si="151"/>
        <v>0</v>
      </c>
      <c r="BD351" s="102">
        <f>IF(B351=0,0,BC351*Interna!$K$5)</f>
        <v>0</v>
      </c>
      <c r="BE351" s="102">
        <f>BD351/Interna!$E$4</f>
        <v>0</v>
      </c>
      <c r="BF351" s="102">
        <f>IF(B351=0,0,BE351*Interna!$H$46)</f>
        <v>0</v>
      </c>
      <c r="BG351" s="102">
        <f t="shared" si="152"/>
        <v>0</v>
      </c>
      <c r="BH351" s="102">
        <f>IF(B351=0,0,BG351*Interna!$H$48)</f>
        <v>0</v>
      </c>
      <c r="BI351" s="102">
        <f t="shared" si="153"/>
        <v>0</v>
      </c>
      <c r="BJ351" s="102">
        <f>IF(B351=0,0,BI351*Interna!$H$51)</f>
        <v>0</v>
      </c>
      <c r="BK351" s="102">
        <f t="shared" si="154"/>
        <v>0</v>
      </c>
      <c r="BL351" s="102">
        <f>IF(B351=0,0,BK351*Interna!$H$52)</f>
        <v>0</v>
      </c>
      <c r="BM351" s="102">
        <f t="shared" si="155"/>
        <v>0</v>
      </c>
      <c r="BN351" s="102">
        <f>IF(B351=0,0,BM351*Interna!$H$53)</f>
        <v>0</v>
      </c>
    </row>
    <row r="352" spans="1:66" ht="16.5" thickTop="1" thickBot="1" x14ac:dyDescent="0.3">
      <c r="A352" s="54">
        <v>338</v>
      </c>
      <c r="B352" s="53"/>
      <c r="C352" s="254"/>
      <c r="D352" s="254"/>
      <c r="E352" s="254"/>
      <c r="F352" s="104">
        <f t="shared" si="164"/>
        <v>0</v>
      </c>
      <c r="G352" s="105">
        <f t="shared" si="157"/>
        <v>0</v>
      </c>
      <c r="H352" s="106">
        <f t="shared" si="158"/>
        <v>0</v>
      </c>
      <c r="J352" s="87">
        <f>B352*Interna!$H$51</f>
        <v>0</v>
      </c>
      <c r="K352" s="107">
        <f t="shared" si="159"/>
        <v>0</v>
      </c>
      <c r="L352" s="31">
        <f t="shared" si="160"/>
        <v>0</v>
      </c>
      <c r="M352" s="31">
        <f t="shared" si="160"/>
        <v>0</v>
      </c>
      <c r="N352" s="32">
        <f t="shared" si="160"/>
        <v>0</v>
      </c>
      <c r="O352" s="108">
        <f t="shared" si="161"/>
        <v>0</v>
      </c>
      <c r="P352" s="109">
        <f t="shared" si="162"/>
        <v>0</v>
      </c>
      <c r="Q352" s="110">
        <f t="shared" si="163"/>
        <v>0</v>
      </c>
      <c r="S352" s="111">
        <f t="shared" si="138"/>
        <v>0</v>
      </c>
      <c r="T352" s="93">
        <f t="shared" si="139"/>
        <v>0</v>
      </c>
      <c r="U352" s="239" t="e">
        <f>S352*Interna!$J$57</f>
        <v>#DIV/0!</v>
      </c>
      <c r="V352" s="111" t="e">
        <f t="shared" si="140"/>
        <v>#DIV/0!</v>
      </c>
      <c r="W352" s="93" t="e">
        <f t="shared" si="141"/>
        <v>#DIV/0!</v>
      </c>
      <c r="X352" s="239"/>
      <c r="Y352" s="239"/>
      <c r="AD352" s="95">
        <f>IF(B352=0,0,L352-(L352*Interna!$C$21))</f>
        <v>0</v>
      </c>
      <c r="AE352" s="96">
        <f>IF(B352=0,0,M352-(M352*Interna!$C$22))</f>
        <v>0</v>
      </c>
      <c r="AF352" s="97">
        <f>IF(B352=0,0,N352-(N352*Interna!$C$23))</f>
        <v>0</v>
      </c>
      <c r="AG352" s="95">
        <f>IF(B352=0,0,Interna!$F$21)</f>
        <v>0</v>
      </c>
      <c r="AH352" s="96">
        <f>IF(B352=0,0,Interna!$F$22)</f>
        <v>0</v>
      </c>
      <c r="AI352" s="97">
        <f>IF(B352=0,0,Interna!$F$23)</f>
        <v>0</v>
      </c>
      <c r="AJ352" s="95">
        <f t="shared" si="142"/>
        <v>0</v>
      </c>
      <c r="AK352" s="96">
        <f t="shared" si="143"/>
        <v>0</v>
      </c>
      <c r="AL352" s="97">
        <f t="shared" si="144"/>
        <v>0</v>
      </c>
      <c r="AM352" s="98">
        <f t="shared" si="145"/>
        <v>0</v>
      </c>
      <c r="AN352" s="99">
        <f t="shared" si="146"/>
        <v>0</v>
      </c>
      <c r="AO352" s="100">
        <f t="shared" si="147"/>
        <v>0</v>
      </c>
      <c r="AP352" s="101">
        <f>AM352*Interna!$H$15</f>
        <v>0</v>
      </c>
      <c r="AQ352" s="102">
        <f>AN352*Interna!$H$16</f>
        <v>0</v>
      </c>
      <c r="AR352" s="103">
        <f>AO352*Interna!$H$17</f>
        <v>0</v>
      </c>
      <c r="AS352" s="102">
        <f t="shared" si="156"/>
        <v>0</v>
      </c>
      <c r="AT352" s="101">
        <f>IF(B352=0,0,Interna!$J$27+Interna!$J$28+Interna!$J$29+Interna!$J$33)</f>
        <v>0</v>
      </c>
      <c r="AU352" s="102">
        <f>IF(B352=0,0,AM352*Interna!$H$30)</f>
        <v>0</v>
      </c>
      <c r="AV352" s="102">
        <f>IF(B352=0,0,AN352*Interna!$H$31)</f>
        <v>0</v>
      </c>
      <c r="AW352" s="102">
        <f>IF(B352=0,0,AO352*Interna!$H$32)</f>
        <v>0</v>
      </c>
      <c r="AX352" s="102">
        <f t="shared" si="148"/>
        <v>0</v>
      </c>
      <c r="AY352" s="102">
        <f t="shared" si="149"/>
        <v>0</v>
      </c>
      <c r="AZ352" s="103">
        <f>IF(B352=0,0,AY352*Interna!$H$37)</f>
        <v>0</v>
      </c>
      <c r="BA352" s="102">
        <f t="shared" si="150"/>
        <v>0</v>
      </c>
      <c r="BB352" s="102">
        <f>IF(B352=0,0,BA352*Interna!$H$39)</f>
        <v>0</v>
      </c>
      <c r="BC352" s="102">
        <f t="shared" si="151"/>
        <v>0</v>
      </c>
      <c r="BD352" s="102">
        <f>IF(B352=0,0,BC352*Interna!$K$5)</f>
        <v>0</v>
      </c>
      <c r="BE352" s="102">
        <f>BD352/Interna!$E$4</f>
        <v>0</v>
      </c>
      <c r="BF352" s="102">
        <f>IF(B352=0,0,BE352*Interna!$H$46)</f>
        <v>0</v>
      </c>
      <c r="BG352" s="102">
        <f t="shared" si="152"/>
        <v>0</v>
      </c>
      <c r="BH352" s="102">
        <f>IF(B352=0,0,BG352*Interna!$H$48)</f>
        <v>0</v>
      </c>
      <c r="BI352" s="102">
        <f t="shared" si="153"/>
        <v>0</v>
      </c>
      <c r="BJ352" s="102">
        <f>IF(B352=0,0,BI352*Interna!$H$51)</f>
        <v>0</v>
      </c>
      <c r="BK352" s="102">
        <f t="shared" si="154"/>
        <v>0</v>
      </c>
      <c r="BL352" s="102">
        <f>IF(B352=0,0,BK352*Interna!$H$52)</f>
        <v>0</v>
      </c>
      <c r="BM352" s="102">
        <f t="shared" si="155"/>
        <v>0</v>
      </c>
      <c r="BN352" s="102">
        <f>IF(B352=0,0,BM352*Interna!$H$53)</f>
        <v>0</v>
      </c>
    </row>
    <row r="353" spans="1:66" ht="16.5" thickTop="1" thickBot="1" x14ac:dyDescent="0.3">
      <c r="A353" s="54">
        <v>339</v>
      </c>
      <c r="B353" s="53"/>
      <c r="C353" s="254"/>
      <c r="D353" s="254"/>
      <c r="E353" s="254"/>
      <c r="F353" s="104">
        <f t="shared" si="164"/>
        <v>0</v>
      </c>
      <c r="G353" s="105">
        <f t="shared" si="157"/>
        <v>0</v>
      </c>
      <c r="H353" s="106">
        <f t="shared" si="158"/>
        <v>0</v>
      </c>
      <c r="J353" s="87">
        <f>B353*Interna!$H$51</f>
        <v>0</v>
      </c>
      <c r="K353" s="107">
        <f t="shared" si="159"/>
        <v>0</v>
      </c>
      <c r="L353" s="31">
        <f t="shared" si="160"/>
        <v>0</v>
      </c>
      <c r="M353" s="31">
        <f t="shared" si="160"/>
        <v>0</v>
      </c>
      <c r="N353" s="32">
        <f t="shared" si="160"/>
        <v>0</v>
      </c>
      <c r="O353" s="108">
        <f t="shared" si="161"/>
        <v>0</v>
      </c>
      <c r="P353" s="109">
        <f t="shared" si="162"/>
        <v>0</v>
      </c>
      <c r="Q353" s="110">
        <f t="shared" si="163"/>
        <v>0</v>
      </c>
      <c r="S353" s="111">
        <f t="shared" si="138"/>
        <v>0</v>
      </c>
      <c r="T353" s="93">
        <f t="shared" si="139"/>
        <v>0</v>
      </c>
      <c r="U353" s="239" t="e">
        <f>S353*Interna!$J$57</f>
        <v>#DIV/0!</v>
      </c>
      <c r="V353" s="111" t="e">
        <f t="shared" si="140"/>
        <v>#DIV/0!</v>
      </c>
      <c r="W353" s="93" t="e">
        <f t="shared" si="141"/>
        <v>#DIV/0!</v>
      </c>
      <c r="X353" s="239"/>
      <c r="Y353" s="239"/>
      <c r="AD353" s="95">
        <f>IF(B353=0,0,L353-(L353*Interna!$C$21))</f>
        <v>0</v>
      </c>
      <c r="AE353" s="96">
        <f>IF(B353=0,0,M353-(M353*Interna!$C$22))</f>
        <v>0</v>
      </c>
      <c r="AF353" s="97">
        <f>IF(B353=0,0,N353-(N353*Interna!$C$23))</f>
        <v>0</v>
      </c>
      <c r="AG353" s="95">
        <f>IF(B353=0,0,Interna!$F$21)</f>
        <v>0</v>
      </c>
      <c r="AH353" s="96">
        <f>IF(B353=0,0,Interna!$F$22)</f>
        <v>0</v>
      </c>
      <c r="AI353" s="97">
        <f>IF(B353=0,0,Interna!$F$23)</f>
        <v>0</v>
      </c>
      <c r="AJ353" s="95">
        <f t="shared" si="142"/>
        <v>0</v>
      </c>
      <c r="AK353" s="96">
        <f t="shared" si="143"/>
        <v>0</v>
      </c>
      <c r="AL353" s="97">
        <f t="shared" si="144"/>
        <v>0</v>
      </c>
      <c r="AM353" s="98">
        <f t="shared" si="145"/>
        <v>0</v>
      </c>
      <c r="AN353" s="99">
        <f t="shared" si="146"/>
        <v>0</v>
      </c>
      <c r="AO353" s="100">
        <f t="shared" si="147"/>
        <v>0</v>
      </c>
      <c r="AP353" s="101">
        <f>AM353*Interna!$H$15</f>
        <v>0</v>
      </c>
      <c r="AQ353" s="102">
        <f>AN353*Interna!$H$16</f>
        <v>0</v>
      </c>
      <c r="AR353" s="103">
        <f>AO353*Interna!$H$17</f>
        <v>0</v>
      </c>
      <c r="AS353" s="102">
        <f t="shared" si="156"/>
        <v>0</v>
      </c>
      <c r="AT353" s="101">
        <f>IF(B353=0,0,Interna!$J$27+Interna!$J$28+Interna!$J$29+Interna!$J$33)</f>
        <v>0</v>
      </c>
      <c r="AU353" s="102">
        <f>IF(B353=0,0,AM353*Interna!$H$30)</f>
        <v>0</v>
      </c>
      <c r="AV353" s="102">
        <f>IF(B353=0,0,AN353*Interna!$H$31)</f>
        <v>0</v>
      </c>
      <c r="AW353" s="102">
        <f>IF(B353=0,0,AO353*Interna!$H$32)</f>
        <v>0</v>
      </c>
      <c r="AX353" s="102">
        <f t="shared" si="148"/>
        <v>0</v>
      </c>
      <c r="AY353" s="102">
        <f t="shared" si="149"/>
        <v>0</v>
      </c>
      <c r="AZ353" s="103">
        <f>IF(B353=0,0,AY353*Interna!$H$37)</f>
        <v>0</v>
      </c>
      <c r="BA353" s="102">
        <f t="shared" si="150"/>
        <v>0</v>
      </c>
      <c r="BB353" s="102">
        <f>IF(B353=0,0,BA353*Interna!$H$39)</f>
        <v>0</v>
      </c>
      <c r="BC353" s="102">
        <f t="shared" si="151"/>
        <v>0</v>
      </c>
      <c r="BD353" s="102">
        <f>IF(B353=0,0,BC353*Interna!$K$5)</f>
        <v>0</v>
      </c>
      <c r="BE353" s="102">
        <f>BD353/Interna!$E$4</f>
        <v>0</v>
      </c>
      <c r="BF353" s="102">
        <f>IF(B353=0,0,BE353*Interna!$H$46)</f>
        <v>0</v>
      </c>
      <c r="BG353" s="102">
        <f t="shared" si="152"/>
        <v>0</v>
      </c>
      <c r="BH353" s="102">
        <f>IF(B353=0,0,BG353*Interna!$H$48)</f>
        <v>0</v>
      </c>
      <c r="BI353" s="102">
        <f t="shared" si="153"/>
        <v>0</v>
      </c>
      <c r="BJ353" s="102">
        <f>IF(B353=0,0,BI353*Interna!$H$51)</f>
        <v>0</v>
      </c>
      <c r="BK353" s="102">
        <f t="shared" si="154"/>
        <v>0</v>
      </c>
      <c r="BL353" s="102">
        <f>IF(B353=0,0,BK353*Interna!$H$52)</f>
        <v>0</v>
      </c>
      <c r="BM353" s="102">
        <f t="shared" si="155"/>
        <v>0</v>
      </c>
      <c r="BN353" s="102">
        <f>IF(B353=0,0,BM353*Interna!$H$53)</f>
        <v>0</v>
      </c>
    </row>
    <row r="354" spans="1:66" ht="16.5" thickTop="1" thickBot="1" x14ac:dyDescent="0.3">
      <c r="A354" s="54">
        <v>340</v>
      </c>
      <c r="B354" s="53"/>
      <c r="C354" s="254"/>
      <c r="D354" s="254"/>
      <c r="E354" s="254"/>
      <c r="F354" s="104">
        <f t="shared" si="164"/>
        <v>0</v>
      </c>
      <c r="G354" s="105">
        <f t="shared" si="157"/>
        <v>0</v>
      </c>
      <c r="H354" s="106">
        <f t="shared" si="158"/>
        <v>0</v>
      </c>
      <c r="J354" s="87">
        <f>B354*Interna!$H$51</f>
        <v>0</v>
      </c>
      <c r="K354" s="107">
        <f t="shared" si="159"/>
        <v>0</v>
      </c>
      <c r="L354" s="31">
        <f t="shared" si="160"/>
        <v>0</v>
      </c>
      <c r="M354" s="31">
        <f t="shared" si="160"/>
        <v>0</v>
      </c>
      <c r="N354" s="32">
        <f t="shared" si="160"/>
        <v>0</v>
      </c>
      <c r="O354" s="108">
        <f t="shared" si="161"/>
        <v>0</v>
      </c>
      <c r="P354" s="109">
        <f t="shared" si="162"/>
        <v>0</v>
      </c>
      <c r="Q354" s="110">
        <f t="shared" si="163"/>
        <v>0</v>
      </c>
      <c r="S354" s="111">
        <f t="shared" ref="S354:S417" si="165">ROUND(IF(B354=0,0,BM354-BN354),2)</f>
        <v>0</v>
      </c>
      <c r="T354" s="93">
        <f t="shared" ref="T354:T417" si="166">ROUND(S354*B354,2)</f>
        <v>0</v>
      </c>
      <c r="U354" s="239" t="e">
        <f>S354*Interna!$J$57</f>
        <v>#DIV/0!</v>
      </c>
      <c r="V354" s="111" t="e">
        <f t="shared" ref="V354:V417" si="167">S354-U354</f>
        <v>#DIV/0!</v>
      </c>
      <c r="W354" s="93" t="e">
        <f t="shared" ref="W354:W417" si="168">V354*B354</f>
        <v>#DIV/0!</v>
      </c>
      <c r="X354" s="239"/>
      <c r="Y354" s="239"/>
      <c r="AD354" s="95">
        <f>IF(B354=0,0,L354-(L354*Interna!$C$21))</f>
        <v>0</v>
      </c>
      <c r="AE354" s="96">
        <f>IF(B354=0,0,M354-(M354*Interna!$C$22))</f>
        <v>0</v>
      </c>
      <c r="AF354" s="97">
        <f>IF(B354=0,0,N354-(N354*Interna!$C$23))</f>
        <v>0</v>
      </c>
      <c r="AG354" s="95">
        <f>IF(B354=0,0,Interna!$F$21)</f>
        <v>0</v>
      </c>
      <c r="AH354" s="96">
        <f>IF(B354=0,0,Interna!$F$22)</f>
        <v>0</v>
      </c>
      <c r="AI354" s="97">
        <f>IF(B354=0,0,Interna!$F$23)</f>
        <v>0</v>
      </c>
      <c r="AJ354" s="95">
        <f t="shared" si="142"/>
        <v>0</v>
      </c>
      <c r="AK354" s="96">
        <f t="shared" si="143"/>
        <v>0</v>
      </c>
      <c r="AL354" s="97">
        <f t="shared" si="144"/>
        <v>0</v>
      </c>
      <c r="AM354" s="98">
        <f t="shared" si="145"/>
        <v>0</v>
      </c>
      <c r="AN354" s="99">
        <f t="shared" si="146"/>
        <v>0</v>
      </c>
      <c r="AO354" s="100">
        <f t="shared" si="147"/>
        <v>0</v>
      </c>
      <c r="AP354" s="101">
        <f>AM354*Interna!$H$15</f>
        <v>0</v>
      </c>
      <c r="AQ354" s="102">
        <f>AN354*Interna!$H$16</f>
        <v>0</v>
      </c>
      <c r="AR354" s="103">
        <f>AO354*Interna!$H$17</f>
        <v>0</v>
      </c>
      <c r="AS354" s="102">
        <f t="shared" si="156"/>
        <v>0</v>
      </c>
      <c r="AT354" s="101">
        <f>IF(B354=0,0,Interna!$J$27+Interna!$J$28+Interna!$J$29+Interna!$J$33)</f>
        <v>0</v>
      </c>
      <c r="AU354" s="102">
        <f>IF(B354=0,0,AM354*Interna!$H$30)</f>
        <v>0</v>
      </c>
      <c r="AV354" s="102">
        <f>IF(B354=0,0,AN354*Interna!$H$31)</f>
        <v>0</v>
      </c>
      <c r="AW354" s="102">
        <f>IF(B354=0,0,AO354*Interna!$H$32)</f>
        <v>0</v>
      </c>
      <c r="AX354" s="102">
        <f t="shared" si="148"/>
        <v>0</v>
      </c>
      <c r="AY354" s="102">
        <f t="shared" si="149"/>
        <v>0</v>
      </c>
      <c r="AZ354" s="103">
        <f>IF(B354=0,0,AY354*Interna!$H$37)</f>
        <v>0</v>
      </c>
      <c r="BA354" s="102">
        <f t="shared" si="150"/>
        <v>0</v>
      </c>
      <c r="BB354" s="102">
        <f>IF(B354=0,0,BA354*Interna!$H$39)</f>
        <v>0</v>
      </c>
      <c r="BC354" s="102">
        <f t="shared" si="151"/>
        <v>0</v>
      </c>
      <c r="BD354" s="102">
        <f>IF(B354=0,0,BC354*Interna!$K$5)</f>
        <v>0</v>
      </c>
      <c r="BE354" s="102">
        <f>BD354/Interna!$E$4</f>
        <v>0</v>
      </c>
      <c r="BF354" s="102">
        <f>IF(B354=0,0,BE354*Interna!$H$46)</f>
        <v>0</v>
      </c>
      <c r="BG354" s="102">
        <f t="shared" si="152"/>
        <v>0</v>
      </c>
      <c r="BH354" s="102">
        <f>IF(B354=0,0,BG354*Interna!$H$48)</f>
        <v>0</v>
      </c>
      <c r="BI354" s="102">
        <f t="shared" si="153"/>
        <v>0</v>
      </c>
      <c r="BJ354" s="102">
        <f>IF(B354=0,0,BI354*Interna!$H$51)</f>
        <v>0</v>
      </c>
      <c r="BK354" s="102">
        <f t="shared" si="154"/>
        <v>0</v>
      </c>
      <c r="BL354" s="102">
        <f>IF(B354=0,0,BK354*Interna!$H$52)</f>
        <v>0</v>
      </c>
      <c r="BM354" s="102">
        <f t="shared" si="155"/>
        <v>0</v>
      </c>
      <c r="BN354" s="102">
        <f>IF(B354=0,0,BM354*Interna!$H$53)</f>
        <v>0</v>
      </c>
    </row>
    <row r="355" spans="1:66" ht="16.5" thickTop="1" thickBot="1" x14ac:dyDescent="0.3">
      <c r="A355" s="54">
        <v>341</v>
      </c>
      <c r="B355" s="53"/>
      <c r="C355" s="254"/>
      <c r="D355" s="254"/>
      <c r="E355" s="254"/>
      <c r="F355" s="104">
        <f t="shared" si="164"/>
        <v>0</v>
      </c>
      <c r="G355" s="105">
        <f t="shared" si="157"/>
        <v>0</v>
      </c>
      <c r="H355" s="106">
        <f t="shared" si="158"/>
        <v>0</v>
      </c>
      <c r="J355" s="87">
        <f>B355*Interna!$H$51</f>
        <v>0</v>
      </c>
      <c r="K355" s="107">
        <f t="shared" si="159"/>
        <v>0</v>
      </c>
      <c r="L355" s="31">
        <f t="shared" si="160"/>
        <v>0</v>
      </c>
      <c r="M355" s="31">
        <f t="shared" si="160"/>
        <v>0</v>
      </c>
      <c r="N355" s="32">
        <f t="shared" si="160"/>
        <v>0</v>
      </c>
      <c r="O355" s="108">
        <f t="shared" si="161"/>
        <v>0</v>
      </c>
      <c r="P355" s="109">
        <f t="shared" si="162"/>
        <v>0</v>
      </c>
      <c r="Q355" s="110">
        <f t="shared" si="163"/>
        <v>0</v>
      </c>
      <c r="S355" s="111">
        <f t="shared" si="165"/>
        <v>0</v>
      </c>
      <c r="T355" s="93">
        <f t="shared" si="166"/>
        <v>0</v>
      </c>
      <c r="U355" s="239" t="e">
        <f>S355*Interna!$J$57</f>
        <v>#DIV/0!</v>
      </c>
      <c r="V355" s="111" t="e">
        <f t="shared" si="167"/>
        <v>#DIV/0!</v>
      </c>
      <c r="W355" s="93" t="e">
        <f t="shared" si="168"/>
        <v>#DIV/0!</v>
      </c>
      <c r="X355" s="239"/>
      <c r="Y355" s="239"/>
      <c r="AD355" s="95">
        <f>IF(B355=0,0,L355-(L355*Interna!$C$21))</f>
        <v>0</v>
      </c>
      <c r="AE355" s="96">
        <f>IF(B355=0,0,M355-(M355*Interna!$C$22))</f>
        <v>0</v>
      </c>
      <c r="AF355" s="97">
        <f>IF(B355=0,0,N355-(N355*Interna!$C$23))</f>
        <v>0</v>
      </c>
      <c r="AG355" s="95">
        <f>IF(B355=0,0,Interna!$F$21)</f>
        <v>0</v>
      </c>
      <c r="AH355" s="96">
        <f>IF(B355=0,0,Interna!$F$22)</f>
        <v>0</v>
      </c>
      <c r="AI355" s="97">
        <f>IF(B355=0,0,Interna!$F$23)</f>
        <v>0</v>
      </c>
      <c r="AJ355" s="95">
        <f t="shared" si="142"/>
        <v>0</v>
      </c>
      <c r="AK355" s="96">
        <f t="shared" si="143"/>
        <v>0</v>
      </c>
      <c r="AL355" s="97">
        <f t="shared" si="144"/>
        <v>0</v>
      </c>
      <c r="AM355" s="98">
        <f t="shared" si="145"/>
        <v>0</v>
      </c>
      <c r="AN355" s="99">
        <f t="shared" si="146"/>
        <v>0</v>
      </c>
      <c r="AO355" s="100">
        <f t="shared" si="147"/>
        <v>0</v>
      </c>
      <c r="AP355" s="101">
        <f>AM355*Interna!$H$15</f>
        <v>0</v>
      </c>
      <c r="AQ355" s="102">
        <f>AN355*Interna!$H$16</f>
        <v>0</v>
      </c>
      <c r="AR355" s="103">
        <f>AO355*Interna!$H$17</f>
        <v>0</v>
      </c>
      <c r="AS355" s="102">
        <f t="shared" si="156"/>
        <v>0</v>
      </c>
      <c r="AT355" s="101">
        <f>IF(B355=0,0,Interna!$J$27+Interna!$J$28+Interna!$J$29+Interna!$J$33)</f>
        <v>0</v>
      </c>
      <c r="AU355" s="102">
        <f>IF(B355=0,0,AM355*Interna!$H$30)</f>
        <v>0</v>
      </c>
      <c r="AV355" s="102">
        <f>IF(B355=0,0,AN355*Interna!$H$31)</f>
        <v>0</v>
      </c>
      <c r="AW355" s="102">
        <f>IF(B355=0,0,AO355*Interna!$H$32)</f>
        <v>0</v>
      </c>
      <c r="AX355" s="102">
        <f t="shared" si="148"/>
        <v>0</v>
      </c>
      <c r="AY355" s="102">
        <f t="shared" si="149"/>
        <v>0</v>
      </c>
      <c r="AZ355" s="103">
        <f>IF(B355=0,0,AY355*Interna!$H$37)</f>
        <v>0</v>
      </c>
      <c r="BA355" s="102">
        <f t="shared" si="150"/>
        <v>0</v>
      </c>
      <c r="BB355" s="102">
        <f>IF(B355=0,0,BA355*Interna!$H$39)</f>
        <v>0</v>
      </c>
      <c r="BC355" s="102">
        <f t="shared" si="151"/>
        <v>0</v>
      </c>
      <c r="BD355" s="102">
        <f>IF(B355=0,0,BC355*Interna!$K$5)</f>
        <v>0</v>
      </c>
      <c r="BE355" s="102">
        <f>BD355/Interna!$E$4</f>
        <v>0</v>
      </c>
      <c r="BF355" s="102">
        <f>IF(B355=0,0,BE355*Interna!$H$46)</f>
        <v>0</v>
      </c>
      <c r="BG355" s="102">
        <f t="shared" si="152"/>
        <v>0</v>
      </c>
      <c r="BH355" s="102">
        <f>IF(B355=0,0,BG355*Interna!$H$48)</f>
        <v>0</v>
      </c>
      <c r="BI355" s="102">
        <f t="shared" si="153"/>
        <v>0</v>
      </c>
      <c r="BJ355" s="102">
        <f>IF(B355=0,0,BI355*Interna!$H$51)</f>
        <v>0</v>
      </c>
      <c r="BK355" s="102">
        <f t="shared" si="154"/>
        <v>0</v>
      </c>
      <c r="BL355" s="102">
        <f>IF(B355=0,0,BK355*Interna!$H$52)</f>
        <v>0</v>
      </c>
      <c r="BM355" s="102">
        <f t="shared" si="155"/>
        <v>0</v>
      </c>
      <c r="BN355" s="102">
        <f>IF(B355=0,0,BM355*Interna!$H$53)</f>
        <v>0</v>
      </c>
    </row>
    <row r="356" spans="1:66" ht="16.5" thickTop="1" thickBot="1" x14ac:dyDescent="0.3">
      <c r="A356" s="54">
        <v>342</v>
      </c>
      <c r="B356" s="53"/>
      <c r="C356" s="254"/>
      <c r="D356" s="254"/>
      <c r="E356" s="254"/>
      <c r="F356" s="104">
        <f t="shared" si="164"/>
        <v>0</v>
      </c>
      <c r="G356" s="105">
        <f t="shared" si="157"/>
        <v>0</v>
      </c>
      <c r="H356" s="106">
        <f t="shared" si="158"/>
        <v>0</v>
      </c>
      <c r="J356" s="87">
        <f>B356*Interna!$H$51</f>
        <v>0</v>
      </c>
      <c r="K356" s="107">
        <f t="shared" si="159"/>
        <v>0</v>
      </c>
      <c r="L356" s="31">
        <f t="shared" si="160"/>
        <v>0</v>
      </c>
      <c r="M356" s="31">
        <f t="shared" si="160"/>
        <v>0</v>
      </c>
      <c r="N356" s="32">
        <f t="shared" si="160"/>
        <v>0</v>
      </c>
      <c r="O356" s="108">
        <f t="shared" si="161"/>
        <v>0</v>
      </c>
      <c r="P356" s="109">
        <f t="shared" si="162"/>
        <v>0</v>
      </c>
      <c r="Q356" s="110">
        <f t="shared" si="163"/>
        <v>0</v>
      </c>
      <c r="S356" s="111">
        <f t="shared" si="165"/>
        <v>0</v>
      </c>
      <c r="T356" s="93">
        <f t="shared" si="166"/>
        <v>0</v>
      </c>
      <c r="U356" s="239" t="e">
        <f>S356*Interna!$J$57</f>
        <v>#DIV/0!</v>
      </c>
      <c r="V356" s="111" t="e">
        <f t="shared" si="167"/>
        <v>#DIV/0!</v>
      </c>
      <c r="W356" s="93" t="e">
        <f t="shared" si="168"/>
        <v>#DIV/0!</v>
      </c>
      <c r="X356" s="239"/>
      <c r="Y356" s="239"/>
      <c r="AD356" s="95">
        <f>IF(B356=0,0,L356-(L356*Interna!$C$21))</f>
        <v>0</v>
      </c>
      <c r="AE356" s="96">
        <f>IF(B356=0,0,M356-(M356*Interna!$C$22))</f>
        <v>0</v>
      </c>
      <c r="AF356" s="97">
        <f>IF(B356=0,0,N356-(N356*Interna!$C$23))</f>
        <v>0</v>
      </c>
      <c r="AG356" s="95">
        <f>IF(B356=0,0,Interna!$F$21)</f>
        <v>0</v>
      </c>
      <c r="AH356" s="96">
        <f>IF(B356=0,0,Interna!$F$22)</f>
        <v>0</v>
      </c>
      <c r="AI356" s="97">
        <f>IF(B356=0,0,Interna!$F$23)</f>
        <v>0</v>
      </c>
      <c r="AJ356" s="95">
        <f t="shared" si="142"/>
        <v>0</v>
      </c>
      <c r="AK356" s="96">
        <f t="shared" si="143"/>
        <v>0</v>
      </c>
      <c r="AL356" s="97">
        <f t="shared" si="144"/>
        <v>0</v>
      </c>
      <c r="AM356" s="98">
        <f t="shared" si="145"/>
        <v>0</v>
      </c>
      <c r="AN356" s="99">
        <f t="shared" si="146"/>
        <v>0</v>
      </c>
      <c r="AO356" s="100">
        <f t="shared" si="147"/>
        <v>0</v>
      </c>
      <c r="AP356" s="101">
        <f>AM356*Interna!$H$15</f>
        <v>0</v>
      </c>
      <c r="AQ356" s="102">
        <f>AN356*Interna!$H$16</f>
        <v>0</v>
      </c>
      <c r="AR356" s="103">
        <f>AO356*Interna!$H$17</f>
        <v>0</v>
      </c>
      <c r="AS356" s="102">
        <f t="shared" si="156"/>
        <v>0</v>
      </c>
      <c r="AT356" s="101">
        <f>IF(B356=0,0,Interna!$J$27+Interna!$J$28+Interna!$J$29+Interna!$J$33)</f>
        <v>0</v>
      </c>
      <c r="AU356" s="102">
        <f>IF(B356=0,0,AM356*Interna!$H$30)</f>
        <v>0</v>
      </c>
      <c r="AV356" s="102">
        <f>IF(B356=0,0,AN356*Interna!$H$31)</f>
        <v>0</v>
      </c>
      <c r="AW356" s="102">
        <f>IF(B356=0,0,AO356*Interna!$H$32)</f>
        <v>0</v>
      </c>
      <c r="AX356" s="102">
        <f t="shared" si="148"/>
        <v>0</v>
      </c>
      <c r="AY356" s="102">
        <f t="shared" si="149"/>
        <v>0</v>
      </c>
      <c r="AZ356" s="103">
        <f>IF(B356=0,0,AY356*Interna!$H$37)</f>
        <v>0</v>
      </c>
      <c r="BA356" s="102">
        <f t="shared" si="150"/>
        <v>0</v>
      </c>
      <c r="BB356" s="102">
        <f>IF(B356=0,0,BA356*Interna!$H$39)</f>
        <v>0</v>
      </c>
      <c r="BC356" s="102">
        <f t="shared" si="151"/>
        <v>0</v>
      </c>
      <c r="BD356" s="102">
        <f>IF(B356=0,0,BC356*Interna!$K$5)</f>
        <v>0</v>
      </c>
      <c r="BE356" s="102">
        <f>BD356/Interna!$E$4</f>
        <v>0</v>
      </c>
      <c r="BF356" s="102">
        <f>IF(B356=0,0,BE356*Interna!$H$46)</f>
        <v>0</v>
      </c>
      <c r="BG356" s="102">
        <f t="shared" si="152"/>
        <v>0</v>
      </c>
      <c r="BH356" s="102">
        <f>IF(B356=0,0,BG356*Interna!$H$48)</f>
        <v>0</v>
      </c>
      <c r="BI356" s="102">
        <f t="shared" si="153"/>
        <v>0</v>
      </c>
      <c r="BJ356" s="102">
        <f>IF(B356=0,0,BI356*Interna!$H$51)</f>
        <v>0</v>
      </c>
      <c r="BK356" s="102">
        <f t="shared" si="154"/>
        <v>0</v>
      </c>
      <c r="BL356" s="102">
        <f>IF(B356=0,0,BK356*Interna!$H$52)</f>
        <v>0</v>
      </c>
      <c r="BM356" s="102">
        <f t="shared" si="155"/>
        <v>0</v>
      </c>
      <c r="BN356" s="102">
        <f>IF(B356=0,0,BM356*Interna!$H$53)</f>
        <v>0</v>
      </c>
    </row>
    <row r="357" spans="1:66" ht="16.5" thickTop="1" thickBot="1" x14ac:dyDescent="0.3">
      <c r="A357" s="54">
        <v>343</v>
      </c>
      <c r="B357" s="53"/>
      <c r="C357" s="254"/>
      <c r="D357" s="254"/>
      <c r="E357" s="254"/>
      <c r="F357" s="104">
        <f t="shared" si="164"/>
        <v>0</v>
      </c>
      <c r="G357" s="105">
        <f t="shared" si="157"/>
        <v>0</v>
      </c>
      <c r="H357" s="106">
        <f t="shared" si="158"/>
        <v>0</v>
      </c>
      <c r="J357" s="87">
        <f>B357*Interna!$H$51</f>
        <v>0</v>
      </c>
      <c r="K357" s="107">
        <f t="shared" si="159"/>
        <v>0</v>
      </c>
      <c r="L357" s="31">
        <f t="shared" si="160"/>
        <v>0</v>
      </c>
      <c r="M357" s="31">
        <f t="shared" si="160"/>
        <v>0</v>
      </c>
      <c r="N357" s="32">
        <f t="shared" si="160"/>
        <v>0</v>
      </c>
      <c r="O357" s="108">
        <f t="shared" si="161"/>
        <v>0</v>
      </c>
      <c r="P357" s="109">
        <f t="shared" si="162"/>
        <v>0</v>
      </c>
      <c r="Q357" s="110">
        <f t="shared" si="163"/>
        <v>0</v>
      </c>
      <c r="S357" s="111">
        <f t="shared" si="165"/>
        <v>0</v>
      </c>
      <c r="T357" s="93">
        <f t="shared" si="166"/>
        <v>0</v>
      </c>
      <c r="U357" s="239" t="e">
        <f>S357*Interna!$J$57</f>
        <v>#DIV/0!</v>
      </c>
      <c r="V357" s="111" t="e">
        <f t="shared" si="167"/>
        <v>#DIV/0!</v>
      </c>
      <c r="W357" s="93" t="e">
        <f t="shared" si="168"/>
        <v>#DIV/0!</v>
      </c>
      <c r="X357" s="239"/>
      <c r="Y357" s="239"/>
      <c r="AD357" s="95">
        <f>IF(B357=0,0,L357-(L357*Interna!$C$21))</f>
        <v>0</v>
      </c>
      <c r="AE357" s="96">
        <f>IF(B357=0,0,M357-(M357*Interna!$C$22))</f>
        <v>0</v>
      </c>
      <c r="AF357" s="97">
        <f>IF(B357=0,0,N357-(N357*Interna!$C$23))</f>
        <v>0</v>
      </c>
      <c r="AG357" s="95">
        <f>IF(B357=0,0,Interna!$F$21)</f>
        <v>0</v>
      </c>
      <c r="AH357" s="96">
        <f>IF(B357=0,0,Interna!$F$22)</f>
        <v>0</v>
      </c>
      <c r="AI357" s="97">
        <f>IF(B357=0,0,Interna!$F$23)</f>
        <v>0</v>
      </c>
      <c r="AJ357" s="95">
        <f t="shared" si="142"/>
        <v>0</v>
      </c>
      <c r="AK357" s="96">
        <f t="shared" si="143"/>
        <v>0</v>
      </c>
      <c r="AL357" s="97">
        <f t="shared" si="144"/>
        <v>0</v>
      </c>
      <c r="AM357" s="98">
        <f t="shared" si="145"/>
        <v>0</v>
      </c>
      <c r="AN357" s="99">
        <f t="shared" si="146"/>
        <v>0</v>
      </c>
      <c r="AO357" s="100">
        <f t="shared" si="147"/>
        <v>0</v>
      </c>
      <c r="AP357" s="101">
        <f>AM357*Interna!$H$15</f>
        <v>0</v>
      </c>
      <c r="AQ357" s="102">
        <f>AN357*Interna!$H$16</f>
        <v>0</v>
      </c>
      <c r="AR357" s="103">
        <f>AO357*Interna!$H$17</f>
        <v>0</v>
      </c>
      <c r="AS357" s="102">
        <f t="shared" si="156"/>
        <v>0</v>
      </c>
      <c r="AT357" s="101">
        <f>IF(B357=0,0,Interna!$J$27+Interna!$J$28+Interna!$J$29+Interna!$J$33)</f>
        <v>0</v>
      </c>
      <c r="AU357" s="102">
        <f>IF(B357=0,0,AM357*Interna!$H$30)</f>
        <v>0</v>
      </c>
      <c r="AV357" s="102">
        <f>IF(B357=0,0,AN357*Interna!$H$31)</f>
        <v>0</v>
      </c>
      <c r="AW357" s="102">
        <f>IF(B357=0,0,AO357*Interna!$H$32)</f>
        <v>0</v>
      </c>
      <c r="AX357" s="102">
        <f t="shared" si="148"/>
        <v>0</v>
      </c>
      <c r="AY357" s="102">
        <f t="shared" si="149"/>
        <v>0</v>
      </c>
      <c r="AZ357" s="103">
        <f>IF(B357=0,0,AY357*Interna!$H$37)</f>
        <v>0</v>
      </c>
      <c r="BA357" s="102">
        <f t="shared" si="150"/>
        <v>0</v>
      </c>
      <c r="BB357" s="102">
        <f>IF(B357=0,0,BA357*Interna!$H$39)</f>
        <v>0</v>
      </c>
      <c r="BC357" s="102">
        <f t="shared" si="151"/>
        <v>0</v>
      </c>
      <c r="BD357" s="102">
        <f>IF(B357=0,0,BC357*Interna!$K$5)</f>
        <v>0</v>
      </c>
      <c r="BE357" s="102">
        <f>BD357/Interna!$E$4</f>
        <v>0</v>
      </c>
      <c r="BF357" s="102">
        <f>IF(B357=0,0,BE357*Interna!$H$46)</f>
        <v>0</v>
      </c>
      <c r="BG357" s="102">
        <f t="shared" si="152"/>
        <v>0</v>
      </c>
      <c r="BH357" s="102">
        <f>IF(B357=0,0,BG357*Interna!$H$48)</f>
        <v>0</v>
      </c>
      <c r="BI357" s="102">
        <f t="shared" si="153"/>
        <v>0</v>
      </c>
      <c r="BJ357" s="102">
        <f>IF(B357=0,0,BI357*Interna!$H$51)</f>
        <v>0</v>
      </c>
      <c r="BK357" s="102">
        <f t="shared" si="154"/>
        <v>0</v>
      </c>
      <c r="BL357" s="102">
        <f>IF(B357=0,0,BK357*Interna!$H$52)</f>
        <v>0</v>
      </c>
      <c r="BM357" s="102">
        <f t="shared" si="155"/>
        <v>0</v>
      </c>
      <c r="BN357" s="102">
        <f>IF(B357=0,0,BM357*Interna!$H$53)</f>
        <v>0</v>
      </c>
    </row>
    <row r="358" spans="1:66" ht="16.5" thickTop="1" thickBot="1" x14ac:dyDescent="0.3">
      <c r="A358" s="54">
        <v>344</v>
      </c>
      <c r="B358" s="53"/>
      <c r="C358" s="254"/>
      <c r="D358" s="254"/>
      <c r="E358" s="254"/>
      <c r="F358" s="104">
        <f t="shared" si="164"/>
        <v>0</v>
      </c>
      <c r="G358" s="105">
        <f t="shared" si="157"/>
        <v>0</v>
      </c>
      <c r="H358" s="106">
        <f t="shared" si="158"/>
        <v>0</v>
      </c>
      <c r="J358" s="87">
        <f>B358*Interna!$H$51</f>
        <v>0</v>
      </c>
      <c r="K358" s="107">
        <f t="shared" si="159"/>
        <v>0</v>
      </c>
      <c r="L358" s="31">
        <f t="shared" si="160"/>
        <v>0</v>
      </c>
      <c r="M358" s="31">
        <f t="shared" si="160"/>
        <v>0</v>
      </c>
      <c r="N358" s="32">
        <f t="shared" si="160"/>
        <v>0</v>
      </c>
      <c r="O358" s="108">
        <f t="shared" si="161"/>
        <v>0</v>
      </c>
      <c r="P358" s="109">
        <f t="shared" si="162"/>
        <v>0</v>
      </c>
      <c r="Q358" s="110">
        <f t="shared" si="163"/>
        <v>0</v>
      </c>
      <c r="S358" s="111">
        <f t="shared" si="165"/>
        <v>0</v>
      </c>
      <c r="T358" s="93">
        <f t="shared" si="166"/>
        <v>0</v>
      </c>
      <c r="U358" s="239" t="e">
        <f>S358*Interna!$J$57</f>
        <v>#DIV/0!</v>
      </c>
      <c r="V358" s="111" t="e">
        <f t="shared" si="167"/>
        <v>#DIV/0!</v>
      </c>
      <c r="W358" s="93" t="e">
        <f t="shared" si="168"/>
        <v>#DIV/0!</v>
      </c>
      <c r="X358" s="239"/>
      <c r="Y358" s="239"/>
      <c r="AD358" s="95">
        <f>IF(B358=0,0,L358-(L358*Interna!$C$21))</f>
        <v>0</v>
      </c>
      <c r="AE358" s="96">
        <f>IF(B358=0,0,M358-(M358*Interna!$C$22))</f>
        <v>0</v>
      </c>
      <c r="AF358" s="97">
        <f>IF(B358=0,0,N358-(N358*Interna!$C$23))</f>
        <v>0</v>
      </c>
      <c r="AG358" s="95">
        <f>IF(B358=0,0,Interna!$F$21)</f>
        <v>0</v>
      </c>
      <c r="AH358" s="96">
        <f>IF(B358=0,0,Interna!$F$22)</f>
        <v>0</v>
      </c>
      <c r="AI358" s="97">
        <f>IF(B358=0,0,Interna!$F$23)</f>
        <v>0</v>
      </c>
      <c r="AJ358" s="95">
        <f t="shared" si="142"/>
        <v>0</v>
      </c>
      <c r="AK358" s="96">
        <f t="shared" si="143"/>
        <v>0</v>
      </c>
      <c r="AL358" s="97">
        <f t="shared" si="144"/>
        <v>0</v>
      </c>
      <c r="AM358" s="98">
        <f t="shared" si="145"/>
        <v>0</v>
      </c>
      <c r="AN358" s="99">
        <f t="shared" si="146"/>
        <v>0</v>
      </c>
      <c r="AO358" s="100">
        <f t="shared" si="147"/>
        <v>0</v>
      </c>
      <c r="AP358" s="101">
        <f>AM358*Interna!$H$15</f>
        <v>0</v>
      </c>
      <c r="AQ358" s="102">
        <f>AN358*Interna!$H$16</f>
        <v>0</v>
      </c>
      <c r="AR358" s="103">
        <f>AO358*Interna!$H$17</f>
        <v>0</v>
      </c>
      <c r="AS358" s="102">
        <f t="shared" si="156"/>
        <v>0</v>
      </c>
      <c r="AT358" s="101">
        <f>IF(B358=0,0,Interna!$J$27+Interna!$J$28+Interna!$J$29+Interna!$J$33)</f>
        <v>0</v>
      </c>
      <c r="AU358" s="102">
        <f>IF(B358=0,0,AM358*Interna!$H$30)</f>
        <v>0</v>
      </c>
      <c r="AV358" s="102">
        <f>IF(B358=0,0,AN358*Interna!$H$31)</f>
        <v>0</v>
      </c>
      <c r="AW358" s="102">
        <f>IF(B358=0,0,AO358*Interna!$H$32)</f>
        <v>0</v>
      </c>
      <c r="AX358" s="102">
        <f t="shared" si="148"/>
        <v>0</v>
      </c>
      <c r="AY358" s="102">
        <f t="shared" si="149"/>
        <v>0</v>
      </c>
      <c r="AZ358" s="103">
        <f>IF(B358=0,0,AY358*Interna!$H$37)</f>
        <v>0</v>
      </c>
      <c r="BA358" s="102">
        <f t="shared" si="150"/>
        <v>0</v>
      </c>
      <c r="BB358" s="102">
        <f>IF(B358=0,0,BA358*Interna!$H$39)</f>
        <v>0</v>
      </c>
      <c r="BC358" s="102">
        <f t="shared" si="151"/>
        <v>0</v>
      </c>
      <c r="BD358" s="102">
        <f>IF(B358=0,0,BC358*Interna!$K$5)</f>
        <v>0</v>
      </c>
      <c r="BE358" s="102">
        <f>BD358/Interna!$E$4</f>
        <v>0</v>
      </c>
      <c r="BF358" s="102">
        <f>IF(B358=0,0,BE358*Interna!$H$46)</f>
        <v>0</v>
      </c>
      <c r="BG358" s="102">
        <f t="shared" si="152"/>
        <v>0</v>
      </c>
      <c r="BH358" s="102">
        <f>IF(B358=0,0,BG358*Interna!$H$48)</f>
        <v>0</v>
      </c>
      <c r="BI358" s="102">
        <f t="shared" si="153"/>
        <v>0</v>
      </c>
      <c r="BJ358" s="102">
        <f>IF(B358=0,0,BI358*Interna!$H$51)</f>
        <v>0</v>
      </c>
      <c r="BK358" s="102">
        <f t="shared" si="154"/>
        <v>0</v>
      </c>
      <c r="BL358" s="102">
        <f>IF(B358=0,0,BK358*Interna!$H$52)</f>
        <v>0</v>
      </c>
      <c r="BM358" s="102">
        <f t="shared" si="155"/>
        <v>0</v>
      </c>
      <c r="BN358" s="102">
        <f>IF(B358=0,0,BM358*Interna!$H$53)</f>
        <v>0</v>
      </c>
    </row>
    <row r="359" spans="1:66" ht="16.5" thickTop="1" thickBot="1" x14ac:dyDescent="0.3">
      <c r="A359" s="54">
        <v>345</v>
      </c>
      <c r="B359" s="53"/>
      <c r="C359" s="254"/>
      <c r="D359" s="254"/>
      <c r="E359" s="254"/>
      <c r="F359" s="104">
        <f t="shared" si="164"/>
        <v>0</v>
      </c>
      <c r="G359" s="105">
        <f t="shared" si="157"/>
        <v>0</v>
      </c>
      <c r="H359" s="106">
        <f t="shared" si="158"/>
        <v>0</v>
      </c>
      <c r="J359" s="87">
        <f>B359*Interna!$H$51</f>
        <v>0</v>
      </c>
      <c r="K359" s="107">
        <f t="shared" si="159"/>
        <v>0</v>
      </c>
      <c r="L359" s="31">
        <f t="shared" si="160"/>
        <v>0</v>
      </c>
      <c r="M359" s="31">
        <f t="shared" si="160"/>
        <v>0</v>
      </c>
      <c r="N359" s="32">
        <f t="shared" si="160"/>
        <v>0</v>
      </c>
      <c r="O359" s="108">
        <f t="shared" si="161"/>
        <v>0</v>
      </c>
      <c r="P359" s="109">
        <f t="shared" si="162"/>
        <v>0</v>
      </c>
      <c r="Q359" s="110">
        <f t="shared" si="163"/>
        <v>0</v>
      </c>
      <c r="S359" s="111">
        <f t="shared" si="165"/>
        <v>0</v>
      </c>
      <c r="T359" s="93">
        <f t="shared" si="166"/>
        <v>0</v>
      </c>
      <c r="U359" s="239" t="e">
        <f>S359*Interna!$J$57</f>
        <v>#DIV/0!</v>
      </c>
      <c r="V359" s="111" t="e">
        <f t="shared" si="167"/>
        <v>#DIV/0!</v>
      </c>
      <c r="W359" s="93" t="e">
        <f t="shared" si="168"/>
        <v>#DIV/0!</v>
      </c>
      <c r="X359" s="239"/>
      <c r="Y359" s="239"/>
      <c r="AD359" s="95">
        <f>IF(B359=0,0,L359-(L359*Interna!$C$21))</f>
        <v>0</v>
      </c>
      <c r="AE359" s="96">
        <f>IF(B359=0,0,M359-(M359*Interna!$C$22))</f>
        <v>0</v>
      </c>
      <c r="AF359" s="97">
        <f>IF(B359=0,0,N359-(N359*Interna!$C$23))</f>
        <v>0</v>
      </c>
      <c r="AG359" s="95">
        <f>IF(B359=0,0,Interna!$F$21)</f>
        <v>0</v>
      </c>
      <c r="AH359" s="96">
        <f>IF(B359=0,0,Interna!$F$22)</f>
        <v>0</v>
      </c>
      <c r="AI359" s="97">
        <f>IF(B359=0,0,Interna!$F$23)</f>
        <v>0</v>
      </c>
      <c r="AJ359" s="95">
        <f t="shared" si="142"/>
        <v>0</v>
      </c>
      <c r="AK359" s="96">
        <f t="shared" si="143"/>
        <v>0</v>
      </c>
      <c r="AL359" s="97">
        <f t="shared" si="144"/>
        <v>0</v>
      </c>
      <c r="AM359" s="98">
        <f t="shared" si="145"/>
        <v>0</v>
      </c>
      <c r="AN359" s="99">
        <f t="shared" si="146"/>
        <v>0</v>
      </c>
      <c r="AO359" s="100">
        <f t="shared" si="147"/>
        <v>0</v>
      </c>
      <c r="AP359" s="101">
        <f>AM359*Interna!$H$15</f>
        <v>0</v>
      </c>
      <c r="AQ359" s="102">
        <f>AN359*Interna!$H$16</f>
        <v>0</v>
      </c>
      <c r="AR359" s="103">
        <f>AO359*Interna!$H$17</f>
        <v>0</v>
      </c>
      <c r="AS359" s="102">
        <f t="shared" si="156"/>
        <v>0</v>
      </c>
      <c r="AT359" s="101">
        <f>IF(B359=0,0,Interna!$J$27+Interna!$J$28+Interna!$J$29+Interna!$J$33)</f>
        <v>0</v>
      </c>
      <c r="AU359" s="102">
        <f>IF(B359=0,0,AM359*Interna!$H$30)</f>
        <v>0</v>
      </c>
      <c r="AV359" s="102">
        <f>IF(B359=0,0,AN359*Interna!$H$31)</f>
        <v>0</v>
      </c>
      <c r="AW359" s="102">
        <f>IF(B359=0,0,AO359*Interna!$H$32)</f>
        <v>0</v>
      </c>
      <c r="AX359" s="102">
        <f t="shared" si="148"/>
        <v>0</v>
      </c>
      <c r="AY359" s="102">
        <f t="shared" si="149"/>
        <v>0</v>
      </c>
      <c r="AZ359" s="103">
        <f>IF(B359=0,0,AY359*Interna!$H$37)</f>
        <v>0</v>
      </c>
      <c r="BA359" s="102">
        <f t="shared" si="150"/>
        <v>0</v>
      </c>
      <c r="BB359" s="102">
        <f>IF(B359=0,0,BA359*Interna!$H$39)</f>
        <v>0</v>
      </c>
      <c r="BC359" s="102">
        <f t="shared" si="151"/>
        <v>0</v>
      </c>
      <c r="BD359" s="102">
        <f>IF(B359=0,0,BC359*Interna!$K$5)</f>
        <v>0</v>
      </c>
      <c r="BE359" s="102">
        <f>BD359/Interna!$E$4</f>
        <v>0</v>
      </c>
      <c r="BF359" s="102">
        <f>IF(B359=0,0,BE359*Interna!$H$46)</f>
        <v>0</v>
      </c>
      <c r="BG359" s="102">
        <f t="shared" si="152"/>
        <v>0</v>
      </c>
      <c r="BH359" s="102">
        <f>IF(B359=0,0,BG359*Interna!$H$48)</f>
        <v>0</v>
      </c>
      <c r="BI359" s="102">
        <f t="shared" si="153"/>
        <v>0</v>
      </c>
      <c r="BJ359" s="102">
        <f>IF(B359=0,0,BI359*Interna!$H$51)</f>
        <v>0</v>
      </c>
      <c r="BK359" s="102">
        <f t="shared" si="154"/>
        <v>0</v>
      </c>
      <c r="BL359" s="102">
        <f>IF(B359=0,0,BK359*Interna!$H$52)</f>
        <v>0</v>
      </c>
      <c r="BM359" s="102">
        <f t="shared" si="155"/>
        <v>0</v>
      </c>
      <c r="BN359" s="102">
        <f>IF(B359=0,0,BM359*Interna!$H$53)</f>
        <v>0</v>
      </c>
    </row>
    <row r="360" spans="1:66" ht="16.5" thickTop="1" thickBot="1" x14ac:dyDescent="0.3">
      <c r="A360" s="54">
        <v>346</v>
      </c>
      <c r="B360" s="53"/>
      <c r="C360" s="254"/>
      <c r="D360" s="254"/>
      <c r="E360" s="254"/>
      <c r="F360" s="104">
        <f t="shared" si="164"/>
        <v>0</v>
      </c>
      <c r="G360" s="105">
        <f t="shared" si="157"/>
        <v>0</v>
      </c>
      <c r="H360" s="106">
        <f t="shared" si="158"/>
        <v>0</v>
      </c>
      <c r="J360" s="87">
        <f>B360*Interna!$H$51</f>
        <v>0</v>
      </c>
      <c r="K360" s="107">
        <f t="shared" si="159"/>
        <v>0</v>
      </c>
      <c r="L360" s="31">
        <f t="shared" si="160"/>
        <v>0</v>
      </c>
      <c r="M360" s="31">
        <f t="shared" si="160"/>
        <v>0</v>
      </c>
      <c r="N360" s="32">
        <f t="shared" si="160"/>
        <v>0</v>
      </c>
      <c r="O360" s="108">
        <f t="shared" si="161"/>
        <v>0</v>
      </c>
      <c r="P360" s="109">
        <f t="shared" si="162"/>
        <v>0</v>
      </c>
      <c r="Q360" s="110">
        <f t="shared" si="163"/>
        <v>0</v>
      </c>
      <c r="S360" s="111">
        <f t="shared" si="165"/>
        <v>0</v>
      </c>
      <c r="T360" s="93">
        <f t="shared" si="166"/>
        <v>0</v>
      </c>
      <c r="U360" s="239" t="e">
        <f>S360*Interna!$J$57</f>
        <v>#DIV/0!</v>
      </c>
      <c r="V360" s="111" t="e">
        <f t="shared" si="167"/>
        <v>#DIV/0!</v>
      </c>
      <c r="W360" s="93" t="e">
        <f t="shared" si="168"/>
        <v>#DIV/0!</v>
      </c>
      <c r="X360" s="239"/>
      <c r="Y360" s="239"/>
      <c r="AD360" s="95">
        <f>IF(B360=0,0,L360-(L360*Interna!$C$21))</f>
        <v>0</v>
      </c>
      <c r="AE360" s="96">
        <f>IF(B360=0,0,M360-(M360*Interna!$C$22))</f>
        <v>0</v>
      </c>
      <c r="AF360" s="97">
        <f>IF(B360=0,0,N360-(N360*Interna!$C$23))</f>
        <v>0</v>
      </c>
      <c r="AG360" s="95">
        <f>IF(B360=0,0,Interna!$F$21)</f>
        <v>0</v>
      </c>
      <c r="AH360" s="96">
        <f>IF(B360=0,0,Interna!$F$22)</f>
        <v>0</v>
      </c>
      <c r="AI360" s="97">
        <f>IF(B360=0,0,Interna!$F$23)</f>
        <v>0</v>
      </c>
      <c r="AJ360" s="95">
        <f t="shared" si="142"/>
        <v>0</v>
      </c>
      <c r="AK360" s="96">
        <f t="shared" si="143"/>
        <v>0</v>
      </c>
      <c r="AL360" s="97">
        <f t="shared" si="144"/>
        <v>0</v>
      </c>
      <c r="AM360" s="98">
        <f t="shared" si="145"/>
        <v>0</v>
      </c>
      <c r="AN360" s="99">
        <f t="shared" si="146"/>
        <v>0</v>
      </c>
      <c r="AO360" s="100">
        <f t="shared" si="147"/>
        <v>0</v>
      </c>
      <c r="AP360" s="101">
        <f>AM360*Interna!$H$15</f>
        <v>0</v>
      </c>
      <c r="AQ360" s="102">
        <f>AN360*Interna!$H$16</f>
        <v>0</v>
      </c>
      <c r="AR360" s="103">
        <f>AO360*Interna!$H$17</f>
        <v>0</v>
      </c>
      <c r="AS360" s="102">
        <f t="shared" si="156"/>
        <v>0</v>
      </c>
      <c r="AT360" s="101">
        <f>IF(B360=0,0,Interna!$J$27+Interna!$J$28+Interna!$J$29+Interna!$J$33)</f>
        <v>0</v>
      </c>
      <c r="AU360" s="102">
        <f>IF(B360=0,0,AM360*Interna!$H$30)</f>
        <v>0</v>
      </c>
      <c r="AV360" s="102">
        <f>IF(B360=0,0,AN360*Interna!$H$31)</f>
        <v>0</v>
      </c>
      <c r="AW360" s="102">
        <f>IF(B360=0,0,AO360*Interna!$H$32)</f>
        <v>0</v>
      </c>
      <c r="AX360" s="102">
        <f t="shared" si="148"/>
        <v>0</v>
      </c>
      <c r="AY360" s="102">
        <f t="shared" si="149"/>
        <v>0</v>
      </c>
      <c r="AZ360" s="103">
        <f>IF(B360=0,0,AY360*Interna!$H$37)</f>
        <v>0</v>
      </c>
      <c r="BA360" s="102">
        <f t="shared" si="150"/>
        <v>0</v>
      </c>
      <c r="BB360" s="102">
        <f>IF(B360=0,0,BA360*Interna!$H$39)</f>
        <v>0</v>
      </c>
      <c r="BC360" s="102">
        <f t="shared" si="151"/>
        <v>0</v>
      </c>
      <c r="BD360" s="102">
        <f>IF(B360=0,0,BC360*Interna!$K$5)</f>
        <v>0</v>
      </c>
      <c r="BE360" s="102">
        <f>BD360/Interna!$E$4</f>
        <v>0</v>
      </c>
      <c r="BF360" s="102">
        <f>IF(B360=0,0,BE360*Interna!$H$46)</f>
        <v>0</v>
      </c>
      <c r="BG360" s="102">
        <f t="shared" si="152"/>
        <v>0</v>
      </c>
      <c r="BH360" s="102">
        <f>IF(B360=0,0,BG360*Interna!$H$48)</f>
        <v>0</v>
      </c>
      <c r="BI360" s="102">
        <f t="shared" si="153"/>
        <v>0</v>
      </c>
      <c r="BJ360" s="102">
        <f>IF(B360=0,0,BI360*Interna!$H$51)</f>
        <v>0</v>
      </c>
      <c r="BK360" s="102">
        <f t="shared" si="154"/>
        <v>0</v>
      </c>
      <c r="BL360" s="102">
        <f>IF(B360=0,0,BK360*Interna!$H$52)</f>
        <v>0</v>
      </c>
      <c r="BM360" s="102">
        <f t="shared" si="155"/>
        <v>0</v>
      </c>
      <c r="BN360" s="102">
        <f>IF(B360=0,0,BM360*Interna!$H$53)</f>
        <v>0</v>
      </c>
    </row>
    <row r="361" spans="1:66" ht="16.5" thickTop="1" thickBot="1" x14ac:dyDescent="0.3">
      <c r="A361" s="54">
        <v>347</v>
      </c>
      <c r="B361" s="53"/>
      <c r="C361" s="254"/>
      <c r="D361" s="254"/>
      <c r="E361" s="254"/>
      <c r="F361" s="104">
        <f t="shared" si="164"/>
        <v>0</v>
      </c>
      <c r="G361" s="105">
        <f t="shared" si="157"/>
        <v>0</v>
      </c>
      <c r="H361" s="106">
        <f t="shared" si="158"/>
        <v>0</v>
      </c>
      <c r="J361" s="87">
        <f>B361*Interna!$H$51</f>
        <v>0</v>
      </c>
      <c r="K361" s="107">
        <f t="shared" si="159"/>
        <v>0</v>
      </c>
      <c r="L361" s="31">
        <f t="shared" si="160"/>
        <v>0</v>
      </c>
      <c r="M361" s="31">
        <f t="shared" si="160"/>
        <v>0</v>
      </c>
      <c r="N361" s="32">
        <f t="shared" si="160"/>
        <v>0</v>
      </c>
      <c r="O361" s="108">
        <f t="shared" si="161"/>
        <v>0</v>
      </c>
      <c r="P361" s="109">
        <f t="shared" si="162"/>
        <v>0</v>
      </c>
      <c r="Q361" s="110">
        <f t="shared" si="163"/>
        <v>0</v>
      </c>
      <c r="S361" s="111">
        <f t="shared" si="165"/>
        <v>0</v>
      </c>
      <c r="T361" s="93">
        <f t="shared" si="166"/>
        <v>0</v>
      </c>
      <c r="U361" s="239" t="e">
        <f>S361*Interna!$J$57</f>
        <v>#DIV/0!</v>
      </c>
      <c r="V361" s="111" t="e">
        <f t="shared" si="167"/>
        <v>#DIV/0!</v>
      </c>
      <c r="W361" s="93" t="e">
        <f t="shared" si="168"/>
        <v>#DIV/0!</v>
      </c>
      <c r="X361" s="239"/>
      <c r="Y361" s="239"/>
      <c r="AD361" s="95">
        <f>IF(B361=0,0,L361-(L361*Interna!$C$21))</f>
        <v>0</v>
      </c>
      <c r="AE361" s="96">
        <f>IF(B361=0,0,M361-(M361*Interna!$C$22))</f>
        <v>0</v>
      </c>
      <c r="AF361" s="97">
        <f>IF(B361=0,0,N361-(N361*Interna!$C$23))</f>
        <v>0</v>
      </c>
      <c r="AG361" s="95">
        <f>IF(B361=0,0,Interna!$F$21)</f>
        <v>0</v>
      </c>
      <c r="AH361" s="96">
        <f>IF(B361=0,0,Interna!$F$22)</f>
        <v>0</v>
      </c>
      <c r="AI361" s="97">
        <f>IF(B361=0,0,Interna!$F$23)</f>
        <v>0</v>
      </c>
      <c r="AJ361" s="95">
        <f t="shared" si="142"/>
        <v>0</v>
      </c>
      <c r="AK361" s="96">
        <f t="shared" si="143"/>
        <v>0</v>
      </c>
      <c r="AL361" s="97">
        <f t="shared" si="144"/>
        <v>0</v>
      </c>
      <c r="AM361" s="98">
        <f t="shared" si="145"/>
        <v>0</v>
      </c>
      <c r="AN361" s="99">
        <f t="shared" si="146"/>
        <v>0</v>
      </c>
      <c r="AO361" s="100">
        <f t="shared" si="147"/>
        <v>0</v>
      </c>
      <c r="AP361" s="101">
        <f>AM361*Interna!$H$15</f>
        <v>0</v>
      </c>
      <c r="AQ361" s="102">
        <f>AN361*Interna!$H$16</f>
        <v>0</v>
      </c>
      <c r="AR361" s="103">
        <f>AO361*Interna!$H$17</f>
        <v>0</v>
      </c>
      <c r="AS361" s="102">
        <f t="shared" si="156"/>
        <v>0</v>
      </c>
      <c r="AT361" s="101">
        <f>IF(B361=0,0,Interna!$J$27+Interna!$J$28+Interna!$J$29+Interna!$J$33)</f>
        <v>0</v>
      </c>
      <c r="AU361" s="102">
        <f>IF(B361=0,0,AM361*Interna!$H$30)</f>
        <v>0</v>
      </c>
      <c r="AV361" s="102">
        <f>IF(B361=0,0,AN361*Interna!$H$31)</f>
        <v>0</v>
      </c>
      <c r="AW361" s="102">
        <f>IF(B361=0,0,AO361*Interna!$H$32)</f>
        <v>0</v>
      </c>
      <c r="AX361" s="102">
        <f t="shared" si="148"/>
        <v>0</v>
      </c>
      <c r="AY361" s="102">
        <f t="shared" si="149"/>
        <v>0</v>
      </c>
      <c r="AZ361" s="103">
        <f>IF(B361=0,0,AY361*Interna!$H$37)</f>
        <v>0</v>
      </c>
      <c r="BA361" s="102">
        <f t="shared" si="150"/>
        <v>0</v>
      </c>
      <c r="BB361" s="102">
        <f>IF(B361=0,0,BA361*Interna!$H$39)</f>
        <v>0</v>
      </c>
      <c r="BC361" s="102">
        <f t="shared" si="151"/>
        <v>0</v>
      </c>
      <c r="BD361" s="102">
        <f>IF(B361=0,0,BC361*Interna!$K$5)</f>
        <v>0</v>
      </c>
      <c r="BE361" s="102">
        <f>BD361/Interna!$E$4</f>
        <v>0</v>
      </c>
      <c r="BF361" s="102">
        <f>IF(B361=0,0,BE361*Interna!$H$46)</f>
        <v>0</v>
      </c>
      <c r="BG361" s="102">
        <f t="shared" si="152"/>
        <v>0</v>
      </c>
      <c r="BH361" s="102">
        <f>IF(B361=0,0,BG361*Interna!$H$48)</f>
        <v>0</v>
      </c>
      <c r="BI361" s="102">
        <f t="shared" si="153"/>
        <v>0</v>
      </c>
      <c r="BJ361" s="102">
        <f>IF(B361=0,0,BI361*Interna!$H$51)</f>
        <v>0</v>
      </c>
      <c r="BK361" s="102">
        <f t="shared" si="154"/>
        <v>0</v>
      </c>
      <c r="BL361" s="102">
        <f>IF(B361=0,0,BK361*Interna!$H$52)</f>
        <v>0</v>
      </c>
      <c r="BM361" s="102">
        <f t="shared" si="155"/>
        <v>0</v>
      </c>
      <c r="BN361" s="102">
        <f>IF(B361=0,0,BM361*Interna!$H$53)</f>
        <v>0</v>
      </c>
    </row>
    <row r="362" spans="1:66" ht="16.5" thickTop="1" thickBot="1" x14ac:dyDescent="0.3">
      <c r="A362" s="54">
        <v>348</v>
      </c>
      <c r="B362" s="53"/>
      <c r="C362" s="254"/>
      <c r="D362" s="254"/>
      <c r="E362" s="254"/>
      <c r="F362" s="104">
        <f t="shared" si="164"/>
        <v>0</v>
      </c>
      <c r="G362" s="105">
        <f t="shared" si="157"/>
        <v>0</v>
      </c>
      <c r="H362" s="106">
        <f t="shared" si="158"/>
        <v>0</v>
      </c>
      <c r="J362" s="87">
        <f>B362*Interna!$H$51</f>
        <v>0</v>
      </c>
      <c r="K362" s="107">
        <f t="shared" si="159"/>
        <v>0</v>
      </c>
      <c r="L362" s="31">
        <f t="shared" si="160"/>
        <v>0</v>
      </c>
      <c r="M362" s="31">
        <f t="shared" si="160"/>
        <v>0</v>
      </c>
      <c r="N362" s="32">
        <f t="shared" si="160"/>
        <v>0</v>
      </c>
      <c r="O362" s="108">
        <f t="shared" si="161"/>
        <v>0</v>
      </c>
      <c r="P362" s="109">
        <f t="shared" si="162"/>
        <v>0</v>
      </c>
      <c r="Q362" s="110">
        <f t="shared" si="163"/>
        <v>0</v>
      </c>
      <c r="S362" s="111">
        <f t="shared" si="165"/>
        <v>0</v>
      </c>
      <c r="T362" s="93">
        <f t="shared" si="166"/>
        <v>0</v>
      </c>
      <c r="U362" s="239" t="e">
        <f>S362*Interna!$J$57</f>
        <v>#DIV/0!</v>
      </c>
      <c r="V362" s="111" t="e">
        <f t="shared" si="167"/>
        <v>#DIV/0!</v>
      </c>
      <c r="W362" s="93" t="e">
        <f t="shared" si="168"/>
        <v>#DIV/0!</v>
      </c>
      <c r="X362" s="239"/>
      <c r="Y362" s="239"/>
      <c r="AD362" s="95">
        <f>IF(B362=0,0,L362-(L362*Interna!$C$21))</f>
        <v>0</v>
      </c>
      <c r="AE362" s="96">
        <f>IF(B362=0,0,M362-(M362*Interna!$C$22))</f>
        <v>0</v>
      </c>
      <c r="AF362" s="97">
        <f>IF(B362=0,0,N362-(N362*Interna!$C$23))</f>
        <v>0</v>
      </c>
      <c r="AG362" s="95">
        <f>IF(B362=0,0,Interna!$F$21)</f>
        <v>0</v>
      </c>
      <c r="AH362" s="96">
        <f>IF(B362=0,0,Interna!$F$22)</f>
        <v>0</v>
      </c>
      <c r="AI362" s="97">
        <f>IF(B362=0,0,Interna!$F$23)</f>
        <v>0</v>
      </c>
      <c r="AJ362" s="95">
        <f t="shared" si="142"/>
        <v>0</v>
      </c>
      <c r="AK362" s="96">
        <f t="shared" si="143"/>
        <v>0</v>
      </c>
      <c r="AL362" s="97">
        <f t="shared" si="144"/>
        <v>0</v>
      </c>
      <c r="AM362" s="98">
        <f t="shared" si="145"/>
        <v>0</v>
      </c>
      <c r="AN362" s="99">
        <f t="shared" si="146"/>
        <v>0</v>
      </c>
      <c r="AO362" s="100">
        <f t="shared" si="147"/>
        <v>0</v>
      </c>
      <c r="AP362" s="101">
        <f>AM362*Interna!$H$15</f>
        <v>0</v>
      </c>
      <c r="AQ362" s="102">
        <f>AN362*Interna!$H$16</f>
        <v>0</v>
      </c>
      <c r="AR362" s="103">
        <f>AO362*Interna!$H$17</f>
        <v>0</v>
      </c>
      <c r="AS362" s="102">
        <f t="shared" si="156"/>
        <v>0</v>
      </c>
      <c r="AT362" s="101">
        <f>IF(B362=0,0,Interna!$J$27+Interna!$J$28+Interna!$J$29+Interna!$J$33)</f>
        <v>0</v>
      </c>
      <c r="AU362" s="102">
        <f>IF(B362=0,0,AM362*Interna!$H$30)</f>
        <v>0</v>
      </c>
      <c r="AV362" s="102">
        <f>IF(B362=0,0,AN362*Interna!$H$31)</f>
        <v>0</v>
      </c>
      <c r="AW362" s="102">
        <f>IF(B362=0,0,AO362*Interna!$H$32)</f>
        <v>0</v>
      </c>
      <c r="AX362" s="102">
        <f t="shared" si="148"/>
        <v>0</v>
      </c>
      <c r="AY362" s="102">
        <f t="shared" si="149"/>
        <v>0</v>
      </c>
      <c r="AZ362" s="103">
        <f>IF(B362=0,0,AY362*Interna!$H$37)</f>
        <v>0</v>
      </c>
      <c r="BA362" s="102">
        <f t="shared" si="150"/>
        <v>0</v>
      </c>
      <c r="BB362" s="102">
        <f>IF(B362=0,0,BA362*Interna!$H$39)</f>
        <v>0</v>
      </c>
      <c r="BC362" s="102">
        <f t="shared" si="151"/>
        <v>0</v>
      </c>
      <c r="BD362" s="102">
        <f>IF(B362=0,0,BC362*Interna!$K$5)</f>
        <v>0</v>
      </c>
      <c r="BE362" s="102">
        <f>BD362/Interna!$E$4</f>
        <v>0</v>
      </c>
      <c r="BF362" s="102">
        <f>IF(B362=0,0,BE362*Interna!$H$46)</f>
        <v>0</v>
      </c>
      <c r="BG362" s="102">
        <f t="shared" si="152"/>
        <v>0</v>
      </c>
      <c r="BH362" s="102">
        <f>IF(B362=0,0,BG362*Interna!$H$48)</f>
        <v>0</v>
      </c>
      <c r="BI362" s="102">
        <f t="shared" si="153"/>
        <v>0</v>
      </c>
      <c r="BJ362" s="102">
        <f>IF(B362=0,0,BI362*Interna!$H$51)</f>
        <v>0</v>
      </c>
      <c r="BK362" s="102">
        <f t="shared" si="154"/>
        <v>0</v>
      </c>
      <c r="BL362" s="102">
        <f>IF(B362=0,0,BK362*Interna!$H$52)</f>
        <v>0</v>
      </c>
      <c r="BM362" s="102">
        <f t="shared" si="155"/>
        <v>0</v>
      </c>
      <c r="BN362" s="102">
        <f>IF(B362=0,0,BM362*Interna!$H$53)</f>
        <v>0</v>
      </c>
    </row>
    <row r="363" spans="1:66" ht="16.5" thickTop="1" thickBot="1" x14ac:dyDescent="0.3">
      <c r="A363" s="54">
        <v>349</v>
      </c>
      <c r="B363" s="53"/>
      <c r="C363" s="254"/>
      <c r="D363" s="254"/>
      <c r="E363" s="254"/>
      <c r="F363" s="104">
        <f t="shared" si="164"/>
        <v>0</v>
      </c>
      <c r="G363" s="105">
        <f t="shared" si="157"/>
        <v>0</v>
      </c>
      <c r="H363" s="106">
        <f t="shared" si="158"/>
        <v>0</v>
      </c>
      <c r="J363" s="87">
        <f>B363*Interna!$H$51</f>
        <v>0</v>
      </c>
      <c r="K363" s="107">
        <f t="shared" si="159"/>
        <v>0</v>
      </c>
      <c r="L363" s="31">
        <f t="shared" si="160"/>
        <v>0</v>
      </c>
      <c r="M363" s="31">
        <f t="shared" si="160"/>
        <v>0</v>
      </c>
      <c r="N363" s="32">
        <f t="shared" si="160"/>
        <v>0</v>
      </c>
      <c r="O363" s="108">
        <f t="shared" si="161"/>
        <v>0</v>
      </c>
      <c r="P363" s="109">
        <f t="shared" si="162"/>
        <v>0</v>
      </c>
      <c r="Q363" s="110">
        <f t="shared" si="163"/>
        <v>0</v>
      </c>
      <c r="S363" s="111">
        <f t="shared" si="165"/>
        <v>0</v>
      </c>
      <c r="T363" s="93">
        <f t="shared" si="166"/>
        <v>0</v>
      </c>
      <c r="U363" s="239" t="e">
        <f>S363*Interna!$J$57</f>
        <v>#DIV/0!</v>
      </c>
      <c r="V363" s="111" t="e">
        <f t="shared" si="167"/>
        <v>#DIV/0!</v>
      </c>
      <c r="W363" s="93" t="e">
        <f t="shared" si="168"/>
        <v>#DIV/0!</v>
      </c>
      <c r="X363" s="239"/>
      <c r="Y363" s="239"/>
      <c r="AD363" s="95">
        <f>IF(B363=0,0,L363-(L363*Interna!$C$21))</f>
        <v>0</v>
      </c>
      <c r="AE363" s="96">
        <f>IF(B363=0,0,M363-(M363*Interna!$C$22))</f>
        <v>0</v>
      </c>
      <c r="AF363" s="97">
        <f>IF(B363=0,0,N363-(N363*Interna!$C$23))</f>
        <v>0</v>
      </c>
      <c r="AG363" s="95">
        <f>IF(B363=0,0,Interna!$F$21)</f>
        <v>0</v>
      </c>
      <c r="AH363" s="96">
        <f>IF(B363=0,0,Interna!$F$22)</f>
        <v>0</v>
      </c>
      <c r="AI363" s="97">
        <f>IF(B363=0,0,Interna!$F$23)</f>
        <v>0</v>
      </c>
      <c r="AJ363" s="95">
        <f t="shared" si="142"/>
        <v>0</v>
      </c>
      <c r="AK363" s="96">
        <f t="shared" si="143"/>
        <v>0</v>
      </c>
      <c r="AL363" s="97">
        <f t="shared" si="144"/>
        <v>0</v>
      </c>
      <c r="AM363" s="98">
        <f t="shared" si="145"/>
        <v>0</v>
      </c>
      <c r="AN363" s="99">
        <f t="shared" si="146"/>
        <v>0</v>
      </c>
      <c r="AO363" s="100">
        <f t="shared" si="147"/>
        <v>0</v>
      </c>
      <c r="AP363" s="101">
        <f>AM363*Interna!$H$15</f>
        <v>0</v>
      </c>
      <c r="AQ363" s="102">
        <f>AN363*Interna!$H$16</f>
        <v>0</v>
      </c>
      <c r="AR363" s="103">
        <f>AO363*Interna!$H$17</f>
        <v>0</v>
      </c>
      <c r="AS363" s="102">
        <f t="shared" si="156"/>
        <v>0</v>
      </c>
      <c r="AT363" s="101">
        <f>IF(B363=0,0,Interna!$J$27+Interna!$J$28+Interna!$J$29+Interna!$J$33)</f>
        <v>0</v>
      </c>
      <c r="AU363" s="102">
        <f>IF(B363=0,0,AM363*Interna!$H$30)</f>
        <v>0</v>
      </c>
      <c r="AV363" s="102">
        <f>IF(B363=0,0,AN363*Interna!$H$31)</f>
        <v>0</v>
      </c>
      <c r="AW363" s="102">
        <f>IF(B363=0,0,AO363*Interna!$H$32)</f>
        <v>0</v>
      </c>
      <c r="AX363" s="102">
        <f t="shared" si="148"/>
        <v>0</v>
      </c>
      <c r="AY363" s="102">
        <f t="shared" si="149"/>
        <v>0</v>
      </c>
      <c r="AZ363" s="103">
        <f>IF(B363=0,0,AY363*Interna!$H$37)</f>
        <v>0</v>
      </c>
      <c r="BA363" s="102">
        <f t="shared" si="150"/>
        <v>0</v>
      </c>
      <c r="BB363" s="102">
        <f>IF(B363=0,0,BA363*Interna!$H$39)</f>
        <v>0</v>
      </c>
      <c r="BC363" s="102">
        <f t="shared" si="151"/>
        <v>0</v>
      </c>
      <c r="BD363" s="102">
        <f>IF(B363=0,0,BC363*Interna!$K$5)</f>
        <v>0</v>
      </c>
      <c r="BE363" s="102">
        <f>BD363/Interna!$E$4</f>
        <v>0</v>
      </c>
      <c r="BF363" s="102">
        <f>IF(B363=0,0,BE363*Interna!$H$46)</f>
        <v>0</v>
      </c>
      <c r="BG363" s="102">
        <f t="shared" si="152"/>
        <v>0</v>
      </c>
      <c r="BH363" s="102">
        <f>IF(B363=0,0,BG363*Interna!$H$48)</f>
        <v>0</v>
      </c>
      <c r="BI363" s="102">
        <f t="shared" si="153"/>
        <v>0</v>
      </c>
      <c r="BJ363" s="102">
        <f>IF(B363=0,0,BI363*Interna!$H$51)</f>
        <v>0</v>
      </c>
      <c r="BK363" s="102">
        <f t="shared" si="154"/>
        <v>0</v>
      </c>
      <c r="BL363" s="102">
        <f>IF(B363=0,0,BK363*Interna!$H$52)</f>
        <v>0</v>
      </c>
      <c r="BM363" s="102">
        <f t="shared" si="155"/>
        <v>0</v>
      </c>
      <c r="BN363" s="102">
        <f>IF(B363=0,0,BM363*Interna!$H$53)</f>
        <v>0</v>
      </c>
    </row>
    <row r="364" spans="1:66" ht="16.5" thickTop="1" thickBot="1" x14ac:dyDescent="0.3">
      <c r="A364" s="54">
        <v>350</v>
      </c>
      <c r="B364" s="53"/>
      <c r="C364" s="254"/>
      <c r="D364" s="254"/>
      <c r="E364" s="254"/>
      <c r="F364" s="104">
        <f t="shared" si="164"/>
        <v>0</v>
      </c>
      <c r="G364" s="105">
        <f t="shared" si="157"/>
        <v>0</v>
      </c>
      <c r="H364" s="106">
        <f t="shared" si="158"/>
        <v>0</v>
      </c>
      <c r="J364" s="87">
        <f>B364*Interna!$H$51</f>
        <v>0</v>
      </c>
      <c r="K364" s="107">
        <f t="shared" si="159"/>
        <v>0</v>
      </c>
      <c r="L364" s="31">
        <f t="shared" si="160"/>
        <v>0</v>
      </c>
      <c r="M364" s="31">
        <f t="shared" si="160"/>
        <v>0</v>
      </c>
      <c r="N364" s="32">
        <f t="shared" si="160"/>
        <v>0</v>
      </c>
      <c r="O364" s="108">
        <f t="shared" si="161"/>
        <v>0</v>
      </c>
      <c r="P364" s="109">
        <f t="shared" si="162"/>
        <v>0</v>
      </c>
      <c r="Q364" s="110">
        <f t="shared" si="163"/>
        <v>0</v>
      </c>
      <c r="S364" s="111">
        <f t="shared" si="165"/>
        <v>0</v>
      </c>
      <c r="T364" s="93">
        <f t="shared" si="166"/>
        <v>0</v>
      </c>
      <c r="U364" s="239" t="e">
        <f>S364*Interna!$J$57</f>
        <v>#DIV/0!</v>
      </c>
      <c r="V364" s="111" t="e">
        <f t="shared" si="167"/>
        <v>#DIV/0!</v>
      </c>
      <c r="W364" s="93" t="e">
        <f t="shared" si="168"/>
        <v>#DIV/0!</v>
      </c>
      <c r="X364" s="239"/>
      <c r="Y364" s="239"/>
      <c r="AD364" s="95">
        <f>IF(B364=0,0,L364-(L364*Interna!$C$21))</f>
        <v>0</v>
      </c>
      <c r="AE364" s="96">
        <f>IF(B364=0,0,M364-(M364*Interna!$C$22))</f>
        <v>0</v>
      </c>
      <c r="AF364" s="97">
        <f>IF(B364=0,0,N364-(N364*Interna!$C$23))</f>
        <v>0</v>
      </c>
      <c r="AG364" s="95">
        <f>IF(B364=0,0,Interna!$F$21)</f>
        <v>0</v>
      </c>
      <c r="AH364" s="96">
        <f>IF(B364=0,0,Interna!$F$22)</f>
        <v>0</v>
      </c>
      <c r="AI364" s="97">
        <f>IF(B364=0,0,Interna!$F$23)</f>
        <v>0</v>
      </c>
      <c r="AJ364" s="95">
        <f t="shared" si="142"/>
        <v>0</v>
      </c>
      <c r="AK364" s="96">
        <f t="shared" si="143"/>
        <v>0</v>
      </c>
      <c r="AL364" s="97">
        <f t="shared" si="144"/>
        <v>0</v>
      </c>
      <c r="AM364" s="98">
        <f t="shared" si="145"/>
        <v>0</v>
      </c>
      <c r="AN364" s="99">
        <f t="shared" si="146"/>
        <v>0</v>
      </c>
      <c r="AO364" s="100">
        <f t="shared" si="147"/>
        <v>0</v>
      </c>
      <c r="AP364" s="101">
        <f>AM364*Interna!$H$15</f>
        <v>0</v>
      </c>
      <c r="AQ364" s="102">
        <f>AN364*Interna!$H$16</f>
        <v>0</v>
      </c>
      <c r="AR364" s="103">
        <f>AO364*Interna!$H$17</f>
        <v>0</v>
      </c>
      <c r="AS364" s="102">
        <f t="shared" si="156"/>
        <v>0</v>
      </c>
      <c r="AT364" s="101">
        <f>IF(B364=0,0,Interna!$J$27+Interna!$J$28+Interna!$J$29+Interna!$J$33)</f>
        <v>0</v>
      </c>
      <c r="AU364" s="102">
        <f>IF(B364=0,0,AM364*Interna!$H$30)</f>
        <v>0</v>
      </c>
      <c r="AV364" s="102">
        <f>IF(B364=0,0,AN364*Interna!$H$31)</f>
        <v>0</v>
      </c>
      <c r="AW364" s="102">
        <f>IF(B364=0,0,AO364*Interna!$H$32)</f>
        <v>0</v>
      </c>
      <c r="AX364" s="102">
        <f t="shared" si="148"/>
        <v>0</v>
      </c>
      <c r="AY364" s="102">
        <f t="shared" si="149"/>
        <v>0</v>
      </c>
      <c r="AZ364" s="103">
        <f>IF(B364=0,0,AY364*Interna!$H$37)</f>
        <v>0</v>
      </c>
      <c r="BA364" s="102">
        <f t="shared" si="150"/>
        <v>0</v>
      </c>
      <c r="BB364" s="102">
        <f>IF(B364=0,0,BA364*Interna!$H$39)</f>
        <v>0</v>
      </c>
      <c r="BC364" s="102">
        <f t="shared" si="151"/>
        <v>0</v>
      </c>
      <c r="BD364" s="102">
        <f>IF(B364=0,0,BC364*Interna!$K$5)</f>
        <v>0</v>
      </c>
      <c r="BE364" s="102">
        <f>BD364/Interna!$E$4</f>
        <v>0</v>
      </c>
      <c r="BF364" s="102">
        <f>IF(B364=0,0,BE364*Interna!$H$46)</f>
        <v>0</v>
      </c>
      <c r="BG364" s="102">
        <f t="shared" si="152"/>
        <v>0</v>
      </c>
      <c r="BH364" s="102">
        <f>IF(B364=0,0,BG364*Interna!$H$48)</f>
        <v>0</v>
      </c>
      <c r="BI364" s="102">
        <f t="shared" si="153"/>
        <v>0</v>
      </c>
      <c r="BJ364" s="102">
        <f>IF(B364=0,0,BI364*Interna!$H$51)</f>
        <v>0</v>
      </c>
      <c r="BK364" s="102">
        <f t="shared" si="154"/>
        <v>0</v>
      </c>
      <c r="BL364" s="102">
        <f>IF(B364=0,0,BK364*Interna!$H$52)</f>
        <v>0</v>
      </c>
      <c r="BM364" s="102">
        <f t="shared" si="155"/>
        <v>0</v>
      </c>
      <c r="BN364" s="102">
        <f>IF(B364=0,0,BM364*Interna!$H$53)</f>
        <v>0</v>
      </c>
    </row>
    <row r="365" spans="1:66" ht="16.5" thickTop="1" thickBot="1" x14ac:dyDescent="0.3">
      <c r="A365" s="54">
        <v>351</v>
      </c>
      <c r="B365" s="53"/>
      <c r="C365" s="254"/>
      <c r="D365" s="254"/>
      <c r="E365" s="254"/>
      <c r="F365" s="104">
        <f t="shared" si="164"/>
        <v>0</v>
      </c>
      <c r="G365" s="105">
        <f t="shared" si="157"/>
        <v>0</v>
      </c>
      <c r="H365" s="106">
        <f t="shared" si="158"/>
        <v>0</v>
      </c>
      <c r="J365" s="87">
        <f>B365*Interna!$H$51</f>
        <v>0</v>
      </c>
      <c r="K365" s="107">
        <f t="shared" si="159"/>
        <v>0</v>
      </c>
      <c r="L365" s="31">
        <f t="shared" si="160"/>
        <v>0</v>
      </c>
      <c r="M365" s="31">
        <f t="shared" si="160"/>
        <v>0</v>
      </c>
      <c r="N365" s="32">
        <f t="shared" si="160"/>
        <v>0</v>
      </c>
      <c r="O365" s="108">
        <f t="shared" si="161"/>
        <v>0</v>
      </c>
      <c r="P365" s="109">
        <f t="shared" si="162"/>
        <v>0</v>
      </c>
      <c r="Q365" s="110">
        <f t="shared" si="163"/>
        <v>0</v>
      </c>
      <c r="S365" s="111">
        <f t="shared" si="165"/>
        <v>0</v>
      </c>
      <c r="T365" s="93">
        <f t="shared" si="166"/>
        <v>0</v>
      </c>
      <c r="U365" s="239" t="e">
        <f>S365*Interna!$J$57</f>
        <v>#DIV/0!</v>
      </c>
      <c r="V365" s="111" t="e">
        <f t="shared" si="167"/>
        <v>#DIV/0!</v>
      </c>
      <c r="W365" s="93" t="e">
        <f t="shared" si="168"/>
        <v>#DIV/0!</v>
      </c>
      <c r="X365" s="239"/>
      <c r="Y365" s="239"/>
      <c r="AD365" s="95">
        <f>IF(B365=0,0,L365-(L365*Interna!$C$21))</f>
        <v>0</v>
      </c>
      <c r="AE365" s="96">
        <f>IF(B365=0,0,M365-(M365*Interna!$C$22))</f>
        <v>0</v>
      </c>
      <c r="AF365" s="97">
        <f>IF(B365=0,0,N365-(N365*Interna!$C$23))</f>
        <v>0</v>
      </c>
      <c r="AG365" s="95">
        <f>IF(B365=0,0,Interna!$F$21)</f>
        <v>0</v>
      </c>
      <c r="AH365" s="96">
        <f>IF(B365=0,0,Interna!$F$22)</f>
        <v>0</v>
      </c>
      <c r="AI365" s="97">
        <f>IF(B365=0,0,Interna!$F$23)</f>
        <v>0</v>
      </c>
      <c r="AJ365" s="95">
        <f t="shared" si="142"/>
        <v>0</v>
      </c>
      <c r="AK365" s="96">
        <f t="shared" si="143"/>
        <v>0</v>
      </c>
      <c r="AL365" s="97">
        <f t="shared" si="144"/>
        <v>0</v>
      </c>
      <c r="AM365" s="98">
        <f t="shared" si="145"/>
        <v>0</v>
      </c>
      <c r="AN365" s="99">
        <f t="shared" si="146"/>
        <v>0</v>
      </c>
      <c r="AO365" s="100">
        <f t="shared" si="147"/>
        <v>0</v>
      </c>
      <c r="AP365" s="101">
        <f>AM365*Interna!$H$15</f>
        <v>0</v>
      </c>
      <c r="AQ365" s="102">
        <f>AN365*Interna!$H$16</f>
        <v>0</v>
      </c>
      <c r="AR365" s="103">
        <f>AO365*Interna!$H$17</f>
        <v>0</v>
      </c>
      <c r="AS365" s="102">
        <f t="shared" si="156"/>
        <v>0</v>
      </c>
      <c r="AT365" s="101">
        <f>IF(B365=0,0,Interna!$J$27+Interna!$J$28+Interna!$J$29+Interna!$J$33)</f>
        <v>0</v>
      </c>
      <c r="AU365" s="102">
        <f>IF(B365=0,0,AM365*Interna!$H$30)</f>
        <v>0</v>
      </c>
      <c r="AV365" s="102">
        <f>IF(B365=0,0,AN365*Interna!$H$31)</f>
        <v>0</v>
      </c>
      <c r="AW365" s="102">
        <f>IF(B365=0,0,AO365*Interna!$H$32)</f>
        <v>0</v>
      </c>
      <c r="AX365" s="102">
        <f t="shared" si="148"/>
        <v>0</v>
      </c>
      <c r="AY365" s="102">
        <f t="shared" si="149"/>
        <v>0</v>
      </c>
      <c r="AZ365" s="103">
        <f>IF(B365=0,0,AY365*Interna!$H$37)</f>
        <v>0</v>
      </c>
      <c r="BA365" s="102">
        <f t="shared" si="150"/>
        <v>0</v>
      </c>
      <c r="BB365" s="102">
        <f>IF(B365=0,0,BA365*Interna!$H$39)</f>
        <v>0</v>
      </c>
      <c r="BC365" s="102">
        <f t="shared" si="151"/>
        <v>0</v>
      </c>
      <c r="BD365" s="102">
        <f>IF(B365=0,0,BC365*Interna!$K$5)</f>
        <v>0</v>
      </c>
      <c r="BE365" s="102">
        <f>BD365/Interna!$E$4</f>
        <v>0</v>
      </c>
      <c r="BF365" s="102">
        <f>IF(B365=0,0,BE365*Interna!$H$46)</f>
        <v>0</v>
      </c>
      <c r="BG365" s="102">
        <f t="shared" si="152"/>
        <v>0</v>
      </c>
      <c r="BH365" s="102">
        <f>IF(B365=0,0,BG365*Interna!$H$48)</f>
        <v>0</v>
      </c>
      <c r="BI365" s="102">
        <f t="shared" si="153"/>
        <v>0</v>
      </c>
      <c r="BJ365" s="102">
        <f>IF(B365=0,0,BI365*Interna!$H$51)</f>
        <v>0</v>
      </c>
      <c r="BK365" s="102">
        <f t="shared" si="154"/>
        <v>0</v>
      </c>
      <c r="BL365" s="102">
        <f>IF(B365=0,0,BK365*Interna!$H$52)</f>
        <v>0</v>
      </c>
      <c r="BM365" s="102">
        <f t="shared" si="155"/>
        <v>0</v>
      </c>
      <c r="BN365" s="102">
        <f>IF(B365=0,0,BM365*Interna!$H$53)</f>
        <v>0</v>
      </c>
    </row>
    <row r="366" spans="1:66" ht="16.5" thickTop="1" thickBot="1" x14ac:dyDescent="0.3">
      <c r="A366" s="54">
        <v>352</v>
      </c>
      <c r="B366" s="53"/>
      <c r="C366" s="254"/>
      <c r="D366" s="254"/>
      <c r="E366" s="254"/>
      <c r="F366" s="104">
        <f t="shared" si="164"/>
        <v>0</v>
      </c>
      <c r="G366" s="105">
        <f t="shared" si="157"/>
        <v>0</v>
      </c>
      <c r="H366" s="106">
        <f t="shared" si="158"/>
        <v>0</v>
      </c>
      <c r="J366" s="87">
        <f>B366*Interna!$H$51</f>
        <v>0</v>
      </c>
      <c r="K366" s="107">
        <f t="shared" si="159"/>
        <v>0</v>
      </c>
      <c r="L366" s="31">
        <f t="shared" si="160"/>
        <v>0</v>
      </c>
      <c r="M366" s="31">
        <f t="shared" si="160"/>
        <v>0</v>
      </c>
      <c r="N366" s="32">
        <f t="shared" si="160"/>
        <v>0</v>
      </c>
      <c r="O366" s="108">
        <f t="shared" si="161"/>
        <v>0</v>
      </c>
      <c r="P366" s="109">
        <f t="shared" si="162"/>
        <v>0</v>
      </c>
      <c r="Q366" s="110">
        <f t="shared" si="163"/>
        <v>0</v>
      </c>
      <c r="S366" s="111">
        <f t="shared" si="165"/>
        <v>0</v>
      </c>
      <c r="T366" s="93">
        <f t="shared" si="166"/>
        <v>0</v>
      </c>
      <c r="U366" s="239" t="e">
        <f>S366*Interna!$J$57</f>
        <v>#DIV/0!</v>
      </c>
      <c r="V366" s="111" t="e">
        <f t="shared" si="167"/>
        <v>#DIV/0!</v>
      </c>
      <c r="W366" s="93" t="e">
        <f t="shared" si="168"/>
        <v>#DIV/0!</v>
      </c>
      <c r="X366" s="239"/>
      <c r="Y366" s="239"/>
      <c r="AD366" s="95">
        <f>IF(B366=0,0,L366-(L366*Interna!$C$21))</f>
        <v>0</v>
      </c>
      <c r="AE366" s="96">
        <f>IF(B366=0,0,M366-(M366*Interna!$C$22))</f>
        <v>0</v>
      </c>
      <c r="AF366" s="97">
        <f>IF(B366=0,0,N366-(N366*Interna!$C$23))</f>
        <v>0</v>
      </c>
      <c r="AG366" s="95">
        <f>IF(B366=0,0,Interna!$F$21)</f>
        <v>0</v>
      </c>
      <c r="AH366" s="96">
        <f>IF(B366=0,0,Interna!$F$22)</f>
        <v>0</v>
      </c>
      <c r="AI366" s="97">
        <f>IF(B366=0,0,Interna!$F$23)</f>
        <v>0</v>
      </c>
      <c r="AJ366" s="95">
        <f t="shared" si="142"/>
        <v>0</v>
      </c>
      <c r="AK366" s="96">
        <f t="shared" si="143"/>
        <v>0</v>
      </c>
      <c r="AL366" s="97">
        <f t="shared" si="144"/>
        <v>0</v>
      </c>
      <c r="AM366" s="98">
        <f t="shared" si="145"/>
        <v>0</v>
      </c>
      <c r="AN366" s="99">
        <f t="shared" si="146"/>
        <v>0</v>
      </c>
      <c r="AO366" s="100">
        <f t="shared" si="147"/>
        <v>0</v>
      </c>
      <c r="AP366" s="101">
        <f>AM366*Interna!$H$15</f>
        <v>0</v>
      </c>
      <c r="AQ366" s="102">
        <f>AN366*Interna!$H$16</f>
        <v>0</v>
      </c>
      <c r="AR366" s="103">
        <f>AO366*Interna!$H$17</f>
        <v>0</v>
      </c>
      <c r="AS366" s="102">
        <f t="shared" si="156"/>
        <v>0</v>
      </c>
      <c r="AT366" s="101">
        <f>IF(B366=0,0,Interna!$J$27+Interna!$J$28+Interna!$J$29+Interna!$J$33)</f>
        <v>0</v>
      </c>
      <c r="AU366" s="102">
        <f>IF(B366=0,0,AM366*Interna!$H$30)</f>
        <v>0</v>
      </c>
      <c r="AV366" s="102">
        <f>IF(B366=0,0,AN366*Interna!$H$31)</f>
        <v>0</v>
      </c>
      <c r="AW366" s="102">
        <f>IF(B366=0,0,AO366*Interna!$H$32)</f>
        <v>0</v>
      </c>
      <c r="AX366" s="102">
        <f t="shared" si="148"/>
        <v>0</v>
      </c>
      <c r="AY366" s="102">
        <f t="shared" si="149"/>
        <v>0</v>
      </c>
      <c r="AZ366" s="103">
        <f>IF(B366=0,0,AY366*Interna!$H$37)</f>
        <v>0</v>
      </c>
      <c r="BA366" s="102">
        <f t="shared" si="150"/>
        <v>0</v>
      </c>
      <c r="BB366" s="102">
        <f>IF(B366=0,0,BA366*Interna!$H$39)</f>
        <v>0</v>
      </c>
      <c r="BC366" s="102">
        <f t="shared" si="151"/>
        <v>0</v>
      </c>
      <c r="BD366" s="102">
        <f>IF(B366=0,0,BC366*Interna!$K$5)</f>
        <v>0</v>
      </c>
      <c r="BE366" s="102">
        <f>BD366/Interna!$E$4</f>
        <v>0</v>
      </c>
      <c r="BF366" s="102">
        <f>IF(B366=0,0,BE366*Interna!$H$46)</f>
        <v>0</v>
      </c>
      <c r="BG366" s="102">
        <f t="shared" si="152"/>
        <v>0</v>
      </c>
      <c r="BH366" s="102">
        <f>IF(B366=0,0,BG366*Interna!$H$48)</f>
        <v>0</v>
      </c>
      <c r="BI366" s="102">
        <f t="shared" si="153"/>
        <v>0</v>
      </c>
      <c r="BJ366" s="102">
        <f>IF(B366=0,0,BI366*Interna!$H$51)</f>
        <v>0</v>
      </c>
      <c r="BK366" s="102">
        <f t="shared" si="154"/>
        <v>0</v>
      </c>
      <c r="BL366" s="102">
        <f>IF(B366=0,0,BK366*Interna!$H$52)</f>
        <v>0</v>
      </c>
      <c r="BM366" s="102">
        <f t="shared" si="155"/>
        <v>0</v>
      </c>
      <c r="BN366" s="102">
        <f>IF(B366=0,0,BM366*Interna!$H$53)</f>
        <v>0</v>
      </c>
    </row>
    <row r="367" spans="1:66" ht="16.5" thickTop="1" thickBot="1" x14ac:dyDescent="0.3">
      <c r="A367" s="54">
        <v>353</v>
      </c>
      <c r="B367" s="53"/>
      <c r="C367" s="254"/>
      <c r="D367" s="254"/>
      <c r="E367" s="254"/>
      <c r="F367" s="104">
        <f t="shared" si="164"/>
        <v>0</v>
      </c>
      <c r="G367" s="105">
        <f t="shared" si="157"/>
        <v>0</v>
      </c>
      <c r="H367" s="106">
        <f t="shared" si="158"/>
        <v>0</v>
      </c>
      <c r="J367" s="87">
        <f>B367*Interna!$H$51</f>
        <v>0</v>
      </c>
      <c r="K367" s="107">
        <f t="shared" si="159"/>
        <v>0</v>
      </c>
      <c r="L367" s="31">
        <f t="shared" si="160"/>
        <v>0</v>
      </c>
      <c r="M367" s="31">
        <f t="shared" si="160"/>
        <v>0</v>
      </c>
      <c r="N367" s="32">
        <f t="shared" si="160"/>
        <v>0</v>
      </c>
      <c r="O367" s="108">
        <f t="shared" si="161"/>
        <v>0</v>
      </c>
      <c r="P367" s="109">
        <f t="shared" si="162"/>
        <v>0</v>
      </c>
      <c r="Q367" s="110">
        <f t="shared" si="163"/>
        <v>0</v>
      </c>
      <c r="S367" s="111">
        <f t="shared" si="165"/>
        <v>0</v>
      </c>
      <c r="T367" s="93">
        <f t="shared" si="166"/>
        <v>0</v>
      </c>
      <c r="U367" s="239" t="e">
        <f>S367*Interna!$J$57</f>
        <v>#DIV/0!</v>
      </c>
      <c r="V367" s="111" t="e">
        <f t="shared" si="167"/>
        <v>#DIV/0!</v>
      </c>
      <c r="W367" s="93" t="e">
        <f t="shared" si="168"/>
        <v>#DIV/0!</v>
      </c>
      <c r="X367" s="239"/>
      <c r="Y367" s="239"/>
      <c r="AD367" s="95">
        <f>IF(B367=0,0,L367-(L367*Interna!$C$21))</f>
        <v>0</v>
      </c>
      <c r="AE367" s="96">
        <f>IF(B367=0,0,M367-(M367*Interna!$C$22))</f>
        <v>0</v>
      </c>
      <c r="AF367" s="97">
        <f>IF(B367=0,0,N367-(N367*Interna!$C$23))</f>
        <v>0</v>
      </c>
      <c r="AG367" s="95">
        <f>IF(B367=0,0,Interna!$F$21)</f>
        <v>0</v>
      </c>
      <c r="AH367" s="96">
        <f>IF(B367=0,0,Interna!$F$22)</f>
        <v>0</v>
      </c>
      <c r="AI367" s="97">
        <f>IF(B367=0,0,Interna!$F$23)</f>
        <v>0</v>
      </c>
      <c r="AJ367" s="95">
        <f t="shared" si="142"/>
        <v>0</v>
      </c>
      <c r="AK367" s="96">
        <f t="shared" si="143"/>
        <v>0</v>
      </c>
      <c r="AL367" s="97">
        <f t="shared" si="144"/>
        <v>0</v>
      </c>
      <c r="AM367" s="98">
        <f t="shared" si="145"/>
        <v>0</v>
      </c>
      <c r="AN367" s="99">
        <f t="shared" si="146"/>
        <v>0</v>
      </c>
      <c r="AO367" s="100">
        <f t="shared" si="147"/>
        <v>0</v>
      </c>
      <c r="AP367" s="101">
        <f>AM367*Interna!$H$15</f>
        <v>0</v>
      </c>
      <c r="AQ367" s="102">
        <f>AN367*Interna!$H$16</f>
        <v>0</v>
      </c>
      <c r="AR367" s="103">
        <f>AO367*Interna!$H$17</f>
        <v>0</v>
      </c>
      <c r="AS367" s="102">
        <f t="shared" si="156"/>
        <v>0</v>
      </c>
      <c r="AT367" s="101">
        <f>IF(B367=0,0,Interna!$J$27+Interna!$J$28+Interna!$J$29+Interna!$J$33)</f>
        <v>0</v>
      </c>
      <c r="AU367" s="102">
        <f>IF(B367=0,0,AM367*Interna!$H$30)</f>
        <v>0</v>
      </c>
      <c r="AV367" s="102">
        <f>IF(B367=0,0,AN367*Interna!$H$31)</f>
        <v>0</v>
      </c>
      <c r="AW367" s="102">
        <f>IF(B367=0,0,AO367*Interna!$H$32)</f>
        <v>0</v>
      </c>
      <c r="AX367" s="102">
        <f t="shared" si="148"/>
        <v>0</v>
      </c>
      <c r="AY367" s="102">
        <f t="shared" si="149"/>
        <v>0</v>
      </c>
      <c r="AZ367" s="103">
        <f>IF(B367=0,0,AY367*Interna!$H$37)</f>
        <v>0</v>
      </c>
      <c r="BA367" s="102">
        <f t="shared" si="150"/>
        <v>0</v>
      </c>
      <c r="BB367" s="102">
        <f>IF(B367=0,0,BA367*Interna!$H$39)</f>
        <v>0</v>
      </c>
      <c r="BC367" s="102">
        <f t="shared" si="151"/>
        <v>0</v>
      </c>
      <c r="BD367" s="102">
        <f>IF(B367=0,0,BC367*Interna!$K$5)</f>
        <v>0</v>
      </c>
      <c r="BE367" s="102">
        <f>BD367/Interna!$E$4</f>
        <v>0</v>
      </c>
      <c r="BF367" s="102">
        <f>IF(B367=0,0,BE367*Interna!$H$46)</f>
        <v>0</v>
      </c>
      <c r="BG367" s="102">
        <f t="shared" si="152"/>
        <v>0</v>
      </c>
      <c r="BH367" s="102">
        <f>IF(B367=0,0,BG367*Interna!$H$48)</f>
        <v>0</v>
      </c>
      <c r="BI367" s="102">
        <f t="shared" si="153"/>
        <v>0</v>
      </c>
      <c r="BJ367" s="102">
        <f>IF(B367=0,0,BI367*Interna!$H$51)</f>
        <v>0</v>
      </c>
      <c r="BK367" s="102">
        <f t="shared" si="154"/>
        <v>0</v>
      </c>
      <c r="BL367" s="102">
        <f>IF(B367=0,0,BK367*Interna!$H$52)</f>
        <v>0</v>
      </c>
      <c r="BM367" s="102">
        <f t="shared" si="155"/>
        <v>0</v>
      </c>
      <c r="BN367" s="102">
        <f>IF(B367=0,0,BM367*Interna!$H$53)</f>
        <v>0</v>
      </c>
    </row>
    <row r="368" spans="1:66" ht="16.5" thickTop="1" thickBot="1" x14ac:dyDescent="0.3">
      <c r="A368" s="54">
        <v>354</v>
      </c>
      <c r="B368" s="53"/>
      <c r="C368" s="254"/>
      <c r="D368" s="254"/>
      <c r="E368" s="254"/>
      <c r="F368" s="104">
        <f t="shared" si="164"/>
        <v>0</v>
      </c>
      <c r="G368" s="105">
        <f t="shared" si="157"/>
        <v>0</v>
      </c>
      <c r="H368" s="106">
        <f t="shared" si="158"/>
        <v>0</v>
      </c>
      <c r="J368" s="87">
        <f>B368*Interna!$H$51</f>
        <v>0</v>
      </c>
      <c r="K368" s="107">
        <f t="shared" si="159"/>
        <v>0</v>
      </c>
      <c r="L368" s="31">
        <f t="shared" si="160"/>
        <v>0</v>
      </c>
      <c r="M368" s="31">
        <f t="shared" si="160"/>
        <v>0</v>
      </c>
      <c r="N368" s="32">
        <f t="shared" si="160"/>
        <v>0</v>
      </c>
      <c r="O368" s="108">
        <f t="shared" si="161"/>
        <v>0</v>
      </c>
      <c r="P368" s="109">
        <f t="shared" si="162"/>
        <v>0</v>
      </c>
      <c r="Q368" s="110">
        <f t="shared" si="163"/>
        <v>0</v>
      </c>
      <c r="S368" s="111">
        <f t="shared" si="165"/>
        <v>0</v>
      </c>
      <c r="T368" s="93">
        <f t="shared" si="166"/>
        <v>0</v>
      </c>
      <c r="U368" s="239" t="e">
        <f>S368*Interna!$J$57</f>
        <v>#DIV/0!</v>
      </c>
      <c r="V368" s="111" t="e">
        <f t="shared" si="167"/>
        <v>#DIV/0!</v>
      </c>
      <c r="W368" s="93" t="e">
        <f t="shared" si="168"/>
        <v>#DIV/0!</v>
      </c>
      <c r="X368" s="239"/>
      <c r="Y368" s="239"/>
      <c r="AD368" s="95">
        <f>IF(B368=0,0,L368-(L368*Interna!$C$21))</f>
        <v>0</v>
      </c>
      <c r="AE368" s="96">
        <f>IF(B368=0,0,M368-(M368*Interna!$C$22))</f>
        <v>0</v>
      </c>
      <c r="AF368" s="97">
        <f>IF(B368=0,0,N368-(N368*Interna!$C$23))</f>
        <v>0</v>
      </c>
      <c r="AG368" s="95">
        <f>IF(B368=0,0,Interna!$F$21)</f>
        <v>0</v>
      </c>
      <c r="AH368" s="96">
        <f>IF(B368=0,0,Interna!$F$22)</f>
        <v>0</v>
      </c>
      <c r="AI368" s="97">
        <f>IF(B368=0,0,Interna!$F$23)</f>
        <v>0</v>
      </c>
      <c r="AJ368" s="95">
        <f t="shared" si="142"/>
        <v>0</v>
      </c>
      <c r="AK368" s="96">
        <f t="shared" si="143"/>
        <v>0</v>
      </c>
      <c r="AL368" s="97">
        <f t="shared" si="144"/>
        <v>0</v>
      </c>
      <c r="AM368" s="98">
        <f t="shared" si="145"/>
        <v>0</v>
      </c>
      <c r="AN368" s="99">
        <f t="shared" si="146"/>
        <v>0</v>
      </c>
      <c r="AO368" s="100">
        <f t="shared" si="147"/>
        <v>0</v>
      </c>
      <c r="AP368" s="101">
        <f>AM368*Interna!$H$15</f>
        <v>0</v>
      </c>
      <c r="AQ368" s="102">
        <f>AN368*Interna!$H$16</f>
        <v>0</v>
      </c>
      <c r="AR368" s="103">
        <f>AO368*Interna!$H$17</f>
        <v>0</v>
      </c>
      <c r="AS368" s="102">
        <f t="shared" si="156"/>
        <v>0</v>
      </c>
      <c r="AT368" s="101">
        <f>IF(B368=0,0,Interna!$J$27+Interna!$J$28+Interna!$J$29+Interna!$J$33)</f>
        <v>0</v>
      </c>
      <c r="AU368" s="102">
        <f>IF(B368=0,0,AM368*Interna!$H$30)</f>
        <v>0</v>
      </c>
      <c r="AV368" s="102">
        <f>IF(B368=0,0,AN368*Interna!$H$31)</f>
        <v>0</v>
      </c>
      <c r="AW368" s="102">
        <f>IF(B368=0,0,AO368*Interna!$H$32)</f>
        <v>0</v>
      </c>
      <c r="AX368" s="102">
        <f t="shared" si="148"/>
        <v>0</v>
      </c>
      <c r="AY368" s="102">
        <f t="shared" si="149"/>
        <v>0</v>
      </c>
      <c r="AZ368" s="103">
        <f>IF(B368=0,0,AY368*Interna!$H$37)</f>
        <v>0</v>
      </c>
      <c r="BA368" s="102">
        <f t="shared" si="150"/>
        <v>0</v>
      </c>
      <c r="BB368" s="102">
        <f>IF(B368=0,0,BA368*Interna!$H$39)</f>
        <v>0</v>
      </c>
      <c r="BC368" s="102">
        <f t="shared" si="151"/>
        <v>0</v>
      </c>
      <c r="BD368" s="102">
        <f>IF(B368=0,0,BC368*Interna!$K$5)</f>
        <v>0</v>
      </c>
      <c r="BE368" s="102">
        <f>BD368/Interna!$E$4</f>
        <v>0</v>
      </c>
      <c r="BF368" s="102">
        <f>IF(B368=0,0,BE368*Interna!$H$46)</f>
        <v>0</v>
      </c>
      <c r="BG368" s="102">
        <f t="shared" si="152"/>
        <v>0</v>
      </c>
      <c r="BH368" s="102">
        <f>IF(B368=0,0,BG368*Interna!$H$48)</f>
        <v>0</v>
      </c>
      <c r="BI368" s="102">
        <f t="shared" si="153"/>
        <v>0</v>
      </c>
      <c r="BJ368" s="102">
        <f>IF(B368=0,0,BI368*Interna!$H$51)</f>
        <v>0</v>
      </c>
      <c r="BK368" s="102">
        <f t="shared" si="154"/>
        <v>0</v>
      </c>
      <c r="BL368" s="102">
        <f>IF(B368=0,0,BK368*Interna!$H$52)</f>
        <v>0</v>
      </c>
      <c r="BM368" s="102">
        <f t="shared" si="155"/>
        <v>0</v>
      </c>
      <c r="BN368" s="102">
        <f>IF(B368=0,0,BM368*Interna!$H$53)</f>
        <v>0</v>
      </c>
    </row>
    <row r="369" spans="1:66" ht="16.5" thickTop="1" thickBot="1" x14ac:dyDescent="0.3">
      <c r="A369" s="54">
        <v>355</v>
      </c>
      <c r="B369" s="53"/>
      <c r="C369" s="254"/>
      <c r="D369" s="254"/>
      <c r="E369" s="254"/>
      <c r="F369" s="104">
        <f t="shared" si="164"/>
        <v>0</v>
      </c>
      <c r="G369" s="105">
        <f t="shared" si="157"/>
        <v>0</v>
      </c>
      <c r="H369" s="106">
        <f t="shared" si="158"/>
        <v>0</v>
      </c>
      <c r="J369" s="87">
        <f>B369*Interna!$H$51</f>
        <v>0</v>
      </c>
      <c r="K369" s="107">
        <f t="shared" si="159"/>
        <v>0</v>
      </c>
      <c r="L369" s="31">
        <f t="shared" si="160"/>
        <v>0</v>
      </c>
      <c r="M369" s="31">
        <f t="shared" si="160"/>
        <v>0</v>
      </c>
      <c r="N369" s="32">
        <f t="shared" si="160"/>
        <v>0</v>
      </c>
      <c r="O369" s="108">
        <f t="shared" si="161"/>
        <v>0</v>
      </c>
      <c r="P369" s="109">
        <f t="shared" si="162"/>
        <v>0</v>
      </c>
      <c r="Q369" s="110">
        <f t="shared" si="163"/>
        <v>0</v>
      </c>
      <c r="S369" s="111">
        <f t="shared" si="165"/>
        <v>0</v>
      </c>
      <c r="T369" s="93">
        <f t="shared" si="166"/>
        <v>0</v>
      </c>
      <c r="U369" s="239" t="e">
        <f>S369*Interna!$J$57</f>
        <v>#DIV/0!</v>
      </c>
      <c r="V369" s="111" t="e">
        <f t="shared" si="167"/>
        <v>#DIV/0!</v>
      </c>
      <c r="W369" s="93" t="e">
        <f t="shared" si="168"/>
        <v>#DIV/0!</v>
      </c>
      <c r="X369" s="239"/>
      <c r="Y369" s="239"/>
      <c r="AD369" s="95">
        <f>IF(B369=0,0,L369-(L369*Interna!$C$21))</f>
        <v>0</v>
      </c>
      <c r="AE369" s="96">
        <f>IF(B369=0,0,M369-(M369*Interna!$C$22))</f>
        <v>0</v>
      </c>
      <c r="AF369" s="97">
        <f>IF(B369=0,0,N369-(N369*Interna!$C$23))</f>
        <v>0</v>
      </c>
      <c r="AG369" s="95">
        <f>IF(B369=0,0,Interna!$F$21)</f>
        <v>0</v>
      </c>
      <c r="AH369" s="96">
        <f>IF(B369=0,0,Interna!$F$22)</f>
        <v>0</v>
      </c>
      <c r="AI369" s="97">
        <f>IF(B369=0,0,Interna!$F$23)</f>
        <v>0</v>
      </c>
      <c r="AJ369" s="95">
        <f t="shared" si="142"/>
        <v>0</v>
      </c>
      <c r="AK369" s="96">
        <f t="shared" si="143"/>
        <v>0</v>
      </c>
      <c r="AL369" s="97">
        <f t="shared" si="144"/>
        <v>0</v>
      </c>
      <c r="AM369" s="98">
        <f t="shared" si="145"/>
        <v>0</v>
      </c>
      <c r="AN369" s="99">
        <f t="shared" si="146"/>
        <v>0</v>
      </c>
      <c r="AO369" s="100">
        <f t="shared" si="147"/>
        <v>0</v>
      </c>
      <c r="AP369" s="101">
        <f>AM369*Interna!$H$15</f>
        <v>0</v>
      </c>
      <c r="AQ369" s="102">
        <f>AN369*Interna!$H$16</f>
        <v>0</v>
      </c>
      <c r="AR369" s="103">
        <f>AO369*Interna!$H$17</f>
        <v>0</v>
      </c>
      <c r="AS369" s="102">
        <f t="shared" si="156"/>
        <v>0</v>
      </c>
      <c r="AT369" s="101">
        <f>IF(B369=0,0,Interna!$J$27+Interna!$J$28+Interna!$J$29+Interna!$J$33)</f>
        <v>0</v>
      </c>
      <c r="AU369" s="102">
        <f>IF(B369=0,0,AM369*Interna!$H$30)</f>
        <v>0</v>
      </c>
      <c r="AV369" s="102">
        <f>IF(B369=0,0,AN369*Interna!$H$31)</f>
        <v>0</v>
      </c>
      <c r="AW369" s="102">
        <f>IF(B369=0,0,AO369*Interna!$H$32)</f>
        <v>0</v>
      </c>
      <c r="AX369" s="102">
        <f t="shared" si="148"/>
        <v>0</v>
      </c>
      <c r="AY369" s="102">
        <f t="shared" si="149"/>
        <v>0</v>
      </c>
      <c r="AZ369" s="103">
        <f>IF(B369=0,0,AY369*Interna!$H$37)</f>
        <v>0</v>
      </c>
      <c r="BA369" s="102">
        <f t="shared" si="150"/>
        <v>0</v>
      </c>
      <c r="BB369" s="102">
        <f>IF(B369=0,0,BA369*Interna!$H$39)</f>
        <v>0</v>
      </c>
      <c r="BC369" s="102">
        <f t="shared" si="151"/>
        <v>0</v>
      </c>
      <c r="BD369" s="102">
        <f>IF(B369=0,0,BC369*Interna!$K$5)</f>
        <v>0</v>
      </c>
      <c r="BE369" s="102">
        <f>BD369/Interna!$E$4</f>
        <v>0</v>
      </c>
      <c r="BF369" s="102">
        <f>IF(B369=0,0,BE369*Interna!$H$46)</f>
        <v>0</v>
      </c>
      <c r="BG369" s="102">
        <f t="shared" si="152"/>
        <v>0</v>
      </c>
      <c r="BH369" s="102">
        <f>IF(B369=0,0,BG369*Interna!$H$48)</f>
        <v>0</v>
      </c>
      <c r="BI369" s="102">
        <f t="shared" si="153"/>
        <v>0</v>
      </c>
      <c r="BJ369" s="102">
        <f>IF(B369=0,0,BI369*Interna!$H$51)</f>
        <v>0</v>
      </c>
      <c r="BK369" s="102">
        <f t="shared" si="154"/>
        <v>0</v>
      </c>
      <c r="BL369" s="102">
        <f>IF(B369=0,0,BK369*Interna!$H$52)</f>
        <v>0</v>
      </c>
      <c r="BM369" s="102">
        <f t="shared" si="155"/>
        <v>0</v>
      </c>
      <c r="BN369" s="102">
        <f>IF(B369=0,0,BM369*Interna!$H$53)</f>
        <v>0</v>
      </c>
    </row>
    <row r="370" spans="1:66" ht="16.5" thickTop="1" thickBot="1" x14ac:dyDescent="0.3">
      <c r="A370" s="54">
        <v>356</v>
      </c>
      <c r="B370" s="53"/>
      <c r="C370" s="254"/>
      <c r="D370" s="254"/>
      <c r="E370" s="254"/>
      <c r="F370" s="104">
        <f t="shared" si="164"/>
        <v>0</v>
      </c>
      <c r="G370" s="105">
        <f t="shared" si="157"/>
        <v>0</v>
      </c>
      <c r="H370" s="106">
        <f t="shared" si="158"/>
        <v>0</v>
      </c>
      <c r="J370" s="87">
        <f>B370*Interna!$H$51</f>
        <v>0</v>
      </c>
      <c r="K370" s="107">
        <f t="shared" si="159"/>
        <v>0</v>
      </c>
      <c r="L370" s="31">
        <f t="shared" si="160"/>
        <v>0</v>
      </c>
      <c r="M370" s="31">
        <f t="shared" si="160"/>
        <v>0</v>
      </c>
      <c r="N370" s="32">
        <f t="shared" si="160"/>
        <v>0</v>
      </c>
      <c r="O370" s="108">
        <f t="shared" si="161"/>
        <v>0</v>
      </c>
      <c r="P370" s="109">
        <f t="shared" si="162"/>
        <v>0</v>
      </c>
      <c r="Q370" s="110">
        <f t="shared" si="163"/>
        <v>0</v>
      </c>
      <c r="S370" s="111">
        <f t="shared" si="165"/>
        <v>0</v>
      </c>
      <c r="T370" s="93">
        <f t="shared" si="166"/>
        <v>0</v>
      </c>
      <c r="U370" s="239" t="e">
        <f>S370*Interna!$J$57</f>
        <v>#DIV/0!</v>
      </c>
      <c r="V370" s="111" t="e">
        <f t="shared" si="167"/>
        <v>#DIV/0!</v>
      </c>
      <c r="W370" s="93" t="e">
        <f t="shared" si="168"/>
        <v>#DIV/0!</v>
      </c>
      <c r="X370" s="239"/>
      <c r="Y370" s="239"/>
      <c r="AD370" s="95">
        <f>IF(B370=0,0,L370-(L370*Interna!$C$21))</f>
        <v>0</v>
      </c>
      <c r="AE370" s="96">
        <f>IF(B370=0,0,M370-(M370*Interna!$C$22))</f>
        <v>0</v>
      </c>
      <c r="AF370" s="97">
        <f>IF(B370=0,0,N370-(N370*Interna!$C$23))</f>
        <v>0</v>
      </c>
      <c r="AG370" s="95">
        <f>IF(B370=0,0,Interna!$F$21)</f>
        <v>0</v>
      </c>
      <c r="AH370" s="96">
        <f>IF(B370=0,0,Interna!$F$22)</f>
        <v>0</v>
      </c>
      <c r="AI370" s="97">
        <f>IF(B370=0,0,Interna!$F$23)</f>
        <v>0</v>
      </c>
      <c r="AJ370" s="95">
        <f t="shared" si="142"/>
        <v>0</v>
      </c>
      <c r="AK370" s="96">
        <f t="shared" si="143"/>
        <v>0</v>
      </c>
      <c r="AL370" s="97">
        <f t="shared" si="144"/>
        <v>0</v>
      </c>
      <c r="AM370" s="98">
        <f t="shared" si="145"/>
        <v>0</v>
      </c>
      <c r="AN370" s="99">
        <f t="shared" si="146"/>
        <v>0</v>
      </c>
      <c r="AO370" s="100">
        <f t="shared" si="147"/>
        <v>0</v>
      </c>
      <c r="AP370" s="101">
        <f>AM370*Interna!$H$15</f>
        <v>0</v>
      </c>
      <c r="AQ370" s="102">
        <f>AN370*Interna!$H$16</f>
        <v>0</v>
      </c>
      <c r="AR370" s="103">
        <f>AO370*Interna!$H$17</f>
        <v>0</v>
      </c>
      <c r="AS370" s="102">
        <f t="shared" si="156"/>
        <v>0</v>
      </c>
      <c r="AT370" s="101">
        <f>IF(B370=0,0,Interna!$J$27+Interna!$J$28+Interna!$J$29+Interna!$J$33)</f>
        <v>0</v>
      </c>
      <c r="AU370" s="102">
        <f>IF(B370=0,0,AM370*Interna!$H$30)</f>
        <v>0</v>
      </c>
      <c r="AV370" s="102">
        <f>IF(B370=0,0,AN370*Interna!$H$31)</f>
        <v>0</v>
      </c>
      <c r="AW370" s="102">
        <f>IF(B370=0,0,AO370*Interna!$H$32)</f>
        <v>0</v>
      </c>
      <c r="AX370" s="102">
        <f t="shared" si="148"/>
        <v>0</v>
      </c>
      <c r="AY370" s="102">
        <f t="shared" si="149"/>
        <v>0</v>
      </c>
      <c r="AZ370" s="103">
        <f>IF(B370=0,0,AY370*Interna!$H$37)</f>
        <v>0</v>
      </c>
      <c r="BA370" s="102">
        <f t="shared" si="150"/>
        <v>0</v>
      </c>
      <c r="BB370" s="102">
        <f>IF(B370=0,0,BA370*Interna!$H$39)</f>
        <v>0</v>
      </c>
      <c r="BC370" s="102">
        <f t="shared" si="151"/>
        <v>0</v>
      </c>
      <c r="BD370" s="102">
        <f>IF(B370=0,0,BC370*Interna!$K$5)</f>
        <v>0</v>
      </c>
      <c r="BE370" s="102">
        <f>BD370/Interna!$E$4</f>
        <v>0</v>
      </c>
      <c r="BF370" s="102">
        <f>IF(B370=0,0,BE370*Interna!$H$46)</f>
        <v>0</v>
      </c>
      <c r="BG370" s="102">
        <f t="shared" si="152"/>
        <v>0</v>
      </c>
      <c r="BH370" s="102">
        <f>IF(B370=0,0,BG370*Interna!$H$48)</f>
        <v>0</v>
      </c>
      <c r="BI370" s="102">
        <f t="shared" si="153"/>
        <v>0</v>
      </c>
      <c r="BJ370" s="102">
        <f>IF(B370=0,0,BI370*Interna!$H$51)</f>
        <v>0</v>
      </c>
      <c r="BK370" s="102">
        <f t="shared" si="154"/>
        <v>0</v>
      </c>
      <c r="BL370" s="102">
        <f>IF(B370=0,0,BK370*Interna!$H$52)</f>
        <v>0</v>
      </c>
      <c r="BM370" s="102">
        <f t="shared" si="155"/>
        <v>0</v>
      </c>
      <c r="BN370" s="102">
        <f>IF(B370=0,0,BM370*Interna!$H$53)</f>
        <v>0</v>
      </c>
    </row>
    <row r="371" spans="1:66" ht="16.5" thickTop="1" thickBot="1" x14ac:dyDescent="0.3">
      <c r="A371" s="54">
        <v>357</v>
      </c>
      <c r="B371" s="53"/>
      <c r="C371" s="254"/>
      <c r="D371" s="254"/>
      <c r="E371" s="254"/>
      <c r="F371" s="104">
        <f t="shared" si="164"/>
        <v>0</v>
      </c>
      <c r="G371" s="105">
        <f t="shared" si="157"/>
        <v>0</v>
      </c>
      <c r="H371" s="106">
        <f t="shared" si="158"/>
        <v>0</v>
      </c>
      <c r="J371" s="87">
        <f>B371*Interna!$H$51</f>
        <v>0</v>
      </c>
      <c r="K371" s="107">
        <f t="shared" si="159"/>
        <v>0</v>
      </c>
      <c r="L371" s="31">
        <f t="shared" si="160"/>
        <v>0</v>
      </c>
      <c r="M371" s="31">
        <f t="shared" si="160"/>
        <v>0</v>
      </c>
      <c r="N371" s="32">
        <f t="shared" si="160"/>
        <v>0</v>
      </c>
      <c r="O371" s="108">
        <f t="shared" si="161"/>
        <v>0</v>
      </c>
      <c r="P371" s="109">
        <f t="shared" si="162"/>
        <v>0</v>
      </c>
      <c r="Q371" s="110">
        <f t="shared" si="163"/>
        <v>0</v>
      </c>
      <c r="S371" s="111">
        <f t="shared" si="165"/>
        <v>0</v>
      </c>
      <c r="T371" s="93">
        <f t="shared" si="166"/>
        <v>0</v>
      </c>
      <c r="U371" s="239" t="e">
        <f>S371*Interna!$J$57</f>
        <v>#DIV/0!</v>
      </c>
      <c r="V371" s="111" t="e">
        <f t="shared" si="167"/>
        <v>#DIV/0!</v>
      </c>
      <c r="W371" s="93" t="e">
        <f t="shared" si="168"/>
        <v>#DIV/0!</v>
      </c>
      <c r="X371" s="239"/>
      <c r="Y371" s="239"/>
      <c r="AD371" s="95">
        <f>IF(B371=0,0,L371-(L371*Interna!$C$21))</f>
        <v>0</v>
      </c>
      <c r="AE371" s="96">
        <f>IF(B371=0,0,M371-(M371*Interna!$C$22))</f>
        <v>0</v>
      </c>
      <c r="AF371" s="97">
        <f>IF(B371=0,0,N371-(N371*Interna!$C$23))</f>
        <v>0</v>
      </c>
      <c r="AG371" s="95">
        <f>IF(B371=0,0,Interna!$F$21)</f>
        <v>0</v>
      </c>
      <c r="AH371" s="96">
        <f>IF(B371=0,0,Interna!$F$22)</f>
        <v>0</v>
      </c>
      <c r="AI371" s="97">
        <f>IF(B371=0,0,Interna!$F$23)</f>
        <v>0</v>
      </c>
      <c r="AJ371" s="95">
        <f t="shared" si="142"/>
        <v>0</v>
      </c>
      <c r="AK371" s="96">
        <f t="shared" si="143"/>
        <v>0</v>
      </c>
      <c r="AL371" s="97">
        <f t="shared" si="144"/>
        <v>0</v>
      </c>
      <c r="AM371" s="98">
        <f t="shared" si="145"/>
        <v>0</v>
      </c>
      <c r="AN371" s="99">
        <f t="shared" si="146"/>
        <v>0</v>
      </c>
      <c r="AO371" s="100">
        <f t="shared" si="147"/>
        <v>0</v>
      </c>
      <c r="AP371" s="101">
        <f>AM371*Interna!$H$15</f>
        <v>0</v>
      </c>
      <c r="AQ371" s="102">
        <f>AN371*Interna!$H$16</f>
        <v>0</v>
      </c>
      <c r="AR371" s="103">
        <f>AO371*Interna!$H$17</f>
        <v>0</v>
      </c>
      <c r="AS371" s="102">
        <f t="shared" si="156"/>
        <v>0</v>
      </c>
      <c r="AT371" s="101">
        <f>IF(B371=0,0,Interna!$J$27+Interna!$J$28+Interna!$J$29+Interna!$J$33)</f>
        <v>0</v>
      </c>
      <c r="AU371" s="102">
        <f>IF(B371=0,0,AM371*Interna!$H$30)</f>
        <v>0</v>
      </c>
      <c r="AV371" s="102">
        <f>IF(B371=0,0,AN371*Interna!$H$31)</f>
        <v>0</v>
      </c>
      <c r="AW371" s="102">
        <f>IF(B371=0,0,AO371*Interna!$H$32)</f>
        <v>0</v>
      </c>
      <c r="AX371" s="102">
        <f t="shared" si="148"/>
        <v>0</v>
      </c>
      <c r="AY371" s="102">
        <f t="shared" si="149"/>
        <v>0</v>
      </c>
      <c r="AZ371" s="103">
        <f>IF(B371=0,0,AY371*Interna!$H$37)</f>
        <v>0</v>
      </c>
      <c r="BA371" s="102">
        <f t="shared" si="150"/>
        <v>0</v>
      </c>
      <c r="BB371" s="102">
        <f>IF(B371=0,0,BA371*Interna!$H$39)</f>
        <v>0</v>
      </c>
      <c r="BC371" s="102">
        <f t="shared" si="151"/>
        <v>0</v>
      </c>
      <c r="BD371" s="102">
        <f>IF(B371=0,0,BC371*Interna!$K$5)</f>
        <v>0</v>
      </c>
      <c r="BE371" s="102">
        <f>BD371/Interna!$E$4</f>
        <v>0</v>
      </c>
      <c r="BF371" s="102">
        <f>IF(B371=0,0,BE371*Interna!$H$46)</f>
        <v>0</v>
      </c>
      <c r="BG371" s="102">
        <f t="shared" si="152"/>
        <v>0</v>
      </c>
      <c r="BH371" s="102">
        <f>IF(B371=0,0,BG371*Interna!$H$48)</f>
        <v>0</v>
      </c>
      <c r="BI371" s="102">
        <f t="shared" si="153"/>
        <v>0</v>
      </c>
      <c r="BJ371" s="102">
        <f>IF(B371=0,0,BI371*Interna!$H$51)</f>
        <v>0</v>
      </c>
      <c r="BK371" s="102">
        <f t="shared" si="154"/>
        <v>0</v>
      </c>
      <c r="BL371" s="102">
        <f>IF(B371=0,0,BK371*Interna!$H$52)</f>
        <v>0</v>
      </c>
      <c r="BM371" s="102">
        <f t="shared" si="155"/>
        <v>0</v>
      </c>
      <c r="BN371" s="102">
        <f>IF(B371=0,0,BM371*Interna!$H$53)</f>
        <v>0</v>
      </c>
    </row>
    <row r="372" spans="1:66" ht="16.5" thickTop="1" thickBot="1" x14ac:dyDescent="0.3">
      <c r="A372" s="54">
        <v>358</v>
      </c>
      <c r="B372" s="53"/>
      <c r="C372" s="254"/>
      <c r="D372" s="254"/>
      <c r="E372" s="254"/>
      <c r="F372" s="104">
        <f t="shared" si="164"/>
        <v>0</v>
      </c>
      <c r="G372" s="105">
        <f t="shared" si="157"/>
        <v>0</v>
      </c>
      <c r="H372" s="106">
        <f t="shared" si="158"/>
        <v>0</v>
      </c>
      <c r="J372" s="87">
        <f>B372*Interna!$H$51</f>
        <v>0</v>
      </c>
      <c r="K372" s="107">
        <f t="shared" si="159"/>
        <v>0</v>
      </c>
      <c r="L372" s="31">
        <f t="shared" si="160"/>
        <v>0</v>
      </c>
      <c r="M372" s="31">
        <f t="shared" si="160"/>
        <v>0</v>
      </c>
      <c r="N372" s="32">
        <f t="shared" si="160"/>
        <v>0</v>
      </c>
      <c r="O372" s="108">
        <f t="shared" si="161"/>
        <v>0</v>
      </c>
      <c r="P372" s="109">
        <f t="shared" si="162"/>
        <v>0</v>
      </c>
      <c r="Q372" s="110">
        <f t="shared" si="163"/>
        <v>0</v>
      </c>
      <c r="S372" s="111">
        <f t="shared" si="165"/>
        <v>0</v>
      </c>
      <c r="T372" s="93">
        <f t="shared" si="166"/>
        <v>0</v>
      </c>
      <c r="U372" s="239" t="e">
        <f>S372*Interna!$J$57</f>
        <v>#DIV/0!</v>
      </c>
      <c r="V372" s="111" t="e">
        <f t="shared" si="167"/>
        <v>#DIV/0!</v>
      </c>
      <c r="W372" s="93" t="e">
        <f t="shared" si="168"/>
        <v>#DIV/0!</v>
      </c>
      <c r="X372" s="239"/>
      <c r="Y372" s="239"/>
      <c r="AD372" s="95">
        <f>IF(B372=0,0,L372-(L372*Interna!$C$21))</f>
        <v>0</v>
      </c>
      <c r="AE372" s="96">
        <f>IF(B372=0,0,M372-(M372*Interna!$C$22))</f>
        <v>0</v>
      </c>
      <c r="AF372" s="97">
        <f>IF(B372=0,0,N372-(N372*Interna!$C$23))</f>
        <v>0</v>
      </c>
      <c r="AG372" s="95">
        <f>IF(B372=0,0,Interna!$F$21)</f>
        <v>0</v>
      </c>
      <c r="AH372" s="96">
        <f>IF(B372=0,0,Interna!$F$22)</f>
        <v>0</v>
      </c>
      <c r="AI372" s="97">
        <f>IF(B372=0,0,Interna!$F$23)</f>
        <v>0</v>
      </c>
      <c r="AJ372" s="95">
        <f t="shared" si="142"/>
        <v>0</v>
      </c>
      <c r="AK372" s="96">
        <f t="shared" si="143"/>
        <v>0</v>
      </c>
      <c r="AL372" s="97">
        <f t="shared" si="144"/>
        <v>0</v>
      </c>
      <c r="AM372" s="98">
        <f t="shared" si="145"/>
        <v>0</v>
      </c>
      <c r="AN372" s="99">
        <f t="shared" si="146"/>
        <v>0</v>
      </c>
      <c r="AO372" s="100">
        <f t="shared" si="147"/>
        <v>0</v>
      </c>
      <c r="AP372" s="101">
        <f>AM372*Interna!$H$15</f>
        <v>0</v>
      </c>
      <c r="AQ372" s="102">
        <f>AN372*Interna!$H$16</f>
        <v>0</v>
      </c>
      <c r="AR372" s="103">
        <f>AO372*Interna!$H$17</f>
        <v>0</v>
      </c>
      <c r="AS372" s="102">
        <f t="shared" si="156"/>
        <v>0</v>
      </c>
      <c r="AT372" s="101">
        <f>IF(B372=0,0,Interna!$J$27+Interna!$J$28+Interna!$J$29+Interna!$J$33)</f>
        <v>0</v>
      </c>
      <c r="AU372" s="102">
        <f>IF(B372=0,0,AM372*Interna!$H$30)</f>
        <v>0</v>
      </c>
      <c r="AV372" s="102">
        <f>IF(B372=0,0,AN372*Interna!$H$31)</f>
        <v>0</v>
      </c>
      <c r="AW372" s="102">
        <f>IF(B372=0,0,AO372*Interna!$H$32)</f>
        <v>0</v>
      </c>
      <c r="AX372" s="102">
        <f t="shared" si="148"/>
        <v>0</v>
      </c>
      <c r="AY372" s="102">
        <f t="shared" si="149"/>
        <v>0</v>
      </c>
      <c r="AZ372" s="103">
        <f>IF(B372=0,0,AY372*Interna!$H$37)</f>
        <v>0</v>
      </c>
      <c r="BA372" s="102">
        <f t="shared" si="150"/>
        <v>0</v>
      </c>
      <c r="BB372" s="102">
        <f>IF(B372=0,0,BA372*Interna!$H$39)</f>
        <v>0</v>
      </c>
      <c r="BC372" s="102">
        <f t="shared" si="151"/>
        <v>0</v>
      </c>
      <c r="BD372" s="102">
        <f>IF(B372=0,0,BC372*Interna!$K$5)</f>
        <v>0</v>
      </c>
      <c r="BE372" s="102">
        <f>BD372/Interna!$E$4</f>
        <v>0</v>
      </c>
      <c r="BF372" s="102">
        <f>IF(B372=0,0,BE372*Interna!$H$46)</f>
        <v>0</v>
      </c>
      <c r="BG372" s="102">
        <f t="shared" si="152"/>
        <v>0</v>
      </c>
      <c r="BH372" s="102">
        <f>IF(B372=0,0,BG372*Interna!$H$48)</f>
        <v>0</v>
      </c>
      <c r="BI372" s="102">
        <f t="shared" si="153"/>
        <v>0</v>
      </c>
      <c r="BJ372" s="102">
        <f>IF(B372=0,0,BI372*Interna!$H$51)</f>
        <v>0</v>
      </c>
      <c r="BK372" s="102">
        <f t="shared" si="154"/>
        <v>0</v>
      </c>
      <c r="BL372" s="102">
        <f>IF(B372=0,0,BK372*Interna!$H$52)</f>
        <v>0</v>
      </c>
      <c r="BM372" s="102">
        <f t="shared" si="155"/>
        <v>0</v>
      </c>
      <c r="BN372" s="102">
        <f>IF(B372=0,0,BM372*Interna!$H$53)</f>
        <v>0</v>
      </c>
    </row>
    <row r="373" spans="1:66" ht="16.5" thickTop="1" thickBot="1" x14ac:dyDescent="0.3">
      <c r="A373" s="54">
        <v>359</v>
      </c>
      <c r="B373" s="53"/>
      <c r="C373" s="254"/>
      <c r="D373" s="254"/>
      <c r="E373" s="254"/>
      <c r="F373" s="104">
        <f t="shared" si="164"/>
        <v>0</v>
      </c>
      <c r="G373" s="105">
        <f t="shared" si="157"/>
        <v>0</v>
      </c>
      <c r="H373" s="106">
        <f t="shared" si="158"/>
        <v>0</v>
      </c>
      <c r="J373" s="87">
        <f>B373*Interna!$H$51</f>
        <v>0</v>
      </c>
      <c r="K373" s="107">
        <f t="shared" si="159"/>
        <v>0</v>
      </c>
      <c r="L373" s="31">
        <f t="shared" si="160"/>
        <v>0</v>
      </c>
      <c r="M373" s="31">
        <f t="shared" si="160"/>
        <v>0</v>
      </c>
      <c r="N373" s="32">
        <f t="shared" si="160"/>
        <v>0</v>
      </c>
      <c r="O373" s="108">
        <f t="shared" si="161"/>
        <v>0</v>
      </c>
      <c r="P373" s="109">
        <f t="shared" si="162"/>
        <v>0</v>
      </c>
      <c r="Q373" s="110">
        <f t="shared" si="163"/>
        <v>0</v>
      </c>
      <c r="S373" s="111">
        <f t="shared" si="165"/>
        <v>0</v>
      </c>
      <c r="T373" s="93">
        <f t="shared" si="166"/>
        <v>0</v>
      </c>
      <c r="U373" s="239" t="e">
        <f>S373*Interna!$J$57</f>
        <v>#DIV/0!</v>
      </c>
      <c r="V373" s="111" t="e">
        <f t="shared" si="167"/>
        <v>#DIV/0!</v>
      </c>
      <c r="W373" s="93" t="e">
        <f t="shared" si="168"/>
        <v>#DIV/0!</v>
      </c>
      <c r="X373" s="239"/>
      <c r="Y373" s="239"/>
      <c r="AD373" s="95">
        <f>IF(B373=0,0,L373-(L373*Interna!$C$21))</f>
        <v>0</v>
      </c>
      <c r="AE373" s="96">
        <f>IF(B373=0,0,M373-(M373*Interna!$C$22))</f>
        <v>0</v>
      </c>
      <c r="AF373" s="97">
        <f>IF(B373=0,0,N373-(N373*Interna!$C$23))</f>
        <v>0</v>
      </c>
      <c r="AG373" s="95">
        <f>IF(B373=0,0,Interna!$F$21)</f>
        <v>0</v>
      </c>
      <c r="AH373" s="96">
        <f>IF(B373=0,0,Interna!$F$22)</f>
        <v>0</v>
      </c>
      <c r="AI373" s="97">
        <f>IF(B373=0,0,Interna!$F$23)</f>
        <v>0</v>
      </c>
      <c r="AJ373" s="95">
        <f t="shared" si="142"/>
        <v>0</v>
      </c>
      <c r="AK373" s="96">
        <f t="shared" si="143"/>
        <v>0</v>
      </c>
      <c r="AL373" s="97">
        <f t="shared" si="144"/>
        <v>0</v>
      </c>
      <c r="AM373" s="98">
        <f t="shared" si="145"/>
        <v>0</v>
      </c>
      <c r="AN373" s="99">
        <f t="shared" si="146"/>
        <v>0</v>
      </c>
      <c r="AO373" s="100">
        <f t="shared" si="147"/>
        <v>0</v>
      </c>
      <c r="AP373" s="101">
        <f>AM373*Interna!$H$15</f>
        <v>0</v>
      </c>
      <c r="AQ373" s="102">
        <f>AN373*Interna!$H$16</f>
        <v>0</v>
      </c>
      <c r="AR373" s="103">
        <f>AO373*Interna!$H$17</f>
        <v>0</v>
      </c>
      <c r="AS373" s="102">
        <f t="shared" si="156"/>
        <v>0</v>
      </c>
      <c r="AT373" s="101">
        <f>IF(B373=0,0,Interna!$J$27+Interna!$J$28+Interna!$J$29+Interna!$J$33)</f>
        <v>0</v>
      </c>
      <c r="AU373" s="102">
        <f>IF(B373=0,0,AM373*Interna!$H$30)</f>
        <v>0</v>
      </c>
      <c r="AV373" s="102">
        <f>IF(B373=0,0,AN373*Interna!$H$31)</f>
        <v>0</v>
      </c>
      <c r="AW373" s="102">
        <f>IF(B373=0,0,AO373*Interna!$H$32)</f>
        <v>0</v>
      </c>
      <c r="AX373" s="102">
        <f t="shared" si="148"/>
        <v>0</v>
      </c>
      <c r="AY373" s="102">
        <f t="shared" si="149"/>
        <v>0</v>
      </c>
      <c r="AZ373" s="103">
        <f>IF(B373=0,0,AY373*Interna!$H$37)</f>
        <v>0</v>
      </c>
      <c r="BA373" s="102">
        <f t="shared" si="150"/>
        <v>0</v>
      </c>
      <c r="BB373" s="102">
        <f>IF(B373=0,0,BA373*Interna!$H$39)</f>
        <v>0</v>
      </c>
      <c r="BC373" s="102">
        <f t="shared" si="151"/>
        <v>0</v>
      </c>
      <c r="BD373" s="102">
        <f>IF(B373=0,0,BC373*Interna!$K$5)</f>
        <v>0</v>
      </c>
      <c r="BE373" s="102">
        <f>BD373/Interna!$E$4</f>
        <v>0</v>
      </c>
      <c r="BF373" s="102">
        <f>IF(B373=0,0,BE373*Interna!$H$46)</f>
        <v>0</v>
      </c>
      <c r="BG373" s="102">
        <f t="shared" si="152"/>
        <v>0</v>
      </c>
      <c r="BH373" s="102">
        <f>IF(B373=0,0,BG373*Interna!$H$48)</f>
        <v>0</v>
      </c>
      <c r="BI373" s="102">
        <f t="shared" si="153"/>
        <v>0</v>
      </c>
      <c r="BJ373" s="102">
        <f>IF(B373=0,0,BI373*Interna!$H$51)</f>
        <v>0</v>
      </c>
      <c r="BK373" s="102">
        <f t="shared" si="154"/>
        <v>0</v>
      </c>
      <c r="BL373" s="102">
        <f>IF(B373=0,0,BK373*Interna!$H$52)</f>
        <v>0</v>
      </c>
      <c r="BM373" s="102">
        <f t="shared" si="155"/>
        <v>0</v>
      </c>
      <c r="BN373" s="102">
        <f>IF(B373=0,0,BM373*Interna!$H$53)</f>
        <v>0</v>
      </c>
    </row>
    <row r="374" spans="1:66" ht="16.5" thickTop="1" thickBot="1" x14ac:dyDescent="0.3">
      <c r="A374" s="54">
        <v>360</v>
      </c>
      <c r="B374" s="53"/>
      <c r="C374" s="254"/>
      <c r="D374" s="254"/>
      <c r="E374" s="254"/>
      <c r="F374" s="104">
        <f t="shared" si="164"/>
        <v>0</v>
      </c>
      <c r="G374" s="105">
        <f t="shared" si="157"/>
        <v>0</v>
      </c>
      <c r="H374" s="106">
        <f t="shared" si="158"/>
        <v>0</v>
      </c>
      <c r="J374" s="87">
        <f>B374*Interna!$H$51</f>
        <v>0</v>
      </c>
      <c r="K374" s="107">
        <f t="shared" si="159"/>
        <v>0</v>
      </c>
      <c r="L374" s="31">
        <f t="shared" si="160"/>
        <v>0</v>
      </c>
      <c r="M374" s="31">
        <f t="shared" si="160"/>
        <v>0</v>
      </c>
      <c r="N374" s="32">
        <f t="shared" si="160"/>
        <v>0</v>
      </c>
      <c r="O374" s="108">
        <f t="shared" si="161"/>
        <v>0</v>
      </c>
      <c r="P374" s="109">
        <f t="shared" si="162"/>
        <v>0</v>
      </c>
      <c r="Q374" s="110">
        <f t="shared" si="163"/>
        <v>0</v>
      </c>
      <c r="S374" s="111">
        <f t="shared" si="165"/>
        <v>0</v>
      </c>
      <c r="T374" s="93">
        <f t="shared" si="166"/>
        <v>0</v>
      </c>
      <c r="U374" s="239" t="e">
        <f>S374*Interna!$J$57</f>
        <v>#DIV/0!</v>
      </c>
      <c r="V374" s="111" t="e">
        <f t="shared" si="167"/>
        <v>#DIV/0!</v>
      </c>
      <c r="W374" s="93" t="e">
        <f t="shared" si="168"/>
        <v>#DIV/0!</v>
      </c>
      <c r="X374" s="239"/>
      <c r="Y374" s="239"/>
      <c r="AD374" s="95">
        <f>IF(B374=0,0,L374-(L374*Interna!$C$21))</f>
        <v>0</v>
      </c>
      <c r="AE374" s="96">
        <f>IF(B374=0,0,M374-(M374*Interna!$C$22))</f>
        <v>0</v>
      </c>
      <c r="AF374" s="97">
        <f>IF(B374=0,0,N374-(N374*Interna!$C$23))</f>
        <v>0</v>
      </c>
      <c r="AG374" s="95">
        <f>IF(B374=0,0,Interna!$F$21)</f>
        <v>0</v>
      </c>
      <c r="AH374" s="96">
        <f>IF(B374=0,0,Interna!$F$22)</f>
        <v>0</v>
      </c>
      <c r="AI374" s="97">
        <f>IF(B374=0,0,Interna!$F$23)</f>
        <v>0</v>
      </c>
      <c r="AJ374" s="95">
        <f t="shared" si="142"/>
        <v>0</v>
      </c>
      <c r="AK374" s="96">
        <f t="shared" si="143"/>
        <v>0</v>
      </c>
      <c r="AL374" s="97">
        <f t="shared" si="144"/>
        <v>0</v>
      </c>
      <c r="AM374" s="98">
        <f t="shared" si="145"/>
        <v>0</v>
      </c>
      <c r="AN374" s="99">
        <f t="shared" si="146"/>
        <v>0</v>
      </c>
      <c r="AO374" s="100">
        <f t="shared" si="147"/>
        <v>0</v>
      </c>
      <c r="AP374" s="101">
        <f>AM374*Interna!$H$15</f>
        <v>0</v>
      </c>
      <c r="AQ374" s="102">
        <f>AN374*Interna!$H$16</f>
        <v>0</v>
      </c>
      <c r="AR374" s="103">
        <f>AO374*Interna!$H$17</f>
        <v>0</v>
      </c>
      <c r="AS374" s="102">
        <f t="shared" si="156"/>
        <v>0</v>
      </c>
      <c r="AT374" s="101">
        <f>IF(B374=0,0,Interna!$J$27+Interna!$J$28+Interna!$J$29+Interna!$J$33)</f>
        <v>0</v>
      </c>
      <c r="AU374" s="102">
        <f>IF(B374=0,0,AM374*Interna!$H$30)</f>
        <v>0</v>
      </c>
      <c r="AV374" s="102">
        <f>IF(B374=0,0,AN374*Interna!$H$31)</f>
        <v>0</v>
      </c>
      <c r="AW374" s="102">
        <f>IF(B374=0,0,AO374*Interna!$H$32)</f>
        <v>0</v>
      </c>
      <c r="AX374" s="102">
        <f t="shared" si="148"/>
        <v>0</v>
      </c>
      <c r="AY374" s="102">
        <f t="shared" si="149"/>
        <v>0</v>
      </c>
      <c r="AZ374" s="103">
        <f>IF(B374=0,0,AY374*Interna!$H$37)</f>
        <v>0</v>
      </c>
      <c r="BA374" s="102">
        <f t="shared" si="150"/>
        <v>0</v>
      </c>
      <c r="BB374" s="102">
        <f>IF(B374=0,0,BA374*Interna!$H$39)</f>
        <v>0</v>
      </c>
      <c r="BC374" s="102">
        <f t="shared" si="151"/>
        <v>0</v>
      </c>
      <c r="BD374" s="102">
        <f>IF(B374=0,0,BC374*Interna!$K$5)</f>
        <v>0</v>
      </c>
      <c r="BE374" s="102">
        <f>BD374/Interna!$E$4</f>
        <v>0</v>
      </c>
      <c r="BF374" s="102">
        <f>IF(B374=0,0,BE374*Interna!$H$46)</f>
        <v>0</v>
      </c>
      <c r="BG374" s="102">
        <f t="shared" si="152"/>
        <v>0</v>
      </c>
      <c r="BH374" s="102">
        <f>IF(B374=0,0,BG374*Interna!$H$48)</f>
        <v>0</v>
      </c>
      <c r="BI374" s="102">
        <f t="shared" si="153"/>
        <v>0</v>
      </c>
      <c r="BJ374" s="102">
        <f>IF(B374=0,0,BI374*Interna!$H$51)</f>
        <v>0</v>
      </c>
      <c r="BK374" s="102">
        <f t="shared" si="154"/>
        <v>0</v>
      </c>
      <c r="BL374" s="102">
        <f>IF(B374=0,0,BK374*Interna!$H$52)</f>
        <v>0</v>
      </c>
      <c r="BM374" s="102">
        <f t="shared" si="155"/>
        <v>0</v>
      </c>
      <c r="BN374" s="102">
        <f>IF(B374=0,0,BM374*Interna!$H$53)</f>
        <v>0</v>
      </c>
    </row>
    <row r="375" spans="1:66" ht="16.5" thickTop="1" thickBot="1" x14ac:dyDescent="0.3">
      <c r="A375" s="54">
        <v>361</v>
      </c>
      <c r="B375" s="53"/>
      <c r="C375" s="254"/>
      <c r="D375" s="254"/>
      <c r="E375" s="254"/>
      <c r="F375" s="104">
        <f t="shared" si="164"/>
        <v>0</v>
      </c>
      <c r="G375" s="105">
        <f t="shared" si="157"/>
        <v>0</v>
      </c>
      <c r="H375" s="106">
        <f t="shared" si="158"/>
        <v>0</v>
      </c>
      <c r="J375" s="87">
        <f>B375*Interna!$H$51</f>
        <v>0</v>
      </c>
      <c r="K375" s="107">
        <f t="shared" si="159"/>
        <v>0</v>
      </c>
      <c r="L375" s="31">
        <f t="shared" si="160"/>
        <v>0</v>
      </c>
      <c r="M375" s="31">
        <f t="shared" si="160"/>
        <v>0</v>
      </c>
      <c r="N375" s="32">
        <f t="shared" si="160"/>
        <v>0</v>
      </c>
      <c r="O375" s="108">
        <f t="shared" si="161"/>
        <v>0</v>
      </c>
      <c r="P375" s="109">
        <f t="shared" si="162"/>
        <v>0</v>
      </c>
      <c r="Q375" s="110">
        <f t="shared" si="163"/>
        <v>0</v>
      </c>
      <c r="S375" s="111">
        <f t="shared" si="165"/>
        <v>0</v>
      </c>
      <c r="T375" s="93">
        <f t="shared" si="166"/>
        <v>0</v>
      </c>
      <c r="U375" s="239" t="e">
        <f>S375*Interna!$J$57</f>
        <v>#DIV/0!</v>
      </c>
      <c r="V375" s="111" t="e">
        <f t="shared" si="167"/>
        <v>#DIV/0!</v>
      </c>
      <c r="W375" s="93" t="e">
        <f t="shared" si="168"/>
        <v>#DIV/0!</v>
      </c>
      <c r="X375" s="239"/>
      <c r="Y375" s="239"/>
      <c r="AD375" s="95">
        <f>IF(B375=0,0,L375-(L375*Interna!$C$21))</f>
        <v>0</v>
      </c>
      <c r="AE375" s="96">
        <f>IF(B375=0,0,M375-(M375*Interna!$C$22))</f>
        <v>0</v>
      </c>
      <c r="AF375" s="97">
        <f>IF(B375=0,0,N375-(N375*Interna!$C$23))</f>
        <v>0</v>
      </c>
      <c r="AG375" s="95">
        <f>IF(B375=0,0,Interna!$F$21)</f>
        <v>0</v>
      </c>
      <c r="AH375" s="96">
        <f>IF(B375=0,0,Interna!$F$22)</f>
        <v>0</v>
      </c>
      <c r="AI375" s="97">
        <f>IF(B375=0,0,Interna!$F$23)</f>
        <v>0</v>
      </c>
      <c r="AJ375" s="95">
        <f t="shared" si="142"/>
        <v>0</v>
      </c>
      <c r="AK375" s="96">
        <f t="shared" si="143"/>
        <v>0</v>
      </c>
      <c r="AL375" s="97">
        <f t="shared" si="144"/>
        <v>0</v>
      </c>
      <c r="AM375" s="98">
        <f t="shared" si="145"/>
        <v>0</v>
      </c>
      <c r="AN375" s="99">
        <f t="shared" si="146"/>
        <v>0</v>
      </c>
      <c r="AO375" s="100">
        <f t="shared" si="147"/>
        <v>0</v>
      </c>
      <c r="AP375" s="101">
        <f>AM375*Interna!$H$15</f>
        <v>0</v>
      </c>
      <c r="AQ375" s="102">
        <f>AN375*Interna!$H$16</f>
        <v>0</v>
      </c>
      <c r="AR375" s="103">
        <f>AO375*Interna!$H$17</f>
        <v>0</v>
      </c>
      <c r="AS375" s="102">
        <f t="shared" si="156"/>
        <v>0</v>
      </c>
      <c r="AT375" s="101">
        <f>IF(B375=0,0,Interna!$J$27+Interna!$J$28+Interna!$J$29+Interna!$J$33)</f>
        <v>0</v>
      </c>
      <c r="AU375" s="102">
        <f>IF(B375=0,0,AM375*Interna!$H$30)</f>
        <v>0</v>
      </c>
      <c r="AV375" s="102">
        <f>IF(B375=0,0,AN375*Interna!$H$31)</f>
        <v>0</v>
      </c>
      <c r="AW375" s="102">
        <f>IF(B375=0,0,AO375*Interna!$H$32)</f>
        <v>0</v>
      </c>
      <c r="AX375" s="102">
        <f t="shared" si="148"/>
        <v>0</v>
      </c>
      <c r="AY375" s="102">
        <f t="shared" si="149"/>
        <v>0</v>
      </c>
      <c r="AZ375" s="103">
        <f>IF(B375=0,0,AY375*Interna!$H$37)</f>
        <v>0</v>
      </c>
      <c r="BA375" s="102">
        <f t="shared" si="150"/>
        <v>0</v>
      </c>
      <c r="BB375" s="102">
        <f>IF(B375=0,0,BA375*Interna!$H$39)</f>
        <v>0</v>
      </c>
      <c r="BC375" s="102">
        <f t="shared" si="151"/>
        <v>0</v>
      </c>
      <c r="BD375" s="102">
        <f>IF(B375=0,0,BC375*Interna!$K$5)</f>
        <v>0</v>
      </c>
      <c r="BE375" s="102">
        <f>BD375/Interna!$E$4</f>
        <v>0</v>
      </c>
      <c r="BF375" s="102">
        <f>IF(B375=0,0,BE375*Interna!$H$46)</f>
        <v>0</v>
      </c>
      <c r="BG375" s="102">
        <f t="shared" si="152"/>
        <v>0</v>
      </c>
      <c r="BH375" s="102">
        <f>IF(B375=0,0,BG375*Interna!$H$48)</f>
        <v>0</v>
      </c>
      <c r="BI375" s="102">
        <f t="shared" si="153"/>
        <v>0</v>
      </c>
      <c r="BJ375" s="102">
        <f>IF(B375=0,0,BI375*Interna!$H$51)</f>
        <v>0</v>
      </c>
      <c r="BK375" s="102">
        <f t="shared" si="154"/>
        <v>0</v>
      </c>
      <c r="BL375" s="102">
        <f>IF(B375=0,0,BK375*Interna!$H$52)</f>
        <v>0</v>
      </c>
      <c r="BM375" s="102">
        <f t="shared" si="155"/>
        <v>0</v>
      </c>
      <c r="BN375" s="102">
        <f>IF(B375=0,0,BM375*Interna!$H$53)</f>
        <v>0</v>
      </c>
    </row>
    <row r="376" spans="1:66" ht="16.5" thickTop="1" thickBot="1" x14ac:dyDescent="0.3">
      <c r="A376" s="54">
        <v>362</v>
      </c>
      <c r="B376" s="53"/>
      <c r="C376" s="254"/>
      <c r="D376" s="254"/>
      <c r="E376" s="254"/>
      <c r="F376" s="104">
        <f t="shared" si="164"/>
        <v>0</v>
      </c>
      <c r="G376" s="105">
        <f t="shared" si="157"/>
        <v>0</v>
      </c>
      <c r="H376" s="106">
        <f t="shared" si="158"/>
        <v>0</v>
      </c>
      <c r="J376" s="87">
        <f>B376*Interna!$H$51</f>
        <v>0</v>
      </c>
      <c r="K376" s="107">
        <f t="shared" si="159"/>
        <v>0</v>
      </c>
      <c r="L376" s="31">
        <f t="shared" si="160"/>
        <v>0</v>
      </c>
      <c r="M376" s="31">
        <f t="shared" si="160"/>
        <v>0</v>
      </c>
      <c r="N376" s="32">
        <f t="shared" si="160"/>
        <v>0</v>
      </c>
      <c r="O376" s="108">
        <f t="shared" si="161"/>
        <v>0</v>
      </c>
      <c r="P376" s="109">
        <f t="shared" si="162"/>
        <v>0</v>
      </c>
      <c r="Q376" s="110">
        <f t="shared" si="163"/>
        <v>0</v>
      </c>
      <c r="S376" s="111">
        <f t="shared" si="165"/>
        <v>0</v>
      </c>
      <c r="T376" s="93">
        <f t="shared" si="166"/>
        <v>0</v>
      </c>
      <c r="U376" s="239" t="e">
        <f>S376*Interna!$J$57</f>
        <v>#DIV/0!</v>
      </c>
      <c r="V376" s="111" t="e">
        <f t="shared" si="167"/>
        <v>#DIV/0!</v>
      </c>
      <c r="W376" s="93" t="e">
        <f t="shared" si="168"/>
        <v>#DIV/0!</v>
      </c>
      <c r="X376" s="239"/>
      <c r="Y376" s="239"/>
      <c r="AD376" s="95">
        <f>IF(B376=0,0,L376-(L376*Interna!$C$21))</f>
        <v>0</v>
      </c>
      <c r="AE376" s="96">
        <f>IF(B376=0,0,M376-(M376*Interna!$C$22))</f>
        <v>0</v>
      </c>
      <c r="AF376" s="97">
        <f>IF(B376=0,0,N376-(N376*Interna!$C$23))</f>
        <v>0</v>
      </c>
      <c r="AG376" s="95">
        <f>IF(B376=0,0,Interna!$F$21)</f>
        <v>0</v>
      </c>
      <c r="AH376" s="96">
        <f>IF(B376=0,0,Interna!$F$22)</f>
        <v>0</v>
      </c>
      <c r="AI376" s="97">
        <f>IF(B376=0,0,Interna!$F$23)</f>
        <v>0</v>
      </c>
      <c r="AJ376" s="95">
        <f t="shared" si="142"/>
        <v>0</v>
      </c>
      <c r="AK376" s="96">
        <f t="shared" si="143"/>
        <v>0</v>
      </c>
      <c r="AL376" s="97">
        <f t="shared" si="144"/>
        <v>0</v>
      </c>
      <c r="AM376" s="98">
        <f t="shared" si="145"/>
        <v>0</v>
      </c>
      <c r="AN376" s="99">
        <f t="shared" si="146"/>
        <v>0</v>
      </c>
      <c r="AO376" s="100">
        <f t="shared" si="147"/>
        <v>0</v>
      </c>
      <c r="AP376" s="101">
        <f>AM376*Interna!$H$15</f>
        <v>0</v>
      </c>
      <c r="AQ376" s="102">
        <f>AN376*Interna!$H$16</f>
        <v>0</v>
      </c>
      <c r="AR376" s="103">
        <f>AO376*Interna!$H$17</f>
        <v>0</v>
      </c>
      <c r="AS376" s="102">
        <f t="shared" si="156"/>
        <v>0</v>
      </c>
      <c r="AT376" s="101">
        <f>IF(B376=0,0,Interna!$J$27+Interna!$J$28+Interna!$J$29+Interna!$J$33)</f>
        <v>0</v>
      </c>
      <c r="AU376" s="102">
        <f>IF(B376=0,0,AM376*Interna!$H$30)</f>
        <v>0</v>
      </c>
      <c r="AV376" s="102">
        <f>IF(B376=0,0,AN376*Interna!$H$31)</f>
        <v>0</v>
      </c>
      <c r="AW376" s="102">
        <f>IF(B376=0,0,AO376*Interna!$H$32)</f>
        <v>0</v>
      </c>
      <c r="AX376" s="102">
        <f t="shared" si="148"/>
        <v>0</v>
      </c>
      <c r="AY376" s="102">
        <f t="shared" si="149"/>
        <v>0</v>
      </c>
      <c r="AZ376" s="103">
        <f>IF(B376=0,0,AY376*Interna!$H$37)</f>
        <v>0</v>
      </c>
      <c r="BA376" s="102">
        <f t="shared" si="150"/>
        <v>0</v>
      </c>
      <c r="BB376" s="102">
        <f>IF(B376=0,0,BA376*Interna!$H$39)</f>
        <v>0</v>
      </c>
      <c r="BC376" s="102">
        <f t="shared" si="151"/>
        <v>0</v>
      </c>
      <c r="BD376" s="102">
        <f>IF(B376=0,0,BC376*Interna!$K$5)</f>
        <v>0</v>
      </c>
      <c r="BE376" s="102">
        <f>BD376/Interna!$E$4</f>
        <v>0</v>
      </c>
      <c r="BF376" s="102">
        <f>IF(B376=0,0,BE376*Interna!$H$46)</f>
        <v>0</v>
      </c>
      <c r="BG376" s="102">
        <f t="shared" si="152"/>
        <v>0</v>
      </c>
      <c r="BH376" s="102">
        <f>IF(B376=0,0,BG376*Interna!$H$48)</f>
        <v>0</v>
      </c>
      <c r="BI376" s="102">
        <f t="shared" si="153"/>
        <v>0</v>
      </c>
      <c r="BJ376" s="102">
        <f>IF(B376=0,0,BI376*Interna!$H$51)</f>
        <v>0</v>
      </c>
      <c r="BK376" s="102">
        <f t="shared" si="154"/>
        <v>0</v>
      </c>
      <c r="BL376" s="102">
        <f>IF(B376=0,0,BK376*Interna!$H$52)</f>
        <v>0</v>
      </c>
      <c r="BM376" s="102">
        <f t="shared" si="155"/>
        <v>0</v>
      </c>
      <c r="BN376" s="102">
        <f>IF(B376=0,0,BM376*Interna!$H$53)</f>
        <v>0</v>
      </c>
    </row>
    <row r="377" spans="1:66" ht="16.5" thickTop="1" thickBot="1" x14ac:dyDescent="0.3">
      <c r="A377" s="54">
        <v>363</v>
      </c>
      <c r="B377" s="53"/>
      <c r="C377" s="254"/>
      <c r="D377" s="254"/>
      <c r="E377" s="254"/>
      <c r="F377" s="104">
        <f t="shared" si="164"/>
        <v>0</v>
      </c>
      <c r="G377" s="105">
        <f t="shared" si="157"/>
        <v>0</v>
      </c>
      <c r="H377" s="106">
        <f t="shared" si="158"/>
        <v>0</v>
      </c>
      <c r="J377" s="87">
        <f>B377*Interna!$H$51</f>
        <v>0</v>
      </c>
      <c r="K377" s="107">
        <f t="shared" si="159"/>
        <v>0</v>
      </c>
      <c r="L377" s="31">
        <f t="shared" si="160"/>
        <v>0</v>
      </c>
      <c r="M377" s="31">
        <f t="shared" si="160"/>
        <v>0</v>
      </c>
      <c r="N377" s="32">
        <f t="shared" si="160"/>
        <v>0</v>
      </c>
      <c r="O377" s="108">
        <f t="shared" si="161"/>
        <v>0</v>
      </c>
      <c r="P377" s="109">
        <f t="shared" si="162"/>
        <v>0</v>
      </c>
      <c r="Q377" s="110">
        <f t="shared" si="163"/>
        <v>0</v>
      </c>
      <c r="S377" s="111">
        <f t="shared" si="165"/>
        <v>0</v>
      </c>
      <c r="T377" s="93">
        <f t="shared" si="166"/>
        <v>0</v>
      </c>
      <c r="U377" s="239" t="e">
        <f>S377*Interna!$J$57</f>
        <v>#DIV/0!</v>
      </c>
      <c r="V377" s="111" t="e">
        <f t="shared" si="167"/>
        <v>#DIV/0!</v>
      </c>
      <c r="W377" s="93" t="e">
        <f t="shared" si="168"/>
        <v>#DIV/0!</v>
      </c>
      <c r="X377" s="239"/>
      <c r="Y377" s="239"/>
      <c r="AD377" s="95">
        <f>IF(B377=0,0,L377-(L377*Interna!$C$21))</f>
        <v>0</v>
      </c>
      <c r="AE377" s="96">
        <f>IF(B377=0,0,M377-(M377*Interna!$C$22))</f>
        <v>0</v>
      </c>
      <c r="AF377" s="97">
        <f>IF(B377=0,0,N377-(N377*Interna!$C$23))</f>
        <v>0</v>
      </c>
      <c r="AG377" s="95">
        <f>IF(B377=0,0,Interna!$F$21)</f>
        <v>0</v>
      </c>
      <c r="AH377" s="96">
        <f>IF(B377=0,0,Interna!$F$22)</f>
        <v>0</v>
      </c>
      <c r="AI377" s="97">
        <f>IF(B377=0,0,Interna!$F$23)</f>
        <v>0</v>
      </c>
      <c r="AJ377" s="95">
        <f t="shared" si="142"/>
        <v>0</v>
      </c>
      <c r="AK377" s="96">
        <f t="shared" si="143"/>
        <v>0</v>
      </c>
      <c r="AL377" s="97">
        <f t="shared" si="144"/>
        <v>0</v>
      </c>
      <c r="AM377" s="98">
        <f t="shared" si="145"/>
        <v>0</v>
      </c>
      <c r="AN377" s="99">
        <f t="shared" si="146"/>
        <v>0</v>
      </c>
      <c r="AO377" s="100">
        <f t="shared" si="147"/>
        <v>0</v>
      </c>
      <c r="AP377" s="101">
        <f>AM377*Interna!$H$15</f>
        <v>0</v>
      </c>
      <c r="AQ377" s="102">
        <f>AN377*Interna!$H$16</f>
        <v>0</v>
      </c>
      <c r="AR377" s="103">
        <f>AO377*Interna!$H$17</f>
        <v>0</v>
      </c>
      <c r="AS377" s="102">
        <f t="shared" si="156"/>
        <v>0</v>
      </c>
      <c r="AT377" s="101">
        <f>IF(B377=0,0,Interna!$J$27+Interna!$J$28+Interna!$J$29+Interna!$J$33)</f>
        <v>0</v>
      </c>
      <c r="AU377" s="102">
        <f>IF(B377=0,0,AM377*Interna!$H$30)</f>
        <v>0</v>
      </c>
      <c r="AV377" s="102">
        <f>IF(B377=0,0,AN377*Interna!$H$31)</f>
        <v>0</v>
      </c>
      <c r="AW377" s="102">
        <f>IF(B377=0,0,AO377*Interna!$H$32)</f>
        <v>0</v>
      </c>
      <c r="AX377" s="102">
        <f t="shared" si="148"/>
        <v>0</v>
      </c>
      <c r="AY377" s="102">
        <f t="shared" si="149"/>
        <v>0</v>
      </c>
      <c r="AZ377" s="103">
        <f>IF(B377=0,0,AY377*Interna!$H$37)</f>
        <v>0</v>
      </c>
      <c r="BA377" s="102">
        <f t="shared" si="150"/>
        <v>0</v>
      </c>
      <c r="BB377" s="102">
        <f>IF(B377=0,0,BA377*Interna!$H$39)</f>
        <v>0</v>
      </c>
      <c r="BC377" s="102">
        <f t="shared" si="151"/>
        <v>0</v>
      </c>
      <c r="BD377" s="102">
        <f>IF(B377=0,0,BC377*Interna!$K$5)</f>
        <v>0</v>
      </c>
      <c r="BE377" s="102">
        <f>BD377/Interna!$E$4</f>
        <v>0</v>
      </c>
      <c r="BF377" s="102">
        <f>IF(B377=0,0,BE377*Interna!$H$46)</f>
        <v>0</v>
      </c>
      <c r="BG377" s="102">
        <f t="shared" si="152"/>
        <v>0</v>
      </c>
      <c r="BH377" s="102">
        <f>IF(B377=0,0,BG377*Interna!$H$48)</f>
        <v>0</v>
      </c>
      <c r="BI377" s="102">
        <f t="shared" si="153"/>
        <v>0</v>
      </c>
      <c r="BJ377" s="102">
        <f>IF(B377=0,0,BI377*Interna!$H$51)</f>
        <v>0</v>
      </c>
      <c r="BK377" s="102">
        <f t="shared" si="154"/>
        <v>0</v>
      </c>
      <c r="BL377" s="102">
        <f>IF(B377=0,0,BK377*Interna!$H$52)</f>
        <v>0</v>
      </c>
      <c r="BM377" s="102">
        <f t="shared" si="155"/>
        <v>0</v>
      </c>
      <c r="BN377" s="102">
        <f>IF(B377=0,0,BM377*Interna!$H$53)</f>
        <v>0</v>
      </c>
    </row>
    <row r="378" spans="1:66" ht="16.5" thickTop="1" thickBot="1" x14ac:dyDescent="0.3">
      <c r="A378" s="54">
        <v>364</v>
      </c>
      <c r="B378" s="53"/>
      <c r="C378" s="254"/>
      <c r="D378" s="254"/>
      <c r="E378" s="254"/>
      <c r="F378" s="104">
        <f t="shared" si="164"/>
        <v>0</v>
      </c>
      <c r="G378" s="105">
        <f t="shared" si="157"/>
        <v>0</v>
      </c>
      <c r="H378" s="106">
        <f t="shared" si="158"/>
        <v>0</v>
      </c>
      <c r="J378" s="87">
        <f>B378*Interna!$H$51</f>
        <v>0</v>
      </c>
      <c r="K378" s="107">
        <f t="shared" si="159"/>
        <v>0</v>
      </c>
      <c r="L378" s="31">
        <f t="shared" si="160"/>
        <v>0</v>
      </c>
      <c r="M378" s="31">
        <f t="shared" si="160"/>
        <v>0</v>
      </c>
      <c r="N378" s="32">
        <f t="shared" si="160"/>
        <v>0</v>
      </c>
      <c r="O378" s="108">
        <f t="shared" si="161"/>
        <v>0</v>
      </c>
      <c r="P378" s="109">
        <f t="shared" si="162"/>
        <v>0</v>
      </c>
      <c r="Q378" s="110">
        <f t="shared" si="163"/>
        <v>0</v>
      </c>
      <c r="S378" s="111">
        <f t="shared" si="165"/>
        <v>0</v>
      </c>
      <c r="T378" s="93">
        <f t="shared" si="166"/>
        <v>0</v>
      </c>
      <c r="U378" s="239" t="e">
        <f>S378*Interna!$J$57</f>
        <v>#DIV/0!</v>
      </c>
      <c r="V378" s="111" t="e">
        <f t="shared" si="167"/>
        <v>#DIV/0!</v>
      </c>
      <c r="W378" s="93" t="e">
        <f t="shared" si="168"/>
        <v>#DIV/0!</v>
      </c>
      <c r="X378" s="239"/>
      <c r="Y378" s="239"/>
      <c r="AD378" s="95">
        <f>IF(B378=0,0,L378-(L378*Interna!$C$21))</f>
        <v>0</v>
      </c>
      <c r="AE378" s="96">
        <f>IF(B378=0,0,M378-(M378*Interna!$C$22))</f>
        <v>0</v>
      </c>
      <c r="AF378" s="97">
        <f>IF(B378=0,0,N378-(N378*Interna!$C$23))</f>
        <v>0</v>
      </c>
      <c r="AG378" s="95">
        <f>IF(B378=0,0,Interna!$F$21)</f>
        <v>0</v>
      </c>
      <c r="AH378" s="96">
        <f>IF(B378=0,0,Interna!$F$22)</f>
        <v>0</v>
      </c>
      <c r="AI378" s="97">
        <f>IF(B378=0,0,Interna!$F$23)</f>
        <v>0</v>
      </c>
      <c r="AJ378" s="95">
        <f t="shared" si="142"/>
        <v>0</v>
      </c>
      <c r="AK378" s="96">
        <f t="shared" si="143"/>
        <v>0</v>
      </c>
      <c r="AL378" s="97">
        <f t="shared" si="144"/>
        <v>0</v>
      </c>
      <c r="AM378" s="98">
        <f t="shared" si="145"/>
        <v>0</v>
      </c>
      <c r="AN378" s="99">
        <f t="shared" si="146"/>
        <v>0</v>
      </c>
      <c r="AO378" s="100">
        <f t="shared" si="147"/>
        <v>0</v>
      </c>
      <c r="AP378" s="101">
        <f>AM378*Interna!$H$15</f>
        <v>0</v>
      </c>
      <c r="AQ378" s="102">
        <f>AN378*Interna!$H$16</f>
        <v>0</v>
      </c>
      <c r="AR378" s="103">
        <f>AO378*Interna!$H$17</f>
        <v>0</v>
      </c>
      <c r="AS378" s="102">
        <f t="shared" si="156"/>
        <v>0</v>
      </c>
      <c r="AT378" s="101">
        <f>IF(B378=0,0,Interna!$J$27+Interna!$J$28+Interna!$J$29+Interna!$J$33)</f>
        <v>0</v>
      </c>
      <c r="AU378" s="102">
        <f>IF(B378=0,0,AM378*Interna!$H$30)</f>
        <v>0</v>
      </c>
      <c r="AV378" s="102">
        <f>IF(B378=0,0,AN378*Interna!$H$31)</f>
        <v>0</v>
      </c>
      <c r="AW378" s="102">
        <f>IF(B378=0,0,AO378*Interna!$H$32)</f>
        <v>0</v>
      </c>
      <c r="AX378" s="102">
        <f t="shared" si="148"/>
        <v>0</v>
      </c>
      <c r="AY378" s="102">
        <f t="shared" si="149"/>
        <v>0</v>
      </c>
      <c r="AZ378" s="103">
        <f>IF(B378=0,0,AY378*Interna!$H$37)</f>
        <v>0</v>
      </c>
      <c r="BA378" s="102">
        <f t="shared" si="150"/>
        <v>0</v>
      </c>
      <c r="BB378" s="102">
        <f>IF(B378=0,0,BA378*Interna!$H$39)</f>
        <v>0</v>
      </c>
      <c r="BC378" s="102">
        <f t="shared" si="151"/>
        <v>0</v>
      </c>
      <c r="BD378" s="102">
        <f>IF(B378=0,0,BC378*Interna!$K$5)</f>
        <v>0</v>
      </c>
      <c r="BE378" s="102">
        <f>BD378/Interna!$E$4</f>
        <v>0</v>
      </c>
      <c r="BF378" s="102">
        <f>IF(B378=0,0,BE378*Interna!$H$46)</f>
        <v>0</v>
      </c>
      <c r="BG378" s="102">
        <f t="shared" si="152"/>
        <v>0</v>
      </c>
      <c r="BH378" s="102">
        <f>IF(B378=0,0,BG378*Interna!$H$48)</f>
        <v>0</v>
      </c>
      <c r="BI378" s="102">
        <f t="shared" si="153"/>
        <v>0</v>
      </c>
      <c r="BJ378" s="102">
        <f>IF(B378=0,0,BI378*Interna!$H$51)</f>
        <v>0</v>
      </c>
      <c r="BK378" s="102">
        <f t="shared" si="154"/>
        <v>0</v>
      </c>
      <c r="BL378" s="102">
        <f>IF(B378=0,0,BK378*Interna!$H$52)</f>
        <v>0</v>
      </c>
      <c r="BM378" s="102">
        <f t="shared" si="155"/>
        <v>0</v>
      </c>
      <c r="BN378" s="102">
        <f>IF(B378=0,0,BM378*Interna!$H$53)</f>
        <v>0</v>
      </c>
    </row>
    <row r="379" spans="1:66" ht="16.5" thickTop="1" thickBot="1" x14ac:dyDescent="0.3">
      <c r="A379" s="54">
        <v>365</v>
      </c>
      <c r="B379" s="53"/>
      <c r="C379" s="254"/>
      <c r="D379" s="254"/>
      <c r="E379" s="254"/>
      <c r="F379" s="104">
        <f t="shared" si="164"/>
        <v>0</v>
      </c>
      <c r="G379" s="105">
        <f t="shared" si="157"/>
        <v>0</v>
      </c>
      <c r="H379" s="106">
        <f t="shared" si="158"/>
        <v>0</v>
      </c>
      <c r="J379" s="87">
        <f>B379*Interna!$H$51</f>
        <v>0</v>
      </c>
      <c r="K379" s="107">
        <f t="shared" si="159"/>
        <v>0</v>
      </c>
      <c r="L379" s="31">
        <f t="shared" si="160"/>
        <v>0</v>
      </c>
      <c r="M379" s="31">
        <f t="shared" si="160"/>
        <v>0</v>
      </c>
      <c r="N379" s="32">
        <f t="shared" si="160"/>
        <v>0</v>
      </c>
      <c r="O379" s="108">
        <f t="shared" si="161"/>
        <v>0</v>
      </c>
      <c r="P379" s="109">
        <f t="shared" si="162"/>
        <v>0</v>
      </c>
      <c r="Q379" s="110">
        <f t="shared" si="163"/>
        <v>0</v>
      </c>
      <c r="S379" s="111">
        <f t="shared" si="165"/>
        <v>0</v>
      </c>
      <c r="T379" s="93">
        <f t="shared" si="166"/>
        <v>0</v>
      </c>
      <c r="U379" s="239" t="e">
        <f>S379*Interna!$J$57</f>
        <v>#DIV/0!</v>
      </c>
      <c r="V379" s="111" t="e">
        <f t="shared" si="167"/>
        <v>#DIV/0!</v>
      </c>
      <c r="W379" s="93" t="e">
        <f t="shared" si="168"/>
        <v>#DIV/0!</v>
      </c>
      <c r="X379" s="239"/>
      <c r="Y379" s="239"/>
      <c r="AD379" s="95">
        <f>IF(B379=0,0,L379-(L379*Interna!$C$21))</f>
        <v>0</v>
      </c>
      <c r="AE379" s="96">
        <f>IF(B379=0,0,M379-(M379*Interna!$C$22))</f>
        <v>0</v>
      </c>
      <c r="AF379" s="97">
        <f>IF(B379=0,0,N379-(N379*Interna!$C$23))</f>
        <v>0</v>
      </c>
      <c r="AG379" s="95">
        <f>IF(B379=0,0,Interna!$F$21)</f>
        <v>0</v>
      </c>
      <c r="AH379" s="96">
        <f>IF(B379=0,0,Interna!$F$22)</f>
        <v>0</v>
      </c>
      <c r="AI379" s="97">
        <f>IF(B379=0,0,Interna!$F$23)</f>
        <v>0</v>
      </c>
      <c r="AJ379" s="95">
        <f t="shared" si="142"/>
        <v>0</v>
      </c>
      <c r="AK379" s="96">
        <f t="shared" si="143"/>
        <v>0</v>
      </c>
      <c r="AL379" s="97">
        <f t="shared" si="144"/>
        <v>0</v>
      </c>
      <c r="AM379" s="98">
        <f t="shared" si="145"/>
        <v>0</v>
      </c>
      <c r="AN379" s="99">
        <f t="shared" si="146"/>
        <v>0</v>
      </c>
      <c r="AO379" s="100">
        <f t="shared" si="147"/>
        <v>0</v>
      </c>
      <c r="AP379" s="101">
        <f>AM379*Interna!$H$15</f>
        <v>0</v>
      </c>
      <c r="AQ379" s="102">
        <f>AN379*Interna!$H$16</f>
        <v>0</v>
      </c>
      <c r="AR379" s="103">
        <f>AO379*Interna!$H$17</f>
        <v>0</v>
      </c>
      <c r="AS379" s="102">
        <f t="shared" si="156"/>
        <v>0</v>
      </c>
      <c r="AT379" s="101">
        <f>IF(B379=0,0,Interna!$J$27+Interna!$J$28+Interna!$J$29+Interna!$J$33)</f>
        <v>0</v>
      </c>
      <c r="AU379" s="102">
        <f>IF(B379=0,0,AM379*Interna!$H$30)</f>
        <v>0</v>
      </c>
      <c r="AV379" s="102">
        <f>IF(B379=0,0,AN379*Interna!$H$31)</f>
        <v>0</v>
      </c>
      <c r="AW379" s="102">
        <f>IF(B379=0,0,AO379*Interna!$H$32)</f>
        <v>0</v>
      </c>
      <c r="AX379" s="102">
        <f t="shared" si="148"/>
        <v>0</v>
      </c>
      <c r="AY379" s="102">
        <f t="shared" si="149"/>
        <v>0</v>
      </c>
      <c r="AZ379" s="103">
        <f>IF(B379=0,0,AY379*Interna!$H$37)</f>
        <v>0</v>
      </c>
      <c r="BA379" s="102">
        <f t="shared" si="150"/>
        <v>0</v>
      </c>
      <c r="BB379" s="102">
        <f>IF(B379=0,0,BA379*Interna!$H$39)</f>
        <v>0</v>
      </c>
      <c r="BC379" s="102">
        <f t="shared" si="151"/>
        <v>0</v>
      </c>
      <c r="BD379" s="102">
        <f>IF(B379=0,0,BC379*Interna!$K$5)</f>
        <v>0</v>
      </c>
      <c r="BE379" s="102">
        <f>BD379/Interna!$E$4</f>
        <v>0</v>
      </c>
      <c r="BF379" s="102">
        <f>IF(B379=0,0,BE379*Interna!$H$46)</f>
        <v>0</v>
      </c>
      <c r="BG379" s="102">
        <f t="shared" si="152"/>
        <v>0</v>
      </c>
      <c r="BH379" s="102">
        <f>IF(B379=0,0,BG379*Interna!$H$48)</f>
        <v>0</v>
      </c>
      <c r="BI379" s="102">
        <f t="shared" si="153"/>
        <v>0</v>
      </c>
      <c r="BJ379" s="102">
        <f>IF(B379=0,0,BI379*Interna!$H$51)</f>
        <v>0</v>
      </c>
      <c r="BK379" s="102">
        <f t="shared" si="154"/>
        <v>0</v>
      </c>
      <c r="BL379" s="102">
        <f>IF(B379=0,0,BK379*Interna!$H$52)</f>
        <v>0</v>
      </c>
      <c r="BM379" s="102">
        <f t="shared" si="155"/>
        <v>0</v>
      </c>
      <c r="BN379" s="102">
        <f>IF(B379=0,0,BM379*Interna!$H$53)</f>
        <v>0</v>
      </c>
    </row>
    <row r="380" spans="1:66" ht="16.5" thickTop="1" thickBot="1" x14ac:dyDescent="0.3">
      <c r="A380" s="54">
        <v>366</v>
      </c>
      <c r="B380" s="53"/>
      <c r="C380" s="254"/>
      <c r="D380" s="254"/>
      <c r="E380" s="254"/>
      <c r="F380" s="104">
        <f t="shared" si="164"/>
        <v>0</v>
      </c>
      <c r="G380" s="105">
        <f t="shared" si="157"/>
        <v>0</v>
      </c>
      <c r="H380" s="106">
        <f t="shared" si="158"/>
        <v>0</v>
      </c>
      <c r="J380" s="87">
        <f>B380*Interna!$H$51</f>
        <v>0</v>
      </c>
      <c r="K380" s="107">
        <f t="shared" si="159"/>
        <v>0</v>
      </c>
      <c r="L380" s="31">
        <f t="shared" si="160"/>
        <v>0</v>
      </c>
      <c r="M380" s="31">
        <f t="shared" si="160"/>
        <v>0</v>
      </c>
      <c r="N380" s="32">
        <f t="shared" si="160"/>
        <v>0</v>
      </c>
      <c r="O380" s="108">
        <f t="shared" si="161"/>
        <v>0</v>
      </c>
      <c r="P380" s="109">
        <f t="shared" si="162"/>
        <v>0</v>
      </c>
      <c r="Q380" s="110">
        <f t="shared" si="163"/>
        <v>0</v>
      </c>
      <c r="S380" s="111">
        <f t="shared" si="165"/>
        <v>0</v>
      </c>
      <c r="T380" s="93">
        <f t="shared" si="166"/>
        <v>0</v>
      </c>
      <c r="U380" s="239" t="e">
        <f>S380*Interna!$J$57</f>
        <v>#DIV/0!</v>
      </c>
      <c r="V380" s="111" t="e">
        <f t="shared" si="167"/>
        <v>#DIV/0!</v>
      </c>
      <c r="W380" s="93" t="e">
        <f t="shared" si="168"/>
        <v>#DIV/0!</v>
      </c>
      <c r="X380" s="239"/>
      <c r="Y380" s="239"/>
      <c r="AD380" s="95">
        <f>IF(B380=0,0,L380-(L380*Interna!$C$21))</f>
        <v>0</v>
      </c>
      <c r="AE380" s="96">
        <f>IF(B380=0,0,M380-(M380*Interna!$C$22))</f>
        <v>0</v>
      </c>
      <c r="AF380" s="97">
        <f>IF(B380=0,0,N380-(N380*Interna!$C$23))</f>
        <v>0</v>
      </c>
      <c r="AG380" s="95">
        <f>IF(B380=0,0,Interna!$F$21)</f>
        <v>0</v>
      </c>
      <c r="AH380" s="96">
        <f>IF(B380=0,0,Interna!$F$22)</f>
        <v>0</v>
      </c>
      <c r="AI380" s="97">
        <f>IF(B380=0,0,Interna!$F$23)</f>
        <v>0</v>
      </c>
      <c r="AJ380" s="95">
        <f t="shared" si="142"/>
        <v>0</v>
      </c>
      <c r="AK380" s="96">
        <f t="shared" si="143"/>
        <v>0</v>
      </c>
      <c r="AL380" s="97">
        <f t="shared" si="144"/>
        <v>0</v>
      </c>
      <c r="AM380" s="98">
        <f t="shared" si="145"/>
        <v>0</v>
      </c>
      <c r="AN380" s="99">
        <f t="shared" si="146"/>
        <v>0</v>
      </c>
      <c r="AO380" s="100">
        <f t="shared" si="147"/>
        <v>0</v>
      </c>
      <c r="AP380" s="101">
        <f>AM380*Interna!$H$15</f>
        <v>0</v>
      </c>
      <c r="AQ380" s="102">
        <f>AN380*Interna!$H$16</f>
        <v>0</v>
      </c>
      <c r="AR380" s="103">
        <f>AO380*Interna!$H$17</f>
        <v>0</v>
      </c>
      <c r="AS380" s="102">
        <f t="shared" si="156"/>
        <v>0</v>
      </c>
      <c r="AT380" s="101">
        <f>IF(B380=0,0,Interna!$J$27+Interna!$J$28+Interna!$J$29+Interna!$J$33)</f>
        <v>0</v>
      </c>
      <c r="AU380" s="102">
        <f>IF(B380=0,0,AM380*Interna!$H$30)</f>
        <v>0</v>
      </c>
      <c r="AV380" s="102">
        <f>IF(B380=0,0,AN380*Interna!$H$31)</f>
        <v>0</v>
      </c>
      <c r="AW380" s="102">
        <f>IF(B380=0,0,AO380*Interna!$H$32)</f>
        <v>0</v>
      </c>
      <c r="AX380" s="102">
        <f t="shared" si="148"/>
        <v>0</v>
      </c>
      <c r="AY380" s="102">
        <f t="shared" si="149"/>
        <v>0</v>
      </c>
      <c r="AZ380" s="103">
        <f>IF(B380=0,0,AY380*Interna!$H$37)</f>
        <v>0</v>
      </c>
      <c r="BA380" s="102">
        <f t="shared" si="150"/>
        <v>0</v>
      </c>
      <c r="BB380" s="102">
        <f>IF(B380=0,0,BA380*Interna!$H$39)</f>
        <v>0</v>
      </c>
      <c r="BC380" s="102">
        <f t="shared" si="151"/>
        <v>0</v>
      </c>
      <c r="BD380" s="102">
        <f>IF(B380=0,0,BC380*Interna!$K$5)</f>
        <v>0</v>
      </c>
      <c r="BE380" s="102">
        <f>BD380/Interna!$E$4</f>
        <v>0</v>
      </c>
      <c r="BF380" s="102">
        <f>IF(B380=0,0,BE380*Interna!$H$46)</f>
        <v>0</v>
      </c>
      <c r="BG380" s="102">
        <f t="shared" si="152"/>
        <v>0</v>
      </c>
      <c r="BH380" s="102">
        <f>IF(B380=0,0,BG380*Interna!$H$48)</f>
        <v>0</v>
      </c>
      <c r="BI380" s="102">
        <f t="shared" si="153"/>
        <v>0</v>
      </c>
      <c r="BJ380" s="102">
        <f>IF(B380=0,0,BI380*Interna!$H$51)</f>
        <v>0</v>
      </c>
      <c r="BK380" s="102">
        <f t="shared" si="154"/>
        <v>0</v>
      </c>
      <c r="BL380" s="102">
        <f>IF(B380=0,0,BK380*Interna!$H$52)</f>
        <v>0</v>
      </c>
      <c r="BM380" s="102">
        <f t="shared" si="155"/>
        <v>0</v>
      </c>
      <c r="BN380" s="102">
        <f>IF(B380=0,0,BM380*Interna!$H$53)</f>
        <v>0</v>
      </c>
    </row>
    <row r="381" spans="1:66" ht="16.5" thickTop="1" thickBot="1" x14ac:dyDescent="0.3">
      <c r="A381" s="54">
        <v>367</v>
      </c>
      <c r="B381" s="53"/>
      <c r="C381" s="254"/>
      <c r="D381" s="254"/>
      <c r="E381" s="254"/>
      <c r="F381" s="104">
        <f t="shared" si="164"/>
        <v>0</v>
      </c>
      <c r="G381" s="105">
        <f t="shared" si="157"/>
        <v>0</v>
      </c>
      <c r="H381" s="106">
        <f t="shared" si="158"/>
        <v>0</v>
      </c>
      <c r="J381" s="87">
        <f>B381*Interna!$H$51</f>
        <v>0</v>
      </c>
      <c r="K381" s="107">
        <f t="shared" si="159"/>
        <v>0</v>
      </c>
      <c r="L381" s="31">
        <f t="shared" si="160"/>
        <v>0</v>
      </c>
      <c r="M381" s="31">
        <f t="shared" si="160"/>
        <v>0</v>
      </c>
      <c r="N381" s="32">
        <f t="shared" si="160"/>
        <v>0</v>
      </c>
      <c r="O381" s="108">
        <f t="shared" si="161"/>
        <v>0</v>
      </c>
      <c r="P381" s="109">
        <f t="shared" si="162"/>
        <v>0</v>
      </c>
      <c r="Q381" s="110">
        <f t="shared" si="163"/>
        <v>0</v>
      </c>
      <c r="S381" s="111">
        <f t="shared" si="165"/>
        <v>0</v>
      </c>
      <c r="T381" s="93">
        <f t="shared" si="166"/>
        <v>0</v>
      </c>
      <c r="U381" s="239" t="e">
        <f>S381*Interna!$J$57</f>
        <v>#DIV/0!</v>
      </c>
      <c r="V381" s="111" t="e">
        <f t="shared" si="167"/>
        <v>#DIV/0!</v>
      </c>
      <c r="W381" s="93" t="e">
        <f t="shared" si="168"/>
        <v>#DIV/0!</v>
      </c>
      <c r="X381" s="239"/>
      <c r="Y381" s="239"/>
      <c r="AD381" s="95">
        <f>IF(B381=0,0,L381-(L381*Interna!$C$21))</f>
        <v>0</v>
      </c>
      <c r="AE381" s="96">
        <f>IF(B381=0,0,M381-(M381*Interna!$C$22))</f>
        <v>0</v>
      </c>
      <c r="AF381" s="97">
        <f>IF(B381=0,0,N381-(N381*Interna!$C$23))</f>
        <v>0</v>
      </c>
      <c r="AG381" s="95">
        <f>IF(B381=0,0,Interna!$F$21)</f>
        <v>0</v>
      </c>
      <c r="AH381" s="96">
        <f>IF(B381=0,0,Interna!$F$22)</f>
        <v>0</v>
      </c>
      <c r="AI381" s="97">
        <f>IF(B381=0,0,Interna!$F$23)</f>
        <v>0</v>
      </c>
      <c r="AJ381" s="95">
        <f t="shared" si="142"/>
        <v>0</v>
      </c>
      <c r="AK381" s="96">
        <f t="shared" si="143"/>
        <v>0</v>
      </c>
      <c r="AL381" s="97">
        <f t="shared" si="144"/>
        <v>0</v>
      </c>
      <c r="AM381" s="98">
        <f t="shared" si="145"/>
        <v>0</v>
      </c>
      <c r="AN381" s="99">
        <f t="shared" si="146"/>
        <v>0</v>
      </c>
      <c r="AO381" s="100">
        <f t="shared" si="147"/>
        <v>0</v>
      </c>
      <c r="AP381" s="101">
        <f>AM381*Interna!$H$15</f>
        <v>0</v>
      </c>
      <c r="AQ381" s="102">
        <f>AN381*Interna!$H$16</f>
        <v>0</v>
      </c>
      <c r="AR381" s="103">
        <f>AO381*Interna!$H$17</f>
        <v>0</v>
      </c>
      <c r="AS381" s="102">
        <f t="shared" si="156"/>
        <v>0</v>
      </c>
      <c r="AT381" s="101">
        <f>IF(B381=0,0,Interna!$J$27+Interna!$J$28+Interna!$J$29+Interna!$J$33)</f>
        <v>0</v>
      </c>
      <c r="AU381" s="102">
        <f>IF(B381=0,0,AM381*Interna!$H$30)</f>
        <v>0</v>
      </c>
      <c r="AV381" s="102">
        <f>IF(B381=0,0,AN381*Interna!$H$31)</f>
        <v>0</v>
      </c>
      <c r="AW381" s="102">
        <f>IF(B381=0,0,AO381*Interna!$H$32)</f>
        <v>0</v>
      </c>
      <c r="AX381" s="102">
        <f t="shared" si="148"/>
        <v>0</v>
      </c>
      <c r="AY381" s="102">
        <f t="shared" si="149"/>
        <v>0</v>
      </c>
      <c r="AZ381" s="103">
        <f>IF(B381=0,0,AY381*Interna!$H$37)</f>
        <v>0</v>
      </c>
      <c r="BA381" s="102">
        <f t="shared" si="150"/>
        <v>0</v>
      </c>
      <c r="BB381" s="102">
        <f>IF(B381=0,0,BA381*Interna!$H$39)</f>
        <v>0</v>
      </c>
      <c r="BC381" s="102">
        <f t="shared" si="151"/>
        <v>0</v>
      </c>
      <c r="BD381" s="102">
        <f>IF(B381=0,0,BC381*Interna!$K$5)</f>
        <v>0</v>
      </c>
      <c r="BE381" s="102">
        <f>BD381/Interna!$E$4</f>
        <v>0</v>
      </c>
      <c r="BF381" s="102">
        <f>IF(B381=0,0,BE381*Interna!$H$46)</f>
        <v>0</v>
      </c>
      <c r="BG381" s="102">
        <f t="shared" si="152"/>
        <v>0</v>
      </c>
      <c r="BH381" s="102">
        <f>IF(B381=0,0,BG381*Interna!$H$48)</f>
        <v>0</v>
      </c>
      <c r="BI381" s="102">
        <f t="shared" si="153"/>
        <v>0</v>
      </c>
      <c r="BJ381" s="102">
        <f>IF(B381=0,0,BI381*Interna!$H$51)</f>
        <v>0</v>
      </c>
      <c r="BK381" s="102">
        <f t="shared" si="154"/>
        <v>0</v>
      </c>
      <c r="BL381" s="102">
        <f>IF(B381=0,0,BK381*Interna!$H$52)</f>
        <v>0</v>
      </c>
      <c r="BM381" s="102">
        <f t="shared" si="155"/>
        <v>0</v>
      </c>
      <c r="BN381" s="102">
        <f>IF(B381=0,0,BM381*Interna!$H$53)</f>
        <v>0</v>
      </c>
    </row>
    <row r="382" spans="1:66" ht="16.5" thickTop="1" thickBot="1" x14ac:dyDescent="0.3">
      <c r="A382" s="54">
        <v>368</v>
      </c>
      <c r="B382" s="53"/>
      <c r="C382" s="254"/>
      <c r="D382" s="254"/>
      <c r="E382" s="254"/>
      <c r="F382" s="104">
        <f t="shared" si="164"/>
        <v>0</v>
      </c>
      <c r="G382" s="105">
        <f t="shared" si="157"/>
        <v>0</v>
      </c>
      <c r="H382" s="106">
        <f t="shared" si="158"/>
        <v>0</v>
      </c>
      <c r="J382" s="87">
        <f>B382*Interna!$H$51</f>
        <v>0</v>
      </c>
      <c r="K382" s="107">
        <f t="shared" si="159"/>
        <v>0</v>
      </c>
      <c r="L382" s="31">
        <f t="shared" si="160"/>
        <v>0</v>
      </c>
      <c r="M382" s="31">
        <f t="shared" si="160"/>
        <v>0</v>
      </c>
      <c r="N382" s="32">
        <f t="shared" si="160"/>
        <v>0</v>
      </c>
      <c r="O382" s="108">
        <f t="shared" si="161"/>
        <v>0</v>
      </c>
      <c r="P382" s="109">
        <f t="shared" si="162"/>
        <v>0</v>
      </c>
      <c r="Q382" s="110">
        <f t="shared" si="163"/>
        <v>0</v>
      </c>
      <c r="S382" s="111">
        <f t="shared" si="165"/>
        <v>0</v>
      </c>
      <c r="T382" s="93">
        <f t="shared" si="166"/>
        <v>0</v>
      </c>
      <c r="U382" s="239" t="e">
        <f>S382*Interna!$J$57</f>
        <v>#DIV/0!</v>
      </c>
      <c r="V382" s="111" t="e">
        <f t="shared" si="167"/>
        <v>#DIV/0!</v>
      </c>
      <c r="W382" s="93" t="e">
        <f t="shared" si="168"/>
        <v>#DIV/0!</v>
      </c>
      <c r="X382" s="239"/>
      <c r="Y382" s="239"/>
      <c r="AD382" s="95">
        <f>IF(B382=0,0,L382-(L382*Interna!$C$21))</f>
        <v>0</v>
      </c>
      <c r="AE382" s="96">
        <f>IF(B382=0,0,M382-(M382*Interna!$C$22))</f>
        <v>0</v>
      </c>
      <c r="AF382" s="97">
        <f>IF(B382=0,0,N382-(N382*Interna!$C$23))</f>
        <v>0</v>
      </c>
      <c r="AG382" s="95">
        <f>IF(B382=0,0,Interna!$F$21)</f>
        <v>0</v>
      </c>
      <c r="AH382" s="96">
        <f>IF(B382=0,0,Interna!$F$22)</f>
        <v>0</v>
      </c>
      <c r="AI382" s="97">
        <f>IF(B382=0,0,Interna!$F$23)</f>
        <v>0</v>
      </c>
      <c r="AJ382" s="95">
        <f t="shared" si="142"/>
        <v>0</v>
      </c>
      <c r="AK382" s="96">
        <f t="shared" si="143"/>
        <v>0</v>
      </c>
      <c r="AL382" s="97">
        <f t="shared" si="144"/>
        <v>0</v>
      </c>
      <c r="AM382" s="98">
        <f t="shared" si="145"/>
        <v>0</v>
      </c>
      <c r="AN382" s="99">
        <f t="shared" si="146"/>
        <v>0</v>
      </c>
      <c r="AO382" s="100">
        <f t="shared" si="147"/>
        <v>0</v>
      </c>
      <c r="AP382" s="101">
        <f>AM382*Interna!$H$15</f>
        <v>0</v>
      </c>
      <c r="AQ382" s="102">
        <f>AN382*Interna!$H$16</f>
        <v>0</v>
      </c>
      <c r="AR382" s="103">
        <f>AO382*Interna!$H$17</f>
        <v>0</v>
      </c>
      <c r="AS382" s="102">
        <f t="shared" si="156"/>
        <v>0</v>
      </c>
      <c r="AT382" s="101">
        <f>IF(B382=0,0,Interna!$J$27+Interna!$J$28+Interna!$J$29+Interna!$J$33)</f>
        <v>0</v>
      </c>
      <c r="AU382" s="102">
        <f>IF(B382=0,0,AM382*Interna!$H$30)</f>
        <v>0</v>
      </c>
      <c r="AV382" s="102">
        <f>IF(B382=0,0,AN382*Interna!$H$31)</f>
        <v>0</v>
      </c>
      <c r="AW382" s="102">
        <f>IF(B382=0,0,AO382*Interna!$H$32)</f>
        <v>0</v>
      </c>
      <c r="AX382" s="102">
        <f t="shared" si="148"/>
        <v>0</v>
      </c>
      <c r="AY382" s="102">
        <f t="shared" si="149"/>
        <v>0</v>
      </c>
      <c r="AZ382" s="103">
        <f>IF(B382=0,0,AY382*Interna!$H$37)</f>
        <v>0</v>
      </c>
      <c r="BA382" s="102">
        <f t="shared" si="150"/>
        <v>0</v>
      </c>
      <c r="BB382" s="102">
        <f>IF(B382=0,0,BA382*Interna!$H$39)</f>
        <v>0</v>
      </c>
      <c r="BC382" s="102">
        <f t="shared" si="151"/>
        <v>0</v>
      </c>
      <c r="BD382" s="102">
        <f>IF(B382=0,0,BC382*Interna!$K$5)</f>
        <v>0</v>
      </c>
      <c r="BE382" s="102">
        <f>BD382/Interna!$E$4</f>
        <v>0</v>
      </c>
      <c r="BF382" s="102">
        <f>IF(B382=0,0,BE382*Interna!$H$46)</f>
        <v>0</v>
      </c>
      <c r="BG382" s="102">
        <f t="shared" si="152"/>
        <v>0</v>
      </c>
      <c r="BH382" s="102">
        <f>IF(B382=0,0,BG382*Interna!$H$48)</f>
        <v>0</v>
      </c>
      <c r="BI382" s="102">
        <f t="shared" si="153"/>
        <v>0</v>
      </c>
      <c r="BJ382" s="102">
        <f>IF(B382=0,0,BI382*Interna!$H$51)</f>
        <v>0</v>
      </c>
      <c r="BK382" s="102">
        <f t="shared" si="154"/>
        <v>0</v>
      </c>
      <c r="BL382" s="102">
        <f>IF(B382=0,0,BK382*Interna!$H$52)</f>
        <v>0</v>
      </c>
      <c r="BM382" s="102">
        <f t="shared" si="155"/>
        <v>0</v>
      </c>
      <c r="BN382" s="102">
        <f>IF(B382=0,0,BM382*Interna!$H$53)</f>
        <v>0</v>
      </c>
    </row>
    <row r="383" spans="1:66" ht="16.5" thickTop="1" thickBot="1" x14ac:dyDescent="0.3">
      <c r="A383" s="54">
        <v>369</v>
      </c>
      <c r="B383" s="53"/>
      <c r="C383" s="254"/>
      <c r="D383" s="254"/>
      <c r="E383" s="254"/>
      <c r="F383" s="104">
        <f t="shared" si="164"/>
        <v>0</v>
      </c>
      <c r="G383" s="105">
        <f t="shared" si="157"/>
        <v>0</v>
      </c>
      <c r="H383" s="106">
        <f t="shared" si="158"/>
        <v>0</v>
      </c>
      <c r="J383" s="87">
        <f>B383*Interna!$H$51</f>
        <v>0</v>
      </c>
      <c r="K383" s="107">
        <f t="shared" si="159"/>
        <v>0</v>
      </c>
      <c r="L383" s="31">
        <f t="shared" si="160"/>
        <v>0</v>
      </c>
      <c r="M383" s="31">
        <f t="shared" si="160"/>
        <v>0</v>
      </c>
      <c r="N383" s="32">
        <f t="shared" si="160"/>
        <v>0</v>
      </c>
      <c r="O383" s="108">
        <f t="shared" si="161"/>
        <v>0</v>
      </c>
      <c r="P383" s="109">
        <f t="shared" si="162"/>
        <v>0</v>
      </c>
      <c r="Q383" s="110">
        <f t="shared" si="163"/>
        <v>0</v>
      </c>
      <c r="S383" s="111">
        <f t="shared" si="165"/>
        <v>0</v>
      </c>
      <c r="T383" s="93">
        <f t="shared" si="166"/>
        <v>0</v>
      </c>
      <c r="U383" s="239" t="e">
        <f>S383*Interna!$J$57</f>
        <v>#DIV/0!</v>
      </c>
      <c r="V383" s="111" t="e">
        <f t="shared" si="167"/>
        <v>#DIV/0!</v>
      </c>
      <c r="W383" s="93" t="e">
        <f t="shared" si="168"/>
        <v>#DIV/0!</v>
      </c>
      <c r="X383" s="239"/>
      <c r="Y383" s="239"/>
      <c r="AD383" s="95">
        <f>IF(B383=0,0,L383-(L383*Interna!$C$21))</f>
        <v>0</v>
      </c>
      <c r="AE383" s="96">
        <f>IF(B383=0,0,M383-(M383*Interna!$C$22))</f>
        <v>0</v>
      </c>
      <c r="AF383" s="97">
        <f>IF(B383=0,0,N383-(N383*Interna!$C$23))</f>
        <v>0</v>
      </c>
      <c r="AG383" s="95">
        <f>IF(B383=0,0,Interna!$F$21)</f>
        <v>0</v>
      </c>
      <c r="AH383" s="96">
        <f>IF(B383=0,0,Interna!$F$22)</f>
        <v>0</v>
      </c>
      <c r="AI383" s="97">
        <f>IF(B383=0,0,Interna!$F$23)</f>
        <v>0</v>
      </c>
      <c r="AJ383" s="95">
        <f t="shared" si="142"/>
        <v>0</v>
      </c>
      <c r="AK383" s="96">
        <f t="shared" si="143"/>
        <v>0</v>
      </c>
      <c r="AL383" s="97">
        <f t="shared" si="144"/>
        <v>0</v>
      </c>
      <c r="AM383" s="98">
        <f t="shared" si="145"/>
        <v>0</v>
      </c>
      <c r="AN383" s="99">
        <f t="shared" si="146"/>
        <v>0</v>
      </c>
      <c r="AO383" s="100">
        <f t="shared" si="147"/>
        <v>0</v>
      </c>
      <c r="AP383" s="101">
        <f>AM383*Interna!$H$15</f>
        <v>0</v>
      </c>
      <c r="AQ383" s="102">
        <f>AN383*Interna!$H$16</f>
        <v>0</v>
      </c>
      <c r="AR383" s="103">
        <f>AO383*Interna!$H$17</f>
        <v>0</v>
      </c>
      <c r="AS383" s="102">
        <f t="shared" si="156"/>
        <v>0</v>
      </c>
      <c r="AT383" s="101">
        <f>IF(B383=0,0,Interna!$J$27+Interna!$J$28+Interna!$J$29+Interna!$J$33)</f>
        <v>0</v>
      </c>
      <c r="AU383" s="102">
        <f>IF(B383=0,0,AM383*Interna!$H$30)</f>
        <v>0</v>
      </c>
      <c r="AV383" s="102">
        <f>IF(B383=0,0,AN383*Interna!$H$31)</f>
        <v>0</v>
      </c>
      <c r="AW383" s="102">
        <f>IF(B383=0,0,AO383*Interna!$H$32)</f>
        <v>0</v>
      </c>
      <c r="AX383" s="102">
        <f t="shared" si="148"/>
        <v>0</v>
      </c>
      <c r="AY383" s="102">
        <f t="shared" si="149"/>
        <v>0</v>
      </c>
      <c r="AZ383" s="103">
        <f>IF(B383=0,0,AY383*Interna!$H$37)</f>
        <v>0</v>
      </c>
      <c r="BA383" s="102">
        <f t="shared" si="150"/>
        <v>0</v>
      </c>
      <c r="BB383" s="102">
        <f>IF(B383=0,0,BA383*Interna!$H$39)</f>
        <v>0</v>
      </c>
      <c r="BC383" s="102">
        <f t="shared" si="151"/>
        <v>0</v>
      </c>
      <c r="BD383" s="102">
        <f>IF(B383=0,0,BC383*Interna!$K$5)</f>
        <v>0</v>
      </c>
      <c r="BE383" s="102">
        <f>BD383/Interna!$E$4</f>
        <v>0</v>
      </c>
      <c r="BF383" s="102">
        <f>IF(B383=0,0,BE383*Interna!$H$46)</f>
        <v>0</v>
      </c>
      <c r="BG383" s="102">
        <f t="shared" si="152"/>
        <v>0</v>
      </c>
      <c r="BH383" s="102">
        <f>IF(B383=0,0,BG383*Interna!$H$48)</f>
        <v>0</v>
      </c>
      <c r="BI383" s="102">
        <f t="shared" si="153"/>
        <v>0</v>
      </c>
      <c r="BJ383" s="102">
        <f>IF(B383=0,0,BI383*Interna!$H$51)</f>
        <v>0</v>
      </c>
      <c r="BK383" s="102">
        <f t="shared" si="154"/>
        <v>0</v>
      </c>
      <c r="BL383" s="102">
        <f>IF(B383=0,0,BK383*Interna!$H$52)</f>
        <v>0</v>
      </c>
      <c r="BM383" s="102">
        <f t="shared" si="155"/>
        <v>0</v>
      </c>
      <c r="BN383" s="102">
        <f>IF(B383=0,0,BM383*Interna!$H$53)</f>
        <v>0</v>
      </c>
    </row>
    <row r="384" spans="1:66" ht="16.5" thickTop="1" thickBot="1" x14ac:dyDescent="0.3">
      <c r="A384" s="54">
        <v>370</v>
      </c>
      <c r="B384" s="53"/>
      <c r="C384" s="254"/>
      <c r="D384" s="254"/>
      <c r="E384" s="254"/>
      <c r="F384" s="104">
        <f t="shared" si="164"/>
        <v>0</v>
      </c>
      <c r="G384" s="105">
        <f t="shared" si="157"/>
        <v>0</v>
      </c>
      <c r="H384" s="106">
        <f t="shared" si="158"/>
        <v>0</v>
      </c>
      <c r="J384" s="87">
        <f>B384*Interna!$H$51</f>
        <v>0</v>
      </c>
      <c r="K384" s="107">
        <f t="shared" si="159"/>
        <v>0</v>
      </c>
      <c r="L384" s="31">
        <f t="shared" si="160"/>
        <v>0</v>
      </c>
      <c r="M384" s="31">
        <f t="shared" si="160"/>
        <v>0</v>
      </c>
      <c r="N384" s="32">
        <f t="shared" si="160"/>
        <v>0</v>
      </c>
      <c r="O384" s="108">
        <f t="shared" si="161"/>
        <v>0</v>
      </c>
      <c r="P384" s="109">
        <f t="shared" si="162"/>
        <v>0</v>
      </c>
      <c r="Q384" s="110">
        <f t="shared" si="163"/>
        <v>0</v>
      </c>
      <c r="S384" s="111">
        <f t="shared" si="165"/>
        <v>0</v>
      </c>
      <c r="T384" s="93">
        <f t="shared" si="166"/>
        <v>0</v>
      </c>
      <c r="U384" s="239" t="e">
        <f>S384*Interna!$J$57</f>
        <v>#DIV/0!</v>
      </c>
      <c r="V384" s="111" t="e">
        <f t="shared" si="167"/>
        <v>#DIV/0!</v>
      </c>
      <c r="W384" s="93" t="e">
        <f t="shared" si="168"/>
        <v>#DIV/0!</v>
      </c>
      <c r="X384" s="239"/>
      <c r="Y384" s="239"/>
      <c r="AD384" s="95">
        <f>IF(B384=0,0,L384-(L384*Interna!$C$21))</f>
        <v>0</v>
      </c>
      <c r="AE384" s="96">
        <f>IF(B384=0,0,M384-(M384*Interna!$C$22))</f>
        <v>0</v>
      </c>
      <c r="AF384" s="97">
        <f>IF(B384=0,0,N384-(N384*Interna!$C$23))</f>
        <v>0</v>
      </c>
      <c r="AG384" s="95">
        <f>IF(B384=0,0,Interna!$F$21)</f>
        <v>0</v>
      </c>
      <c r="AH384" s="96">
        <f>IF(B384=0,0,Interna!$F$22)</f>
        <v>0</v>
      </c>
      <c r="AI384" s="97">
        <f>IF(B384=0,0,Interna!$F$23)</f>
        <v>0</v>
      </c>
      <c r="AJ384" s="95">
        <f t="shared" si="142"/>
        <v>0</v>
      </c>
      <c r="AK384" s="96">
        <f t="shared" si="143"/>
        <v>0</v>
      </c>
      <c r="AL384" s="97">
        <f t="shared" si="144"/>
        <v>0</v>
      </c>
      <c r="AM384" s="98">
        <f t="shared" si="145"/>
        <v>0</v>
      </c>
      <c r="AN384" s="99">
        <f t="shared" si="146"/>
        <v>0</v>
      </c>
      <c r="AO384" s="100">
        <f t="shared" si="147"/>
        <v>0</v>
      </c>
      <c r="AP384" s="101">
        <f>AM384*Interna!$H$15</f>
        <v>0</v>
      </c>
      <c r="AQ384" s="102">
        <f>AN384*Interna!$H$16</f>
        <v>0</v>
      </c>
      <c r="AR384" s="103">
        <f>AO384*Interna!$H$17</f>
        <v>0</v>
      </c>
      <c r="AS384" s="102">
        <f t="shared" si="156"/>
        <v>0</v>
      </c>
      <c r="AT384" s="101">
        <f>IF(B384=0,0,Interna!$J$27+Interna!$J$28+Interna!$J$29+Interna!$J$33)</f>
        <v>0</v>
      </c>
      <c r="AU384" s="102">
        <f>IF(B384=0,0,AM384*Interna!$H$30)</f>
        <v>0</v>
      </c>
      <c r="AV384" s="102">
        <f>IF(B384=0,0,AN384*Interna!$H$31)</f>
        <v>0</v>
      </c>
      <c r="AW384" s="102">
        <f>IF(B384=0,0,AO384*Interna!$H$32)</f>
        <v>0</v>
      </c>
      <c r="AX384" s="102">
        <f t="shared" si="148"/>
        <v>0</v>
      </c>
      <c r="AY384" s="102">
        <f t="shared" si="149"/>
        <v>0</v>
      </c>
      <c r="AZ384" s="103">
        <f>IF(B384=0,0,AY384*Interna!$H$37)</f>
        <v>0</v>
      </c>
      <c r="BA384" s="102">
        <f t="shared" si="150"/>
        <v>0</v>
      </c>
      <c r="BB384" s="102">
        <f>IF(B384=0,0,BA384*Interna!$H$39)</f>
        <v>0</v>
      </c>
      <c r="BC384" s="102">
        <f t="shared" si="151"/>
        <v>0</v>
      </c>
      <c r="BD384" s="102">
        <f>IF(B384=0,0,BC384*Interna!$K$5)</f>
        <v>0</v>
      </c>
      <c r="BE384" s="102">
        <f>BD384/Interna!$E$4</f>
        <v>0</v>
      </c>
      <c r="BF384" s="102">
        <f>IF(B384=0,0,BE384*Interna!$H$46)</f>
        <v>0</v>
      </c>
      <c r="BG384" s="102">
        <f t="shared" si="152"/>
        <v>0</v>
      </c>
      <c r="BH384" s="102">
        <f>IF(B384=0,0,BG384*Interna!$H$48)</f>
        <v>0</v>
      </c>
      <c r="BI384" s="102">
        <f t="shared" si="153"/>
        <v>0</v>
      </c>
      <c r="BJ384" s="102">
        <f>IF(B384=0,0,BI384*Interna!$H$51)</f>
        <v>0</v>
      </c>
      <c r="BK384" s="102">
        <f t="shared" si="154"/>
        <v>0</v>
      </c>
      <c r="BL384" s="102">
        <f>IF(B384=0,0,BK384*Interna!$H$52)</f>
        <v>0</v>
      </c>
      <c r="BM384" s="102">
        <f t="shared" si="155"/>
        <v>0</v>
      </c>
      <c r="BN384" s="102">
        <f>IF(B384=0,0,BM384*Interna!$H$53)</f>
        <v>0</v>
      </c>
    </row>
    <row r="385" spans="1:66" ht="16.5" thickTop="1" thickBot="1" x14ac:dyDescent="0.3">
      <c r="A385" s="54">
        <v>371</v>
      </c>
      <c r="B385" s="53"/>
      <c r="C385" s="254"/>
      <c r="D385" s="254"/>
      <c r="E385" s="254"/>
      <c r="F385" s="104">
        <f t="shared" si="164"/>
        <v>0</v>
      </c>
      <c r="G385" s="105">
        <f t="shared" si="157"/>
        <v>0</v>
      </c>
      <c r="H385" s="106">
        <f t="shared" si="158"/>
        <v>0</v>
      </c>
      <c r="J385" s="87">
        <f>B385*Interna!$H$51</f>
        <v>0</v>
      </c>
      <c r="K385" s="107">
        <f t="shared" si="159"/>
        <v>0</v>
      </c>
      <c r="L385" s="31">
        <f t="shared" si="160"/>
        <v>0</v>
      </c>
      <c r="M385" s="31">
        <f t="shared" si="160"/>
        <v>0</v>
      </c>
      <c r="N385" s="32">
        <f t="shared" si="160"/>
        <v>0</v>
      </c>
      <c r="O385" s="108">
        <f t="shared" si="161"/>
        <v>0</v>
      </c>
      <c r="P385" s="109">
        <f t="shared" si="162"/>
        <v>0</v>
      </c>
      <c r="Q385" s="110">
        <f t="shared" si="163"/>
        <v>0</v>
      </c>
      <c r="S385" s="111">
        <f t="shared" si="165"/>
        <v>0</v>
      </c>
      <c r="T385" s="93">
        <f t="shared" si="166"/>
        <v>0</v>
      </c>
      <c r="U385" s="239" t="e">
        <f>S385*Interna!$J$57</f>
        <v>#DIV/0!</v>
      </c>
      <c r="V385" s="111" t="e">
        <f t="shared" si="167"/>
        <v>#DIV/0!</v>
      </c>
      <c r="W385" s="93" t="e">
        <f t="shared" si="168"/>
        <v>#DIV/0!</v>
      </c>
      <c r="X385" s="239"/>
      <c r="Y385" s="239"/>
      <c r="AD385" s="95">
        <f>IF(B385=0,0,L385-(L385*Interna!$C$21))</f>
        <v>0</v>
      </c>
      <c r="AE385" s="96">
        <f>IF(B385=0,0,M385-(M385*Interna!$C$22))</f>
        <v>0</v>
      </c>
      <c r="AF385" s="97">
        <f>IF(B385=0,0,N385-(N385*Interna!$C$23))</f>
        <v>0</v>
      </c>
      <c r="AG385" s="95">
        <f>IF(B385=0,0,Interna!$F$21)</f>
        <v>0</v>
      </c>
      <c r="AH385" s="96">
        <f>IF(B385=0,0,Interna!$F$22)</f>
        <v>0</v>
      </c>
      <c r="AI385" s="97">
        <f>IF(B385=0,0,Interna!$F$23)</f>
        <v>0</v>
      </c>
      <c r="AJ385" s="95">
        <f t="shared" si="142"/>
        <v>0</v>
      </c>
      <c r="AK385" s="96">
        <f t="shared" si="143"/>
        <v>0</v>
      </c>
      <c r="AL385" s="97">
        <f t="shared" si="144"/>
        <v>0</v>
      </c>
      <c r="AM385" s="98">
        <f t="shared" si="145"/>
        <v>0</v>
      </c>
      <c r="AN385" s="99">
        <f t="shared" si="146"/>
        <v>0</v>
      </c>
      <c r="AO385" s="100">
        <f t="shared" si="147"/>
        <v>0</v>
      </c>
      <c r="AP385" s="101">
        <f>AM385*Interna!$H$15</f>
        <v>0</v>
      </c>
      <c r="AQ385" s="102">
        <f>AN385*Interna!$H$16</f>
        <v>0</v>
      </c>
      <c r="AR385" s="103">
        <f>AO385*Interna!$H$17</f>
        <v>0</v>
      </c>
      <c r="AS385" s="102">
        <f t="shared" si="156"/>
        <v>0</v>
      </c>
      <c r="AT385" s="101">
        <f>IF(B385=0,0,Interna!$J$27+Interna!$J$28+Interna!$J$29+Interna!$J$33)</f>
        <v>0</v>
      </c>
      <c r="AU385" s="102">
        <f>IF(B385=0,0,AM385*Interna!$H$30)</f>
        <v>0</v>
      </c>
      <c r="AV385" s="102">
        <f>IF(B385=0,0,AN385*Interna!$H$31)</f>
        <v>0</v>
      </c>
      <c r="AW385" s="102">
        <f>IF(B385=0,0,AO385*Interna!$H$32)</f>
        <v>0</v>
      </c>
      <c r="AX385" s="102">
        <f t="shared" si="148"/>
        <v>0</v>
      </c>
      <c r="AY385" s="102">
        <f t="shared" si="149"/>
        <v>0</v>
      </c>
      <c r="AZ385" s="103">
        <f>IF(B385=0,0,AY385*Interna!$H$37)</f>
        <v>0</v>
      </c>
      <c r="BA385" s="102">
        <f t="shared" si="150"/>
        <v>0</v>
      </c>
      <c r="BB385" s="102">
        <f>IF(B385=0,0,BA385*Interna!$H$39)</f>
        <v>0</v>
      </c>
      <c r="BC385" s="102">
        <f t="shared" si="151"/>
        <v>0</v>
      </c>
      <c r="BD385" s="102">
        <f>IF(B385=0,0,BC385*Interna!$K$5)</f>
        <v>0</v>
      </c>
      <c r="BE385" s="102">
        <f>BD385/Interna!$E$4</f>
        <v>0</v>
      </c>
      <c r="BF385" s="102">
        <f>IF(B385=0,0,BE385*Interna!$H$46)</f>
        <v>0</v>
      </c>
      <c r="BG385" s="102">
        <f t="shared" si="152"/>
        <v>0</v>
      </c>
      <c r="BH385" s="102">
        <f>IF(B385=0,0,BG385*Interna!$H$48)</f>
        <v>0</v>
      </c>
      <c r="BI385" s="102">
        <f t="shared" si="153"/>
        <v>0</v>
      </c>
      <c r="BJ385" s="102">
        <f>IF(B385=0,0,BI385*Interna!$H$51)</f>
        <v>0</v>
      </c>
      <c r="BK385" s="102">
        <f t="shared" si="154"/>
        <v>0</v>
      </c>
      <c r="BL385" s="102">
        <f>IF(B385=0,0,BK385*Interna!$H$52)</f>
        <v>0</v>
      </c>
      <c r="BM385" s="102">
        <f t="shared" si="155"/>
        <v>0</v>
      </c>
      <c r="BN385" s="102">
        <f>IF(B385=0,0,BM385*Interna!$H$53)</f>
        <v>0</v>
      </c>
    </row>
    <row r="386" spans="1:66" ht="16.5" thickTop="1" thickBot="1" x14ac:dyDescent="0.3">
      <c r="A386" s="54">
        <v>372</v>
      </c>
      <c r="B386" s="53"/>
      <c r="C386" s="254"/>
      <c r="D386" s="254"/>
      <c r="E386" s="254"/>
      <c r="F386" s="104">
        <f t="shared" si="164"/>
        <v>0</v>
      </c>
      <c r="G386" s="105">
        <f t="shared" si="157"/>
        <v>0</v>
      </c>
      <c r="H386" s="106">
        <f t="shared" si="158"/>
        <v>0</v>
      </c>
      <c r="J386" s="87">
        <f>B386*Interna!$H$51</f>
        <v>0</v>
      </c>
      <c r="K386" s="107">
        <f t="shared" si="159"/>
        <v>0</v>
      </c>
      <c r="L386" s="31">
        <f t="shared" si="160"/>
        <v>0</v>
      </c>
      <c r="M386" s="31">
        <f t="shared" si="160"/>
        <v>0</v>
      </c>
      <c r="N386" s="32">
        <f t="shared" si="160"/>
        <v>0</v>
      </c>
      <c r="O386" s="108">
        <f t="shared" si="161"/>
        <v>0</v>
      </c>
      <c r="P386" s="109">
        <f t="shared" si="162"/>
        <v>0</v>
      </c>
      <c r="Q386" s="110">
        <f t="shared" si="163"/>
        <v>0</v>
      </c>
      <c r="S386" s="111">
        <f t="shared" si="165"/>
        <v>0</v>
      </c>
      <c r="T386" s="93">
        <f t="shared" si="166"/>
        <v>0</v>
      </c>
      <c r="U386" s="239" t="e">
        <f>S386*Interna!$J$57</f>
        <v>#DIV/0!</v>
      </c>
      <c r="V386" s="111" t="e">
        <f t="shared" si="167"/>
        <v>#DIV/0!</v>
      </c>
      <c r="W386" s="93" t="e">
        <f t="shared" si="168"/>
        <v>#DIV/0!</v>
      </c>
      <c r="X386" s="239"/>
      <c r="Y386" s="239"/>
      <c r="AD386" s="95">
        <f>IF(B386=0,0,L386-(L386*Interna!$C$21))</f>
        <v>0</v>
      </c>
      <c r="AE386" s="96">
        <f>IF(B386=0,0,M386-(M386*Interna!$C$22))</f>
        <v>0</v>
      </c>
      <c r="AF386" s="97">
        <f>IF(B386=0,0,N386-(N386*Interna!$C$23))</f>
        <v>0</v>
      </c>
      <c r="AG386" s="95">
        <f>IF(B386=0,0,Interna!$F$21)</f>
        <v>0</v>
      </c>
      <c r="AH386" s="96">
        <f>IF(B386=0,0,Interna!$F$22)</f>
        <v>0</v>
      </c>
      <c r="AI386" s="97">
        <f>IF(B386=0,0,Interna!$F$23)</f>
        <v>0</v>
      </c>
      <c r="AJ386" s="95">
        <f t="shared" si="142"/>
        <v>0</v>
      </c>
      <c r="AK386" s="96">
        <f t="shared" si="143"/>
        <v>0</v>
      </c>
      <c r="AL386" s="97">
        <f t="shared" si="144"/>
        <v>0</v>
      </c>
      <c r="AM386" s="98">
        <f t="shared" si="145"/>
        <v>0</v>
      </c>
      <c r="AN386" s="99">
        <f t="shared" si="146"/>
        <v>0</v>
      </c>
      <c r="AO386" s="100">
        <f t="shared" si="147"/>
        <v>0</v>
      </c>
      <c r="AP386" s="101">
        <f>AM386*Interna!$H$15</f>
        <v>0</v>
      </c>
      <c r="AQ386" s="102">
        <f>AN386*Interna!$H$16</f>
        <v>0</v>
      </c>
      <c r="AR386" s="103">
        <f>AO386*Interna!$H$17</f>
        <v>0</v>
      </c>
      <c r="AS386" s="102">
        <f t="shared" si="156"/>
        <v>0</v>
      </c>
      <c r="AT386" s="101">
        <f>IF(B386=0,0,Interna!$J$27+Interna!$J$28+Interna!$J$29+Interna!$J$33)</f>
        <v>0</v>
      </c>
      <c r="AU386" s="102">
        <f>IF(B386=0,0,AM386*Interna!$H$30)</f>
        <v>0</v>
      </c>
      <c r="AV386" s="102">
        <f>IF(B386=0,0,AN386*Interna!$H$31)</f>
        <v>0</v>
      </c>
      <c r="AW386" s="102">
        <f>IF(B386=0,0,AO386*Interna!$H$32)</f>
        <v>0</v>
      </c>
      <c r="AX386" s="102">
        <f t="shared" si="148"/>
        <v>0</v>
      </c>
      <c r="AY386" s="102">
        <f t="shared" si="149"/>
        <v>0</v>
      </c>
      <c r="AZ386" s="103">
        <f>IF(B386=0,0,AY386*Interna!$H$37)</f>
        <v>0</v>
      </c>
      <c r="BA386" s="102">
        <f t="shared" si="150"/>
        <v>0</v>
      </c>
      <c r="BB386" s="102">
        <f>IF(B386=0,0,BA386*Interna!$H$39)</f>
        <v>0</v>
      </c>
      <c r="BC386" s="102">
        <f t="shared" si="151"/>
        <v>0</v>
      </c>
      <c r="BD386" s="102">
        <f>IF(B386=0,0,BC386*Interna!$K$5)</f>
        <v>0</v>
      </c>
      <c r="BE386" s="102">
        <f>BD386/Interna!$E$4</f>
        <v>0</v>
      </c>
      <c r="BF386" s="102">
        <f>IF(B386=0,0,BE386*Interna!$H$46)</f>
        <v>0</v>
      </c>
      <c r="BG386" s="102">
        <f t="shared" si="152"/>
        <v>0</v>
      </c>
      <c r="BH386" s="102">
        <f>IF(B386=0,0,BG386*Interna!$H$48)</f>
        <v>0</v>
      </c>
      <c r="BI386" s="102">
        <f t="shared" si="153"/>
        <v>0</v>
      </c>
      <c r="BJ386" s="102">
        <f>IF(B386=0,0,BI386*Interna!$H$51)</f>
        <v>0</v>
      </c>
      <c r="BK386" s="102">
        <f t="shared" si="154"/>
        <v>0</v>
      </c>
      <c r="BL386" s="102">
        <f>IF(B386=0,0,BK386*Interna!$H$52)</f>
        <v>0</v>
      </c>
      <c r="BM386" s="102">
        <f t="shared" si="155"/>
        <v>0</v>
      </c>
      <c r="BN386" s="102">
        <f>IF(B386=0,0,BM386*Interna!$H$53)</f>
        <v>0</v>
      </c>
    </row>
    <row r="387" spans="1:66" ht="16.5" thickTop="1" thickBot="1" x14ac:dyDescent="0.3">
      <c r="A387" s="54">
        <v>373</v>
      </c>
      <c r="B387" s="53"/>
      <c r="C387" s="254"/>
      <c r="D387" s="254"/>
      <c r="E387" s="254"/>
      <c r="F387" s="104">
        <f t="shared" si="164"/>
        <v>0</v>
      </c>
      <c r="G387" s="105">
        <f t="shared" si="157"/>
        <v>0</v>
      </c>
      <c r="H387" s="106">
        <f t="shared" si="158"/>
        <v>0</v>
      </c>
      <c r="J387" s="87">
        <f>B387*Interna!$H$51</f>
        <v>0</v>
      </c>
      <c r="K387" s="107">
        <f t="shared" si="159"/>
        <v>0</v>
      </c>
      <c r="L387" s="31">
        <f t="shared" si="160"/>
        <v>0</v>
      </c>
      <c r="M387" s="31">
        <f t="shared" si="160"/>
        <v>0</v>
      </c>
      <c r="N387" s="32">
        <f t="shared" si="160"/>
        <v>0</v>
      </c>
      <c r="O387" s="108">
        <f t="shared" si="161"/>
        <v>0</v>
      </c>
      <c r="P387" s="109">
        <f t="shared" si="162"/>
        <v>0</v>
      </c>
      <c r="Q387" s="110">
        <f t="shared" si="163"/>
        <v>0</v>
      </c>
      <c r="S387" s="111">
        <f t="shared" si="165"/>
        <v>0</v>
      </c>
      <c r="T387" s="93">
        <f t="shared" si="166"/>
        <v>0</v>
      </c>
      <c r="U387" s="239" t="e">
        <f>S387*Interna!$J$57</f>
        <v>#DIV/0!</v>
      </c>
      <c r="V387" s="111" t="e">
        <f t="shared" si="167"/>
        <v>#DIV/0!</v>
      </c>
      <c r="W387" s="93" t="e">
        <f t="shared" si="168"/>
        <v>#DIV/0!</v>
      </c>
      <c r="X387" s="239"/>
      <c r="Y387" s="239"/>
      <c r="AD387" s="95">
        <f>IF(B387=0,0,L387-(L387*Interna!$C$21))</f>
        <v>0</v>
      </c>
      <c r="AE387" s="96">
        <f>IF(B387=0,0,M387-(M387*Interna!$C$22))</f>
        <v>0</v>
      </c>
      <c r="AF387" s="97">
        <f>IF(B387=0,0,N387-(N387*Interna!$C$23))</f>
        <v>0</v>
      </c>
      <c r="AG387" s="95">
        <f>IF(B387=0,0,Interna!$F$21)</f>
        <v>0</v>
      </c>
      <c r="AH387" s="96">
        <f>IF(B387=0,0,Interna!$F$22)</f>
        <v>0</v>
      </c>
      <c r="AI387" s="97">
        <f>IF(B387=0,0,Interna!$F$23)</f>
        <v>0</v>
      </c>
      <c r="AJ387" s="95">
        <f t="shared" si="142"/>
        <v>0</v>
      </c>
      <c r="AK387" s="96">
        <f t="shared" si="143"/>
        <v>0</v>
      </c>
      <c r="AL387" s="97">
        <f t="shared" si="144"/>
        <v>0</v>
      </c>
      <c r="AM387" s="98">
        <f t="shared" si="145"/>
        <v>0</v>
      </c>
      <c r="AN387" s="99">
        <f t="shared" si="146"/>
        <v>0</v>
      </c>
      <c r="AO387" s="100">
        <f t="shared" si="147"/>
        <v>0</v>
      </c>
      <c r="AP387" s="101">
        <f>AM387*Interna!$H$15</f>
        <v>0</v>
      </c>
      <c r="AQ387" s="102">
        <f>AN387*Interna!$H$16</f>
        <v>0</v>
      </c>
      <c r="AR387" s="103">
        <f>AO387*Interna!$H$17</f>
        <v>0</v>
      </c>
      <c r="AS387" s="102">
        <f t="shared" si="156"/>
        <v>0</v>
      </c>
      <c r="AT387" s="101">
        <f>IF(B387=0,0,Interna!$J$27+Interna!$J$28+Interna!$J$29+Interna!$J$33)</f>
        <v>0</v>
      </c>
      <c r="AU387" s="102">
        <f>IF(B387=0,0,AM387*Interna!$H$30)</f>
        <v>0</v>
      </c>
      <c r="AV387" s="102">
        <f>IF(B387=0,0,AN387*Interna!$H$31)</f>
        <v>0</v>
      </c>
      <c r="AW387" s="102">
        <f>IF(B387=0,0,AO387*Interna!$H$32)</f>
        <v>0</v>
      </c>
      <c r="AX387" s="102">
        <f t="shared" si="148"/>
        <v>0</v>
      </c>
      <c r="AY387" s="102">
        <f t="shared" si="149"/>
        <v>0</v>
      </c>
      <c r="AZ387" s="103">
        <f>IF(B387=0,0,AY387*Interna!$H$37)</f>
        <v>0</v>
      </c>
      <c r="BA387" s="102">
        <f t="shared" si="150"/>
        <v>0</v>
      </c>
      <c r="BB387" s="102">
        <f>IF(B387=0,0,BA387*Interna!$H$39)</f>
        <v>0</v>
      </c>
      <c r="BC387" s="102">
        <f t="shared" si="151"/>
        <v>0</v>
      </c>
      <c r="BD387" s="102">
        <f>IF(B387=0,0,BC387*Interna!$K$5)</f>
        <v>0</v>
      </c>
      <c r="BE387" s="102">
        <f>BD387/Interna!$E$4</f>
        <v>0</v>
      </c>
      <c r="BF387" s="102">
        <f>IF(B387=0,0,BE387*Interna!$H$46)</f>
        <v>0</v>
      </c>
      <c r="BG387" s="102">
        <f t="shared" si="152"/>
        <v>0</v>
      </c>
      <c r="BH387" s="102">
        <f>IF(B387=0,0,BG387*Interna!$H$48)</f>
        <v>0</v>
      </c>
      <c r="BI387" s="102">
        <f t="shared" si="153"/>
        <v>0</v>
      </c>
      <c r="BJ387" s="102">
        <f>IF(B387=0,0,BI387*Interna!$H$51)</f>
        <v>0</v>
      </c>
      <c r="BK387" s="102">
        <f t="shared" si="154"/>
        <v>0</v>
      </c>
      <c r="BL387" s="102">
        <f>IF(B387=0,0,BK387*Interna!$H$52)</f>
        <v>0</v>
      </c>
      <c r="BM387" s="102">
        <f t="shared" si="155"/>
        <v>0</v>
      </c>
      <c r="BN387" s="102">
        <f>IF(B387=0,0,BM387*Interna!$H$53)</f>
        <v>0</v>
      </c>
    </row>
    <row r="388" spans="1:66" ht="16.5" thickTop="1" thickBot="1" x14ac:dyDescent="0.3">
      <c r="A388" s="54">
        <v>374</v>
      </c>
      <c r="B388" s="53"/>
      <c r="C388" s="254"/>
      <c r="D388" s="254"/>
      <c r="E388" s="254"/>
      <c r="F388" s="104">
        <f t="shared" si="164"/>
        <v>0</v>
      </c>
      <c r="G388" s="105">
        <f t="shared" si="157"/>
        <v>0</v>
      </c>
      <c r="H388" s="106">
        <f t="shared" si="158"/>
        <v>0</v>
      </c>
      <c r="J388" s="87">
        <f>B388*Interna!$H$51</f>
        <v>0</v>
      </c>
      <c r="K388" s="107">
        <f t="shared" si="159"/>
        <v>0</v>
      </c>
      <c r="L388" s="31">
        <f t="shared" si="160"/>
        <v>0</v>
      </c>
      <c r="M388" s="31">
        <f t="shared" si="160"/>
        <v>0</v>
      </c>
      <c r="N388" s="32">
        <f t="shared" si="160"/>
        <v>0</v>
      </c>
      <c r="O388" s="108">
        <f t="shared" si="161"/>
        <v>0</v>
      </c>
      <c r="P388" s="109">
        <f t="shared" si="162"/>
        <v>0</v>
      </c>
      <c r="Q388" s="110">
        <f t="shared" si="163"/>
        <v>0</v>
      </c>
      <c r="S388" s="111">
        <f t="shared" si="165"/>
        <v>0</v>
      </c>
      <c r="T388" s="93">
        <f t="shared" si="166"/>
        <v>0</v>
      </c>
      <c r="U388" s="239" t="e">
        <f>S388*Interna!$J$57</f>
        <v>#DIV/0!</v>
      </c>
      <c r="V388" s="111" t="e">
        <f t="shared" si="167"/>
        <v>#DIV/0!</v>
      </c>
      <c r="W388" s="93" t="e">
        <f t="shared" si="168"/>
        <v>#DIV/0!</v>
      </c>
      <c r="X388" s="239"/>
      <c r="Y388" s="239"/>
      <c r="AD388" s="95">
        <f>IF(B388=0,0,L388-(L388*Interna!$C$21))</f>
        <v>0</v>
      </c>
      <c r="AE388" s="96">
        <f>IF(B388=0,0,M388-(M388*Interna!$C$22))</f>
        <v>0</v>
      </c>
      <c r="AF388" s="97">
        <f>IF(B388=0,0,N388-(N388*Interna!$C$23))</f>
        <v>0</v>
      </c>
      <c r="AG388" s="95">
        <f>IF(B388=0,0,Interna!$F$21)</f>
        <v>0</v>
      </c>
      <c r="AH388" s="96">
        <f>IF(B388=0,0,Interna!$F$22)</f>
        <v>0</v>
      </c>
      <c r="AI388" s="97">
        <f>IF(B388=0,0,Interna!$F$23)</f>
        <v>0</v>
      </c>
      <c r="AJ388" s="95">
        <f t="shared" si="142"/>
        <v>0</v>
      </c>
      <c r="AK388" s="96">
        <f t="shared" si="143"/>
        <v>0</v>
      </c>
      <c r="AL388" s="97">
        <f t="shared" si="144"/>
        <v>0</v>
      </c>
      <c r="AM388" s="98">
        <f t="shared" si="145"/>
        <v>0</v>
      </c>
      <c r="AN388" s="99">
        <f t="shared" si="146"/>
        <v>0</v>
      </c>
      <c r="AO388" s="100">
        <f t="shared" si="147"/>
        <v>0</v>
      </c>
      <c r="AP388" s="101">
        <f>AM388*Interna!$H$15</f>
        <v>0</v>
      </c>
      <c r="AQ388" s="102">
        <f>AN388*Interna!$H$16</f>
        <v>0</v>
      </c>
      <c r="AR388" s="103">
        <f>AO388*Interna!$H$17</f>
        <v>0</v>
      </c>
      <c r="AS388" s="102">
        <f t="shared" si="156"/>
        <v>0</v>
      </c>
      <c r="AT388" s="101">
        <f>IF(B388=0,0,Interna!$J$27+Interna!$J$28+Interna!$J$29+Interna!$J$33)</f>
        <v>0</v>
      </c>
      <c r="AU388" s="102">
        <f>IF(B388=0,0,AM388*Interna!$H$30)</f>
        <v>0</v>
      </c>
      <c r="AV388" s="102">
        <f>IF(B388=0,0,AN388*Interna!$H$31)</f>
        <v>0</v>
      </c>
      <c r="AW388" s="102">
        <f>IF(B388=0,0,AO388*Interna!$H$32)</f>
        <v>0</v>
      </c>
      <c r="AX388" s="102">
        <f t="shared" si="148"/>
        <v>0</v>
      </c>
      <c r="AY388" s="102">
        <f t="shared" si="149"/>
        <v>0</v>
      </c>
      <c r="AZ388" s="103">
        <f>IF(B388=0,0,AY388*Interna!$H$37)</f>
        <v>0</v>
      </c>
      <c r="BA388" s="102">
        <f t="shared" si="150"/>
        <v>0</v>
      </c>
      <c r="BB388" s="102">
        <f>IF(B388=0,0,BA388*Interna!$H$39)</f>
        <v>0</v>
      </c>
      <c r="BC388" s="102">
        <f t="shared" si="151"/>
        <v>0</v>
      </c>
      <c r="BD388" s="102">
        <f>IF(B388=0,0,BC388*Interna!$K$5)</f>
        <v>0</v>
      </c>
      <c r="BE388" s="102">
        <f>BD388/Interna!$E$4</f>
        <v>0</v>
      </c>
      <c r="BF388" s="102">
        <f>IF(B388=0,0,BE388*Interna!$H$46)</f>
        <v>0</v>
      </c>
      <c r="BG388" s="102">
        <f t="shared" si="152"/>
        <v>0</v>
      </c>
      <c r="BH388" s="102">
        <f>IF(B388=0,0,BG388*Interna!$H$48)</f>
        <v>0</v>
      </c>
      <c r="BI388" s="102">
        <f t="shared" si="153"/>
        <v>0</v>
      </c>
      <c r="BJ388" s="102">
        <f>IF(B388=0,0,BI388*Interna!$H$51)</f>
        <v>0</v>
      </c>
      <c r="BK388" s="102">
        <f t="shared" si="154"/>
        <v>0</v>
      </c>
      <c r="BL388" s="102">
        <f>IF(B388=0,0,BK388*Interna!$H$52)</f>
        <v>0</v>
      </c>
      <c r="BM388" s="102">
        <f t="shared" si="155"/>
        <v>0</v>
      </c>
      <c r="BN388" s="102">
        <f>IF(B388=0,0,BM388*Interna!$H$53)</f>
        <v>0</v>
      </c>
    </row>
    <row r="389" spans="1:66" ht="16.5" thickTop="1" thickBot="1" x14ac:dyDescent="0.3">
      <c r="A389" s="54">
        <v>375</v>
      </c>
      <c r="B389" s="53"/>
      <c r="C389" s="254"/>
      <c r="D389" s="254"/>
      <c r="E389" s="254"/>
      <c r="F389" s="104">
        <f t="shared" si="164"/>
        <v>0</v>
      </c>
      <c r="G389" s="105">
        <f t="shared" si="157"/>
        <v>0</v>
      </c>
      <c r="H389" s="106">
        <f t="shared" si="158"/>
        <v>0</v>
      </c>
      <c r="J389" s="87">
        <f>B389*Interna!$H$51</f>
        <v>0</v>
      </c>
      <c r="K389" s="107">
        <f t="shared" si="159"/>
        <v>0</v>
      </c>
      <c r="L389" s="31">
        <f t="shared" si="160"/>
        <v>0</v>
      </c>
      <c r="M389" s="31">
        <f t="shared" si="160"/>
        <v>0</v>
      </c>
      <c r="N389" s="32">
        <f t="shared" si="160"/>
        <v>0</v>
      </c>
      <c r="O389" s="108">
        <f t="shared" si="161"/>
        <v>0</v>
      </c>
      <c r="P389" s="109">
        <f t="shared" si="162"/>
        <v>0</v>
      </c>
      <c r="Q389" s="110">
        <f t="shared" si="163"/>
        <v>0</v>
      </c>
      <c r="S389" s="111">
        <f t="shared" si="165"/>
        <v>0</v>
      </c>
      <c r="T389" s="93">
        <f t="shared" si="166"/>
        <v>0</v>
      </c>
      <c r="U389" s="239" t="e">
        <f>S389*Interna!$J$57</f>
        <v>#DIV/0!</v>
      </c>
      <c r="V389" s="111" t="e">
        <f t="shared" si="167"/>
        <v>#DIV/0!</v>
      </c>
      <c r="W389" s="93" t="e">
        <f t="shared" si="168"/>
        <v>#DIV/0!</v>
      </c>
      <c r="X389" s="239"/>
      <c r="Y389" s="239"/>
      <c r="AD389" s="95">
        <f>IF(B389=0,0,L389-(L389*Interna!$C$21))</f>
        <v>0</v>
      </c>
      <c r="AE389" s="96">
        <f>IF(B389=0,0,M389-(M389*Interna!$C$22))</f>
        <v>0</v>
      </c>
      <c r="AF389" s="97">
        <f>IF(B389=0,0,N389-(N389*Interna!$C$23))</f>
        <v>0</v>
      </c>
      <c r="AG389" s="95">
        <f>IF(B389=0,0,Interna!$F$21)</f>
        <v>0</v>
      </c>
      <c r="AH389" s="96">
        <f>IF(B389=0,0,Interna!$F$22)</f>
        <v>0</v>
      </c>
      <c r="AI389" s="97">
        <f>IF(B389=0,0,Interna!$F$23)</f>
        <v>0</v>
      </c>
      <c r="AJ389" s="95">
        <f t="shared" si="142"/>
        <v>0</v>
      </c>
      <c r="AK389" s="96">
        <f t="shared" si="143"/>
        <v>0</v>
      </c>
      <c r="AL389" s="97">
        <f t="shared" si="144"/>
        <v>0</v>
      </c>
      <c r="AM389" s="98">
        <f t="shared" si="145"/>
        <v>0</v>
      </c>
      <c r="AN389" s="99">
        <f t="shared" si="146"/>
        <v>0</v>
      </c>
      <c r="AO389" s="100">
        <f t="shared" si="147"/>
        <v>0</v>
      </c>
      <c r="AP389" s="101">
        <f>AM389*Interna!$H$15</f>
        <v>0</v>
      </c>
      <c r="AQ389" s="102">
        <f>AN389*Interna!$H$16</f>
        <v>0</v>
      </c>
      <c r="AR389" s="103">
        <f>AO389*Interna!$H$17</f>
        <v>0</v>
      </c>
      <c r="AS389" s="102">
        <f t="shared" si="156"/>
        <v>0</v>
      </c>
      <c r="AT389" s="101">
        <f>IF(B389=0,0,Interna!$J$27+Interna!$J$28+Interna!$J$29+Interna!$J$33)</f>
        <v>0</v>
      </c>
      <c r="AU389" s="102">
        <f>IF(B389=0,0,AM389*Interna!$H$30)</f>
        <v>0</v>
      </c>
      <c r="AV389" s="102">
        <f>IF(B389=0,0,AN389*Interna!$H$31)</f>
        <v>0</v>
      </c>
      <c r="AW389" s="102">
        <f>IF(B389=0,0,AO389*Interna!$H$32)</f>
        <v>0</v>
      </c>
      <c r="AX389" s="102">
        <f t="shared" si="148"/>
        <v>0</v>
      </c>
      <c r="AY389" s="102">
        <f t="shared" si="149"/>
        <v>0</v>
      </c>
      <c r="AZ389" s="103">
        <f>IF(B389=0,0,AY389*Interna!$H$37)</f>
        <v>0</v>
      </c>
      <c r="BA389" s="102">
        <f t="shared" si="150"/>
        <v>0</v>
      </c>
      <c r="BB389" s="102">
        <f>IF(B389=0,0,BA389*Interna!$H$39)</f>
        <v>0</v>
      </c>
      <c r="BC389" s="102">
        <f t="shared" si="151"/>
        <v>0</v>
      </c>
      <c r="BD389" s="102">
        <f>IF(B389=0,0,BC389*Interna!$K$5)</f>
        <v>0</v>
      </c>
      <c r="BE389" s="102">
        <f>BD389/Interna!$E$4</f>
        <v>0</v>
      </c>
      <c r="BF389" s="102">
        <f>IF(B389=0,0,BE389*Interna!$H$46)</f>
        <v>0</v>
      </c>
      <c r="BG389" s="102">
        <f t="shared" si="152"/>
        <v>0</v>
      </c>
      <c r="BH389" s="102">
        <f>IF(B389=0,0,BG389*Interna!$H$48)</f>
        <v>0</v>
      </c>
      <c r="BI389" s="102">
        <f t="shared" si="153"/>
        <v>0</v>
      </c>
      <c r="BJ389" s="102">
        <f>IF(B389=0,0,BI389*Interna!$H$51)</f>
        <v>0</v>
      </c>
      <c r="BK389" s="102">
        <f t="shared" si="154"/>
        <v>0</v>
      </c>
      <c r="BL389" s="102">
        <f>IF(B389=0,0,BK389*Interna!$H$52)</f>
        <v>0</v>
      </c>
      <c r="BM389" s="102">
        <f t="shared" si="155"/>
        <v>0</v>
      </c>
      <c r="BN389" s="102">
        <f>IF(B389=0,0,BM389*Interna!$H$53)</f>
        <v>0</v>
      </c>
    </row>
    <row r="390" spans="1:66" ht="16.5" thickTop="1" thickBot="1" x14ac:dyDescent="0.3">
      <c r="A390" s="54">
        <v>376</v>
      </c>
      <c r="B390" s="53"/>
      <c r="C390" s="254"/>
      <c r="D390" s="254"/>
      <c r="E390" s="254"/>
      <c r="F390" s="104">
        <f t="shared" si="164"/>
        <v>0</v>
      </c>
      <c r="G390" s="105">
        <f t="shared" si="157"/>
        <v>0</v>
      </c>
      <c r="H390" s="106">
        <f t="shared" si="158"/>
        <v>0</v>
      </c>
      <c r="J390" s="87">
        <f>B390*Interna!$H$51</f>
        <v>0</v>
      </c>
      <c r="K390" s="107">
        <f t="shared" si="159"/>
        <v>0</v>
      </c>
      <c r="L390" s="31">
        <f t="shared" si="160"/>
        <v>0</v>
      </c>
      <c r="M390" s="31">
        <f t="shared" si="160"/>
        <v>0</v>
      </c>
      <c r="N390" s="32">
        <f t="shared" si="160"/>
        <v>0</v>
      </c>
      <c r="O390" s="108">
        <f t="shared" si="161"/>
        <v>0</v>
      </c>
      <c r="P390" s="109">
        <f t="shared" si="162"/>
        <v>0</v>
      </c>
      <c r="Q390" s="110">
        <f t="shared" si="163"/>
        <v>0</v>
      </c>
      <c r="S390" s="111">
        <f t="shared" si="165"/>
        <v>0</v>
      </c>
      <c r="T390" s="93">
        <f t="shared" si="166"/>
        <v>0</v>
      </c>
      <c r="U390" s="239" t="e">
        <f>S390*Interna!$J$57</f>
        <v>#DIV/0!</v>
      </c>
      <c r="V390" s="111" t="e">
        <f t="shared" si="167"/>
        <v>#DIV/0!</v>
      </c>
      <c r="W390" s="93" t="e">
        <f t="shared" si="168"/>
        <v>#DIV/0!</v>
      </c>
      <c r="X390" s="239"/>
      <c r="Y390" s="239"/>
      <c r="AD390" s="95">
        <f>IF(B390=0,0,L390-(L390*Interna!$C$21))</f>
        <v>0</v>
      </c>
      <c r="AE390" s="96">
        <f>IF(B390=0,0,M390-(M390*Interna!$C$22))</f>
        <v>0</v>
      </c>
      <c r="AF390" s="97">
        <f>IF(B390=0,0,N390-(N390*Interna!$C$23))</f>
        <v>0</v>
      </c>
      <c r="AG390" s="95">
        <f>IF(B390=0,0,Interna!$F$21)</f>
        <v>0</v>
      </c>
      <c r="AH390" s="96">
        <f>IF(B390=0,0,Interna!$F$22)</f>
        <v>0</v>
      </c>
      <c r="AI390" s="97">
        <f>IF(B390=0,0,Interna!$F$23)</f>
        <v>0</v>
      </c>
      <c r="AJ390" s="95">
        <f t="shared" si="142"/>
        <v>0</v>
      </c>
      <c r="AK390" s="96">
        <f t="shared" si="143"/>
        <v>0</v>
      </c>
      <c r="AL390" s="97">
        <f t="shared" si="144"/>
        <v>0</v>
      </c>
      <c r="AM390" s="98">
        <f t="shared" si="145"/>
        <v>0</v>
      </c>
      <c r="AN390" s="99">
        <f t="shared" si="146"/>
        <v>0</v>
      </c>
      <c r="AO390" s="100">
        <f t="shared" si="147"/>
        <v>0</v>
      </c>
      <c r="AP390" s="101">
        <f>AM390*Interna!$H$15</f>
        <v>0</v>
      </c>
      <c r="AQ390" s="102">
        <f>AN390*Interna!$H$16</f>
        <v>0</v>
      </c>
      <c r="AR390" s="103">
        <f>AO390*Interna!$H$17</f>
        <v>0</v>
      </c>
      <c r="AS390" s="102">
        <f t="shared" si="156"/>
        <v>0</v>
      </c>
      <c r="AT390" s="101">
        <f>IF(B390=0,0,Interna!$J$27+Interna!$J$28+Interna!$J$29+Interna!$J$33)</f>
        <v>0</v>
      </c>
      <c r="AU390" s="102">
        <f>IF(B390=0,0,AM390*Interna!$H$30)</f>
        <v>0</v>
      </c>
      <c r="AV390" s="102">
        <f>IF(B390=0,0,AN390*Interna!$H$31)</f>
        <v>0</v>
      </c>
      <c r="AW390" s="102">
        <f>IF(B390=0,0,AO390*Interna!$H$32)</f>
        <v>0</v>
      </c>
      <c r="AX390" s="102">
        <f t="shared" si="148"/>
        <v>0</v>
      </c>
      <c r="AY390" s="102">
        <f t="shared" si="149"/>
        <v>0</v>
      </c>
      <c r="AZ390" s="103">
        <f>IF(B390=0,0,AY390*Interna!$H$37)</f>
        <v>0</v>
      </c>
      <c r="BA390" s="102">
        <f t="shared" si="150"/>
        <v>0</v>
      </c>
      <c r="BB390" s="102">
        <f>IF(B390=0,0,BA390*Interna!$H$39)</f>
        <v>0</v>
      </c>
      <c r="BC390" s="102">
        <f t="shared" si="151"/>
        <v>0</v>
      </c>
      <c r="BD390" s="102">
        <f>IF(B390=0,0,BC390*Interna!$K$5)</f>
        <v>0</v>
      </c>
      <c r="BE390" s="102">
        <f>BD390/Interna!$E$4</f>
        <v>0</v>
      </c>
      <c r="BF390" s="102">
        <f>IF(B390=0,0,BE390*Interna!$H$46)</f>
        <v>0</v>
      </c>
      <c r="BG390" s="102">
        <f t="shared" si="152"/>
        <v>0</v>
      </c>
      <c r="BH390" s="102">
        <f>IF(B390=0,0,BG390*Interna!$H$48)</f>
        <v>0</v>
      </c>
      <c r="BI390" s="102">
        <f t="shared" si="153"/>
        <v>0</v>
      </c>
      <c r="BJ390" s="102">
        <f>IF(B390=0,0,BI390*Interna!$H$51)</f>
        <v>0</v>
      </c>
      <c r="BK390" s="102">
        <f t="shared" si="154"/>
        <v>0</v>
      </c>
      <c r="BL390" s="102">
        <f>IF(B390=0,0,BK390*Interna!$H$52)</f>
        <v>0</v>
      </c>
      <c r="BM390" s="102">
        <f t="shared" si="155"/>
        <v>0</v>
      </c>
      <c r="BN390" s="102">
        <f>IF(B390=0,0,BM390*Interna!$H$53)</f>
        <v>0</v>
      </c>
    </row>
    <row r="391" spans="1:66" ht="16.5" thickTop="1" thickBot="1" x14ac:dyDescent="0.3">
      <c r="A391" s="54">
        <v>377</v>
      </c>
      <c r="B391" s="53"/>
      <c r="C391" s="254"/>
      <c r="D391" s="254"/>
      <c r="E391" s="254"/>
      <c r="F391" s="104">
        <f t="shared" si="164"/>
        <v>0</v>
      </c>
      <c r="G391" s="105">
        <f t="shared" si="157"/>
        <v>0</v>
      </c>
      <c r="H391" s="106">
        <f t="shared" si="158"/>
        <v>0</v>
      </c>
      <c r="J391" s="87">
        <f>B391*Interna!$H$51</f>
        <v>0</v>
      </c>
      <c r="K391" s="107">
        <f t="shared" si="159"/>
        <v>0</v>
      </c>
      <c r="L391" s="31">
        <f t="shared" si="160"/>
        <v>0</v>
      </c>
      <c r="M391" s="31">
        <f t="shared" si="160"/>
        <v>0</v>
      </c>
      <c r="N391" s="32">
        <f t="shared" si="160"/>
        <v>0</v>
      </c>
      <c r="O391" s="108">
        <f t="shared" si="161"/>
        <v>0</v>
      </c>
      <c r="P391" s="109">
        <f t="shared" si="162"/>
        <v>0</v>
      </c>
      <c r="Q391" s="110">
        <f t="shared" si="163"/>
        <v>0</v>
      </c>
      <c r="S391" s="111">
        <f t="shared" si="165"/>
        <v>0</v>
      </c>
      <c r="T391" s="93">
        <f t="shared" si="166"/>
        <v>0</v>
      </c>
      <c r="U391" s="239" t="e">
        <f>S391*Interna!$J$57</f>
        <v>#DIV/0!</v>
      </c>
      <c r="V391" s="111" t="e">
        <f t="shared" si="167"/>
        <v>#DIV/0!</v>
      </c>
      <c r="W391" s="93" t="e">
        <f t="shared" si="168"/>
        <v>#DIV/0!</v>
      </c>
      <c r="X391" s="239"/>
      <c r="Y391" s="239"/>
      <c r="AD391" s="95">
        <f>IF(B391=0,0,L391-(L391*Interna!$C$21))</f>
        <v>0</v>
      </c>
      <c r="AE391" s="96">
        <f>IF(B391=0,0,M391-(M391*Interna!$C$22))</f>
        <v>0</v>
      </c>
      <c r="AF391" s="97">
        <f>IF(B391=0,0,N391-(N391*Interna!$C$23))</f>
        <v>0</v>
      </c>
      <c r="AG391" s="95">
        <f>IF(B391=0,0,Interna!$F$21)</f>
        <v>0</v>
      </c>
      <c r="AH391" s="96">
        <f>IF(B391=0,0,Interna!$F$22)</f>
        <v>0</v>
      </c>
      <c r="AI391" s="97">
        <f>IF(B391=0,0,Interna!$F$23)</f>
        <v>0</v>
      </c>
      <c r="AJ391" s="95">
        <f t="shared" si="142"/>
        <v>0</v>
      </c>
      <c r="AK391" s="96">
        <f t="shared" si="143"/>
        <v>0</v>
      </c>
      <c r="AL391" s="97">
        <f t="shared" si="144"/>
        <v>0</v>
      </c>
      <c r="AM391" s="98">
        <f t="shared" si="145"/>
        <v>0</v>
      </c>
      <c r="AN391" s="99">
        <f t="shared" si="146"/>
        <v>0</v>
      </c>
      <c r="AO391" s="100">
        <f t="shared" si="147"/>
        <v>0</v>
      </c>
      <c r="AP391" s="101">
        <f>AM391*Interna!$H$15</f>
        <v>0</v>
      </c>
      <c r="AQ391" s="102">
        <f>AN391*Interna!$H$16</f>
        <v>0</v>
      </c>
      <c r="AR391" s="103">
        <f>AO391*Interna!$H$17</f>
        <v>0</v>
      </c>
      <c r="AS391" s="102">
        <f t="shared" si="156"/>
        <v>0</v>
      </c>
      <c r="AT391" s="101">
        <f>IF(B391=0,0,Interna!$J$27+Interna!$J$28+Interna!$J$29+Interna!$J$33)</f>
        <v>0</v>
      </c>
      <c r="AU391" s="102">
        <f>IF(B391=0,0,AM391*Interna!$H$30)</f>
        <v>0</v>
      </c>
      <c r="AV391" s="102">
        <f>IF(B391=0,0,AN391*Interna!$H$31)</f>
        <v>0</v>
      </c>
      <c r="AW391" s="102">
        <f>IF(B391=0,0,AO391*Interna!$H$32)</f>
        <v>0</v>
      </c>
      <c r="AX391" s="102">
        <f t="shared" si="148"/>
        <v>0</v>
      </c>
      <c r="AY391" s="102">
        <f t="shared" si="149"/>
        <v>0</v>
      </c>
      <c r="AZ391" s="103">
        <f>IF(B391=0,0,AY391*Interna!$H$37)</f>
        <v>0</v>
      </c>
      <c r="BA391" s="102">
        <f t="shared" si="150"/>
        <v>0</v>
      </c>
      <c r="BB391" s="102">
        <f>IF(B391=0,0,BA391*Interna!$H$39)</f>
        <v>0</v>
      </c>
      <c r="BC391" s="102">
        <f t="shared" si="151"/>
        <v>0</v>
      </c>
      <c r="BD391" s="102">
        <f>IF(B391=0,0,BC391*Interna!$K$5)</f>
        <v>0</v>
      </c>
      <c r="BE391" s="102">
        <f>BD391/Interna!$E$4</f>
        <v>0</v>
      </c>
      <c r="BF391" s="102">
        <f>IF(B391=0,0,BE391*Interna!$H$46)</f>
        <v>0</v>
      </c>
      <c r="BG391" s="102">
        <f t="shared" si="152"/>
        <v>0</v>
      </c>
      <c r="BH391" s="102">
        <f>IF(B391=0,0,BG391*Interna!$H$48)</f>
        <v>0</v>
      </c>
      <c r="BI391" s="102">
        <f t="shared" si="153"/>
        <v>0</v>
      </c>
      <c r="BJ391" s="102">
        <f>IF(B391=0,0,BI391*Interna!$H$51)</f>
        <v>0</v>
      </c>
      <c r="BK391" s="102">
        <f t="shared" si="154"/>
        <v>0</v>
      </c>
      <c r="BL391" s="102">
        <f>IF(B391=0,0,BK391*Interna!$H$52)</f>
        <v>0</v>
      </c>
      <c r="BM391" s="102">
        <f t="shared" si="155"/>
        <v>0</v>
      </c>
      <c r="BN391" s="102">
        <f>IF(B391=0,0,BM391*Interna!$H$53)</f>
        <v>0</v>
      </c>
    </row>
    <row r="392" spans="1:66" ht="16.5" thickTop="1" thickBot="1" x14ac:dyDescent="0.3">
      <c r="A392" s="54">
        <v>378</v>
      </c>
      <c r="B392" s="53"/>
      <c r="C392" s="254"/>
      <c r="D392" s="254"/>
      <c r="E392" s="254"/>
      <c r="F392" s="104">
        <f t="shared" si="164"/>
        <v>0</v>
      </c>
      <c r="G392" s="105">
        <f t="shared" si="157"/>
        <v>0</v>
      </c>
      <c r="H392" s="106">
        <f t="shared" si="158"/>
        <v>0</v>
      </c>
      <c r="J392" s="87">
        <f>B392*Interna!$H$51</f>
        <v>0</v>
      </c>
      <c r="K392" s="107">
        <f t="shared" si="159"/>
        <v>0</v>
      </c>
      <c r="L392" s="31">
        <f t="shared" si="160"/>
        <v>0</v>
      </c>
      <c r="M392" s="31">
        <f t="shared" si="160"/>
        <v>0</v>
      </c>
      <c r="N392" s="32">
        <f t="shared" si="160"/>
        <v>0</v>
      </c>
      <c r="O392" s="108">
        <f t="shared" si="161"/>
        <v>0</v>
      </c>
      <c r="P392" s="109">
        <f t="shared" si="162"/>
        <v>0</v>
      </c>
      <c r="Q392" s="110">
        <f t="shared" si="163"/>
        <v>0</v>
      </c>
      <c r="S392" s="111">
        <f t="shared" si="165"/>
        <v>0</v>
      </c>
      <c r="T392" s="93">
        <f t="shared" si="166"/>
        <v>0</v>
      </c>
      <c r="U392" s="239" t="e">
        <f>S392*Interna!$J$57</f>
        <v>#DIV/0!</v>
      </c>
      <c r="V392" s="111" t="e">
        <f t="shared" si="167"/>
        <v>#DIV/0!</v>
      </c>
      <c r="W392" s="93" t="e">
        <f t="shared" si="168"/>
        <v>#DIV/0!</v>
      </c>
      <c r="X392" s="239"/>
      <c r="Y392" s="239"/>
      <c r="AD392" s="95">
        <f>IF(B392=0,0,L392-(L392*Interna!$C$21))</f>
        <v>0</v>
      </c>
      <c r="AE392" s="96">
        <f>IF(B392=0,0,M392-(M392*Interna!$C$22))</f>
        <v>0</v>
      </c>
      <c r="AF392" s="97">
        <f>IF(B392=0,0,N392-(N392*Interna!$C$23))</f>
        <v>0</v>
      </c>
      <c r="AG392" s="95">
        <f>IF(B392=0,0,Interna!$F$21)</f>
        <v>0</v>
      </c>
      <c r="AH392" s="96">
        <f>IF(B392=0,0,Interna!$F$22)</f>
        <v>0</v>
      </c>
      <c r="AI392" s="97">
        <f>IF(B392=0,0,Interna!$F$23)</f>
        <v>0</v>
      </c>
      <c r="AJ392" s="95">
        <f t="shared" si="142"/>
        <v>0</v>
      </c>
      <c r="AK392" s="96">
        <f t="shared" si="143"/>
        <v>0</v>
      </c>
      <c r="AL392" s="97">
        <f t="shared" si="144"/>
        <v>0</v>
      </c>
      <c r="AM392" s="98">
        <f t="shared" si="145"/>
        <v>0</v>
      </c>
      <c r="AN392" s="99">
        <f t="shared" si="146"/>
        <v>0</v>
      </c>
      <c r="AO392" s="100">
        <f t="shared" si="147"/>
        <v>0</v>
      </c>
      <c r="AP392" s="101">
        <f>AM392*Interna!$H$15</f>
        <v>0</v>
      </c>
      <c r="AQ392" s="102">
        <f>AN392*Interna!$H$16</f>
        <v>0</v>
      </c>
      <c r="AR392" s="103">
        <f>AO392*Interna!$H$17</f>
        <v>0</v>
      </c>
      <c r="AS392" s="102">
        <f t="shared" si="156"/>
        <v>0</v>
      </c>
      <c r="AT392" s="101">
        <f>IF(B392=0,0,Interna!$J$27+Interna!$J$28+Interna!$J$29+Interna!$J$33)</f>
        <v>0</v>
      </c>
      <c r="AU392" s="102">
        <f>IF(B392=0,0,AM392*Interna!$H$30)</f>
        <v>0</v>
      </c>
      <c r="AV392" s="102">
        <f>IF(B392=0,0,AN392*Interna!$H$31)</f>
        <v>0</v>
      </c>
      <c r="AW392" s="102">
        <f>IF(B392=0,0,AO392*Interna!$H$32)</f>
        <v>0</v>
      </c>
      <c r="AX392" s="102">
        <f t="shared" si="148"/>
        <v>0</v>
      </c>
      <c r="AY392" s="102">
        <f t="shared" si="149"/>
        <v>0</v>
      </c>
      <c r="AZ392" s="103">
        <f>IF(B392=0,0,AY392*Interna!$H$37)</f>
        <v>0</v>
      </c>
      <c r="BA392" s="102">
        <f t="shared" si="150"/>
        <v>0</v>
      </c>
      <c r="BB392" s="102">
        <f>IF(B392=0,0,BA392*Interna!$H$39)</f>
        <v>0</v>
      </c>
      <c r="BC392" s="102">
        <f t="shared" si="151"/>
        <v>0</v>
      </c>
      <c r="BD392" s="102">
        <f>IF(B392=0,0,BC392*Interna!$K$5)</f>
        <v>0</v>
      </c>
      <c r="BE392" s="102">
        <f>BD392/Interna!$E$4</f>
        <v>0</v>
      </c>
      <c r="BF392" s="102">
        <f>IF(B392=0,0,BE392*Interna!$H$46)</f>
        <v>0</v>
      </c>
      <c r="BG392" s="102">
        <f t="shared" si="152"/>
        <v>0</v>
      </c>
      <c r="BH392" s="102">
        <f>IF(B392=0,0,BG392*Interna!$H$48)</f>
        <v>0</v>
      </c>
      <c r="BI392" s="102">
        <f t="shared" si="153"/>
        <v>0</v>
      </c>
      <c r="BJ392" s="102">
        <f>IF(B392=0,0,BI392*Interna!$H$51)</f>
        <v>0</v>
      </c>
      <c r="BK392" s="102">
        <f t="shared" si="154"/>
        <v>0</v>
      </c>
      <c r="BL392" s="102">
        <f>IF(B392=0,0,BK392*Interna!$H$52)</f>
        <v>0</v>
      </c>
      <c r="BM392" s="102">
        <f t="shared" si="155"/>
        <v>0</v>
      </c>
      <c r="BN392" s="102">
        <f>IF(B392=0,0,BM392*Interna!$H$53)</f>
        <v>0</v>
      </c>
    </row>
    <row r="393" spans="1:66" ht="16.5" thickTop="1" thickBot="1" x14ac:dyDescent="0.3">
      <c r="A393" s="54">
        <v>379</v>
      </c>
      <c r="B393" s="53"/>
      <c r="C393" s="254"/>
      <c r="D393" s="254"/>
      <c r="E393" s="254"/>
      <c r="F393" s="104">
        <f t="shared" si="164"/>
        <v>0</v>
      </c>
      <c r="G393" s="105">
        <f t="shared" si="157"/>
        <v>0</v>
      </c>
      <c r="H393" s="106">
        <f t="shared" si="158"/>
        <v>0</v>
      </c>
      <c r="J393" s="87">
        <f>B393*Interna!$H$51</f>
        <v>0</v>
      </c>
      <c r="K393" s="107">
        <f t="shared" si="159"/>
        <v>0</v>
      </c>
      <c r="L393" s="31">
        <f t="shared" si="160"/>
        <v>0</v>
      </c>
      <c r="M393" s="31">
        <f t="shared" si="160"/>
        <v>0</v>
      </c>
      <c r="N393" s="32">
        <f t="shared" si="160"/>
        <v>0</v>
      </c>
      <c r="O393" s="108">
        <f t="shared" si="161"/>
        <v>0</v>
      </c>
      <c r="P393" s="109">
        <f t="shared" si="162"/>
        <v>0</v>
      </c>
      <c r="Q393" s="110">
        <f t="shared" si="163"/>
        <v>0</v>
      </c>
      <c r="S393" s="111">
        <f t="shared" si="165"/>
        <v>0</v>
      </c>
      <c r="T393" s="93">
        <f t="shared" si="166"/>
        <v>0</v>
      </c>
      <c r="U393" s="239" t="e">
        <f>S393*Interna!$J$57</f>
        <v>#DIV/0!</v>
      </c>
      <c r="V393" s="111" t="e">
        <f t="shared" si="167"/>
        <v>#DIV/0!</v>
      </c>
      <c r="W393" s="93" t="e">
        <f t="shared" si="168"/>
        <v>#DIV/0!</v>
      </c>
      <c r="X393" s="239"/>
      <c r="Y393" s="239"/>
      <c r="AD393" s="95">
        <f>IF(B393=0,0,L393-(L393*Interna!$C$21))</f>
        <v>0</v>
      </c>
      <c r="AE393" s="96">
        <f>IF(B393=0,0,M393-(M393*Interna!$C$22))</f>
        <v>0</v>
      </c>
      <c r="AF393" s="97">
        <f>IF(B393=0,0,N393-(N393*Interna!$C$23))</f>
        <v>0</v>
      </c>
      <c r="AG393" s="95">
        <f>IF(B393=0,0,Interna!$F$21)</f>
        <v>0</v>
      </c>
      <c r="AH393" s="96">
        <f>IF(B393=0,0,Interna!$F$22)</f>
        <v>0</v>
      </c>
      <c r="AI393" s="97">
        <f>IF(B393=0,0,Interna!$F$23)</f>
        <v>0</v>
      </c>
      <c r="AJ393" s="95">
        <f t="shared" si="142"/>
        <v>0</v>
      </c>
      <c r="AK393" s="96">
        <f t="shared" si="143"/>
        <v>0</v>
      </c>
      <c r="AL393" s="97">
        <f t="shared" si="144"/>
        <v>0</v>
      </c>
      <c r="AM393" s="98">
        <f t="shared" si="145"/>
        <v>0</v>
      </c>
      <c r="AN393" s="99">
        <f t="shared" si="146"/>
        <v>0</v>
      </c>
      <c r="AO393" s="100">
        <f t="shared" si="147"/>
        <v>0</v>
      </c>
      <c r="AP393" s="101">
        <f>AM393*Interna!$H$15</f>
        <v>0</v>
      </c>
      <c r="AQ393" s="102">
        <f>AN393*Interna!$H$16</f>
        <v>0</v>
      </c>
      <c r="AR393" s="103">
        <f>AO393*Interna!$H$17</f>
        <v>0</v>
      </c>
      <c r="AS393" s="102">
        <f t="shared" si="156"/>
        <v>0</v>
      </c>
      <c r="AT393" s="101">
        <f>IF(B393=0,0,Interna!$J$27+Interna!$J$28+Interna!$J$29+Interna!$J$33)</f>
        <v>0</v>
      </c>
      <c r="AU393" s="102">
        <f>IF(B393=0,0,AM393*Interna!$H$30)</f>
        <v>0</v>
      </c>
      <c r="AV393" s="102">
        <f>IF(B393=0,0,AN393*Interna!$H$31)</f>
        <v>0</v>
      </c>
      <c r="AW393" s="102">
        <f>IF(B393=0,0,AO393*Interna!$H$32)</f>
        <v>0</v>
      </c>
      <c r="AX393" s="102">
        <f t="shared" si="148"/>
        <v>0</v>
      </c>
      <c r="AY393" s="102">
        <f t="shared" si="149"/>
        <v>0</v>
      </c>
      <c r="AZ393" s="103">
        <f>IF(B393=0,0,AY393*Interna!$H$37)</f>
        <v>0</v>
      </c>
      <c r="BA393" s="102">
        <f t="shared" si="150"/>
        <v>0</v>
      </c>
      <c r="BB393" s="102">
        <f>IF(B393=0,0,BA393*Interna!$H$39)</f>
        <v>0</v>
      </c>
      <c r="BC393" s="102">
        <f t="shared" si="151"/>
        <v>0</v>
      </c>
      <c r="BD393" s="102">
        <f>IF(B393=0,0,BC393*Interna!$K$5)</f>
        <v>0</v>
      </c>
      <c r="BE393" s="102">
        <f>BD393/Interna!$E$4</f>
        <v>0</v>
      </c>
      <c r="BF393" s="102">
        <f>IF(B393=0,0,BE393*Interna!$H$46)</f>
        <v>0</v>
      </c>
      <c r="BG393" s="102">
        <f t="shared" si="152"/>
        <v>0</v>
      </c>
      <c r="BH393" s="102">
        <f>IF(B393=0,0,BG393*Interna!$H$48)</f>
        <v>0</v>
      </c>
      <c r="BI393" s="102">
        <f t="shared" si="153"/>
        <v>0</v>
      </c>
      <c r="BJ393" s="102">
        <f>IF(B393=0,0,BI393*Interna!$H$51)</f>
        <v>0</v>
      </c>
      <c r="BK393" s="102">
        <f t="shared" si="154"/>
        <v>0</v>
      </c>
      <c r="BL393" s="102">
        <f>IF(B393=0,0,BK393*Interna!$H$52)</f>
        <v>0</v>
      </c>
      <c r="BM393" s="102">
        <f t="shared" si="155"/>
        <v>0</v>
      </c>
      <c r="BN393" s="102">
        <f>IF(B393=0,0,BM393*Interna!$H$53)</f>
        <v>0</v>
      </c>
    </row>
    <row r="394" spans="1:66" ht="16.5" thickTop="1" thickBot="1" x14ac:dyDescent="0.3">
      <c r="A394" s="54">
        <v>380</v>
      </c>
      <c r="B394" s="53"/>
      <c r="C394" s="254"/>
      <c r="D394" s="254"/>
      <c r="E394" s="254"/>
      <c r="F394" s="104">
        <f t="shared" si="164"/>
        <v>0</v>
      </c>
      <c r="G394" s="105">
        <f t="shared" si="157"/>
        <v>0</v>
      </c>
      <c r="H394" s="106">
        <f t="shared" si="158"/>
        <v>0</v>
      </c>
      <c r="J394" s="87">
        <f>B394*Interna!$H$51</f>
        <v>0</v>
      </c>
      <c r="K394" s="107">
        <f t="shared" si="159"/>
        <v>0</v>
      </c>
      <c r="L394" s="31">
        <f t="shared" si="160"/>
        <v>0</v>
      </c>
      <c r="M394" s="31">
        <f t="shared" si="160"/>
        <v>0</v>
      </c>
      <c r="N394" s="32">
        <f t="shared" si="160"/>
        <v>0</v>
      </c>
      <c r="O394" s="108">
        <f t="shared" si="161"/>
        <v>0</v>
      </c>
      <c r="P394" s="109">
        <f t="shared" si="162"/>
        <v>0</v>
      </c>
      <c r="Q394" s="110">
        <f t="shared" si="163"/>
        <v>0</v>
      </c>
      <c r="S394" s="111">
        <f t="shared" si="165"/>
        <v>0</v>
      </c>
      <c r="T394" s="93">
        <f t="shared" si="166"/>
        <v>0</v>
      </c>
      <c r="U394" s="239" t="e">
        <f>S394*Interna!$J$57</f>
        <v>#DIV/0!</v>
      </c>
      <c r="V394" s="111" t="e">
        <f t="shared" si="167"/>
        <v>#DIV/0!</v>
      </c>
      <c r="W394" s="93" t="e">
        <f t="shared" si="168"/>
        <v>#DIV/0!</v>
      </c>
      <c r="X394" s="239"/>
      <c r="Y394" s="239"/>
      <c r="AD394" s="95">
        <f>IF(B394=0,0,L394-(L394*Interna!$C$21))</f>
        <v>0</v>
      </c>
      <c r="AE394" s="96">
        <f>IF(B394=0,0,M394-(M394*Interna!$C$22))</f>
        <v>0</v>
      </c>
      <c r="AF394" s="97">
        <f>IF(B394=0,0,N394-(N394*Interna!$C$23))</f>
        <v>0</v>
      </c>
      <c r="AG394" s="95">
        <f>IF(B394=0,0,Interna!$F$21)</f>
        <v>0</v>
      </c>
      <c r="AH394" s="96">
        <f>IF(B394=0,0,Interna!$F$22)</f>
        <v>0</v>
      </c>
      <c r="AI394" s="97">
        <f>IF(B394=0,0,Interna!$F$23)</f>
        <v>0</v>
      </c>
      <c r="AJ394" s="95">
        <f t="shared" si="142"/>
        <v>0</v>
      </c>
      <c r="AK394" s="96">
        <f t="shared" si="143"/>
        <v>0</v>
      </c>
      <c r="AL394" s="97">
        <f t="shared" si="144"/>
        <v>0</v>
      </c>
      <c r="AM394" s="98">
        <f t="shared" si="145"/>
        <v>0</v>
      </c>
      <c r="AN394" s="99">
        <f t="shared" si="146"/>
        <v>0</v>
      </c>
      <c r="AO394" s="100">
        <f t="shared" si="147"/>
        <v>0</v>
      </c>
      <c r="AP394" s="101">
        <f>AM394*Interna!$H$15</f>
        <v>0</v>
      </c>
      <c r="AQ394" s="102">
        <f>AN394*Interna!$H$16</f>
        <v>0</v>
      </c>
      <c r="AR394" s="103">
        <f>AO394*Interna!$H$17</f>
        <v>0</v>
      </c>
      <c r="AS394" s="102">
        <f t="shared" si="156"/>
        <v>0</v>
      </c>
      <c r="AT394" s="101">
        <f>IF(B394=0,0,Interna!$J$27+Interna!$J$28+Interna!$J$29+Interna!$J$33)</f>
        <v>0</v>
      </c>
      <c r="AU394" s="102">
        <f>IF(B394=0,0,AM394*Interna!$H$30)</f>
        <v>0</v>
      </c>
      <c r="AV394" s="102">
        <f>IF(B394=0,0,AN394*Interna!$H$31)</f>
        <v>0</v>
      </c>
      <c r="AW394" s="102">
        <f>IF(B394=0,0,AO394*Interna!$H$32)</f>
        <v>0</v>
      </c>
      <c r="AX394" s="102">
        <f t="shared" si="148"/>
        <v>0</v>
      </c>
      <c r="AY394" s="102">
        <f t="shared" si="149"/>
        <v>0</v>
      </c>
      <c r="AZ394" s="103">
        <f>IF(B394=0,0,AY394*Interna!$H$37)</f>
        <v>0</v>
      </c>
      <c r="BA394" s="102">
        <f t="shared" si="150"/>
        <v>0</v>
      </c>
      <c r="BB394" s="102">
        <f>IF(B394=0,0,BA394*Interna!$H$39)</f>
        <v>0</v>
      </c>
      <c r="BC394" s="102">
        <f t="shared" si="151"/>
        <v>0</v>
      </c>
      <c r="BD394" s="102">
        <f>IF(B394=0,0,BC394*Interna!$K$5)</f>
        <v>0</v>
      </c>
      <c r="BE394" s="102">
        <f>BD394/Interna!$E$4</f>
        <v>0</v>
      </c>
      <c r="BF394" s="102">
        <f>IF(B394=0,0,BE394*Interna!$H$46)</f>
        <v>0</v>
      </c>
      <c r="BG394" s="102">
        <f t="shared" si="152"/>
        <v>0</v>
      </c>
      <c r="BH394" s="102">
        <f>IF(B394=0,0,BG394*Interna!$H$48)</f>
        <v>0</v>
      </c>
      <c r="BI394" s="102">
        <f t="shared" si="153"/>
        <v>0</v>
      </c>
      <c r="BJ394" s="102">
        <f>IF(B394=0,0,BI394*Interna!$H$51)</f>
        <v>0</v>
      </c>
      <c r="BK394" s="102">
        <f t="shared" si="154"/>
        <v>0</v>
      </c>
      <c r="BL394" s="102">
        <f>IF(B394=0,0,BK394*Interna!$H$52)</f>
        <v>0</v>
      </c>
      <c r="BM394" s="102">
        <f t="shared" si="155"/>
        <v>0</v>
      </c>
      <c r="BN394" s="102">
        <f>IF(B394=0,0,BM394*Interna!$H$53)</f>
        <v>0</v>
      </c>
    </row>
    <row r="395" spans="1:66" ht="16.5" thickTop="1" thickBot="1" x14ac:dyDescent="0.3">
      <c r="A395" s="54">
        <v>381</v>
      </c>
      <c r="B395" s="53"/>
      <c r="C395" s="254"/>
      <c r="D395" s="254"/>
      <c r="E395" s="254"/>
      <c r="F395" s="104">
        <f t="shared" si="164"/>
        <v>0</v>
      </c>
      <c r="G395" s="105">
        <f t="shared" si="157"/>
        <v>0</v>
      </c>
      <c r="H395" s="106">
        <f t="shared" si="158"/>
        <v>0</v>
      </c>
      <c r="J395" s="87">
        <f>B395*Interna!$H$51</f>
        <v>0</v>
      </c>
      <c r="K395" s="107">
        <f t="shared" si="159"/>
        <v>0</v>
      </c>
      <c r="L395" s="31">
        <f t="shared" si="160"/>
        <v>0</v>
      </c>
      <c r="M395" s="31">
        <f t="shared" si="160"/>
        <v>0</v>
      </c>
      <c r="N395" s="32">
        <f t="shared" si="160"/>
        <v>0</v>
      </c>
      <c r="O395" s="108">
        <f t="shared" si="161"/>
        <v>0</v>
      </c>
      <c r="P395" s="109">
        <f t="shared" si="162"/>
        <v>0</v>
      </c>
      <c r="Q395" s="110">
        <f t="shared" si="163"/>
        <v>0</v>
      </c>
      <c r="S395" s="111">
        <f t="shared" si="165"/>
        <v>0</v>
      </c>
      <c r="T395" s="93">
        <f t="shared" si="166"/>
        <v>0</v>
      </c>
      <c r="U395" s="239" t="e">
        <f>S395*Interna!$J$57</f>
        <v>#DIV/0!</v>
      </c>
      <c r="V395" s="111" t="e">
        <f t="shared" si="167"/>
        <v>#DIV/0!</v>
      </c>
      <c r="W395" s="93" t="e">
        <f t="shared" si="168"/>
        <v>#DIV/0!</v>
      </c>
      <c r="X395" s="239"/>
      <c r="Y395" s="239"/>
      <c r="AD395" s="95">
        <f>IF(B395=0,0,L395-(L395*Interna!$C$21))</f>
        <v>0</v>
      </c>
      <c r="AE395" s="96">
        <f>IF(B395=0,0,M395-(M395*Interna!$C$22))</f>
        <v>0</v>
      </c>
      <c r="AF395" s="97">
        <f>IF(B395=0,0,N395-(N395*Interna!$C$23))</f>
        <v>0</v>
      </c>
      <c r="AG395" s="95">
        <f>IF(B395=0,0,Interna!$F$21)</f>
        <v>0</v>
      </c>
      <c r="AH395" s="96">
        <f>IF(B395=0,0,Interna!$F$22)</f>
        <v>0</v>
      </c>
      <c r="AI395" s="97">
        <f>IF(B395=0,0,Interna!$F$23)</f>
        <v>0</v>
      </c>
      <c r="AJ395" s="95">
        <f t="shared" si="142"/>
        <v>0</v>
      </c>
      <c r="AK395" s="96">
        <f t="shared" si="143"/>
        <v>0</v>
      </c>
      <c r="AL395" s="97">
        <f t="shared" si="144"/>
        <v>0</v>
      </c>
      <c r="AM395" s="98">
        <f t="shared" si="145"/>
        <v>0</v>
      </c>
      <c r="AN395" s="99">
        <f t="shared" si="146"/>
        <v>0</v>
      </c>
      <c r="AO395" s="100">
        <f t="shared" si="147"/>
        <v>0</v>
      </c>
      <c r="AP395" s="101">
        <f>AM395*Interna!$H$15</f>
        <v>0</v>
      </c>
      <c r="AQ395" s="102">
        <f>AN395*Interna!$H$16</f>
        <v>0</v>
      </c>
      <c r="AR395" s="103">
        <f>AO395*Interna!$H$17</f>
        <v>0</v>
      </c>
      <c r="AS395" s="102">
        <f t="shared" si="156"/>
        <v>0</v>
      </c>
      <c r="AT395" s="101">
        <f>IF(B395=0,0,Interna!$J$27+Interna!$J$28+Interna!$J$29+Interna!$J$33)</f>
        <v>0</v>
      </c>
      <c r="AU395" s="102">
        <f>IF(B395=0,0,AM395*Interna!$H$30)</f>
        <v>0</v>
      </c>
      <c r="AV395" s="102">
        <f>IF(B395=0,0,AN395*Interna!$H$31)</f>
        <v>0</v>
      </c>
      <c r="AW395" s="102">
        <f>IF(B395=0,0,AO395*Interna!$H$32)</f>
        <v>0</v>
      </c>
      <c r="AX395" s="102">
        <f t="shared" si="148"/>
        <v>0</v>
      </c>
      <c r="AY395" s="102">
        <f t="shared" si="149"/>
        <v>0</v>
      </c>
      <c r="AZ395" s="103">
        <f>IF(B395=0,0,AY395*Interna!$H$37)</f>
        <v>0</v>
      </c>
      <c r="BA395" s="102">
        <f t="shared" si="150"/>
        <v>0</v>
      </c>
      <c r="BB395" s="102">
        <f>IF(B395=0,0,BA395*Interna!$H$39)</f>
        <v>0</v>
      </c>
      <c r="BC395" s="102">
        <f t="shared" si="151"/>
        <v>0</v>
      </c>
      <c r="BD395" s="102">
        <f>IF(B395=0,0,BC395*Interna!$K$5)</f>
        <v>0</v>
      </c>
      <c r="BE395" s="102">
        <f>BD395/Interna!$E$4</f>
        <v>0</v>
      </c>
      <c r="BF395" s="102">
        <f>IF(B395=0,0,BE395*Interna!$H$46)</f>
        <v>0</v>
      </c>
      <c r="BG395" s="102">
        <f t="shared" si="152"/>
        <v>0</v>
      </c>
      <c r="BH395" s="102">
        <f>IF(B395=0,0,BG395*Interna!$H$48)</f>
        <v>0</v>
      </c>
      <c r="BI395" s="102">
        <f t="shared" si="153"/>
        <v>0</v>
      </c>
      <c r="BJ395" s="102">
        <f>IF(B395=0,0,BI395*Interna!$H$51)</f>
        <v>0</v>
      </c>
      <c r="BK395" s="102">
        <f t="shared" si="154"/>
        <v>0</v>
      </c>
      <c r="BL395" s="102">
        <f>IF(B395=0,0,BK395*Interna!$H$52)</f>
        <v>0</v>
      </c>
      <c r="BM395" s="102">
        <f t="shared" si="155"/>
        <v>0</v>
      </c>
      <c r="BN395" s="102">
        <f>IF(B395=0,0,BM395*Interna!$H$53)</f>
        <v>0</v>
      </c>
    </row>
    <row r="396" spans="1:66" ht="16.5" thickTop="1" thickBot="1" x14ac:dyDescent="0.3">
      <c r="A396" s="54">
        <v>382</v>
      </c>
      <c r="B396" s="53"/>
      <c r="C396" s="254"/>
      <c r="D396" s="254"/>
      <c r="E396" s="254"/>
      <c r="F396" s="104">
        <f t="shared" si="164"/>
        <v>0</v>
      </c>
      <c r="G396" s="105">
        <f t="shared" si="157"/>
        <v>0</v>
      </c>
      <c r="H396" s="106">
        <f t="shared" si="158"/>
        <v>0</v>
      </c>
      <c r="J396" s="87">
        <f>B396*Interna!$H$51</f>
        <v>0</v>
      </c>
      <c r="K396" s="107">
        <f t="shared" si="159"/>
        <v>0</v>
      </c>
      <c r="L396" s="31">
        <f t="shared" si="160"/>
        <v>0</v>
      </c>
      <c r="M396" s="31">
        <f t="shared" si="160"/>
        <v>0</v>
      </c>
      <c r="N396" s="32">
        <f t="shared" si="160"/>
        <v>0</v>
      </c>
      <c r="O396" s="108">
        <f t="shared" si="161"/>
        <v>0</v>
      </c>
      <c r="P396" s="109">
        <f t="shared" si="162"/>
        <v>0</v>
      </c>
      <c r="Q396" s="110">
        <f t="shared" si="163"/>
        <v>0</v>
      </c>
      <c r="S396" s="111">
        <f t="shared" si="165"/>
        <v>0</v>
      </c>
      <c r="T396" s="93">
        <f t="shared" si="166"/>
        <v>0</v>
      </c>
      <c r="U396" s="239" t="e">
        <f>S396*Interna!$J$57</f>
        <v>#DIV/0!</v>
      </c>
      <c r="V396" s="111" t="e">
        <f t="shared" si="167"/>
        <v>#DIV/0!</v>
      </c>
      <c r="W396" s="93" t="e">
        <f t="shared" si="168"/>
        <v>#DIV/0!</v>
      </c>
      <c r="X396" s="239"/>
      <c r="Y396" s="239"/>
      <c r="AD396" s="95">
        <f>IF(B396=0,0,L396-(L396*Interna!$C$21))</f>
        <v>0</v>
      </c>
      <c r="AE396" s="96">
        <f>IF(B396=0,0,M396-(M396*Interna!$C$22))</f>
        <v>0</v>
      </c>
      <c r="AF396" s="97">
        <f>IF(B396=0,0,N396-(N396*Interna!$C$23))</f>
        <v>0</v>
      </c>
      <c r="AG396" s="95">
        <f>IF(B396=0,0,Interna!$F$21)</f>
        <v>0</v>
      </c>
      <c r="AH396" s="96">
        <f>IF(B396=0,0,Interna!$F$22)</f>
        <v>0</v>
      </c>
      <c r="AI396" s="97">
        <f>IF(B396=0,0,Interna!$F$23)</f>
        <v>0</v>
      </c>
      <c r="AJ396" s="95">
        <f t="shared" si="142"/>
        <v>0</v>
      </c>
      <c r="AK396" s="96">
        <f t="shared" si="143"/>
        <v>0</v>
      </c>
      <c r="AL396" s="97">
        <f t="shared" si="144"/>
        <v>0</v>
      </c>
      <c r="AM396" s="98">
        <f t="shared" si="145"/>
        <v>0</v>
      </c>
      <c r="AN396" s="99">
        <f t="shared" si="146"/>
        <v>0</v>
      </c>
      <c r="AO396" s="100">
        <f t="shared" si="147"/>
        <v>0</v>
      </c>
      <c r="AP396" s="101">
        <f>AM396*Interna!$H$15</f>
        <v>0</v>
      </c>
      <c r="AQ396" s="102">
        <f>AN396*Interna!$H$16</f>
        <v>0</v>
      </c>
      <c r="AR396" s="103">
        <f>AO396*Interna!$H$17</f>
        <v>0</v>
      </c>
      <c r="AS396" s="102">
        <f t="shared" si="156"/>
        <v>0</v>
      </c>
      <c r="AT396" s="101">
        <f>IF(B396=0,0,Interna!$J$27+Interna!$J$28+Interna!$J$29+Interna!$J$33)</f>
        <v>0</v>
      </c>
      <c r="AU396" s="102">
        <f>IF(B396=0,0,AM396*Interna!$H$30)</f>
        <v>0</v>
      </c>
      <c r="AV396" s="102">
        <f>IF(B396=0,0,AN396*Interna!$H$31)</f>
        <v>0</v>
      </c>
      <c r="AW396" s="102">
        <f>IF(B396=0,0,AO396*Interna!$H$32)</f>
        <v>0</v>
      </c>
      <c r="AX396" s="102">
        <f t="shared" si="148"/>
        <v>0</v>
      </c>
      <c r="AY396" s="102">
        <f t="shared" si="149"/>
        <v>0</v>
      </c>
      <c r="AZ396" s="103">
        <f>IF(B396=0,0,AY396*Interna!$H$37)</f>
        <v>0</v>
      </c>
      <c r="BA396" s="102">
        <f t="shared" si="150"/>
        <v>0</v>
      </c>
      <c r="BB396" s="102">
        <f>IF(B396=0,0,BA396*Interna!$H$39)</f>
        <v>0</v>
      </c>
      <c r="BC396" s="102">
        <f t="shared" si="151"/>
        <v>0</v>
      </c>
      <c r="BD396" s="102">
        <f>IF(B396=0,0,BC396*Interna!$K$5)</f>
        <v>0</v>
      </c>
      <c r="BE396" s="102">
        <f>BD396/Interna!$E$4</f>
        <v>0</v>
      </c>
      <c r="BF396" s="102">
        <f>IF(B396=0,0,BE396*Interna!$H$46)</f>
        <v>0</v>
      </c>
      <c r="BG396" s="102">
        <f t="shared" si="152"/>
        <v>0</v>
      </c>
      <c r="BH396" s="102">
        <f>IF(B396=0,0,BG396*Interna!$H$48)</f>
        <v>0</v>
      </c>
      <c r="BI396" s="102">
        <f t="shared" si="153"/>
        <v>0</v>
      </c>
      <c r="BJ396" s="102">
        <f>IF(B396=0,0,BI396*Interna!$H$51)</f>
        <v>0</v>
      </c>
      <c r="BK396" s="102">
        <f t="shared" si="154"/>
        <v>0</v>
      </c>
      <c r="BL396" s="102">
        <f>IF(B396=0,0,BK396*Interna!$H$52)</f>
        <v>0</v>
      </c>
      <c r="BM396" s="102">
        <f t="shared" si="155"/>
        <v>0</v>
      </c>
      <c r="BN396" s="102">
        <f>IF(B396=0,0,BM396*Interna!$H$53)</f>
        <v>0</v>
      </c>
    </row>
    <row r="397" spans="1:66" ht="16.5" thickTop="1" thickBot="1" x14ac:dyDescent="0.3">
      <c r="A397" s="54">
        <v>383</v>
      </c>
      <c r="B397" s="53"/>
      <c r="C397" s="254"/>
      <c r="D397" s="254"/>
      <c r="E397" s="254"/>
      <c r="F397" s="104">
        <f t="shared" si="164"/>
        <v>0</v>
      </c>
      <c r="G397" s="105">
        <f t="shared" si="157"/>
        <v>0</v>
      </c>
      <c r="H397" s="106">
        <f t="shared" si="158"/>
        <v>0</v>
      </c>
      <c r="J397" s="87">
        <f>B397*Interna!$H$51</f>
        <v>0</v>
      </c>
      <c r="K397" s="107">
        <f t="shared" si="159"/>
        <v>0</v>
      </c>
      <c r="L397" s="31">
        <f t="shared" si="160"/>
        <v>0</v>
      </c>
      <c r="M397" s="31">
        <f t="shared" si="160"/>
        <v>0</v>
      </c>
      <c r="N397" s="32">
        <f t="shared" si="160"/>
        <v>0</v>
      </c>
      <c r="O397" s="108">
        <f t="shared" si="161"/>
        <v>0</v>
      </c>
      <c r="P397" s="109">
        <f t="shared" si="162"/>
        <v>0</v>
      </c>
      <c r="Q397" s="110">
        <f t="shared" si="163"/>
        <v>0</v>
      </c>
      <c r="S397" s="111">
        <f t="shared" si="165"/>
        <v>0</v>
      </c>
      <c r="T397" s="93">
        <f t="shared" si="166"/>
        <v>0</v>
      </c>
      <c r="U397" s="239" t="e">
        <f>S397*Interna!$J$57</f>
        <v>#DIV/0!</v>
      </c>
      <c r="V397" s="111" t="e">
        <f t="shared" si="167"/>
        <v>#DIV/0!</v>
      </c>
      <c r="W397" s="93" t="e">
        <f t="shared" si="168"/>
        <v>#DIV/0!</v>
      </c>
      <c r="X397" s="239"/>
      <c r="Y397" s="239"/>
      <c r="AD397" s="95">
        <f>IF(B397=0,0,L397-(L397*Interna!$C$21))</f>
        <v>0</v>
      </c>
      <c r="AE397" s="96">
        <f>IF(B397=0,0,M397-(M397*Interna!$C$22))</f>
        <v>0</v>
      </c>
      <c r="AF397" s="97">
        <f>IF(B397=0,0,N397-(N397*Interna!$C$23))</f>
        <v>0</v>
      </c>
      <c r="AG397" s="95">
        <f>IF(B397=0,0,Interna!$F$21)</f>
        <v>0</v>
      </c>
      <c r="AH397" s="96">
        <f>IF(B397=0,0,Interna!$F$22)</f>
        <v>0</v>
      </c>
      <c r="AI397" s="97">
        <f>IF(B397=0,0,Interna!$F$23)</f>
        <v>0</v>
      </c>
      <c r="AJ397" s="95">
        <f t="shared" si="142"/>
        <v>0</v>
      </c>
      <c r="AK397" s="96">
        <f t="shared" si="143"/>
        <v>0</v>
      </c>
      <c r="AL397" s="97">
        <f t="shared" si="144"/>
        <v>0</v>
      </c>
      <c r="AM397" s="98">
        <f t="shared" si="145"/>
        <v>0</v>
      </c>
      <c r="AN397" s="99">
        <f t="shared" si="146"/>
        <v>0</v>
      </c>
      <c r="AO397" s="100">
        <f t="shared" si="147"/>
        <v>0</v>
      </c>
      <c r="AP397" s="101">
        <f>AM397*Interna!$H$15</f>
        <v>0</v>
      </c>
      <c r="AQ397" s="102">
        <f>AN397*Interna!$H$16</f>
        <v>0</v>
      </c>
      <c r="AR397" s="103">
        <f>AO397*Interna!$H$17</f>
        <v>0</v>
      </c>
      <c r="AS397" s="102">
        <f t="shared" si="156"/>
        <v>0</v>
      </c>
      <c r="AT397" s="101">
        <f>IF(B397=0,0,Interna!$J$27+Interna!$J$28+Interna!$J$29+Interna!$J$33)</f>
        <v>0</v>
      </c>
      <c r="AU397" s="102">
        <f>IF(B397=0,0,AM397*Interna!$H$30)</f>
        <v>0</v>
      </c>
      <c r="AV397" s="102">
        <f>IF(B397=0,0,AN397*Interna!$H$31)</f>
        <v>0</v>
      </c>
      <c r="AW397" s="102">
        <f>IF(B397=0,0,AO397*Interna!$H$32)</f>
        <v>0</v>
      </c>
      <c r="AX397" s="102">
        <f t="shared" si="148"/>
        <v>0</v>
      </c>
      <c r="AY397" s="102">
        <f t="shared" si="149"/>
        <v>0</v>
      </c>
      <c r="AZ397" s="103">
        <f>IF(B397=0,0,AY397*Interna!$H$37)</f>
        <v>0</v>
      </c>
      <c r="BA397" s="102">
        <f t="shared" si="150"/>
        <v>0</v>
      </c>
      <c r="BB397" s="102">
        <f>IF(B397=0,0,BA397*Interna!$H$39)</f>
        <v>0</v>
      </c>
      <c r="BC397" s="102">
        <f t="shared" si="151"/>
        <v>0</v>
      </c>
      <c r="BD397" s="102">
        <f>IF(B397=0,0,BC397*Interna!$K$5)</f>
        <v>0</v>
      </c>
      <c r="BE397" s="102">
        <f>BD397/Interna!$E$4</f>
        <v>0</v>
      </c>
      <c r="BF397" s="102">
        <f>IF(B397=0,0,BE397*Interna!$H$46)</f>
        <v>0</v>
      </c>
      <c r="BG397" s="102">
        <f t="shared" si="152"/>
        <v>0</v>
      </c>
      <c r="BH397" s="102">
        <f>IF(B397=0,0,BG397*Interna!$H$48)</f>
        <v>0</v>
      </c>
      <c r="BI397" s="102">
        <f t="shared" si="153"/>
        <v>0</v>
      </c>
      <c r="BJ397" s="102">
        <f>IF(B397=0,0,BI397*Interna!$H$51)</f>
        <v>0</v>
      </c>
      <c r="BK397" s="102">
        <f t="shared" si="154"/>
        <v>0</v>
      </c>
      <c r="BL397" s="102">
        <f>IF(B397=0,0,BK397*Interna!$H$52)</f>
        <v>0</v>
      </c>
      <c r="BM397" s="102">
        <f t="shared" si="155"/>
        <v>0</v>
      </c>
      <c r="BN397" s="102">
        <f>IF(B397=0,0,BM397*Interna!$H$53)</f>
        <v>0</v>
      </c>
    </row>
    <row r="398" spans="1:66" ht="16.5" thickTop="1" thickBot="1" x14ac:dyDescent="0.3">
      <c r="A398" s="54">
        <v>384</v>
      </c>
      <c r="B398" s="53"/>
      <c r="C398" s="254"/>
      <c r="D398" s="254"/>
      <c r="E398" s="254"/>
      <c r="F398" s="104">
        <f t="shared" si="164"/>
        <v>0</v>
      </c>
      <c r="G398" s="105">
        <f t="shared" si="157"/>
        <v>0</v>
      </c>
      <c r="H398" s="106">
        <f t="shared" si="158"/>
        <v>0</v>
      </c>
      <c r="J398" s="87">
        <f>B398*Interna!$H$51</f>
        <v>0</v>
      </c>
      <c r="K398" s="107">
        <f t="shared" si="159"/>
        <v>0</v>
      </c>
      <c r="L398" s="31">
        <f t="shared" si="160"/>
        <v>0</v>
      </c>
      <c r="M398" s="31">
        <f t="shared" si="160"/>
        <v>0</v>
      </c>
      <c r="N398" s="32">
        <f t="shared" si="160"/>
        <v>0</v>
      </c>
      <c r="O398" s="108">
        <f t="shared" si="161"/>
        <v>0</v>
      </c>
      <c r="P398" s="109">
        <f t="shared" si="162"/>
        <v>0</v>
      </c>
      <c r="Q398" s="110">
        <f t="shared" si="163"/>
        <v>0</v>
      </c>
      <c r="S398" s="111">
        <f t="shared" si="165"/>
        <v>0</v>
      </c>
      <c r="T398" s="93">
        <f t="shared" si="166"/>
        <v>0</v>
      </c>
      <c r="U398" s="239" t="e">
        <f>S398*Interna!$J$57</f>
        <v>#DIV/0!</v>
      </c>
      <c r="V398" s="111" t="e">
        <f t="shared" si="167"/>
        <v>#DIV/0!</v>
      </c>
      <c r="W398" s="93" t="e">
        <f t="shared" si="168"/>
        <v>#DIV/0!</v>
      </c>
      <c r="X398" s="239"/>
      <c r="Y398" s="239"/>
      <c r="AD398" s="95">
        <f>IF(B398=0,0,L398-(L398*Interna!$C$21))</f>
        <v>0</v>
      </c>
      <c r="AE398" s="96">
        <f>IF(B398=0,0,M398-(M398*Interna!$C$22))</f>
        <v>0</v>
      </c>
      <c r="AF398" s="97">
        <f>IF(B398=0,0,N398-(N398*Interna!$C$23))</f>
        <v>0</v>
      </c>
      <c r="AG398" s="95">
        <f>IF(B398=0,0,Interna!$F$21)</f>
        <v>0</v>
      </c>
      <c r="AH398" s="96">
        <f>IF(B398=0,0,Interna!$F$22)</f>
        <v>0</v>
      </c>
      <c r="AI398" s="97">
        <f>IF(B398=0,0,Interna!$F$23)</f>
        <v>0</v>
      </c>
      <c r="AJ398" s="95">
        <f t="shared" si="142"/>
        <v>0</v>
      </c>
      <c r="AK398" s="96">
        <f t="shared" si="143"/>
        <v>0</v>
      </c>
      <c r="AL398" s="97">
        <f t="shared" si="144"/>
        <v>0</v>
      </c>
      <c r="AM398" s="98">
        <f t="shared" si="145"/>
        <v>0</v>
      </c>
      <c r="AN398" s="99">
        <f t="shared" si="146"/>
        <v>0</v>
      </c>
      <c r="AO398" s="100">
        <f t="shared" si="147"/>
        <v>0</v>
      </c>
      <c r="AP398" s="101">
        <f>AM398*Interna!$H$15</f>
        <v>0</v>
      </c>
      <c r="AQ398" s="102">
        <f>AN398*Interna!$H$16</f>
        <v>0</v>
      </c>
      <c r="AR398" s="103">
        <f>AO398*Interna!$H$17</f>
        <v>0</v>
      </c>
      <c r="AS398" s="102">
        <f t="shared" si="156"/>
        <v>0</v>
      </c>
      <c r="AT398" s="101">
        <f>IF(B398=0,0,Interna!$J$27+Interna!$J$28+Interna!$J$29+Interna!$J$33)</f>
        <v>0</v>
      </c>
      <c r="AU398" s="102">
        <f>IF(B398=0,0,AM398*Interna!$H$30)</f>
        <v>0</v>
      </c>
      <c r="AV398" s="102">
        <f>IF(B398=0,0,AN398*Interna!$H$31)</f>
        <v>0</v>
      </c>
      <c r="AW398" s="102">
        <f>IF(B398=0,0,AO398*Interna!$H$32)</f>
        <v>0</v>
      </c>
      <c r="AX398" s="102">
        <f t="shared" si="148"/>
        <v>0</v>
      </c>
      <c r="AY398" s="102">
        <f t="shared" si="149"/>
        <v>0</v>
      </c>
      <c r="AZ398" s="103">
        <f>IF(B398=0,0,AY398*Interna!$H$37)</f>
        <v>0</v>
      </c>
      <c r="BA398" s="102">
        <f t="shared" si="150"/>
        <v>0</v>
      </c>
      <c r="BB398" s="102">
        <f>IF(B398=0,0,BA398*Interna!$H$39)</f>
        <v>0</v>
      </c>
      <c r="BC398" s="102">
        <f t="shared" si="151"/>
        <v>0</v>
      </c>
      <c r="BD398" s="102">
        <f>IF(B398=0,0,BC398*Interna!$K$5)</f>
        <v>0</v>
      </c>
      <c r="BE398" s="102">
        <f>BD398/Interna!$E$4</f>
        <v>0</v>
      </c>
      <c r="BF398" s="102">
        <f>IF(B398=0,0,BE398*Interna!$H$46)</f>
        <v>0</v>
      </c>
      <c r="BG398" s="102">
        <f t="shared" si="152"/>
        <v>0</v>
      </c>
      <c r="BH398" s="102">
        <f>IF(B398=0,0,BG398*Interna!$H$48)</f>
        <v>0</v>
      </c>
      <c r="BI398" s="102">
        <f t="shared" si="153"/>
        <v>0</v>
      </c>
      <c r="BJ398" s="102">
        <f>IF(B398=0,0,BI398*Interna!$H$51)</f>
        <v>0</v>
      </c>
      <c r="BK398" s="102">
        <f t="shared" si="154"/>
        <v>0</v>
      </c>
      <c r="BL398" s="102">
        <f>IF(B398=0,0,BK398*Interna!$H$52)</f>
        <v>0</v>
      </c>
      <c r="BM398" s="102">
        <f t="shared" si="155"/>
        <v>0</v>
      </c>
      <c r="BN398" s="102">
        <f>IF(B398=0,0,BM398*Interna!$H$53)</f>
        <v>0</v>
      </c>
    </row>
    <row r="399" spans="1:66" ht="16.5" thickTop="1" thickBot="1" x14ac:dyDescent="0.3">
      <c r="A399" s="54">
        <v>385</v>
      </c>
      <c r="B399" s="53"/>
      <c r="C399" s="254"/>
      <c r="D399" s="254"/>
      <c r="E399" s="254"/>
      <c r="F399" s="104">
        <f t="shared" si="164"/>
        <v>0</v>
      </c>
      <c r="G399" s="105">
        <f t="shared" si="157"/>
        <v>0</v>
      </c>
      <c r="H399" s="106">
        <f t="shared" si="158"/>
        <v>0</v>
      </c>
      <c r="J399" s="87">
        <f>B399*Interna!$H$51</f>
        <v>0</v>
      </c>
      <c r="K399" s="107">
        <f t="shared" si="159"/>
        <v>0</v>
      </c>
      <c r="L399" s="31">
        <f t="shared" si="160"/>
        <v>0</v>
      </c>
      <c r="M399" s="31">
        <f t="shared" si="160"/>
        <v>0</v>
      </c>
      <c r="N399" s="32">
        <f t="shared" si="160"/>
        <v>0</v>
      </c>
      <c r="O399" s="108">
        <f t="shared" si="161"/>
        <v>0</v>
      </c>
      <c r="P399" s="109">
        <f t="shared" si="162"/>
        <v>0</v>
      </c>
      <c r="Q399" s="110">
        <f t="shared" si="163"/>
        <v>0</v>
      </c>
      <c r="S399" s="111">
        <f t="shared" si="165"/>
        <v>0</v>
      </c>
      <c r="T399" s="93">
        <f t="shared" si="166"/>
        <v>0</v>
      </c>
      <c r="U399" s="239" t="e">
        <f>S399*Interna!$J$57</f>
        <v>#DIV/0!</v>
      </c>
      <c r="V399" s="111" t="e">
        <f t="shared" si="167"/>
        <v>#DIV/0!</v>
      </c>
      <c r="W399" s="93" t="e">
        <f t="shared" si="168"/>
        <v>#DIV/0!</v>
      </c>
      <c r="X399" s="239"/>
      <c r="Y399" s="239"/>
      <c r="AD399" s="95">
        <f>IF(B399=0,0,L399-(L399*Interna!$C$21))</f>
        <v>0</v>
      </c>
      <c r="AE399" s="96">
        <f>IF(B399=0,0,M399-(M399*Interna!$C$22))</f>
        <v>0</v>
      </c>
      <c r="AF399" s="97">
        <f>IF(B399=0,0,N399-(N399*Interna!$C$23))</f>
        <v>0</v>
      </c>
      <c r="AG399" s="95">
        <f>IF(B399=0,0,Interna!$F$21)</f>
        <v>0</v>
      </c>
      <c r="AH399" s="96">
        <f>IF(B399=0,0,Interna!$F$22)</f>
        <v>0</v>
      </c>
      <c r="AI399" s="97">
        <f>IF(B399=0,0,Interna!$F$23)</f>
        <v>0</v>
      </c>
      <c r="AJ399" s="95">
        <f t="shared" ref="AJ399:AJ462" si="169">IF(L399=0,0,IF(AD399&gt;AG399,AD399,AG399))</f>
        <v>0</v>
      </c>
      <c r="AK399" s="96">
        <f t="shared" ref="AK399:AK462" si="170">IF(M399=0,0,IF(AE399&gt;AH399,AE399,AH399))</f>
        <v>0</v>
      </c>
      <c r="AL399" s="97">
        <f t="shared" ref="AL399:AL462" si="171">IF(N399=0,0,IF(AF399&gt;AI399,AF399,AI399))</f>
        <v>0</v>
      </c>
      <c r="AM399" s="98">
        <f t="shared" ref="AM399:AM462" si="172">IF(ROUND(L399-AJ399,4)&lt;0,0,ROUND(L399-AJ399,4))</f>
        <v>0</v>
      </c>
      <c r="AN399" s="99">
        <f t="shared" ref="AN399:AN462" si="173">IF(ROUND(M399-AK399,4)&lt;0,0,ROUND(M399-AK399,4))</f>
        <v>0</v>
      </c>
      <c r="AO399" s="100">
        <f t="shared" ref="AO399:AO462" si="174">IF(ROUND(N399-AL399,4)&lt;0,0,ROUND(N399-AL399,4))</f>
        <v>0</v>
      </c>
      <c r="AP399" s="101">
        <f>AM399*Interna!$H$15</f>
        <v>0</v>
      </c>
      <c r="AQ399" s="102">
        <f>AN399*Interna!$H$16</f>
        <v>0</v>
      </c>
      <c r="AR399" s="103">
        <f>AO399*Interna!$H$17</f>
        <v>0</v>
      </c>
      <c r="AS399" s="102">
        <f t="shared" si="156"/>
        <v>0</v>
      </c>
      <c r="AT399" s="101">
        <f>IF(B399=0,0,Interna!$J$27+Interna!$J$28+Interna!$J$29+Interna!$J$33)</f>
        <v>0</v>
      </c>
      <c r="AU399" s="102">
        <f>IF(B399=0,0,AM399*Interna!$H$30)</f>
        <v>0</v>
      </c>
      <c r="AV399" s="102">
        <f>IF(B399=0,0,AN399*Interna!$H$31)</f>
        <v>0</v>
      </c>
      <c r="AW399" s="102">
        <f>IF(B399=0,0,AO399*Interna!$H$32)</f>
        <v>0</v>
      </c>
      <c r="AX399" s="102">
        <f t="shared" ref="AX399:AX462" si="175">IF(B399=0,0,SUM(AT399:AW399))</f>
        <v>0</v>
      </c>
      <c r="AY399" s="102">
        <f t="shared" ref="AY399:AY462" si="176">IF(B399=0,0,AS399-AX399)</f>
        <v>0</v>
      </c>
      <c r="AZ399" s="103">
        <f>IF(B399=0,0,AY399*Interna!$H$37)</f>
        <v>0</v>
      </c>
      <c r="BA399" s="102">
        <f t="shared" ref="BA399:BA462" si="177">IF(B399=0,0,AY399-AZ399)</f>
        <v>0</v>
      </c>
      <c r="BB399" s="102">
        <f>IF(B399=0,0,BA399*Interna!$H$39)</f>
        <v>0</v>
      </c>
      <c r="BC399" s="102">
        <f t="shared" ref="BC399:BC462" si="178">IF(B399=0,0,BA399+BB399)</f>
        <v>0</v>
      </c>
      <c r="BD399" s="102">
        <f>IF(B399=0,0,BC399*Interna!$K$5)</f>
        <v>0</v>
      </c>
      <c r="BE399" s="102">
        <f>BD399/Interna!$E$4</f>
        <v>0</v>
      </c>
      <c r="BF399" s="102">
        <f>IF(B399=0,0,BE399*Interna!$H$46)</f>
        <v>0</v>
      </c>
      <c r="BG399" s="102">
        <f t="shared" ref="BG399:BG462" si="179">IF(B399=0,0,BE399+BF399)</f>
        <v>0</v>
      </c>
      <c r="BH399" s="102">
        <f>IF(B399=0,0,BG399*Interna!$H$48)</f>
        <v>0</v>
      </c>
      <c r="BI399" s="102">
        <f t="shared" ref="BI399:BI462" si="180">IF(B399=0,0,BG399-BH399)</f>
        <v>0</v>
      </c>
      <c r="BJ399" s="102">
        <f>IF(B399=0,0,BI399*Interna!$H$51)</f>
        <v>0</v>
      </c>
      <c r="BK399" s="102">
        <f t="shared" ref="BK399:BK462" si="181">IF(B399=0,0,BI399-BJ399)</f>
        <v>0</v>
      </c>
      <c r="BL399" s="102">
        <f>IF(B399=0,0,BK399*Interna!$H$52)</f>
        <v>0</v>
      </c>
      <c r="BM399" s="102">
        <f t="shared" ref="BM399:BM462" si="182">IF(B399=0,0,BK399-BL399)</f>
        <v>0</v>
      </c>
      <c r="BN399" s="102">
        <f>IF(B399=0,0,BM399*Interna!$H$53)</f>
        <v>0</v>
      </c>
    </row>
    <row r="400" spans="1:66" ht="16.5" thickTop="1" thickBot="1" x14ac:dyDescent="0.3">
      <c r="A400" s="54">
        <v>386</v>
      </c>
      <c r="B400" s="53"/>
      <c r="C400" s="254"/>
      <c r="D400" s="254"/>
      <c r="E400" s="254"/>
      <c r="F400" s="104">
        <f t="shared" si="164"/>
        <v>0</v>
      </c>
      <c r="G400" s="105">
        <f t="shared" si="157"/>
        <v>0</v>
      </c>
      <c r="H400" s="106">
        <f t="shared" si="158"/>
        <v>0</v>
      </c>
      <c r="J400" s="87">
        <f>B400*Interna!$H$51</f>
        <v>0</v>
      </c>
      <c r="K400" s="107">
        <f t="shared" si="159"/>
        <v>0</v>
      </c>
      <c r="L400" s="31">
        <f t="shared" si="160"/>
        <v>0</v>
      </c>
      <c r="M400" s="31">
        <f t="shared" si="160"/>
        <v>0</v>
      </c>
      <c r="N400" s="32">
        <f t="shared" si="160"/>
        <v>0</v>
      </c>
      <c r="O400" s="108">
        <f t="shared" si="161"/>
        <v>0</v>
      </c>
      <c r="P400" s="109">
        <f t="shared" si="162"/>
        <v>0</v>
      </c>
      <c r="Q400" s="110">
        <f t="shared" si="163"/>
        <v>0</v>
      </c>
      <c r="S400" s="111">
        <f t="shared" si="165"/>
        <v>0</v>
      </c>
      <c r="T400" s="93">
        <f t="shared" si="166"/>
        <v>0</v>
      </c>
      <c r="U400" s="239" t="e">
        <f>S400*Interna!$J$57</f>
        <v>#DIV/0!</v>
      </c>
      <c r="V400" s="111" t="e">
        <f t="shared" si="167"/>
        <v>#DIV/0!</v>
      </c>
      <c r="W400" s="93" t="e">
        <f t="shared" si="168"/>
        <v>#DIV/0!</v>
      </c>
      <c r="X400" s="239"/>
      <c r="Y400" s="239"/>
      <c r="AD400" s="95">
        <f>IF(B400=0,0,L400-(L400*Interna!$C$21))</f>
        <v>0</v>
      </c>
      <c r="AE400" s="96">
        <f>IF(B400=0,0,M400-(M400*Interna!$C$22))</f>
        <v>0</v>
      </c>
      <c r="AF400" s="97">
        <f>IF(B400=0,0,N400-(N400*Interna!$C$23))</f>
        <v>0</v>
      </c>
      <c r="AG400" s="95">
        <f>IF(B400=0,0,Interna!$F$21)</f>
        <v>0</v>
      </c>
      <c r="AH400" s="96">
        <f>IF(B400=0,0,Interna!$F$22)</f>
        <v>0</v>
      </c>
      <c r="AI400" s="97">
        <f>IF(B400=0,0,Interna!$F$23)</f>
        <v>0</v>
      </c>
      <c r="AJ400" s="95">
        <f t="shared" si="169"/>
        <v>0</v>
      </c>
      <c r="AK400" s="96">
        <f t="shared" si="170"/>
        <v>0</v>
      </c>
      <c r="AL400" s="97">
        <f t="shared" si="171"/>
        <v>0</v>
      </c>
      <c r="AM400" s="98">
        <f t="shared" si="172"/>
        <v>0</v>
      </c>
      <c r="AN400" s="99">
        <f t="shared" si="173"/>
        <v>0</v>
      </c>
      <c r="AO400" s="100">
        <f t="shared" si="174"/>
        <v>0</v>
      </c>
      <c r="AP400" s="101">
        <f>AM400*Interna!$H$15</f>
        <v>0</v>
      </c>
      <c r="AQ400" s="102">
        <f>AN400*Interna!$H$16</f>
        <v>0</v>
      </c>
      <c r="AR400" s="103">
        <f>AO400*Interna!$H$17</f>
        <v>0</v>
      </c>
      <c r="AS400" s="102">
        <f t="shared" ref="AS400:AS463" si="183">SUM(AP400:AR400)</f>
        <v>0</v>
      </c>
      <c r="AT400" s="101">
        <f>IF(B400=0,0,Interna!$J$27+Interna!$J$28+Interna!$J$29+Interna!$J$33)</f>
        <v>0</v>
      </c>
      <c r="AU400" s="102">
        <f>IF(B400=0,0,AM400*Interna!$H$30)</f>
        <v>0</v>
      </c>
      <c r="AV400" s="102">
        <f>IF(B400=0,0,AN400*Interna!$H$31)</f>
        <v>0</v>
      </c>
      <c r="AW400" s="102">
        <f>IF(B400=0,0,AO400*Interna!$H$32)</f>
        <v>0</v>
      </c>
      <c r="AX400" s="102">
        <f t="shared" si="175"/>
        <v>0</v>
      </c>
      <c r="AY400" s="102">
        <f t="shared" si="176"/>
        <v>0</v>
      </c>
      <c r="AZ400" s="103">
        <f>IF(B400=0,0,AY400*Interna!$H$37)</f>
        <v>0</v>
      </c>
      <c r="BA400" s="102">
        <f t="shared" si="177"/>
        <v>0</v>
      </c>
      <c r="BB400" s="102">
        <f>IF(B400=0,0,BA400*Interna!$H$39)</f>
        <v>0</v>
      </c>
      <c r="BC400" s="102">
        <f t="shared" si="178"/>
        <v>0</v>
      </c>
      <c r="BD400" s="102">
        <f>IF(B400=0,0,BC400*Interna!$K$5)</f>
        <v>0</v>
      </c>
      <c r="BE400" s="102">
        <f>BD400/Interna!$E$4</f>
        <v>0</v>
      </c>
      <c r="BF400" s="102">
        <f>IF(B400=0,0,BE400*Interna!$H$46)</f>
        <v>0</v>
      </c>
      <c r="BG400" s="102">
        <f t="shared" si="179"/>
        <v>0</v>
      </c>
      <c r="BH400" s="102">
        <f>IF(B400=0,0,BG400*Interna!$H$48)</f>
        <v>0</v>
      </c>
      <c r="BI400" s="102">
        <f t="shared" si="180"/>
        <v>0</v>
      </c>
      <c r="BJ400" s="102">
        <f>IF(B400=0,0,BI400*Interna!$H$51)</f>
        <v>0</v>
      </c>
      <c r="BK400" s="102">
        <f t="shared" si="181"/>
        <v>0</v>
      </c>
      <c r="BL400" s="102">
        <f>IF(B400=0,0,BK400*Interna!$H$52)</f>
        <v>0</v>
      </c>
      <c r="BM400" s="102">
        <f t="shared" si="182"/>
        <v>0</v>
      </c>
      <c r="BN400" s="102">
        <f>IF(B400=0,0,BM400*Interna!$H$53)</f>
        <v>0</v>
      </c>
    </row>
    <row r="401" spans="1:66" ht="16.5" thickTop="1" thickBot="1" x14ac:dyDescent="0.3">
      <c r="A401" s="54">
        <v>387</v>
      </c>
      <c r="B401" s="53"/>
      <c r="C401" s="254"/>
      <c r="D401" s="254"/>
      <c r="E401" s="254"/>
      <c r="F401" s="104">
        <f t="shared" si="164"/>
        <v>0</v>
      </c>
      <c r="G401" s="105">
        <f t="shared" ref="G401:G464" si="184">B401*D401</f>
        <v>0</v>
      </c>
      <c r="H401" s="106">
        <f t="shared" ref="H401:H464" si="185">B401*E401</f>
        <v>0</v>
      </c>
      <c r="J401" s="87">
        <f>B401*Interna!$H$51</f>
        <v>0</v>
      </c>
      <c r="K401" s="107">
        <f t="shared" ref="K401:K464" si="186">B401-J401</f>
        <v>0</v>
      </c>
      <c r="L401" s="31">
        <f t="shared" ref="L401:N464" si="187">C401</f>
        <v>0</v>
      </c>
      <c r="M401" s="31">
        <f t="shared" si="187"/>
        <v>0</v>
      </c>
      <c r="N401" s="32">
        <f t="shared" si="187"/>
        <v>0</v>
      </c>
      <c r="O401" s="108">
        <f t="shared" ref="O401:O464" si="188">K401*L401</f>
        <v>0</v>
      </c>
      <c r="P401" s="109">
        <f t="shared" ref="P401:P464" si="189">K401*M401</f>
        <v>0</v>
      </c>
      <c r="Q401" s="110">
        <f t="shared" ref="Q401:Q464" si="190">K401*N401</f>
        <v>0</v>
      </c>
      <c r="S401" s="111">
        <f t="shared" si="165"/>
        <v>0</v>
      </c>
      <c r="T401" s="93">
        <f t="shared" si="166"/>
        <v>0</v>
      </c>
      <c r="U401" s="239" t="e">
        <f>S401*Interna!$J$57</f>
        <v>#DIV/0!</v>
      </c>
      <c r="V401" s="111" t="e">
        <f t="shared" si="167"/>
        <v>#DIV/0!</v>
      </c>
      <c r="W401" s="93" t="e">
        <f t="shared" si="168"/>
        <v>#DIV/0!</v>
      </c>
      <c r="X401" s="239"/>
      <c r="Y401" s="239"/>
      <c r="AD401" s="95">
        <f>IF(B401=0,0,L401-(L401*Interna!$C$21))</f>
        <v>0</v>
      </c>
      <c r="AE401" s="96">
        <f>IF(B401=0,0,M401-(M401*Interna!$C$22))</f>
        <v>0</v>
      </c>
      <c r="AF401" s="97">
        <f>IF(B401=0,0,N401-(N401*Interna!$C$23))</f>
        <v>0</v>
      </c>
      <c r="AG401" s="95">
        <f>IF(B401=0,0,Interna!$F$21)</f>
        <v>0</v>
      </c>
      <c r="AH401" s="96">
        <f>IF(B401=0,0,Interna!$F$22)</f>
        <v>0</v>
      </c>
      <c r="AI401" s="97">
        <f>IF(B401=0,0,Interna!$F$23)</f>
        <v>0</v>
      </c>
      <c r="AJ401" s="95">
        <f t="shared" si="169"/>
        <v>0</v>
      </c>
      <c r="AK401" s="96">
        <f t="shared" si="170"/>
        <v>0</v>
      </c>
      <c r="AL401" s="97">
        <f t="shared" si="171"/>
        <v>0</v>
      </c>
      <c r="AM401" s="98">
        <f t="shared" si="172"/>
        <v>0</v>
      </c>
      <c r="AN401" s="99">
        <f t="shared" si="173"/>
        <v>0</v>
      </c>
      <c r="AO401" s="100">
        <f t="shared" si="174"/>
        <v>0</v>
      </c>
      <c r="AP401" s="101">
        <f>AM401*Interna!$H$15</f>
        <v>0</v>
      </c>
      <c r="AQ401" s="102">
        <f>AN401*Interna!$H$16</f>
        <v>0</v>
      </c>
      <c r="AR401" s="103">
        <f>AO401*Interna!$H$17</f>
        <v>0</v>
      </c>
      <c r="AS401" s="102">
        <f t="shared" si="183"/>
        <v>0</v>
      </c>
      <c r="AT401" s="101">
        <f>IF(B401=0,0,Interna!$J$27+Interna!$J$28+Interna!$J$29+Interna!$J$33)</f>
        <v>0</v>
      </c>
      <c r="AU401" s="102">
        <f>IF(B401=0,0,AM401*Interna!$H$30)</f>
        <v>0</v>
      </c>
      <c r="AV401" s="102">
        <f>IF(B401=0,0,AN401*Interna!$H$31)</f>
        <v>0</v>
      </c>
      <c r="AW401" s="102">
        <f>IF(B401=0,0,AO401*Interna!$H$32)</f>
        <v>0</v>
      </c>
      <c r="AX401" s="102">
        <f t="shared" si="175"/>
        <v>0</v>
      </c>
      <c r="AY401" s="102">
        <f t="shared" si="176"/>
        <v>0</v>
      </c>
      <c r="AZ401" s="103">
        <f>IF(B401=0,0,AY401*Interna!$H$37)</f>
        <v>0</v>
      </c>
      <c r="BA401" s="102">
        <f t="shared" si="177"/>
        <v>0</v>
      </c>
      <c r="BB401" s="102">
        <f>IF(B401=0,0,BA401*Interna!$H$39)</f>
        <v>0</v>
      </c>
      <c r="BC401" s="102">
        <f t="shared" si="178"/>
        <v>0</v>
      </c>
      <c r="BD401" s="102">
        <f>IF(B401=0,0,BC401*Interna!$K$5)</f>
        <v>0</v>
      </c>
      <c r="BE401" s="102">
        <f>BD401/Interna!$E$4</f>
        <v>0</v>
      </c>
      <c r="BF401" s="102">
        <f>IF(B401=0,0,BE401*Interna!$H$46)</f>
        <v>0</v>
      </c>
      <c r="BG401" s="102">
        <f t="shared" si="179"/>
        <v>0</v>
      </c>
      <c r="BH401" s="102">
        <f>IF(B401=0,0,BG401*Interna!$H$48)</f>
        <v>0</v>
      </c>
      <c r="BI401" s="102">
        <f t="shared" si="180"/>
        <v>0</v>
      </c>
      <c r="BJ401" s="102">
        <f>IF(B401=0,0,BI401*Interna!$H$51)</f>
        <v>0</v>
      </c>
      <c r="BK401" s="102">
        <f t="shared" si="181"/>
        <v>0</v>
      </c>
      <c r="BL401" s="102">
        <f>IF(B401=0,0,BK401*Interna!$H$52)</f>
        <v>0</v>
      </c>
      <c r="BM401" s="102">
        <f t="shared" si="182"/>
        <v>0</v>
      </c>
      <c r="BN401" s="102">
        <f>IF(B401=0,0,BM401*Interna!$H$53)</f>
        <v>0</v>
      </c>
    </row>
    <row r="402" spans="1:66" ht="16.5" thickTop="1" thickBot="1" x14ac:dyDescent="0.3">
      <c r="A402" s="54">
        <v>388</v>
      </c>
      <c r="B402" s="53"/>
      <c r="C402" s="254"/>
      <c r="D402" s="254"/>
      <c r="E402" s="254"/>
      <c r="F402" s="104">
        <f t="shared" ref="F402:F465" si="191">B402*C402</f>
        <v>0</v>
      </c>
      <c r="G402" s="105">
        <f t="shared" si="184"/>
        <v>0</v>
      </c>
      <c r="H402" s="106">
        <f t="shared" si="185"/>
        <v>0</v>
      </c>
      <c r="J402" s="87">
        <f>B402*Interna!$H$51</f>
        <v>0</v>
      </c>
      <c r="K402" s="107">
        <f t="shared" si="186"/>
        <v>0</v>
      </c>
      <c r="L402" s="31">
        <f t="shared" si="187"/>
        <v>0</v>
      </c>
      <c r="M402" s="31">
        <f t="shared" si="187"/>
        <v>0</v>
      </c>
      <c r="N402" s="32">
        <f t="shared" si="187"/>
        <v>0</v>
      </c>
      <c r="O402" s="108">
        <f t="shared" si="188"/>
        <v>0</v>
      </c>
      <c r="P402" s="109">
        <f t="shared" si="189"/>
        <v>0</v>
      </c>
      <c r="Q402" s="110">
        <f t="shared" si="190"/>
        <v>0</v>
      </c>
      <c r="S402" s="111">
        <f t="shared" si="165"/>
        <v>0</v>
      </c>
      <c r="T402" s="93">
        <f t="shared" si="166"/>
        <v>0</v>
      </c>
      <c r="U402" s="239" t="e">
        <f>S402*Interna!$J$57</f>
        <v>#DIV/0!</v>
      </c>
      <c r="V402" s="111" t="e">
        <f t="shared" si="167"/>
        <v>#DIV/0!</v>
      </c>
      <c r="W402" s="93" t="e">
        <f t="shared" si="168"/>
        <v>#DIV/0!</v>
      </c>
      <c r="X402" s="239"/>
      <c r="Y402" s="239"/>
      <c r="AD402" s="95">
        <f>IF(B402=0,0,L402-(L402*Interna!$C$21))</f>
        <v>0</v>
      </c>
      <c r="AE402" s="96">
        <f>IF(B402=0,0,M402-(M402*Interna!$C$22))</f>
        <v>0</v>
      </c>
      <c r="AF402" s="97">
        <f>IF(B402=0,0,N402-(N402*Interna!$C$23))</f>
        <v>0</v>
      </c>
      <c r="AG402" s="95">
        <f>IF(B402=0,0,Interna!$F$21)</f>
        <v>0</v>
      </c>
      <c r="AH402" s="96">
        <f>IF(B402=0,0,Interna!$F$22)</f>
        <v>0</v>
      </c>
      <c r="AI402" s="97">
        <f>IF(B402=0,0,Interna!$F$23)</f>
        <v>0</v>
      </c>
      <c r="AJ402" s="95">
        <f t="shared" si="169"/>
        <v>0</v>
      </c>
      <c r="AK402" s="96">
        <f t="shared" si="170"/>
        <v>0</v>
      </c>
      <c r="AL402" s="97">
        <f t="shared" si="171"/>
        <v>0</v>
      </c>
      <c r="AM402" s="98">
        <f t="shared" si="172"/>
        <v>0</v>
      </c>
      <c r="AN402" s="99">
        <f t="shared" si="173"/>
        <v>0</v>
      </c>
      <c r="AO402" s="100">
        <f t="shared" si="174"/>
        <v>0</v>
      </c>
      <c r="AP402" s="101">
        <f>AM402*Interna!$H$15</f>
        <v>0</v>
      </c>
      <c r="AQ402" s="102">
        <f>AN402*Interna!$H$16</f>
        <v>0</v>
      </c>
      <c r="AR402" s="103">
        <f>AO402*Interna!$H$17</f>
        <v>0</v>
      </c>
      <c r="AS402" s="102">
        <f t="shared" si="183"/>
        <v>0</v>
      </c>
      <c r="AT402" s="101">
        <f>IF(B402=0,0,Interna!$J$27+Interna!$J$28+Interna!$J$29+Interna!$J$33)</f>
        <v>0</v>
      </c>
      <c r="AU402" s="102">
        <f>IF(B402=0,0,AM402*Interna!$H$30)</f>
        <v>0</v>
      </c>
      <c r="AV402" s="102">
        <f>IF(B402=0,0,AN402*Interna!$H$31)</f>
        <v>0</v>
      </c>
      <c r="AW402" s="102">
        <f>IF(B402=0,0,AO402*Interna!$H$32)</f>
        <v>0</v>
      </c>
      <c r="AX402" s="102">
        <f t="shared" si="175"/>
        <v>0</v>
      </c>
      <c r="AY402" s="102">
        <f t="shared" si="176"/>
        <v>0</v>
      </c>
      <c r="AZ402" s="103">
        <f>IF(B402=0,0,AY402*Interna!$H$37)</f>
        <v>0</v>
      </c>
      <c r="BA402" s="102">
        <f t="shared" si="177"/>
        <v>0</v>
      </c>
      <c r="BB402" s="102">
        <f>IF(B402=0,0,BA402*Interna!$H$39)</f>
        <v>0</v>
      </c>
      <c r="BC402" s="102">
        <f t="shared" si="178"/>
        <v>0</v>
      </c>
      <c r="BD402" s="102">
        <f>IF(B402=0,0,BC402*Interna!$K$5)</f>
        <v>0</v>
      </c>
      <c r="BE402" s="102">
        <f>BD402/Interna!$E$4</f>
        <v>0</v>
      </c>
      <c r="BF402" s="102">
        <f>IF(B402=0,0,BE402*Interna!$H$46)</f>
        <v>0</v>
      </c>
      <c r="BG402" s="102">
        <f t="shared" si="179"/>
        <v>0</v>
      </c>
      <c r="BH402" s="102">
        <f>IF(B402=0,0,BG402*Interna!$H$48)</f>
        <v>0</v>
      </c>
      <c r="BI402" s="102">
        <f t="shared" si="180"/>
        <v>0</v>
      </c>
      <c r="BJ402" s="102">
        <f>IF(B402=0,0,BI402*Interna!$H$51)</f>
        <v>0</v>
      </c>
      <c r="BK402" s="102">
        <f t="shared" si="181"/>
        <v>0</v>
      </c>
      <c r="BL402" s="102">
        <f>IF(B402=0,0,BK402*Interna!$H$52)</f>
        <v>0</v>
      </c>
      <c r="BM402" s="102">
        <f t="shared" si="182"/>
        <v>0</v>
      </c>
      <c r="BN402" s="102">
        <f>IF(B402=0,0,BM402*Interna!$H$53)</f>
        <v>0</v>
      </c>
    </row>
    <row r="403" spans="1:66" ht="16.5" thickTop="1" thickBot="1" x14ac:dyDescent="0.3">
      <c r="A403" s="54">
        <v>389</v>
      </c>
      <c r="B403" s="53"/>
      <c r="C403" s="254"/>
      <c r="D403" s="254"/>
      <c r="E403" s="254"/>
      <c r="F403" s="104">
        <f t="shared" si="191"/>
        <v>0</v>
      </c>
      <c r="G403" s="105">
        <f t="shared" si="184"/>
        <v>0</v>
      </c>
      <c r="H403" s="106">
        <f t="shared" si="185"/>
        <v>0</v>
      </c>
      <c r="J403" s="87">
        <f>B403*Interna!$H$51</f>
        <v>0</v>
      </c>
      <c r="K403" s="107">
        <f t="shared" si="186"/>
        <v>0</v>
      </c>
      <c r="L403" s="31">
        <f t="shared" si="187"/>
        <v>0</v>
      </c>
      <c r="M403" s="31">
        <f t="shared" si="187"/>
        <v>0</v>
      </c>
      <c r="N403" s="32">
        <f t="shared" si="187"/>
        <v>0</v>
      </c>
      <c r="O403" s="108">
        <f t="shared" si="188"/>
        <v>0</v>
      </c>
      <c r="P403" s="109">
        <f t="shared" si="189"/>
        <v>0</v>
      </c>
      <c r="Q403" s="110">
        <f t="shared" si="190"/>
        <v>0</v>
      </c>
      <c r="S403" s="111">
        <f t="shared" si="165"/>
        <v>0</v>
      </c>
      <c r="T403" s="93">
        <f t="shared" si="166"/>
        <v>0</v>
      </c>
      <c r="U403" s="239" t="e">
        <f>S403*Interna!$J$57</f>
        <v>#DIV/0!</v>
      </c>
      <c r="V403" s="111" t="e">
        <f t="shared" si="167"/>
        <v>#DIV/0!</v>
      </c>
      <c r="W403" s="93" t="e">
        <f t="shared" si="168"/>
        <v>#DIV/0!</v>
      </c>
      <c r="X403" s="239"/>
      <c r="Y403" s="239"/>
      <c r="AD403" s="95">
        <f>IF(B403=0,0,L403-(L403*Interna!$C$21))</f>
        <v>0</v>
      </c>
      <c r="AE403" s="96">
        <f>IF(B403=0,0,M403-(M403*Interna!$C$22))</f>
        <v>0</v>
      </c>
      <c r="AF403" s="97">
        <f>IF(B403=0,0,N403-(N403*Interna!$C$23))</f>
        <v>0</v>
      </c>
      <c r="AG403" s="95">
        <f>IF(B403=0,0,Interna!$F$21)</f>
        <v>0</v>
      </c>
      <c r="AH403" s="96">
        <f>IF(B403=0,0,Interna!$F$22)</f>
        <v>0</v>
      </c>
      <c r="AI403" s="97">
        <f>IF(B403=0,0,Interna!$F$23)</f>
        <v>0</v>
      </c>
      <c r="AJ403" s="95">
        <f t="shared" si="169"/>
        <v>0</v>
      </c>
      <c r="AK403" s="96">
        <f t="shared" si="170"/>
        <v>0</v>
      </c>
      <c r="AL403" s="97">
        <f t="shared" si="171"/>
        <v>0</v>
      </c>
      <c r="AM403" s="98">
        <f t="shared" si="172"/>
        <v>0</v>
      </c>
      <c r="AN403" s="99">
        <f t="shared" si="173"/>
        <v>0</v>
      </c>
      <c r="AO403" s="100">
        <f t="shared" si="174"/>
        <v>0</v>
      </c>
      <c r="AP403" s="101">
        <f>AM403*Interna!$H$15</f>
        <v>0</v>
      </c>
      <c r="AQ403" s="102">
        <f>AN403*Interna!$H$16</f>
        <v>0</v>
      </c>
      <c r="AR403" s="103">
        <f>AO403*Interna!$H$17</f>
        <v>0</v>
      </c>
      <c r="AS403" s="102">
        <f t="shared" si="183"/>
        <v>0</v>
      </c>
      <c r="AT403" s="101">
        <f>IF(B403=0,0,Interna!$J$27+Interna!$J$28+Interna!$J$29+Interna!$J$33)</f>
        <v>0</v>
      </c>
      <c r="AU403" s="102">
        <f>IF(B403=0,0,AM403*Interna!$H$30)</f>
        <v>0</v>
      </c>
      <c r="AV403" s="102">
        <f>IF(B403=0,0,AN403*Interna!$H$31)</f>
        <v>0</v>
      </c>
      <c r="AW403" s="102">
        <f>IF(B403=0,0,AO403*Interna!$H$32)</f>
        <v>0</v>
      </c>
      <c r="AX403" s="102">
        <f t="shared" si="175"/>
        <v>0</v>
      </c>
      <c r="AY403" s="102">
        <f t="shared" si="176"/>
        <v>0</v>
      </c>
      <c r="AZ403" s="103">
        <f>IF(B403=0,0,AY403*Interna!$H$37)</f>
        <v>0</v>
      </c>
      <c r="BA403" s="102">
        <f t="shared" si="177"/>
        <v>0</v>
      </c>
      <c r="BB403" s="102">
        <f>IF(B403=0,0,BA403*Interna!$H$39)</f>
        <v>0</v>
      </c>
      <c r="BC403" s="102">
        <f t="shared" si="178"/>
        <v>0</v>
      </c>
      <c r="BD403" s="102">
        <f>IF(B403=0,0,BC403*Interna!$K$5)</f>
        <v>0</v>
      </c>
      <c r="BE403" s="102">
        <f>BD403/Interna!$E$4</f>
        <v>0</v>
      </c>
      <c r="BF403" s="102">
        <f>IF(B403=0,0,BE403*Interna!$H$46)</f>
        <v>0</v>
      </c>
      <c r="BG403" s="102">
        <f t="shared" si="179"/>
        <v>0</v>
      </c>
      <c r="BH403" s="102">
        <f>IF(B403=0,0,BG403*Interna!$H$48)</f>
        <v>0</v>
      </c>
      <c r="BI403" s="102">
        <f t="shared" si="180"/>
        <v>0</v>
      </c>
      <c r="BJ403" s="102">
        <f>IF(B403=0,0,BI403*Interna!$H$51)</f>
        <v>0</v>
      </c>
      <c r="BK403" s="102">
        <f t="shared" si="181"/>
        <v>0</v>
      </c>
      <c r="BL403" s="102">
        <f>IF(B403=0,0,BK403*Interna!$H$52)</f>
        <v>0</v>
      </c>
      <c r="BM403" s="102">
        <f t="shared" si="182"/>
        <v>0</v>
      </c>
      <c r="BN403" s="102">
        <f>IF(B403=0,0,BM403*Interna!$H$53)</f>
        <v>0</v>
      </c>
    </row>
    <row r="404" spans="1:66" ht="16.5" thickTop="1" thickBot="1" x14ac:dyDescent="0.3">
      <c r="A404" s="54">
        <v>390</v>
      </c>
      <c r="B404" s="53"/>
      <c r="C404" s="254"/>
      <c r="D404" s="254"/>
      <c r="E404" s="254"/>
      <c r="F404" s="104">
        <f t="shared" si="191"/>
        <v>0</v>
      </c>
      <c r="G404" s="105">
        <f t="shared" si="184"/>
        <v>0</v>
      </c>
      <c r="H404" s="106">
        <f t="shared" si="185"/>
        <v>0</v>
      </c>
      <c r="J404" s="87">
        <f>B404*Interna!$H$51</f>
        <v>0</v>
      </c>
      <c r="K404" s="107">
        <f t="shared" si="186"/>
        <v>0</v>
      </c>
      <c r="L404" s="31">
        <f t="shared" si="187"/>
        <v>0</v>
      </c>
      <c r="M404" s="31">
        <f t="shared" si="187"/>
        <v>0</v>
      </c>
      <c r="N404" s="32">
        <f t="shared" si="187"/>
        <v>0</v>
      </c>
      <c r="O404" s="108">
        <f t="shared" si="188"/>
        <v>0</v>
      </c>
      <c r="P404" s="109">
        <f t="shared" si="189"/>
        <v>0</v>
      </c>
      <c r="Q404" s="110">
        <f t="shared" si="190"/>
        <v>0</v>
      </c>
      <c r="S404" s="111">
        <f t="shared" si="165"/>
        <v>0</v>
      </c>
      <c r="T404" s="93">
        <f t="shared" si="166"/>
        <v>0</v>
      </c>
      <c r="U404" s="239" t="e">
        <f>S404*Interna!$J$57</f>
        <v>#DIV/0!</v>
      </c>
      <c r="V404" s="111" t="e">
        <f t="shared" si="167"/>
        <v>#DIV/0!</v>
      </c>
      <c r="W404" s="93" t="e">
        <f t="shared" si="168"/>
        <v>#DIV/0!</v>
      </c>
      <c r="X404" s="239"/>
      <c r="Y404" s="239"/>
      <c r="AD404" s="95">
        <f>IF(B404=0,0,L404-(L404*Interna!$C$21))</f>
        <v>0</v>
      </c>
      <c r="AE404" s="96">
        <f>IF(B404=0,0,M404-(M404*Interna!$C$22))</f>
        <v>0</v>
      </c>
      <c r="AF404" s="97">
        <f>IF(B404=0,0,N404-(N404*Interna!$C$23))</f>
        <v>0</v>
      </c>
      <c r="AG404" s="95">
        <f>IF(B404=0,0,Interna!$F$21)</f>
        <v>0</v>
      </c>
      <c r="AH404" s="96">
        <f>IF(B404=0,0,Interna!$F$22)</f>
        <v>0</v>
      </c>
      <c r="AI404" s="97">
        <f>IF(B404=0,0,Interna!$F$23)</f>
        <v>0</v>
      </c>
      <c r="AJ404" s="95">
        <f t="shared" si="169"/>
        <v>0</v>
      </c>
      <c r="AK404" s="96">
        <f t="shared" si="170"/>
        <v>0</v>
      </c>
      <c r="AL404" s="97">
        <f t="shared" si="171"/>
        <v>0</v>
      </c>
      <c r="AM404" s="98">
        <f t="shared" si="172"/>
        <v>0</v>
      </c>
      <c r="AN404" s="99">
        <f t="shared" si="173"/>
        <v>0</v>
      </c>
      <c r="AO404" s="100">
        <f t="shared" si="174"/>
        <v>0</v>
      </c>
      <c r="AP404" s="101">
        <f>AM404*Interna!$H$15</f>
        <v>0</v>
      </c>
      <c r="AQ404" s="102">
        <f>AN404*Interna!$H$16</f>
        <v>0</v>
      </c>
      <c r="AR404" s="103">
        <f>AO404*Interna!$H$17</f>
        <v>0</v>
      </c>
      <c r="AS404" s="102">
        <f t="shared" si="183"/>
        <v>0</v>
      </c>
      <c r="AT404" s="101">
        <f>IF(B404=0,0,Interna!$J$27+Interna!$J$28+Interna!$J$29+Interna!$J$33)</f>
        <v>0</v>
      </c>
      <c r="AU404" s="102">
        <f>IF(B404=0,0,AM404*Interna!$H$30)</f>
        <v>0</v>
      </c>
      <c r="AV404" s="102">
        <f>IF(B404=0,0,AN404*Interna!$H$31)</f>
        <v>0</v>
      </c>
      <c r="AW404" s="102">
        <f>IF(B404=0,0,AO404*Interna!$H$32)</f>
        <v>0</v>
      </c>
      <c r="AX404" s="102">
        <f t="shared" si="175"/>
        <v>0</v>
      </c>
      <c r="AY404" s="102">
        <f t="shared" si="176"/>
        <v>0</v>
      </c>
      <c r="AZ404" s="103">
        <f>IF(B404=0,0,AY404*Interna!$H$37)</f>
        <v>0</v>
      </c>
      <c r="BA404" s="102">
        <f t="shared" si="177"/>
        <v>0</v>
      </c>
      <c r="BB404" s="102">
        <f>IF(B404=0,0,BA404*Interna!$H$39)</f>
        <v>0</v>
      </c>
      <c r="BC404" s="102">
        <f t="shared" si="178"/>
        <v>0</v>
      </c>
      <c r="BD404" s="102">
        <f>IF(B404=0,0,BC404*Interna!$K$5)</f>
        <v>0</v>
      </c>
      <c r="BE404" s="102">
        <f>BD404/Interna!$E$4</f>
        <v>0</v>
      </c>
      <c r="BF404" s="102">
        <f>IF(B404=0,0,BE404*Interna!$H$46)</f>
        <v>0</v>
      </c>
      <c r="BG404" s="102">
        <f t="shared" si="179"/>
        <v>0</v>
      </c>
      <c r="BH404" s="102">
        <f>IF(B404=0,0,BG404*Interna!$H$48)</f>
        <v>0</v>
      </c>
      <c r="BI404" s="102">
        <f t="shared" si="180"/>
        <v>0</v>
      </c>
      <c r="BJ404" s="102">
        <f>IF(B404=0,0,BI404*Interna!$H$51)</f>
        <v>0</v>
      </c>
      <c r="BK404" s="102">
        <f t="shared" si="181"/>
        <v>0</v>
      </c>
      <c r="BL404" s="102">
        <f>IF(B404=0,0,BK404*Interna!$H$52)</f>
        <v>0</v>
      </c>
      <c r="BM404" s="102">
        <f t="shared" si="182"/>
        <v>0</v>
      </c>
      <c r="BN404" s="102">
        <f>IF(B404=0,0,BM404*Interna!$H$53)</f>
        <v>0</v>
      </c>
    </row>
    <row r="405" spans="1:66" ht="16.5" thickTop="1" thickBot="1" x14ac:dyDescent="0.3">
      <c r="A405" s="54">
        <v>391</v>
      </c>
      <c r="B405" s="53"/>
      <c r="C405" s="254"/>
      <c r="D405" s="254"/>
      <c r="E405" s="254"/>
      <c r="F405" s="104">
        <f t="shared" si="191"/>
        <v>0</v>
      </c>
      <c r="G405" s="105">
        <f t="shared" si="184"/>
        <v>0</v>
      </c>
      <c r="H405" s="106">
        <f t="shared" si="185"/>
        <v>0</v>
      </c>
      <c r="J405" s="87">
        <f>B405*Interna!$H$51</f>
        <v>0</v>
      </c>
      <c r="K405" s="107">
        <f t="shared" si="186"/>
        <v>0</v>
      </c>
      <c r="L405" s="31">
        <f t="shared" si="187"/>
        <v>0</v>
      </c>
      <c r="M405" s="31">
        <f t="shared" si="187"/>
        <v>0</v>
      </c>
      <c r="N405" s="32">
        <f t="shared" si="187"/>
        <v>0</v>
      </c>
      <c r="O405" s="108">
        <f t="shared" si="188"/>
        <v>0</v>
      </c>
      <c r="P405" s="109">
        <f t="shared" si="189"/>
        <v>0</v>
      </c>
      <c r="Q405" s="110">
        <f t="shared" si="190"/>
        <v>0</v>
      </c>
      <c r="S405" s="111">
        <f t="shared" si="165"/>
        <v>0</v>
      </c>
      <c r="T405" s="93">
        <f t="shared" si="166"/>
        <v>0</v>
      </c>
      <c r="U405" s="239" t="e">
        <f>S405*Interna!$J$57</f>
        <v>#DIV/0!</v>
      </c>
      <c r="V405" s="111" t="e">
        <f t="shared" si="167"/>
        <v>#DIV/0!</v>
      </c>
      <c r="W405" s="93" t="e">
        <f t="shared" si="168"/>
        <v>#DIV/0!</v>
      </c>
      <c r="X405" s="239"/>
      <c r="Y405" s="239"/>
      <c r="AD405" s="95">
        <f>IF(B405=0,0,L405-(L405*Interna!$C$21))</f>
        <v>0</v>
      </c>
      <c r="AE405" s="96">
        <f>IF(B405=0,0,M405-(M405*Interna!$C$22))</f>
        <v>0</v>
      </c>
      <c r="AF405" s="97">
        <f>IF(B405=0,0,N405-(N405*Interna!$C$23))</f>
        <v>0</v>
      </c>
      <c r="AG405" s="95">
        <f>IF(B405=0,0,Interna!$F$21)</f>
        <v>0</v>
      </c>
      <c r="AH405" s="96">
        <f>IF(B405=0,0,Interna!$F$22)</f>
        <v>0</v>
      </c>
      <c r="AI405" s="97">
        <f>IF(B405=0,0,Interna!$F$23)</f>
        <v>0</v>
      </c>
      <c r="AJ405" s="95">
        <f t="shared" si="169"/>
        <v>0</v>
      </c>
      <c r="AK405" s="96">
        <f t="shared" si="170"/>
        <v>0</v>
      </c>
      <c r="AL405" s="97">
        <f t="shared" si="171"/>
        <v>0</v>
      </c>
      <c r="AM405" s="98">
        <f t="shared" si="172"/>
        <v>0</v>
      </c>
      <c r="AN405" s="99">
        <f t="shared" si="173"/>
        <v>0</v>
      </c>
      <c r="AO405" s="100">
        <f t="shared" si="174"/>
        <v>0</v>
      </c>
      <c r="AP405" s="101">
        <f>AM405*Interna!$H$15</f>
        <v>0</v>
      </c>
      <c r="AQ405" s="102">
        <f>AN405*Interna!$H$16</f>
        <v>0</v>
      </c>
      <c r="AR405" s="103">
        <f>AO405*Interna!$H$17</f>
        <v>0</v>
      </c>
      <c r="AS405" s="102">
        <f t="shared" si="183"/>
        <v>0</v>
      </c>
      <c r="AT405" s="101">
        <f>IF(B405=0,0,Interna!$J$27+Interna!$J$28+Interna!$J$29+Interna!$J$33)</f>
        <v>0</v>
      </c>
      <c r="AU405" s="102">
        <f>IF(B405=0,0,AM405*Interna!$H$30)</f>
        <v>0</v>
      </c>
      <c r="AV405" s="102">
        <f>IF(B405=0,0,AN405*Interna!$H$31)</f>
        <v>0</v>
      </c>
      <c r="AW405" s="102">
        <f>IF(B405=0,0,AO405*Interna!$H$32)</f>
        <v>0</v>
      </c>
      <c r="AX405" s="102">
        <f t="shared" si="175"/>
        <v>0</v>
      </c>
      <c r="AY405" s="102">
        <f t="shared" si="176"/>
        <v>0</v>
      </c>
      <c r="AZ405" s="103">
        <f>IF(B405=0,0,AY405*Interna!$H$37)</f>
        <v>0</v>
      </c>
      <c r="BA405" s="102">
        <f t="shared" si="177"/>
        <v>0</v>
      </c>
      <c r="BB405" s="102">
        <f>IF(B405=0,0,BA405*Interna!$H$39)</f>
        <v>0</v>
      </c>
      <c r="BC405" s="102">
        <f t="shared" si="178"/>
        <v>0</v>
      </c>
      <c r="BD405" s="102">
        <f>IF(B405=0,0,BC405*Interna!$K$5)</f>
        <v>0</v>
      </c>
      <c r="BE405" s="102">
        <f>BD405/Interna!$E$4</f>
        <v>0</v>
      </c>
      <c r="BF405" s="102">
        <f>IF(B405=0,0,BE405*Interna!$H$46)</f>
        <v>0</v>
      </c>
      <c r="BG405" s="102">
        <f t="shared" si="179"/>
        <v>0</v>
      </c>
      <c r="BH405" s="102">
        <f>IF(B405=0,0,BG405*Interna!$H$48)</f>
        <v>0</v>
      </c>
      <c r="BI405" s="102">
        <f t="shared" si="180"/>
        <v>0</v>
      </c>
      <c r="BJ405" s="102">
        <f>IF(B405=0,0,BI405*Interna!$H$51)</f>
        <v>0</v>
      </c>
      <c r="BK405" s="102">
        <f t="shared" si="181"/>
        <v>0</v>
      </c>
      <c r="BL405" s="102">
        <f>IF(B405=0,0,BK405*Interna!$H$52)</f>
        <v>0</v>
      </c>
      <c r="BM405" s="102">
        <f t="shared" si="182"/>
        <v>0</v>
      </c>
      <c r="BN405" s="102">
        <f>IF(B405=0,0,BM405*Interna!$H$53)</f>
        <v>0</v>
      </c>
    </row>
    <row r="406" spans="1:66" ht="16.5" thickTop="1" thickBot="1" x14ac:dyDescent="0.3">
      <c r="A406" s="54">
        <v>392</v>
      </c>
      <c r="B406" s="53"/>
      <c r="C406" s="254"/>
      <c r="D406" s="254"/>
      <c r="E406" s="254"/>
      <c r="F406" s="104">
        <f t="shared" si="191"/>
        <v>0</v>
      </c>
      <c r="G406" s="105">
        <f t="shared" si="184"/>
        <v>0</v>
      </c>
      <c r="H406" s="106">
        <f t="shared" si="185"/>
        <v>0</v>
      </c>
      <c r="J406" s="87">
        <f>B406*Interna!$H$51</f>
        <v>0</v>
      </c>
      <c r="K406" s="107">
        <f t="shared" si="186"/>
        <v>0</v>
      </c>
      <c r="L406" s="31">
        <f t="shared" si="187"/>
        <v>0</v>
      </c>
      <c r="M406" s="31">
        <f t="shared" si="187"/>
        <v>0</v>
      </c>
      <c r="N406" s="32">
        <f t="shared" si="187"/>
        <v>0</v>
      </c>
      <c r="O406" s="108">
        <f t="shared" si="188"/>
        <v>0</v>
      </c>
      <c r="P406" s="109">
        <f t="shared" si="189"/>
        <v>0</v>
      </c>
      <c r="Q406" s="110">
        <f t="shared" si="190"/>
        <v>0</v>
      </c>
      <c r="S406" s="111">
        <f t="shared" si="165"/>
        <v>0</v>
      </c>
      <c r="T406" s="93">
        <f t="shared" si="166"/>
        <v>0</v>
      </c>
      <c r="U406" s="239" t="e">
        <f>S406*Interna!$J$57</f>
        <v>#DIV/0!</v>
      </c>
      <c r="V406" s="111" t="e">
        <f t="shared" si="167"/>
        <v>#DIV/0!</v>
      </c>
      <c r="W406" s="93" t="e">
        <f t="shared" si="168"/>
        <v>#DIV/0!</v>
      </c>
      <c r="X406" s="239"/>
      <c r="Y406" s="239"/>
      <c r="AD406" s="95">
        <f>IF(B406=0,0,L406-(L406*Interna!$C$21))</f>
        <v>0</v>
      </c>
      <c r="AE406" s="96">
        <f>IF(B406=0,0,M406-(M406*Interna!$C$22))</f>
        <v>0</v>
      </c>
      <c r="AF406" s="97">
        <f>IF(B406=0,0,N406-(N406*Interna!$C$23))</f>
        <v>0</v>
      </c>
      <c r="AG406" s="95">
        <f>IF(B406=0,0,Interna!$F$21)</f>
        <v>0</v>
      </c>
      <c r="AH406" s="96">
        <f>IF(B406=0,0,Interna!$F$22)</f>
        <v>0</v>
      </c>
      <c r="AI406" s="97">
        <f>IF(B406=0,0,Interna!$F$23)</f>
        <v>0</v>
      </c>
      <c r="AJ406" s="95">
        <f t="shared" si="169"/>
        <v>0</v>
      </c>
      <c r="AK406" s="96">
        <f t="shared" si="170"/>
        <v>0</v>
      </c>
      <c r="AL406" s="97">
        <f t="shared" si="171"/>
        <v>0</v>
      </c>
      <c r="AM406" s="98">
        <f t="shared" si="172"/>
        <v>0</v>
      </c>
      <c r="AN406" s="99">
        <f t="shared" si="173"/>
        <v>0</v>
      </c>
      <c r="AO406" s="100">
        <f t="shared" si="174"/>
        <v>0</v>
      </c>
      <c r="AP406" s="101">
        <f>AM406*Interna!$H$15</f>
        <v>0</v>
      </c>
      <c r="AQ406" s="102">
        <f>AN406*Interna!$H$16</f>
        <v>0</v>
      </c>
      <c r="AR406" s="103">
        <f>AO406*Interna!$H$17</f>
        <v>0</v>
      </c>
      <c r="AS406" s="102">
        <f t="shared" si="183"/>
        <v>0</v>
      </c>
      <c r="AT406" s="101">
        <f>IF(B406=0,0,Interna!$J$27+Interna!$J$28+Interna!$J$29+Interna!$J$33)</f>
        <v>0</v>
      </c>
      <c r="AU406" s="102">
        <f>IF(B406=0,0,AM406*Interna!$H$30)</f>
        <v>0</v>
      </c>
      <c r="AV406" s="102">
        <f>IF(B406=0,0,AN406*Interna!$H$31)</f>
        <v>0</v>
      </c>
      <c r="AW406" s="102">
        <f>IF(B406=0,0,AO406*Interna!$H$32)</f>
        <v>0</v>
      </c>
      <c r="AX406" s="102">
        <f t="shared" si="175"/>
        <v>0</v>
      </c>
      <c r="AY406" s="102">
        <f t="shared" si="176"/>
        <v>0</v>
      </c>
      <c r="AZ406" s="103">
        <f>IF(B406=0,0,AY406*Interna!$H$37)</f>
        <v>0</v>
      </c>
      <c r="BA406" s="102">
        <f t="shared" si="177"/>
        <v>0</v>
      </c>
      <c r="BB406" s="102">
        <f>IF(B406=0,0,BA406*Interna!$H$39)</f>
        <v>0</v>
      </c>
      <c r="BC406" s="102">
        <f t="shared" si="178"/>
        <v>0</v>
      </c>
      <c r="BD406" s="102">
        <f>IF(B406=0,0,BC406*Interna!$K$5)</f>
        <v>0</v>
      </c>
      <c r="BE406" s="102">
        <f>BD406/Interna!$E$4</f>
        <v>0</v>
      </c>
      <c r="BF406" s="102">
        <f>IF(B406=0,0,BE406*Interna!$H$46)</f>
        <v>0</v>
      </c>
      <c r="BG406" s="102">
        <f t="shared" si="179"/>
        <v>0</v>
      </c>
      <c r="BH406" s="102">
        <f>IF(B406=0,0,BG406*Interna!$H$48)</f>
        <v>0</v>
      </c>
      <c r="BI406" s="102">
        <f t="shared" si="180"/>
        <v>0</v>
      </c>
      <c r="BJ406" s="102">
        <f>IF(B406=0,0,BI406*Interna!$H$51)</f>
        <v>0</v>
      </c>
      <c r="BK406" s="102">
        <f t="shared" si="181"/>
        <v>0</v>
      </c>
      <c r="BL406" s="102">
        <f>IF(B406=0,0,BK406*Interna!$H$52)</f>
        <v>0</v>
      </c>
      <c r="BM406" s="102">
        <f t="shared" si="182"/>
        <v>0</v>
      </c>
      <c r="BN406" s="102">
        <f>IF(B406=0,0,BM406*Interna!$H$53)</f>
        <v>0</v>
      </c>
    </row>
    <row r="407" spans="1:66" ht="16.5" thickTop="1" thickBot="1" x14ac:dyDescent="0.3">
      <c r="A407" s="54">
        <v>393</v>
      </c>
      <c r="B407" s="53"/>
      <c r="C407" s="254"/>
      <c r="D407" s="254"/>
      <c r="E407" s="254"/>
      <c r="F407" s="104">
        <f t="shared" si="191"/>
        <v>0</v>
      </c>
      <c r="G407" s="105">
        <f t="shared" si="184"/>
        <v>0</v>
      </c>
      <c r="H407" s="106">
        <f t="shared" si="185"/>
        <v>0</v>
      </c>
      <c r="J407" s="87">
        <f>B407*Interna!$H$51</f>
        <v>0</v>
      </c>
      <c r="K407" s="107">
        <f t="shared" si="186"/>
        <v>0</v>
      </c>
      <c r="L407" s="31">
        <f t="shared" si="187"/>
        <v>0</v>
      </c>
      <c r="M407" s="31">
        <f t="shared" si="187"/>
        <v>0</v>
      </c>
      <c r="N407" s="32">
        <f t="shared" si="187"/>
        <v>0</v>
      </c>
      <c r="O407" s="108">
        <f t="shared" si="188"/>
        <v>0</v>
      </c>
      <c r="P407" s="109">
        <f t="shared" si="189"/>
        <v>0</v>
      </c>
      <c r="Q407" s="110">
        <f t="shared" si="190"/>
        <v>0</v>
      </c>
      <c r="S407" s="111">
        <f t="shared" si="165"/>
        <v>0</v>
      </c>
      <c r="T407" s="93">
        <f t="shared" si="166"/>
        <v>0</v>
      </c>
      <c r="U407" s="239" t="e">
        <f>S407*Interna!$J$57</f>
        <v>#DIV/0!</v>
      </c>
      <c r="V407" s="111" t="e">
        <f t="shared" si="167"/>
        <v>#DIV/0!</v>
      </c>
      <c r="W407" s="93" t="e">
        <f t="shared" si="168"/>
        <v>#DIV/0!</v>
      </c>
      <c r="X407" s="239"/>
      <c r="Y407" s="239"/>
      <c r="AD407" s="95">
        <f>IF(B407=0,0,L407-(L407*Interna!$C$21))</f>
        <v>0</v>
      </c>
      <c r="AE407" s="96">
        <f>IF(B407=0,0,M407-(M407*Interna!$C$22))</f>
        <v>0</v>
      </c>
      <c r="AF407" s="97">
        <f>IF(B407=0,0,N407-(N407*Interna!$C$23))</f>
        <v>0</v>
      </c>
      <c r="AG407" s="95">
        <f>IF(B407=0,0,Interna!$F$21)</f>
        <v>0</v>
      </c>
      <c r="AH407" s="96">
        <f>IF(B407=0,0,Interna!$F$22)</f>
        <v>0</v>
      </c>
      <c r="AI407" s="97">
        <f>IF(B407=0,0,Interna!$F$23)</f>
        <v>0</v>
      </c>
      <c r="AJ407" s="95">
        <f t="shared" si="169"/>
        <v>0</v>
      </c>
      <c r="AK407" s="96">
        <f t="shared" si="170"/>
        <v>0</v>
      </c>
      <c r="AL407" s="97">
        <f t="shared" si="171"/>
        <v>0</v>
      </c>
      <c r="AM407" s="98">
        <f t="shared" si="172"/>
        <v>0</v>
      </c>
      <c r="AN407" s="99">
        <f t="shared" si="173"/>
        <v>0</v>
      </c>
      <c r="AO407" s="100">
        <f t="shared" si="174"/>
        <v>0</v>
      </c>
      <c r="AP407" s="101">
        <f>AM407*Interna!$H$15</f>
        <v>0</v>
      </c>
      <c r="AQ407" s="102">
        <f>AN407*Interna!$H$16</f>
        <v>0</v>
      </c>
      <c r="AR407" s="103">
        <f>AO407*Interna!$H$17</f>
        <v>0</v>
      </c>
      <c r="AS407" s="102">
        <f t="shared" si="183"/>
        <v>0</v>
      </c>
      <c r="AT407" s="101">
        <f>IF(B407=0,0,Interna!$J$27+Interna!$J$28+Interna!$J$29+Interna!$J$33)</f>
        <v>0</v>
      </c>
      <c r="AU407" s="102">
        <f>IF(B407=0,0,AM407*Interna!$H$30)</f>
        <v>0</v>
      </c>
      <c r="AV407" s="102">
        <f>IF(B407=0,0,AN407*Interna!$H$31)</f>
        <v>0</v>
      </c>
      <c r="AW407" s="102">
        <f>IF(B407=0,0,AO407*Interna!$H$32)</f>
        <v>0</v>
      </c>
      <c r="AX407" s="102">
        <f t="shared" si="175"/>
        <v>0</v>
      </c>
      <c r="AY407" s="102">
        <f t="shared" si="176"/>
        <v>0</v>
      </c>
      <c r="AZ407" s="103">
        <f>IF(B407=0,0,AY407*Interna!$H$37)</f>
        <v>0</v>
      </c>
      <c r="BA407" s="102">
        <f t="shared" si="177"/>
        <v>0</v>
      </c>
      <c r="BB407" s="102">
        <f>IF(B407=0,0,BA407*Interna!$H$39)</f>
        <v>0</v>
      </c>
      <c r="BC407" s="102">
        <f t="shared" si="178"/>
        <v>0</v>
      </c>
      <c r="BD407" s="102">
        <f>IF(B407=0,0,BC407*Interna!$K$5)</f>
        <v>0</v>
      </c>
      <c r="BE407" s="102">
        <f>BD407/Interna!$E$4</f>
        <v>0</v>
      </c>
      <c r="BF407" s="102">
        <f>IF(B407=0,0,BE407*Interna!$H$46)</f>
        <v>0</v>
      </c>
      <c r="BG407" s="102">
        <f t="shared" si="179"/>
        <v>0</v>
      </c>
      <c r="BH407" s="102">
        <f>IF(B407=0,0,BG407*Interna!$H$48)</f>
        <v>0</v>
      </c>
      <c r="BI407" s="102">
        <f t="shared" si="180"/>
        <v>0</v>
      </c>
      <c r="BJ407" s="102">
        <f>IF(B407=0,0,BI407*Interna!$H$51)</f>
        <v>0</v>
      </c>
      <c r="BK407" s="102">
        <f t="shared" si="181"/>
        <v>0</v>
      </c>
      <c r="BL407" s="102">
        <f>IF(B407=0,0,BK407*Interna!$H$52)</f>
        <v>0</v>
      </c>
      <c r="BM407" s="102">
        <f t="shared" si="182"/>
        <v>0</v>
      </c>
      <c r="BN407" s="102">
        <f>IF(B407=0,0,BM407*Interna!$H$53)</f>
        <v>0</v>
      </c>
    </row>
    <row r="408" spans="1:66" ht="16.5" thickTop="1" thickBot="1" x14ac:dyDescent="0.3">
      <c r="A408" s="54">
        <v>394</v>
      </c>
      <c r="B408" s="53"/>
      <c r="C408" s="254"/>
      <c r="D408" s="254"/>
      <c r="E408" s="254"/>
      <c r="F408" s="104">
        <f t="shared" si="191"/>
        <v>0</v>
      </c>
      <c r="G408" s="105">
        <f t="shared" si="184"/>
        <v>0</v>
      </c>
      <c r="H408" s="106">
        <f t="shared" si="185"/>
        <v>0</v>
      </c>
      <c r="J408" s="87">
        <f>B408*Interna!$H$51</f>
        <v>0</v>
      </c>
      <c r="K408" s="107">
        <f t="shared" si="186"/>
        <v>0</v>
      </c>
      <c r="L408" s="31">
        <f t="shared" si="187"/>
        <v>0</v>
      </c>
      <c r="M408" s="31">
        <f t="shared" si="187"/>
        <v>0</v>
      </c>
      <c r="N408" s="32">
        <f t="shared" si="187"/>
        <v>0</v>
      </c>
      <c r="O408" s="108">
        <f t="shared" si="188"/>
        <v>0</v>
      </c>
      <c r="P408" s="109">
        <f t="shared" si="189"/>
        <v>0</v>
      </c>
      <c r="Q408" s="110">
        <f t="shared" si="190"/>
        <v>0</v>
      </c>
      <c r="S408" s="111">
        <f t="shared" si="165"/>
        <v>0</v>
      </c>
      <c r="T408" s="93">
        <f t="shared" si="166"/>
        <v>0</v>
      </c>
      <c r="U408" s="239" t="e">
        <f>S408*Interna!$J$57</f>
        <v>#DIV/0!</v>
      </c>
      <c r="V408" s="111" t="e">
        <f t="shared" si="167"/>
        <v>#DIV/0!</v>
      </c>
      <c r="W408" s="93" t="e">
        <f t="shared" si="168"/>
        <v>#DIV/0!</v>
      </c>
      <c r="X408" s="239"/>
      <c r="Y408" s="239"/>
      <c r="AD408" s="95">
        <f>IF(B408=0,0,L408-(L408*Interna!$C$21))</f>
        <v>0</v>
      </c>
      <c r="AE408" s="96">
        <f>IF(B408=0,0,M408-(M408*Interna!$C$22))</f>
        <v>0</v>
      </c>
      <c r="AF408" s="97">
        <f>IF(B408=0,0,N408-(N408*Interna!$C$23))</f>
        <v>0</v>
      </c>
      <c r="AG408" s="95">
        <f>IF(B408=0,0,Interna!$F$21)</f>
        <v>0</v>
      </c>
      <c r="AH408" s="96">
        <f>IF(B408=0,0,Interna!$F$22)</f>
        <v>0</v>
      </c>
      <c r="AI408" s="97">
        <f>IF(B408=0,0,Interna!$F$23)</f>
        <v>0</v>
      </c>
      <c r="AJ408" s="95">
        <f t="shared" si="169"/>
        <v>0</v>
      </c>
      <c r="AK408" s="96">
        <f t="shared" si="170"/>
        <v>0</v>
      </c>
      <c r="AL408" s="97">
        <f t="shared" si="171"/>
        <v>0</v>
      </c>
      <c r="AM408" s="98">
        <f t="shared" si="172"/>
        <v>0</v>
      </c>
      <c r="AN408" s="99">
        <f t="shared" si="173"/>
        <v>0</v>
      </c>
      <c r="AO408" s="100">
        <f t="shared" si="174"/>
        <v>0</v>
      </c>
      <c r="AP408" s="101">
        <f>AM408*Interna!$H$15</f>
        <v>0</v>
      </c>
      <c r="AQ408" s="102">
        <f>AN408*Interna!$H$16</f>
        <v>0</v>
      </c>
      <c r="AR408" s="103">
        <f>AO408*Interna!$H$17</f>
        <v>0</v>
      </c>
      <c r="AS408" s="102">
        <f t="shared" si="183"/>
        <v>0</v>
      </c>
      <c r="AT408" s="101">
        <f>IF(B408=0,0,Interna!$J$27+Interna!$J$28+Interna!$J$29+Interna!$J$33)</f>
        <v>0</v>
      </c>
      <c r="AU408" s="102">
        <f>IF(B408=0,0,AM408*Interna!$H$30)</f>
        <v>0</v>
      </c>
      <c r="AV408" s="102">
        <f>IF(B408=0,0,AN408*Interna!$H$31)</f>
        <v>0</v>
      </c>
      <c r="AW408" s="102">
        <f>IF(B408=0,0,AO408*Interna!$H$32)</f>
        <v>0</v>
      </c>
      <c r="AX408" s="102">
        <f t="shared" si="175"/>
        <v>0</v>
      </c>
      <c r="AY408" s="102">
        <f t="shared" si="176"/>
        <v>0</v>
      </c>
      <c r="AZ408" s="103">
        <f>IF(B408=0,0,AY408*Interna!$H$37)</f>
        <v>0</v>
      </c>
      <c r="BA408" s="102">
        <f t="shared" si="177"/>
        <v>0</v>
      </c>
      <c r="BB408" s="102">
        <f>IF(B408=0,0,BA408*Interna!$H$39)</f>
        <v>0</v>
      </c>
      <c r="BC408" s="102">
        <f t="shared" si="178"/>
        <v>0</v>
      </c>
      <c r="BD408" s="102">
        <f>IF(B408=0,0,BC408*Interna!$K$5)</f>
        <v>0</v>
      </c>
      <c r="BE408" s="102">
        <f>BD408/Interna!$E$4</f>
        <v>0</v>
      </c>
      <c r="BF408" s="102">
        <f>IF(B408=0,0,BE408*Interna!$H$46)</f>
        <v>0</v>
      </c>
      <c r="BG408" s="102">
        <f t="shared" si="179"/>
        <v>0</v>
      </c>
      <c r="BH408" s="102">
        <f>IF(B408=0,0,BG408*Interna!$H$48)</f>
        <v>0</v>
      </c>
      <c r="BI408" s="102">
        <f t="shared" si="180"/>
        <v>0</v>
      </c>
      <c r="BJ408" s="102">
        <f>IF(B408=0,0,BI408*Interna!$H$51)</f>
        <v>0</v>
      </c>
      <c r="BK408" s="102">
        <f t="shared" si="181"/>
        <v>0</v>
      </c>
      <c r="BL408" s="102">
        <f>IF(B408=0,0,BK408*Interna!$H$52)</f>
        <v>0</v>
      </c>
      <c r="BM408" s="102">
        <f t="shared" si="182"/>
        <v>0</v>
      </c>
      <c r="BN408" s="102">
        <f>IF(B408=0,0,BM408*Interna!$H$53)</f>
        <v>0</v>
      </c>
    </row>
    <row r="409" spans="1:66" ht="16.5" thickTop="1" thickBot="1" x14ac:dyDescent="0.3">
      <c r="A409" s="54">
        <v>395</v>
      </c>
      <c r="B409" s="53"/>
      <c r="C409" s="254"/>
      <c r="D409" s="254"/>
      <c r="E409" s="254"/>
      <c r="F409" s="104">
        <f t="shared" si="191"/>
        <v>0</v>
      </c>
      <c r="G409" s="105">
        <f t="shared" si="184"/>
        <v>0</v>
      </c>
      <c r="H409" s="106">
        <f t="shared" si="185"/>
        <v>0</v>
      </c>
      <c r="J409" s="87">
        <f>B409*Interna!$H$51</f>
        <v>0</v>
      </c>
      <c r="K409" s="107">
        <f t="shared" si="186"/>
        <v>0</v>
      </c>
      <c r="L409" s="31">
        <f t="shared" si="187"/>
        <v>0</v>
      </c>
      <c r="M409" s="31">
        <f t="shared" si="187"/>
        <v>0</v>
      </c>
      <c r="N409" s="32">
        <f t="shared" si="187"/>
        <v>0</v>
      </c>
      <c r="O409" s="108">
        <f t="shared" si="188"/>
        <v>0</v>
      </c>
      <c r="P409" s="109">
        <f t="shared" si="189"/>
        <v>0</v>
      </c>
      <c r="Q409" s="110">
        <f t="shared" si="190"/>
        <v>0</v>
      </c>
      <c r="S409" s="111">
        <f t="shared" si="165"/>
        <v>0</v>
      </c>
      <c r="T409" s="93">
        <f t="shared" si="166"/>
        <v>0</v>
      </c>
      <c r="U409" s="239" t="e">
        <f>S409*Interna!$J$57</f>
        <v>#DIV/0!</v>
      </c>
      <c r="V409" s="111" t="e">
        <f t="shared" si="167"/>
        <v>#DIV/0!</v>
      </c>
      <c r="W409" s="93" t="e">
        <f t="shared" si="168"/>
        <v>#DIV/0!</v>
      </c>
      <c r="X409" s="239"/>
      <c r="Y409" s="239"/>
      <c r="AD409" s="95">
        <f>IF(B409=0,0,L409-(L409*Interna!$C$21))</f>
        <v>0</v>
      </c>
      <c r="AE409" s="96">
        <f>IF(B409=0,0,M409-(M409*Interna!$C$22))</f>
        <v>0</v>
      </c>
      <c r="AF409" s="97">
        <f>IF(B409=0,0,N409-(N409*Interna!$C$23))</f>
        <v>0</v>
      </c>
      <c r="AG409" s="95">
        <f>IF(B409=0,0,Interna!$F$21)</f>
        <v>0</v>
      </c>
      <c r="AH409" s="96">
        <f>IF(B409=0,0,Interna!$F$22)</f>
        <v>0</v>
      </c>
      <c r="AI409" s="97">
        <f>IF(B409=0,0,Interna!$F$23)</f>
        <v>0</v>
      </c>
      <c r="AJ409" s="95">
        <f t="shared" si="169"/>
        <v>0</v>
      </c>
      <c r="AK409" s="96">
        <f t="shared" si="170"/>
        <v>0</v>
      </c>
      <c r="AL409" s="97">
        <f t="shared" si="171"/>
        <v>0</v>
      </c>
      <c r="AM409" s="98">
        <f t="shared" si="172"/>
        <v>0</v>
      </c>
      <c r="AN409" s="99">
        <f t="shared" si="173"/>
        <v>0</v>
      </c>
      <c r="AO409" s="100">
        <f t="shared" si="174"/>
        <v>0</v>
      </c>
      <c r="AP409" s="101">
        <f>AM409*Interna!$H$15</f>
        <v>0</v>
      </c>
      <c r="AQ409" s="102">
        <f>AN409*Interna!$H$16</f>
        <v>0</v>
      </c>
      <c r="AR409" s="103">
        <f>AO409*Interna!$H$17</f>
        <v>0</v>
      </c>
      <c r="AS409" s="102">
        <f t="shared" si="183"/>
        <v>0</v>
      </c>
      <c r="AT409" s="101">
        <f>IF(B409=0,0,Interna!$J$27+Interna!$J$28+Interna!$J$29+Interna!$J$33)</f>
        <v>0</v>
      </c>
      <c r="AU409" s="102">
        <f>IF(B409=0,0,AM409*Interna!$H$30)</f>
        <v>0</v>
      </c>
      <c r="AV409" s="102">
        <f>IF(B409=0,0,AN409*Interna!$H$31)</f>
        <v>0</v>
      </c>
      <c r="AW409" s="102">
        <f>IF(B409=0,0,AO409*Interna!$H$32)</f>
        <v>0</v>
      </c>
      <c r="AX409" s="102">
        <f t="shared" si="175"/>
        <v>0</v>
      </c>
      <c r="AY409" s="102">
        <f t="shared" si="176"/>
        <v>0</v>
      </c>
      <c r="AZ409" s="103">
        <f>IF(B409=0,0,AY409*Interna!$H$37)</f>
        <v>0</v>
      </c>
      <c r="BA409" s="102">
        <f t="shared" si="177"/>
        <v>0</v>
      </c>
      <c r="BB409" s="102">
        <f>IF(B409=0,0,BA409*Interna!$H$39)</f>
        <v>0</v>
      </c>
      <c r="BC409" s="102">
        <f t="shared" si="178"/>
        <v>0</v>
      </c>
      <c r="BD409" s="102">
        <f>IF(B409=0,0,BC409*Interna!$K$5)</f>
        <v>0</v>
      </c>
      <c r="BE409" s="102">
        <f>BD409/Interna!$E$4</f>
        <v>0</v>
      </c>
      <c r="BF409" s="102">
        <f>IF(B409=0,0,BE409*Interna!$H$46)</f>
        <v>0</v>
      </c>
      <c r="BG409" s="102">
        <f t="shared" si="179"/>
        <v>0</v>
      </c>
      <c r="BH409" s="102">
        <f>IF(B409=0,0,BG409*Interna!$H$48)</f>
        <v>0</v>
      </c>
      <c r="BI409" s="102">
        <f t="shared" si="180"/>
        <v>0</v>
      </c>
      <c r="BJ409" s="102">
        <f>IF(B409=0,0,BI409*Interna!$H$51)</f>
        <v>0</v>
      </c>
      <c r="BK409" s="102">
        <f t="shared" si="181"/>
        <v>0</v>
      </c>
      <c r="BL409" s="102">
        <f>IF(B409=0,0,BK409*Interna!$H$52)</f>
        <v>0</v>
      </c>
      <c r="BM409" s="102">
        <f t="shared" si="182"/>
        <v>0</v>
      </c>
      <c r="BN409" s="102">
        <f>IF(B409=0,0,BM409*Interna!$H$53)</f>
        <v>0</v>
      </c>
    </row>
    <row r="410" spans="1:66" ht="16.5" thickTop="1" thickBot="1" x14ac:dyDescent="0.3">
      <c r="A410" s="54">
        <v>396</v>
      </c>
      <c r="B410" s="53"/>
      <c r="C410" s="254"/>
      <c r="D410" s="254"/>
      <c r="E410" s="254"/>
      <c r="F410" s="104">
        <f t="shared" si="191"/>
        <v>0</v>
      </c>
      <c r="G410" s="105">
        <f t="shared" si="184"/>
        <v>0</v>
      </c>
      <c r="H410" s="106">
        <f t="shared" si="185"/>
        <v>0</v>
      </c>
      <c r="J410" s="87">
        <f>B410*Interna!$H$51</f>
        <v>0</v>
      </c>
      <c r="K410" s="107">
        <f t="shared" si="186"/>
        <v>0</v>
      </c>
      <c r="L410" s="31">
        <f t="shared" si="187"/>
        <v>0</v>
      </c>
      <c r="M410" s="31">
        <f t="shared" si="187"/>
        <v>0</v>
      </c>
      <c r="N410" s="32">
        <f t="shared" si="187"/>
        <v>0</v>
      </c>
      <c r="O410" s="108">
        <f t="shared" si="188"/>
        <v>0</v>
      </c>
      <c r="P410" s="109">
        <f t="shared" si="189"/>
        <v>0</v>
      </c>
      <c r="Q410" s="110">
        <f t="shared" si="190"/>
        <v>0</v>
      </c>
      <c r="S410" s="111">
        <f t="shared" si="165"/>
        <v>0</v>
      </c>
      <c r="T410" s="93">
        <f t="shared" si="166"/>
        <v>0</v>
      </c>
      <c r="U410" s="239" t="e">
        <f>S410*Interna!$J$57</f>
        <v>#DIV/0!</v>
      </c>
      <c r="V410" s="111" t="e">
        <f t="shared" si="167"/>
        <v>#DIV/0!</v>
      </c>
      <c r="W410" s="93" t="e">
        <f t="shared" si="168"/>
        <v>#DIV/0!</v>
      </c>
      <c r="X410" s="239"/>
      <c r="Y410" s="239"/>
      <c r="AD410" s="95">
        <f>IF(B410=0,0,L410-(L410*Interna!$C$21))</f>
        <v>0</v>
      </c>
      <c r="AE410" s="96">
        <f>IF(B410=0,0,M410-(M410*Interna!$C$22))</f>
        <v>0</v>
      </c>
      <c r="AF410" s="97">
        <f>IF(B410=0,0,N410-(N410*Interna!$C$23))</f>
        <v>0</v>
      </c>
      <c r="AG410" s="95">
        <f>IF(B410=0,0,Interna!$F$21)</f>
        <v>0</v>
      </c>
      <c r="AH410" s="96">
        <f>IF(B410=0,0,Interna!$F$22)</f>
        <v>0</v>
      </c>
      <c r="AI410" s="97">
        <f>IF(B410=0,0,Interna!$F$23)</f>
        <v>0</v>
      </c>
      <c r="AJ410" s="95">
        <f t="shared" si="169"/>
        <v>0</v>
      </c>
      <c r="AK410" s="96">
        <f t="shared" si="170"/>
        <v>0</v>
      </c>
      <c r="AL410" s="97">
        <f t="shared" si="171"/>
        <v>0</v>
      </c>
      <c r="AM410" s="98">
        <f t="shared" si="172"/>
        <v>0</v>
      </c>
      <c r="AN410" s="99">
        <f t="shared" si="173"/>
        <v>0</v>
      </c>
      <c r="AO410" s="100">
        <f t="shared" si="174"/>
        <v>0</v>
      </c>
      <c r="AP410" s="101">
        <f>AM410*Interna!$H$15</f>
        <v>0</v>
      </c>
      <c r="AQ410" s="102">
        <f>AN410*Interna!$H$16</f>
        <v>0</v>
      </c>
      <c r="AR410" s="103">
        <f>AO410*Interna!$H$17</f>
        <v>0</v>
      </c>
      <c r="AS410" s="102">
        <f t="shared" si="183"/>
        <v>0</v>
      </c>
      <c r="AT410" s="101">
        <f>IF(B410=0,0,Interna!$J$27+Interna!$J$28+Interna!$J$29+Interna!$J$33)</f>
        <v>0</v>
      </c>
      <c r="AU410" s="102">
        <f>IF(B410=0,0,AM410*Interna!$H$30)</f>
        <v>0</v>
      </c>
      <c r="AV410" s="102">
        <f>IF(B410=0,0,AN410*Interna!$H$31)</f>
        <v>0</v>
      </c>
      <c r="AW410" s="102">
        <f>IF(B410=0,0,AO410*Interna!$H$32)</f>
        <v>0</v>
      </c>
      <c r="AX410" s="102">
        <f t="shared" si="175"/>
        <v>0</v>
      </c>
      <c r="AY410" s="102">
        <f t="shared" si="176"/>
        <v>0</v>
      </c>
      <c r="AZ410" s="103">
        <f>IF(B410=0,0,AY410*Interna!$H$37)</f>
        <v>0</v>
      </c>
      <c r="BA410" s="102">
        <f t="shared" si="177"/>
        <v>0</v>
      </c>
      <c r="BB410" s="102">
        <f>IF(B410=0,0,BA410*Interna!$H$39)</f>
        <v>0</v>
      </c>
      <c r="BC410" s="102">
        <f t="shared" si="178"/>
        <v>0</v>
      </c>
      <c r="BD410" s="102">
        <f>IF(B410=0,0,BC410*Interna!$K$5)</f>
        <v>0</v>
      </c>
      <c r="BE410" s="102">
        <f>BD410/Interna!$E$4</f>
        <v>0</v>
      </c>
      <c r="BF410" s="102">
        <f>IF(B410=0,0,BE410*Interna!$H$46)</f>
        <v>0</v>
      </c>
      <c r="BG410" s="102">
        <f t="shared" si="179"/>
        <v>0</v>
      </c>
      <c r="BH410" s="102">
        <f>IF(B410=0,0,BG410*Interna!$H$48)</f>
        <v>0</v>
      </c>
      <c r="BI410" s="102">
        <f t="shared" si="180"/>
        <v>0</v>
      </c>
      <c r="BJ410" s="102">
        <f>IF(B410=0,0,BI410*Interna!$H$51)</f>
        <v>0</v>
      </c>
      <c r="BK410" s="102">
        <f t="shared" si="181"/>
        <v>0</v>
      </c>
      <c r="BL410" s="102">
        <f>IF(B410=0,0,BK410*Interna!$H$52)</f>
        <v>0</v>
      </c>
      <c r="BM410" s="102">
        <f t="shared" si="182"/>
        <v>0</v>
      </c>
      <c r="BN410" s="102">
        <f>IF(B410=0,0,BM410*Interna!$H$53)</f>
        <v>0</v>
      </c>
    </row>
    <row r="411" spans="1:66" ht="16.5" thickTop="1" thickBot="1" x14ac:dyDescent="0.3">
      <c r="A411" s="54">
        <v>397</v>
      </c>
      <c r="B411" s="53"/>
      <c r="C411" s="254"/>
      <c r="D411" s="254"/>
      <c r="E411" s="254"/>
      <c r="F411" s="104">
        <f t="shared" si="191"/>
        <v>0</v>
      </c>
      <c r="G411" s="105">
        <f t="shared" si="184"/>
        <v>0</v>
      </c>
      <c r="H411" s="106">
        <f t="shared" si="185"/>
        <v>0</v>
      </c>
      <c r="J411" s="87">
        <f>B411*Interna!$H$51</f>
        <v>0</v>
      </c>
      <c r="K411" s="107">
        <f t="shared" si="186"/>
        <v>0</v>
      </c>
      <c r="L411" s="31">
        <f t="shared" si="187"/>
        <v>0</v>
      </c>
      <c r="M411" s="31">
        <f t="shared" si="187"/>
        <v>0</v>
      </c>
      <c r="N411" s="32">
        <f t="shared" si="187"/>
        <v>0</v>
      </c>
      <c r="O411" s="108">
        <f t="shared" si="188"/>
        <v>0</v>
      </c>
      <c r="P411" s="109">
        <f t="shared" si="189"/>
        <v>0</v>
      </c>
      <c r="Q411" s="110">
        <f t="shared" si="190"/>
        <v>0</v>
      </c>
      <c r="S411" s="111">
        <f t="shared" si="165"/>
        <v>0</v>
      </c>
      <c r="T411" s="93">
        <f t="shared" si="166"/>
        <v>0</v>
      </c>
      <c r="U411" s="239" t="e">
        <f>S411*Interna!$J$57</f>
        <v>#DIV/0!</v>
      </c>
      <c r="V411" s="111" t="e">
        <f t="shared" si="167"/>
        <v>#DIV/0!</v>
      </c>
      <c r="W411" s="93" t="e">
        <f t="shared" si="168"/>
        <v>#DIV/0!</v>
      </c>
      <c r="X411" s="239"/>
      <c r="Y411" s="239"/>
      <c r="AD411" s="95">
        <f>IF(B411=0,0,L411-(L411*Interna!$C$21))</f>
        <v>0</v>
      </c>
      <c r="AE411" s="96">
        <f>IF(B411=0,0,M411-(M411*Interna!$C$22))</f>
        <v>0</v>
      </c>
      <c r="AF411" s="97">
        <f>IF(B411=0,0,N411-(N411*Interna!$C$23))</f>
        <v>0</v>
      </c>
      <c r="AG411" s="95">
        <f>IF(B411=0,0,Interna!$F$21)</f>
        <v>0</v>
      </c>
      <c r="AH411" s="96">
        <f>IF(B411=0,0,Interna!$F$22)</f>
        <v>0</v>
      </c>
      <c r="AI411" s="97">
        <f>IF(B411=0,0,Interna!$F$23)</f>
        <v>0</v>
      </c>
      <c r="AJ411" s="95">
        <f t="shared" si="169"/>
        <v>0</v>
      </c>
      <c r="AK411" s="96">
        <f t="shared" si="170"/>
        <v>0</v>
      </c>
      <c r="AL411" s="97">
        <f t="shared" si="171"/>
        <v>0</v>
      </c>
      <c r="AM411" s="98">
        <f t="shared" si="172"/>
        <v>0</v>
      </c>
      <c r="AN411" s="99">
        <f t="shared" si="173"/>
        <v>0</v>
      </c>
      <c r="AO411" s="100">
        <f t="shared" si="174"/>
        <v>0</v>
      </c>
      <c r="AP411" s="101">
        <f>AM411*Interna!$H$15</f>
        <v>0</v>
      </c>
      <c r="AQ411" s="102">
        <f>AN411*Interna!$H$16</f>
        <v>0</v>
      </c>
      <c r="AR411" s="103">
        <f>AO411*Interna!$H$17</f>
        <v>0</v>
      </c>
      <c r="AS411" s="102">
        <f t="shared" si="183"/>
        <v>0</v>
      </c>
      <c r="AT411" s="101">
        <f>IF(B411=0,0,Interna!$J$27+Interna!$J$28+Interna!$J$29+Interna!$J$33)</f>
        <v>0</v>
      </c>
      <c r="AU411" s="102">
        <f>IF(B411=0,0,AM411*Interna!$H$30)</f>
        <v>0</v>
      </c>
      <c r="AV411" s="102">
        <f>IF(B411=0,0,AN411*Interna!$H$31)</f>
        <v>0</v>
      </c>
      <c r="AW411" s="102">
        <f>IF(B411=0,0,AO411*Interna!$H$32)</f>
        <v>0</v>
      </c>
      <c r="AX411" s="102">
        <f t="shared" si="175"/>
        <v>0</v>
      </c>
      <c r="AY411" s="102">
        <f t="shared" si="176"/>
        <v>0</v>
      </c>
      <c r="AZ411" s="103">
        <f>IF(B411=0,0,AY411*Interna!$H$37)</f>
        <v>0</v>
      </c>
      <c r="BA411" s="102">
        <f t="shared" si="177"/>
        <v>0</v>
      </c>
      <c r="BB411" s="102">
        <f>IF(B411=0,0,BA411*Interna!$H$39)</f>
        <v>0</v>
      </c>
      <c r="BC411" s="102">
        <f t="shared" si="178"/>
        <v>0</v>
      </c>
      <c r="BD411" s="102">
        <f>IF(B411=0,0,BC411*Interna!$K$5)</f>
        <v>0</v>
      </c>
      <c r="BE411" s="102">
        <f>BD411/Interna!$E$4</f>
        <v>0</v>
      </c>
      <c r="BF411" s="102">
        <f>IF(B411=0,0,BE411*Interna!$H$46)</f>
        <v>0</v>
      </c>
      <c r="BG411" s="102">
        <f t="shared" si="179"/>
        <v>0</v>
      </c>
      <c r="BH411" s="102">
        <f>IF(B411=0,0,BG411*Interna!$H$48)</f>
        <v>0</v>
      </c>
      <c r="BI411" s="102">
        <f t="shared" si="180"/>
        <v>0</v>
      </c>
      <c r="BJ411" s="102">
        <f>IF(B411=0,0,BI411*Interna!$H$51)</f>
        <v>0</v>
      </c>
      <c r="BK411" s="102">
        <f t="shared" si="181"/>
        <v>0</v>
      </c>
      <c r="BL411" s="102">
        <f>IF(B411=0,0,BK411*Interna!$H$52)</f>
        <v>0</v>
      </c>
      <c r="BM411" s="102">
        <f t="shared" si="182"/>
        <v>0</v>
      </c>
      <c r="BN411" s="102">
        <f>IF(B411=0,0,BM411*Interna!$H$53)</f>
        <v>0</v>
      </c>
    </row>
    <row r="412" spans="1:66" ht="16.5" thickTop="1" thickBot="1" x14ac:dyDescent="0.3">
      <c r="A412" s="54">
        <v>398</v>
      </c>
      <c r="B412" s="53"/>
      <c r="C412" s="254"/>
      <c r="D412" s="254"/>
      <c r="E412" s="254"/>
      <c r="F412" s="104">
        <f t="shared" si="191"/>
        <v>0</v>
      </c>
      <c r="G412" s="105">
        <f t="shared" si="184"/>
        <v>0</v>
      </c>
      <c r="H412" s="106">
        <f t="shared" si="185"/>
        <v>0</v>
      </c>
      <c r="J412" s="87">
        <f>B412*Interna!$H$51</f>
        <v>0</v>
      </c>
      <c r="K412" s="107">
        <f t="shared" si="186"/>
        <v>0</v>
      </c>
      <c r="L412" s="31">
        <f t="shared" si="187"/>
        <v>0</v>
      </c>
      <c r="M412" s="31">
        <f t="shared" si="187"/>
        <v>0</v>
      </c>
      <c r="N412" s="32">
        <f t="shared" si="187"/>
        <v>0</v>
      </c>
      <c r="O412" s="108">
        <f t="shared" si="188"/>
        <v>0</v>
      </c>
      <c r="P412" s="109">
        <f t="shared" si="189"/>
        <v>0</v>
      </c>
      <c r="Q412" s="110">
        <f t="shared" si="190"/>
        <v>0</v>
      </c>
      <c r="S412" s="111">
        <f t="shared" si="165"/>
        <v>0</v>
      </c>
      <c r="T412" s="93">
        <f t="shared" si="166"/>
        <v>0</v>
      </c>
      <c r="U412" s="239" t="e">
        <f>S412*Interna!$J$57</f>
        <v>#DIV/0!</v>
      </c>
      <c r="V412" s="111" t="e">
        <f t="shared" si="167"/>
        <v>#DIV/0!</v>
      </c>
      <c r="W412" s="93" t="e">
        <f t="shared" si="168"/>
        <v>#DIV/0!</v>
      </c>
      <c r="X412" s="239"/>
      <c r="Y412" s="239"/>
      <c r="AD412" s="95">
        <f>IF(B412=0,0,L412-(L412*Interna!$C$21))</f>
        <v>0</v>
      </c>
      <c r="AE412" s="96">
        <f>IF(B412=0,0,M412-(M412*Interna!$C$22))</f>
        <v>0</v>
      </c>
      <c r="AF412" s="97">
        <f>IF(B412=0,0,N412-(N412*Interna!$C$23))</f>
        <v>0</v>
      </c>
      <c r="AG412" s="95">
        <f>IF(B412=0,0,Interna!$F$21)</f>
        <v>0</v>
      </c>
      <c r="AH412" s="96">
        <f>IF(B412=0,0,Interna!$F$22)</f>
        <v>0</v>
      </c>
      <c r="AI412" s="97">
        <f>IF(B412=0,0,Interna!$F$23)</f>
        <v>0</v>
      </c>
      <c r="AJ412" s="95">
        <f t="shared" si="169"/>
        <v>0</v>
      </c>
      <c r="AK412" s="96">
        <f t="shared" si="170"/>
        <v>0</v>
      </c>
      <c r="AL412" s="97">
        <f t="shared" si="171"/>
        <v>0</v>
      </c>
      <c r="AM412" s="98">
        <f t="shared" si="172"/>
        <v>0</v>
      </c>
      <c r="AN412" s="99">
        <f t="shared" si="173"/>
        <v>0</v>
      </c>
      <c r="AO412" s="100">
        <f t="shared" si="174"/>
        <v>0</v>
      </c>
      <c r="AP412" s="101">
        <f>AM412*Interna!$H$15</f>
        <v>0</v>
      </c>
      <c r="AQ412" s="102">
        <f>AN412*Interna!$H$16</f>
        <v>0</v>
      </c>
      <c r="AR412" s="103">
        <f>AO412*Interna!$H$17</f>
        <v>0</v>
      </c>
      <c r="AS412" s="102">
        <f t="shared" si="183"/>
        <v>0</v>
      </c>
      <c r="AT412" s="101">
        <f>IF(B412=0,0,Interna!$J$27+Interna!$J$28+Interna!$J$29+Interna!$J$33)</f>
        <v>0</v>
      </c>
      <c r="AU412" s="102">
        <f>IF(B412=0,0,AM412*Interna!$H$30)</f>
        <v>0</v>
      </c>
      <c r="AV412" s="102">
        <f>IF(B412=0,0,AN412*Interna!$H$31)</f>
        <v>0</v>
      </c>
      <c r="AW412" s="102">
        <f>IF(B412=0,0,AO412*Interna!$H$32)</f>
        <v>0</v>
      </c>
      <c r="AX412" s="102">
        <f t="shared" si="175"/>
        <v>0</v>
      </c>
      <c r="AY412" s="102">
        <f t="shared" si="176"/>
        <v>0</v>
      </c>
      <c r="AZ412" s="103">
        <f>IF(B412=0,0,AY412*Interna!$H$37)</f>
        <v>0</v>
      </c>
      <c r="BA412" s="102">
        <f t="shared" si="177"/>
        <v>0</v>
      </c>
      <c r="BB412" s="102">
        <f>IF(B412=0,0,BA412*Interna!$H$39)</f>
        <v>0</v>
      </c>
      <c r="BC412" s="102">
        <f t="shared" si="178"/>
        <v>0</v>
      </c>
      <c r="BD412" s="102">
        <f>IF(B412=0,0,BC412*Interna!$K$5)</f>
        <v>0</v>
      </c>
      <c r="BE412" s="102">
        <f>BD412/Interna!$E$4</f>
        <v>0</v>
      </c>
      <c r="BF412" s="102">
        <f>IF(B412=0,0,BE412*Interna!$H$46)</f>
        <v>0</v>
      </c>
      <c r="BG412" s="102">
        <f t="shared" si="179"/>
        <v>0</v>
      </c>
      <c r="BH412" s="102">
        <f>IF(B412=0,0,BG412*Interna!$H$48)</f>
        <v>0</v>
      </c>
      <c r="BI412" s="102">
        <f t="shared" si="180"/>
        <v>0</v>
      </c>
      <c r="BJ412" s="102">
        <f>IF(B412=0,0,BI412*Interna!$H$51)</f>
        <v>0</v>
      </c>
      <c r="BK412" s="102">
        <f t="shared" si="181"/>
        <v>0</v>
      </c>
      <c r="BL412" s="102">
        <f>IF(B412=0,0,BK412*Interna!$H$52)</f>
        <v>0</v>
      </c>
      <c r="BM412" s="102">
        <f t="shared" si="182"/>
        <v>0</v>
      </c>
      <c r="BN412" s="102">
        <f>IF(B412=0,0,BM412*Interna!$H$53)</f>
        <v>0</v>
      </c>
    </row>
    <row r="413" spans="1:66" ht="16.5" thickTop="1" thickBot="1" x14ac:dyDescent="0.3">
      <c r="A413" s="54">
        <v>399</v>
      </c>
      <c r="B413" s="53"/>
      <c r="C413" s="254"/>
      <c r="D413" s="254"/>
      <c r="E413" s="254"/>
      <c r="F413" s="104">
        <f t="shared" si="191"/>
        <v>0</v>
      </c>
      <c r="G413" s="105">
        <f t="shared" si="184"/>
        <v>0</v>
      </c>
      <c r="H413" s="106">
        <f t="shared" si="185"/>
        <v>0</v>
      </c>
      <c r="J413" s="87">
        <f>B413*Interna!$H$51</f>
        <v>0</v>
      </c>
      <c r="K413" s="107">
        <f t="shared" si="186"/>
        <v>0</v>
      </c>
      <c r="L413" s="31">
        <f t="shared" si="187"/>
        <v>0</v>
      </c>
      <c r="M413" s="31">
        <f t="shared" si="187"/>
        <v>0</v>
      </c>
      <c r="N413" s="32">
        <f t="shared" si="187"/>
        <v>0</v>
      </c>
      <c r="O413" s="108">
        <f t="shared" si="188"/>
        <v>0</v>
      </c>
      <c r="P413" s="109">
        <f t="shared" si="189"/>
        <v>0</v>
      </c>
      <c r="Q413" s="110">
        <f t="shared" si="190"/>
        <v>0</v>
      </c>
      <c r="S413" s="111">
        <f t="shared" si="165"/>
        <v>0</v>
      </c>
      <c r="T413" s="93">
        <f t="shared" si="166"/>
        <v>0</v>
      </c>
      <c r="U413" s="239" t="e">
        <f>S413*Interna!$J$57</f>
        <v>#DIV/0!</v>
      </c>
      <c r="V413" s="111" t="e">
        <f t="shared" si="167"/>
        <v>#DIV/0!</v>
      </c>
      <c r="W413" s="93" t="e">
        <f t="shared" si="168"/>
        <v>#DIV/0!</v>
      </c>
      <c r="X413" s="239"/>
      <c r="Y413" s="239"/>
      <c r="AD413" s="95">
        <f>IF(B413=0,0,L413-(L413*Interna!$C$21))</f>
        <v>0</v>
      </c>
      <c r="AE413" s="96">
        <f>IF(B413=0,0,M413-(M413*Interna!$C$22))</f>
        <v>0</v>
      </c>
      <c r="AF413" s="97">
        <f>IF(B413=0,0,N413-(N413*Interna!$C$23))</f>
        <v>0</v>
      </c>
      <c r="AG413" s="95">
        <f>IF(B413=0,0,Interna!$F$21)</f>
        <v>0</v>
      </c>
      <c r="AH413" s="96">
        <f>IF(B413=0,0,Interna!$F$22)</f>
        <v>0</v>
      </c>
      <c r="AI413" s="97">
        <f>IF(B413=0,0,Interna!$F$23)</f>
        <v>0</v>
      </c>
      <c r="AJ413" s="95">
        <f t="shared" si="169"/>
        <v>0</v>
      </c>
      <c r="AK413" s="96">
        <f t="shared" si="170"/>
        <v>0</v>
      </c>
      <c r="AL413" s="97">
        <f t="shared" si="171"/>
        <v>0</v>
      </c>
      <c r="AM413" s="98">
        <f t="shared" si="172"/>
        <v>0</v>
      </c>
      <c r="AN413" s="99">
        <f t="shared" si="173"/>
        <v>0</v>
      </c>
      <c r="AO413" s="100">
        <f t="shared" si="174"/>
        <v>0</v>
      </c>
      <c r="AP413" s="101">
        <f>AM413*Interna!$H$15</f>
        <v>0</v>
      </c>
      <c r="AQ413" s="102">
        <f>AN413*Interna!$H$16</f>
        <v>0</v>
      </c>
      <c r="AR413" s="103">
        <f>AO413*Interna!$H$17</f>
        <v>0</v>
      </c>
      <c r="AS413" s="102">
        <f t="shared" si="183"/>
        <v>0</v>
      </c>
      <c r="AT413" s="101">
        <f>IF(B413=0,0,Interna!$J$27+Interna!$J$28+Interna!$J$29+Interna!$J$33)</f>
        <v>0</v>
      </c>
      <c r="AU413" s="102">
        <f>IF(B413=0,0,AM413*Interna!$H$30)</f>
        <v>0</v>
      </c>
      <c r="AV413" s="102">
        <f>IF(B413=0,0,AN413*Interna!$H$31)</f>
        <v>0</v>
      </c>
      <c r="AW413" s="102">
        <f>IF(B413=0,0,AO413*Interna!$H$32)</f>
        <v>0</v>
      </c>
      <c r="AX413" s="102">
        <f t="shared" si="175"/>
        <v>0</v>
      </c>
      <c r="AY413" s="102">
        <f t="shared" si="176"/>
        <v>0</v>
      </c>
      <c r="AZ413" s="103">
        <f>IF(B413=0,0,AY413*Interna!$H$37)</f>
        <v>0</v>
      </c>
      <c r="BA413" s="102">
        <f t="shared" si="177"/>
        <v>0</v>
      </c>
      <c r="BB413" s="102">
        <f>IF(B413=0,0,BA413*Interna!$H$39)</f>
        <v>0</v>
      </c>
      <c r="BC413" s="102">
        <f t="shared" si="178"/>
        <v>0</v>
      </c>
      <c r="BD413" s="102">
        <f>IF(B413=0,0,BC413*Interna!$K$5)</f>
        <v>0</v>
      </c>
      <c r="BE413" s="102">
        <f>BD413/Interna!$E$4</f>
        <v>0</v>
      </c>
      <c r="BF413" s="102">
        <f>IF(B413=0,0,BE413*Interna!$H$46)</f>
        <v>0</v>
      </c>
      <c r="BG413" s="102">
        <f t="shared" si="179"/>
        <v>0</v>
      </c>
      <c r="BH413" s="102">
        <f>IF(B413=0,0,BG413*Interna!$H$48)</f>
        <v>0</v>
      </c>
      <c r="BI413" s="102">
        <f t="shared" si="180"/>
        <v>0</v>
      </c>
      <c r="BJ413" s="102">
        <f>IF(B413=0,0,BI413*Interna!$H$51)</f>
        <v>0</v>
      </c>
      <c r="BK413" s="102">
        <f t="shared" si="181"/>
        <v>0</v>
      </c>
      <c r="BL413" s="102">
        <f>IF(B413=0,0,BK413*Interna!$H$52)</f>
        <v>0</v>
      </c>
      <c r="BM413" s="102">
        <f t="shared" si="182"/>
        <v>0</v>
      </c>
      <c r="BN413" s="102">
        <f>IF(B413=0,0,BM413*Interna!$H$53)</f>
        <v>0</v>
      </c>
    </row>
    <row r="414" spans="1:66" ht="16.5" thickTop="1" thickBot="1" x14ac:dyDescent="0.3">
      <c r="A414" s="54">
        <v>400</v>
      </c>
      <c r="B414" s="53"/>
      <c r="C414" s="254"/>
      <c r="D414" s="254"/>
      <c r="E414" s="254"/>
      <c r="F414" s="104">
        <f t="shared" si="191"/>
        <v>0</v>
      </c>
      <c r="G414" s="105">
        <f t="shared" si="184"/>
        <v>0</v>
      </c>
      <c r="H414" s="106">
        <f t="shared" si="185"/>
        <v>0</v>
      </c>
      <c r="J414" s="87">
        <f>B414*Interna!$H$51</f>
        <v>0</v>
      </c>
      <c r="K414" s="107">
        <f t="shared" si="186"/>
        <v>0</v>
      </c>
      <c r="L414" s="31">
        <f t="shared" si="187"/>
        <v>0</v>
      </c>
      <c r="M414" s="31">
        <f t="shared" si="187"/>
        <v>0</v>
      </c>
      <c r="N414" s="32">
        <f t="shared" si="187"/>
        <v>0</v>
      </c>
      <c r="O414" s="108">
        <f t="shared" si="188"/>
        <v>0</v>
      </c>
      <c r="P414" s="109">
        <f t="shared" si="189"/>
        <v>0</v>
      </c>
      <c r="Q414" s="110">
        <f t="shared" si="190"/>
        <v>0</v>
      </c>
      <c r="S414" s="111">
        <f t="shared" si="165"/>
        <v>0</v>
      </c>
      <c r="T414" s="93">
        <f t="shared" si="166"/>
        <v>0</v>
      </c>
      <c r="U414" s="239" t="e">
        <f>S414*Interna!$J$57</f>
        <v>#DIV/0!</v>
      </c>
      <c r="V414" s="111" t="e">
        <f t="shared" si="167"/>
        <v>#DIV/0!</v>
      </c>
      <c r="W414" s="93" t="e">
        <f t="shared" si="168"/>
        <v>#DIV/0!</v>
      </c>
      <c r="X414" s="239"/>
      <c r="Y414" s="239"/>
      <c r="AD414" s="95">
        <f>IF(B414=0,0,L414-(L414*Interna!$C$21))</f>
        <v>0</v>
      </c>
      <c r="AE414" s="96">
        <f>IF(B414=0,0,M414-(M414*Interna!$C$22))</f>
        <v>0</v>
      </c>
      <c r="AF414" s="97">
        <f>IF(B414=0,0,N414-(N414*Interna!$C$23))</f>
        <v>0</v>
      </c>
      <c r="AG414" s="95">
        <f>IF(B414=0,0,Interna!$F$21)</f>
        <v>0</v>
      </c>
      <c r="AH414" s="96">
        <f>IF(B414=0,0,Interna!$F$22)</f>
        <v>0</v>
      </c>
      <c r="AI414" s="97">
        <f>IF(B414=0,0,Interna!$F$23)</f>
        <v>0</v>
      </c>
      <c r="AJ414" s="95">
        <f t="shared" si="169"/>
        <v>0</v>
      </c>
      <c r="AK414" s="96">
        <f t="shared" si="170"/>
        <v>0</v>
      </c>
      <c r="AL414" s="97">
        <f t="shared" si="171"/>
        <v>0</v>
      </c>
      <c r="AM414" s="98">
        <f t="shared" si="172"/>
        <v>0</v>
      </c>
      <c r="AN414" s="99">
        <f t="shared" si="173"/>
        <v>0</v>
      </c>
      <c r="AO414" s="100">
        <f t="shared" si="174"/>
        <v>0</v>
      </c>
      <c r="AP414" s="101">
        <f>AM414*Interna!$H$15</f>
        <v>0</v>
      </c>
      <c r="AQ414" s="102">
        <f>AN414*Interna!$H$16</f>
        <v>0</v>
      </c>
      <c r="AR414" s="103">
        <f>AO414*Interna!$H$17</f>
        <v>0</v>
      </c>
      <c r="AS414" s="102">
        <f t="shared" si="183"/>
        <v>0</v>
      </c>
      <c r="AT414" s="101">
        <f>IF(B414=0,0,Interna!$J$27+Interna!$J$28+Interna!$J$29+Interna!$J$33)</f>
        <v>0</v>
      </c>
      <c r="AU414" s="102">
        <f>IF(B414=0,0,AM414*Interna!$H$30)</f>
        <v>0</v>
      </c>
      <c r="AV414" s="102">
        <f>IF(B414=0,0,AN414*Interna!$H$31)</f>
        <v>0</v>
      </c>
      <c r="AW414" s="102">
        <f>IF(B414=0,0,AO414*Interna!$H$32)</f>
        <v>0</v>
      </c>
      <c r="AX414" s="102">
        <f t="shared" si="175"/>
        <v>0</v>
      </c>
      <c r="AY414" s="102">
        <f t="shared" si="176"/>
        <v>0</v>
      </c>
      <c r="AZ414" s="103">
        <f>IF(B414=0,0,AY414*Interna!$H$37)</f>
        <v>0</v>
      </c>
      <c r="BA414" s="102">
        <f t="shared" si="177"/>
        <v>0</v>
      </c>
      <c r="BB414" s="102">
        <f>IF(B414=0,0,BA414*Interna!$H$39)</f>
        <v>0</v>
      </c>
      <c r="BC414" s="102">
        <f t="shared" si="178"/>
        <v>0</v>
      </c>
      <c r="BD414" s="102">
        <f>IF(B414=0,0,BC414*Interna!$K$5)</f>
        <v>0</v>
      </c>
      <c r="BE414" s="102">
        <f>BD414/Interna!$E$4</f>
        <v>0</v>
      </c>
      <c r="BF414" s="102">
        <f>IF(B414=0,0,BE414*Interna!$H$46)</f>
        <v>0</v>
      </c>
      <c r="BG414" s="102">
        <f t="shared" si="179"/>
        <v>0</v>
      </c>
      <c r="BH414" s="102">
        <f>IF(B414=0,0,BG414*Interna!$H$48)</f>
        <v>0</v>
      </c>
      <c r="BI414" s="102">
        <f t="shared" si="180"/>
        <v>0</v>
      </c>
      <c r="BJ414" s="102">
        <f>IF(B414=0,0,BI414*Interna!$H$51)</f>
        <v>0</v>
      </c>
      <c r="BK414" s="102">
        <f t="shared" si="181"/>
        <v>0</v>
      </c>
      <c r="BL414" s="102">
        <f>IF(B414=0,0,BK414*Interna!$H$52)</f>
        <v>0</v>
      </c>
      <c r="BM414" s="102">
        <f t="shared" si="182"/>
        <v>0</v>
      </c>
      <c r="BN414" s="102">
        <f>IF(B414=0,0,BM414*Interna!$H$53)</f>
        <v>0</v>
      </c>
    </row>
    <row r="415" spans="1:66" ht="16.5" thickTop="1" thickBot="1" x14ac:dyDescent="0.3">
      <c r="A415" s="54">
        <v>401</v>
      </c>
      <c r="B415" s="53"/>
      <c r="C415" s="254"/>
      <c r="D415" s="254"/>
      <c r="E415" s="254"/>
      <c r="F415" s="104">
        <f t="shared" si="191"/>
        <v>0</v>
      </c>
      <c r="G415" s="105">
        <f t="shared" si="184"/>
        <v>0</v>
      </c>
      <c r="H415" s="106">
        <f t="shared" si="185"/>
        <v>0</v>
      </c>
      <c r="J415" s="87">
        <f>B415*Interna!$H$51</f>
        <v>0</v>
      </c>
      <c r="K415" s="107">
        <f t="shared" si="186"/>
        <v>0</v>
      </c>
      <c r="L415" s="31">
        <f t="shared" si="187"/>
        <v>0</v>
      </c>
      <c r="M415" s="31">
        <f t="shared" si="187"/>
        <v>0</v>
      </c>
      <c r="N415" s="32">
        <f t="shared" si="187"/>
        <v>0</v>
      </c>
      <c r="O415" s="108">
        <f t="shared" si="188"/>
        <v>0</v>
      </c>
      <c r="P415" s="109">
        <f t="shared" si="189"/>
        <v>0</v>
      </c>
      <c r="Q415" s="110">
        <f t="shared" si="190"/>
        <v>0</v>
      </c>
      <c r="S415" s="111">
        <f t="shared" si="165"/>
        <v>0</v>
      </c>
      <c r="T415" s="93">
        <f t="shared" si="166"/>
        <v>0</v>
      </c>
      <c r="U415" s="239" t="e">
        <f>S415*Interna!$J$57</f>
        <v>#DIV/0!</v>
      </c>
      <c r="V415" s="111" t="e">
        <f t="shared" si="167"/>
        <v>#DIV/0!</v>
      </c>
      <c r="W415" s="93" t="e">
        <f t="shared" si="168"/>
        <v>#DIV/0!</v>
      </c>
      <c r="X415" s="239"/>
      <c r="Y415" s="239"/>
      <c r="AD415" s="95">
        <f>IF(B415=0,0,L415-(L415*Interna!$C$21))</f>
        <v>0</v>
      </c>
      <c r="AE415" s="96">
        <f>IF(B415=0,0,M415-(M415*Interna!$C$22))</f>
        <v>0</v>
      </c>
      <c r="AF415" s="97">
        <f>IF(B415=0,0,N415-(N415*Interna!$C$23))</f>
        <v>0</v>
      </c>
      <c r="AG415" s="95">
        <f>IF(B415=0,0,Interna!$F$21)</f>
        <v>0</v>
      </c>
      <c r="AH415" s="96">
        <f>IF(B415=0,0,Interna!$F$22)</f>
        <v>0</v>
      </c>
      <c r="AI415" s="97">
        <f>IF(B415=0,0,Interna!$F$23)</f>
        <v>0</v>
      </c>
      <c r="AJ415" s="95">
        <f t="shared" si="169"/>
        <v>0</v>
      </c>
      <c r="AK415" s="96">
        <f t="shared" si="170"/>
        <v>0</v>
      </c>
      <c r="AL415" s="97">
        <f t="shared" si="171"/>
        <v>0</v>
      </c>
      <c r="AM415" s="98">
        <f t="shared" si="172"/>
        <v>0</v>
      </c>
      <c r="AN415" s="99">
        <f t="shared" si="173"/>
        <v>0</v>
      </c>
      <c r="AO415" s="100">
        <f t="shared" si="174"/>
        <v>0</v>
      </c>
      <c r="AP415" s="101">
        <f>AM415*Interna!$H$15</f>
        <v>0</v>
      </c>
      <c r="AQ415" s="102">
        <f>AN415*Interna!$H$16</f>
        <v>0</v>
      </c>
      <c r="AR415" s="103">
        <f>AO415*Interna!$H$17</f>
        <v>0</v>
      </c>
      <c r="AS415" s="102">
        <f t="shared" si="183"/>
        <v>0</v>
      </c>
      <c r="AT415" s="101">
        <f>IF(B415=0,0,Interna!$J$27+Interna!$J$28+Interna!$J$29+Interna!$J$33)</f>
        <v>0</v>
      </c>
      <c r="AU415" s="102">
        <f>IF(B415=0,0,AM415*Interna!$H$30)</f>
        <v>0</v>
      </c>
      <c r="AV415" s="102">
        <f>IF(B415=0,0,AN415*Interna!$H$31)</f>
        <v>0</v>
      </c>
      <c r="AW415" s="102">
        <f>IF(B415=0,0,AO415*Interna!$H$32)</f>
        <v>0</v>
      </c>
      <c r="AX415" s="102">
        <f t="shared" si="175"/>
        <v>0</v>
      </c>
      <c r="AY415" s="102">
        <f t="shared" si="176"/>
        <v>0</v>
      </c>
      <c r="AZ415" s="103">
        <f>IF(B415=0,0,AY415*Interna!$H$37)</f>
        <v>0</v>
      </c>
      <c r="BA415" s="102">
        <f t="shared" si="177"/>
        <v>0</v>
      </c>
      <c r="BB415" s="102">
        <f>IF(B415=0,0,BA415*Interna!$H$39)</f>
        <v>0</v>
      </c>
      <c r="BC415" s="102">
        <f t="shared" si="178"/>
        <v>0</v>
      </c>
      <c r="BD415" s="102">
        <f>IF(B415=0,0,BC415*Interna!$K$5)</f>
        <v>0</v>
      </c>
      <c r="BE415" s="102">
        <f>BD415/Interna!$E$4</f>
        <v>0</v>
      </c>
      <c r="BF415" s="102">
        <f>IF(B415=0,0,BE415*Interna!$H$46)</f>
        <v>0</v>
      </c>
      <c r="BG415" s="102">
        <f t="shared" si="179"/>
        <v>0</v>
      </c>
      <c r="BH415" s="102">
        <f>IF(B415=0,0,BG415*Interna!$H$48)</f>
        <v>0</v>
      </c>
      <c r="BI415" s="102">
        <f t="shared" si="180"/>
        <v>0</v>
      </c>
      <c r="BJ415" s="102">
        <f>IF(B415=0,0,BI415*Interna!$H$51)</f>
        <v>0</v>
      </c>
      <c r="BK415" s="102">
        <f t="shared" si="181"/>
        <v>0</v>
      </c>
      <c r="BL415" s="102">
        <f>IF(B415=0,0,BK415*Interna!$H$52)</f>
        <v>0</v>
      </c>
      <c r="BM415" s="102">
        <f t="shared" si="182"/>
        <v>0</v>
      </c>
      <c r="BN415" s="102">
        <f>IF(B415=0,0,BM415*Interna!$H$53)</f>
        <v>0</v>
      </c>
    </row>
    <row r="416" spans="1:66" ht="16.5" thickTop="1" thickBot="1" x14ac:dyDescent="0.3">
      <c r="A416" s="54">
        <v>402</v>
      </c>
      <c r="B416" s="53"/>
      <c r="C416" s="254"/>
      <c r="D416" s="254"/>
      <c r="E416" s="254"/>
      <c r="F416" s="104">
        <f t="shared" si="191"/>
        <v>0</v>
      </c>
      <c r="G416" s="105">
        <f t="shared" si="184"/>
        <v>0</v>
      </c>
      <c r="H416" s="106">
        <f t="shared" si="185"/>
        <v>0</v>
      </c>
      <c r="J416" s="87">
        <f>B416*Interna!$H$51</f>
        <v>0</v>
      </c>
      <c r="K416" s="107">
        <f t="shared" si="186"/>
        <v>0</v>
      </c>
      <c r="L416" s="31">
        <f t="shared" si="187"/>
        <v>0</v>
      </c>
      <c r="M416" s="31">
        <f t="shared" si="187"/>
        <v>0</v>
      </c>
      <c r="N416" s="32">
        <f t="shared" si="187"/>
        <v>0</v>
      </c>
      <c r="O416" s="108">
        <f t="shared" si="188"/>
        <v>0</v>
      </c>
      <c r="P416" s="109">
        <f t="shared" si="189"/>
        <v>0</v>
      </c>
      <c r="Q416" s="110">
        <f t="shared" si="190"/>
        <v>0</v>
      </c>
      <c r="S416" s="111">
        <f t="shared" si="165"/>
        <v>0</v>
      </c>
      <c r="T416" s="93">
        <f t="shared" si="166"/>
        <v>0</v>
      </c>
      <c r="U416" s="239" t="e">
        <f>S416*Interna!$J$57</f>
        <v>#DIV/0!</v>
      </c>
      <c r="V416" s="111" t="e">
        <f t="shared" si="167"/>
        <v>#DIV/0!</v>
      </c>
      <c r="W416" s="93" t="e">
        <f t="shared" si="168"/>
        <v>#DIV/0!</v>
      </c>
      <c r="X416" s="239"/>
      <c r="Y416" s="239"/>
      <c r="AD416" s="95">
        <f>IF(B416=0,0,L416-(L416*Interna!$C$21))</f>
        <v>0</v>
      </c>
      <c r="AE416" s="96">
        <f>IF(B416=0,0,M416-(M416*Interna!$C$22))</f>
        <v>0</v>
      </c>
      <c r="AF416" s="97">
        <f>IF(B416=0,0,N416-(N416*Interna!$C$23))</f>
        <v>0</v>
      </c>
      <c r="AG416" s="95">
        <f>IF(B416=0,0,Interna!$F$21)</f>
        <v>0</v>
      </c>
      <c r="AH416" s="96">
        <f>IF(B416=0,0,Interna!$F$22)</f>
        <v>0</v>
      </c>
      <c r="AI416" s="97">
        <f>IF(B416=0,0,Interna!$F$23)</f>
        <v>0</v>
      </c>
      <c r="AJ416" s="95">
        <f t="shared" si="169"/>
        <v>0</v>
      </c>
      <c r="AK416" s="96">
        <f t="shared" si="170"/>
        <v>0</v>
      </c>
      <c r="AL416" s="97">
        <f t="shared" si="171"/>
        <v>0</v>
      </c>
      <c r="AM416" s="98">
        <f t="shared" si="172"/>
        <v>0</v>
      </c>
      <c r="AN416" s="99">
        <f t="shared" si="173"/>
        <v>0</v>
      </c>
      <c r="AO416" s="100">
        <f t="shared" si="174"/>
        <v>0</v>
      </c>
      <c r="AP416" s="101">
        <f>AM416*Interna!$H$15</f>
        <v>0</v>
      </c>
      <c r="AQ416" s="102">
        <f>AN416*Interna!$H$16</f>
        <v>0</v>
      </c>
      <c r="AR416" s="103">
        <f>AO416*Interna!$H$17</f>
        <v>0</v>
      </c>
      <c r="AS416" s="102">
        <f t="shared" si="183"/>
        <v>0</v>
      </c>
      <c r="AT416" s="101">
        <f>IF(B416=0,0,Interna!$J$27+Interna!$J$28+Interna!$J$29+Interna!$J$33)</f>
        <v>0</v>
      </c>
      <c r="AU416" s="102">
        <f>IF(B416=0,0,AM416*Interna!$H$30)</f>
        <v>0</v>
      </c>
      <c r="AV416" s="102">
        <f>IF(B416=0,0,AN416*Interna!$H$31)</f>
        <v>0</v>
      </c>
      <c r="AW416" s="102">
        <f>IF(B416=0,0,AO416*Interna!$H$32)</f>
        <v>0</v>
      </c>
      <c r="AX416" s="102">
        <f t="shared" si="175"/>
        <v>0</v>
      </c>
      <c r="AY416" s="102">
        <f t="shared" si="176"/>
        <v>0</v>
      </c>
      <c r="AZ416" s="103">
        <f>IF(B416=0,0,AY416*Interna!$H$37)</f>
        <v>0</v>
      </c>
      <c r="BA416" s="102">
        <f t="shared" si="177"/>
        <v>0</v>
      </c>
      <c r="BB416" s="102">
        <f>IF(B416=0,0,BA416*Interna!$H$39)</f>
        <v>0</v>
      </c>
      <c r="BC416" s="102">
        <f t="shared" si="178"/>
        <v>0</v>
      </c>
      <c r="BD416" s="102">
        <f>IF(B416=0,0,BC416*Interna!$K$5)</f>
        <v>0</v>
      </c>
      <c r="BE416" s="102">
        <f>BD416/Interna!$E$4</f>
        <v>0</v>
      </c>
      <c r="BF416" s="102">
        <f>IF(B416=0,0,BE416*Interna!$H$46)</f>
        <v>0</v>
      </c>
      <c r="BG416" s="102">
        <f t="shared" si="179"/>
        <v>0</v>
      </c>
      <c r="BH416" s="102">
        <f>IF(B416=0,0,BG416*Interna!$H$48)</f>
        <v>0</v>
      </c>
      <c r="BI416" s="102">
        <f t="shared" si="180"/>
        <v>0</v>
      </c>
      <c r="BJ416" s="102">
        <f>IF(B416=0,0,BI416*Interna!$H$51)</f>
        <v>0</v>
      </c>
      <c r="BK416" s="102">
        <f t="shared" si="181"/>
        <v>0</v>
      </c>
      <c r="BL416" s="102">
        <f>IF(B416=0,0,BK416*Interna!$H$52)</f>
        <v>0</v>
      </c>
      <c r="BM416" s="102">
        <f t="shared" si="182"/>
        <v>0</v>
      </c>
      <c r="BN416" s="102">
        <f>IF(B416=0,0,BM416*Interna!$H$53)</f>
        <v>0</v>
      </c>
    </row>
    <row r="417" spans="1:66" ht="16.5" thickTop="1" thickBot="1" x14ac:dyDescent="0.3">
      <c r="A417" s="54">
        <v>403</v>
      </c>
      <c r="B417" s="53"/>
      <c r="C417" s="254"/>
      <c r="D417" s="254"/>
      <c r="E417" s="254"/>
      <c r="F417" s="104">
        <f t="shared" si="191"/>
        <v>0</v>
      </c>
      <c r="G417" s="105">
        <f t="shared" si="184"/>
        <v>0</v>
      </c>
      <c r="H417" s="106">
        <f t="shared" si="185"/>
        <v>0</v>
      </c>
      <c r="J417" s="87">
        <f>B417*Interna!$H$51</f>
        <v>0</v>
      </c>
      <c r="K417" s="107">
        <f t="shared" si="186"/>
        <v>0</v>
      </c>
      <c r="L417" s="31">
        <f t="shared" si="187"/>
        <v>0</v>
      </c>
      <c r="M417" s="31">
        <f t="shared" si="187"/>
        <v>0</v>
      </c>
      <c r="N417" s="32">
        <f t="shared" si="187"/>
        <v>0</v>
      </c>
      <c r="O417" s="108">
        <f t="shared" si="188"/>
        <v>0</v>
      </c>
      <c r="P417" s="109">
        <f t="shared" si="189"/>
        <v>0</v>
      </c>
      <c r="Q417" s="110">
        <f t="shared" si="190"/>
        <v>0</v>
      </c>
      <c r="S417" s="111">
        <f t="shared" si="165"/>
        <v>0</v>
      </c>
      <c r="T417" s="93">
        <f t="shared" si="166"/>
        <v>0</v>
      </c>
      <c r="U417" s="239" t="e">
        <f>S417*Interna!$J$57</f>
        <v>#DIV/0!</v>
      </c>
      <c r="V417" s="111" t="e">
        <f t="shared" si="167"/>
        <v>#DIV/0!</v>
      </c>
      <c r="W417" s="93" t="e">
        <f t="shared" si="168"/>
        <v>#DIV/0!</v>
      </c>
      <c r="X417" s="239"/>
      <c r="Y417" s="239"/>
      <c r="AD417" s="95">
        <f>IF(B417=0,0,L417-(L417*Interna!$C$21))</f>
        <v>0</v>
      </c>
      <c r="AE417" s="96">
        <f>IF(B417=0,0,M417-(M417*Interna!$C$22))</f>
        <v>0</v>
      </c>
      <c r="AF417" s="97">
        <f>IF(B417=0,0,N417-(N417*Interna!$C$23))</f>
        <v>0</v>
      </c>
      <c r="AG417" s="95">
        <f>IF(B417=0,0,Interna!$F$21)</f>
        <v>0</v>
      </c>
      <c r="AH417" s="96">
        <f>IF(B417=0,0,Interna!$F$22)</f>
        <v>0</v>
      </c>
      <c r="AI417" s="97">
        <f>IF(B417=0,0,Interna!$F$23)</f>
        <v>0</v>
      </c>
      <c r="AJ417" s="95">
        <f t="shared" si="169"/>
        <v>0</v>
      </c>
      <c r="AK417" s="96">
        <f t="shared" si="170"/>
        <v>0</v>
      </c>
      <c r="AL417" s="97">
        <f t="shared" si="171"/>
        <v>0</v>
      </c>
      <c r="AM417" s="98">
        <f t="shared" si="172"/>
        <v>0</v>
      </c>
      <c r="AN417" s="99">
        <f t="shared" si="173"/>
        <v>0</v>
      </c>
      <c r="AO417" s="100">
        <f t="shared" si="174"/>
        <v>0</v>
      </c>
      <c r="AP417" s="101">
        <f>AM417*Interna!$H$15</f>
        <v>0</v>
      </c>
      <c r="AQ417" s="102">
        <f>AN417*Interna!$H$16</f>
        <v>0</v>
      </c>
      <c r="AR417" s="103">
        <f>AO417*Interna!$H$17</f>
        <v>0</v>
      </c>
      <c r="AS417" s="102">
        <f t="shared" si="183"/>
        <v>0</v>
      </c>
      <c r="AT417" s="101">
        <f>IF(B417=0,0,Interna!$J$27+Interna!$J$28+Interna!$J$29+Interna!$J$33)</f>
        <v>0</v>
      </c>
      <c r="AU417" s="102">
        <f>IF(B417=0,0,AM417*Interna!$H$30)</f>
        <v>0</v>
      </c>
      <c r="AV417" s="102">
        <f>IF(B417=0,0,AN417*Interna!$H$31)</f>
        <v>0</v>
      </c>
      <c r="AW417" s="102">
        <f>IF(B417=0,0,AO417*Interna!$H$32)</f>
        <v>0</v>
      </c>
      <c r="AX417" s="102">
        <f t="shared" si="175"/>
        <v>0</v>
      </c>
      <c r="AY417" s="102">
        <f t="shared" si="176"/>
        <v>0</v>
      </c>
      <c r="AZ417" s="103">
        <f>IF(B417=0,0,AY417*Interna!$H$37)</f>
        <v>0</v>
      </c>
      <c r="BA417" s="102">
        <f t="shared" si="177"/>
        <v>0</v>
      </c>
      <c r="BB417" s="102">
        <f>IF(B417=0,0,BA417*Interna!$H$39)</f>
        <v>0</v>
      </c>
      <c r="BC417" s="102">
        <f t="shared" si="178"/>
        <v>0</v>
      </c>
      <c r="BD417" s="102">
        <f>IF(B417=0,0,BC417*Interna!$K$5)</f>
        <v>0</v>
      </c>
      <c r="BE417" s="102">
        <f>BD417/Interna!$E$4</f>
        <v>0</v>
      </c>
      <c r="BF417" s="102">
        <f>IF(B417=0,0,BE417*Interna!$H$46)</f>
        <v>0</v>
      </c>
      <c r="BG417" s="102">
        <f t="shared" si="179"/>
        <v>0</v>
      </c>
      <c r="BH417" s="102">
        <f>IF(B417=0,0,BG417*Interna!$H$48)</f>
        <v>0</v>
      </c>
      <c r="BI417" s="102">
        <f t="shared" si="180"/>
        <v>0</v>
      </c>
      <c r="BJ417" s="102">
        <f>IF(B417=0,0,BI417*Interna!$H$51)</f>
        <v>0</v>
      </c>
      <c r="BK417" s="102">
        <f t="shared" si="181"/>
        <v>0</v>
      </c>
      <c r="BL417" s="102">
        <f>IF(B417=0,0,BK417*Interna!$H$52)</f>
        <v>0</v>
      </c>
      <c r="BM417" s="102">
        <f t="shared" si="182"/>
        <v>0</v>
      </c>
      <c r="BN417" s="102">
        <f>IF(B417=0,0,BM417*Interna!$H$53)</f>
        <v>0</v>
      </c>
    </row>
    <row r="418" spans="1:66" ht="16.5" thickTop="1" thickBot="1" x14ac:dyDescent="0.3">
      <c r="A418" s="54">
        <v>404</v>
      </c>
      <c r="B418" s="53"/>
      <c r="C418" s="254"/>
      <c r="D418" s="254"/>
      <c r="E418" s="254"/>
      <c r="F418" s="104">
        <f t="shared" si="191"/>
        <v>0</v>
      </c>
      <c r="G418" s="105">
        <f t="shared" si="184"/>
        <v>0</v>
      </c>
      <c r="H418" s="106">
        <f t="shared" si="185"/>
        <v>0</v>
      </c>
      <c r="J418" s="87">
        <f>B418*Interna!$H$51</f>
        <v>0</v>
      </c>
      <c r="K418" s="107">
        <f t="shared" si="186"/>
        <v>0</v>
      </c>
      <c r="L418" s="31">
        <f t="shared" si="187"/>
        <v>0</v>
      </c>
      <c r="M418" s="31">
        <f t="shared" si="187"/>
        <v>0</v>
      </c>
      <c r="N418" s="32">
        <f t="shared" si="187"/>
        <v>0</v>
      </c>
      <c r="O418" s="108">
        <f t="shared" si="188"/>
        <v>0</v>
      </c>
      <c r="P418" s="109">
        <f t="shared" si="189"/>
        <v>0</v>
      </c>
      <c r="Q418" s="110">
        <f t="shared" si="190"/>
        <v>0</v>
      </c>
      <c r="S418" s="111">
        <f t="shared" ref="S418:S481" si="192">ROUND(IF(B418=0,0,BM418-BN418),2)</f>
        <v>0</v>
      </c>
      <c r="T418" s="93">
        <f t="shared" ref="T418:T481" si="193">ROUND(S418*B418,2)</f>
        <v>0</v>
      </c>
      <c r="U418" s="239" t="e">
        <f>S418*Interna!$J$57</f>
        <v>#DIV/0!</v>
      </c>
      <c r="V418" s="111" t="e">
        <f t="shared" ref="V418:V481" si="194">S418-U418</f>
        <v>#DIV/0!</v>
      </c>
      <c r="W418" s="93" t="e">
        <f t="shared" ref="W418:W481" si="195">V418*B418</f>
        <v>#DIV/0!</v>
      </c>
      <c r="X418" s="239"/>
      <c r="Y418" s="239"/>
      <c r="AD418" s="95">
        <f>IF(B418=0,0,L418-(L418*Interna!$C$21))</f>
        <v>0</v>
      </c>
      <c r="AE418" s="96">
        <f>IF(B418=0,0,M418-(M418*Interna!$C$22))</f>
        <v>0</v>
      </c>
      <c r="AF418" s="97">
        <f>IF(B418=0,0,N418-(N418*Interna!$C$23))</f>
        <v>0</v>
      </c>
      <c r="AG418" s="95">
        <f>IF(B418=0,0,Interna!$F$21)</f>
        <v>0</v>
      </c>
      <c r="AH418" s="96">
        <f>IF(B418=0,0,Interna!$F$22)</f>
        <v>0</v>
      </c>
      <c r="AI418" s="97">
        <f>IF(B418=0,0,Interna!$F$23)</f>
        <v>0</v>
      </c>
      <c r="AJ418" s="95">
        <f t="shared" si="169"/>
        <v>0</v>
      </c>
      <c r="AK418" s="96">
        <f t="shared" si="170"/>
        <v>0</v>
      </c>
      <c r="AL418" s="97">
        <f t="shared" si="171"/>
        <v>0</v>
      </c>
      <c r="AM418" s="98">
        <f t="shared" si="172"/>
        <v>0</v>
      </c>
      <c r="AN418" s="99">
        <f t="shared" si="173"/>
        <v>0</v>
      </c>
      <c r="AO418" s="100">
        <f t="shared" si="174"/>
        <v>0</v>
      </c>
      <c r="AP418" s="101">
        <f>AM418*Interna!$H$15</f>
        <v>0</v>
      </c>
      <c r="AQ418" s="102">
        <f>AN418*Interna!$H$16</f>
        <v>0</v>
      </c>
      <c r="AR418" s="103">
        <f>AO418*Interna!$H$17</f>
        <v>0</v>
      </c>
      <c r="AS418" s="102">
        <f t="shared" si="183"/>
        <v>0</v>
      </c>
      <c r="AT418" s="101">
        <f>IF(B418=0,0,Interna!$J$27+Interna!$J$28+Interna!$J$29+Interna!$J$33)</f>
        <v>0</v>
      </c>
      <c r="AU418" s="102">
        <f>IF(B418=0,0,AM418*Interna!$H$30)</f>
        <v>0</v>
      </c>
      <c r="AV418" s="102">
        <f>IF(B418=0,0,AN418*Interna!$H$31)</f>
        <v>0</v>
      </c>
      <c r="AW418" s="102">
        <f>IF(B418=0,0,AO418*Interna!$H$32)</f>
        <v>0</v>
      </c>
      <c r="AX418" s="102">
        <f t="shared" si="175"/>
        <v>0</v>
      </c>
      <c r="AY418" s="102">
        <f t="shared" si="176"/>
        <v>0</v>
      </c>
      <c r="AZ418" s="103">
        <f>IF(B418=0,0,AY418*Interna!$H$37)</f>
        <v>0</v>
      </c>
      <c r="BA418" s="102">
        <f t="shared" si="177"/>
        <v>0</v>
      </c>
      <c r="BB418" s="102">
        <f>IF(B418=0,0,BA418*Interna!$H$39)</f>
        <v>0</v>
      </c>
      <c r="BC418" s="102">
        <f t="shared" si="178"/>
        <v>0</v>
      </c>
      <c r="BD418" s="102">
        <f>IF(B418=0,0,BC418*Interna!$K$5)</f>
        <v>0</v>
      </c>
      <c r="BE418" s="102">
        <f>BD418/Interna!$E$4</f>
        <v>0</v>
      </c>
      <c r="BF418" s="102">
        <f>IF(B418=0,0,BE418*Interna!$H$46)</f>
        <v>0</v>
      </c>
      <c r="BG418" s="102">
        <f t="shared" si="179"/>
        <v>0</v>
      </c>
      <c r="BH418" s="102">
        <f>IF(B418=0,0,BG418*Interna!$H$48)</f>
        <v>0</v>
      </c>
      <c r="BI418" s="102">
        <f t="shared" si="180"/>
        <v>0</v>
      </c>
      <c r="BJ418" s="102">
        <f>IF(B418=0,0,BI418*Interna!$H$51)</f>
        <v>0</v>
      </c>
      <c r="BK418" s="102">
        <f t="shared" si="181"/>
        <v>0</v>
      </c>
      <c r="BL418" s="102">
        <f>IF(B418=0,0,BK418*Interna!$H$52)</f>
        <v>0</v>
      </c>
      <c r="BM418" s="102">
        <f t="shared" si="182"/>
        <v>0</v>
      </c>
      <c r="BN418" s="102">
        <f>IF(B418=0,0,BM418*Interna!$H$53)</f>
        <v>0</v>
      </c>
    </row>
    <row r="419" spans="1:66" ht="16.5" thickTop="1" thickBot="1" x14ac:dyDescent="0.3">
      <c r="A419" s="54">
        <v>405</v>
      </c>
      <c r="B419" s="53"/>
      <c r="C419" s="254"/>
      <c r="D419" s="254"/>
      <c r="E419" s="254"/>
      <c r="F419" s="104">
        <f t="shared" si="191"/>
        <v>0</v>
      </c>
      <c r="G419" s="105">
        <f t="shared" si="184"/>
        <v>0</v>
      </c>
      <c r="H419" s="106">
        <f t="shared" si="185"/>
        <v>0</v>
      </c>
      <c r="J419" s="87">
        <f>B419*Interna!$H$51</f>
        <v>0</v>
      </c>
      <c r="K419" s="107">
        <f t="shared" si="186"/>
        <v>0</v>
      </c>
      <c r="L419" s="31">
        <f t="shared" si="187"/>
        <v>0</v>
      </c>
      <c r="M419" s="31">
        <f t="shared" si="187"/>
        <v>0</v>
      </c>
      <c r="N419" s="32">
        <f t="shared" si="187"/>
        <v>0</v>
      </c>
      <c r="O419" s="108">
        <f t="shared" si="188"/>
        <v>0</v>
      </c>
      <c r="P419" s="109">
        <f t="shared" si="189"/>
        <v>0</v>
      </c>
      <c r="Q419" s="110">
        <f t="shared" si="190"/>
        <v>0</v>
      </c>
      <c r="S419" s="111">
        <f t="shared" si="192"/>
        <v>0</v>
      </c>
      <c r="T419" s="93">
        <f t="shared" si="193"/>
        <v>0</v>
      </c>
      <c r="U419" s="239" t="e">
        <f>S419*Interna!$J$57</f>
        <v>#DIV/0!</v>
      </c>
      <c r="V419" s="111" t="e">
        <f t="shared" si="194"/>
        <v>#DIV/0!</v>
      </c>
      <c r="W419" s="93" t="e">
        <f t="shared" si="195"/>
        <v>#DIV/0!</v>
      </c>
      <c r="X419" s="239"/>
      <c r="Y419" s="239"/>
      <c r="AD419" s="95">
        <f>IF(B419=0,0,L419-(L419*Interna!$C$21))</f>
        <v>0</v>
      </c>
      <c r="AE419" s="96">
        <f>IF(B419=0,0,M419-(M419*Interna!$C$22))</f>
        <v>0</v>
      </c>
      <c r="AF419" s="97">
        <f>IF(B419=0,0,N419-(N419*Interna!$C$23))</f>
        <v>0</v>
      </c>
      <c r="AG419" s="95">
        <f>IF(B419=0,0,Interna!$F$21)</f>
        <v>0</v>
      </c>
      <c r="AH419" s="96">
        <f>IF(B419=0,0,Interna!$F$22)</f>
        <v>0</v>
      </c>
      <c r="AI419" s="97">
        <f>IF(B419=0,0,Interna!$F$23)</f>
        <v>0</v>
      </c>
      <c r="AJ419" s="95">
        <f t="shared" si="169"/>
        <v>0</v>
      </c>
      <c r="AK419" s="96">
        <f t="shared" si="170"/>
        <v>0</v>
      </c>
      <c r="AL419" s="97">
        <f t="shared" si="171"/>
        <v>0</v>
      </c>
      <c r="AM419" s="98">
        <f t="shared" si="172"/>
        <v>0</v>
      </c>
      <c r="AN419" s="99">
        <f t="shared" si="173"/>
        <v>0</v>
      </c>
      <c r="AO419" s="100">
        <f t="shared" si="174"/>
        <v>0</v>
      </c>
      <c r="AP419" s="101">
        <f>AM419*Interna!$H$15</f>
        <v>0</v>
      </c>
      <c r="AQ419" s="102">
        <f>AN419*Interna!$H$16</f>
        <v>0</v>
      </c>
      <c r="AR419" s="103">
        <f>AO419*Interna!$H$17</f>
        <v>0</v>
      </c>
      <c r="AS419" s="102">
        <f t="shared" si="183"/>
        <v>0</v>
      </c>
      <c r="AT419" s="101">
        <f>IF(B419=0,0,Interna!$J$27+Interna!$J$28+Interna!$J$29+Interna!$J$33)</f>
        <v>0</v>
      </c>
      <c r="AU419" s="102">
        <f>IF(B419=0,0,AM419*Interna!$H$30)</f>
        <v>0</v>
      </c>
      <c r="AV419" s="102">
        <f>IF(B419=0,0,AN419*Interna!$H$31)</f>
        <v>0</v>
      </c>
      <c r="AW419" s="102">
        <f>IF(B419=0,0,AO419*Interna!$H$32)</f>
        <v>0</v>
      </c>
      <c r="AX419" s="102">
        <f t="shared" si="175"/>
        <v>0</v>
      </c>
      <c r="AY419" s="102">
        <f t="shared" si="176"/>
        <v>0</v>
      </c>
      <c r="AZ419" s="103">
        <f>IF(B419=0,0,AY419*Interna!$H$37)</f>
        <v>0</v>
      </c>
      <c r="BA419" s="102">
        <f t="shared" si="177"/>
        <v>0</v>
      </c>
      <c r="BB419" s="102">
        <f>IF(B419=0,0,BA419*Interna!$H$39)</f>
        <v>0</v>
      </c>
      <c r="BC419" s="102">
        <f t="shared" si="178"/>
        <v>0</v>
      </c>
      <c r="BD419" s="102">
        <f>IF(B419=0,0,BC419*Interna!$K$5)</f>
        <v>0</v>
      </c>
      <c r="BE419" s="102">
        <f>BD419/Interna!$E$4</f>
        <v>0</v>
      </c>
      <c r="BF419" s="102">
        <f>IF(B419=0,0,BE419*Interna!$H$46)</f>
        <v>0</v>
      </c>
      <c r="BG419" s="102">
        <f t="shared" si="179"/>
        <v>0</v>
      </c>
      <c r="BH419" s="102">
        <f>IF(B419=0,0,BG419*Interna!$H$48)</f>
        <v>0</v>
      </c>
      <c r="BI419" s="102">
        <f t="shared" si="180"/>
        <v>0</v>
      </c>
      <c r="BJ419" s="102">
        <f>IF(B419=0,0,BI419*Interna!$H$51)</f>
        <v>0</v>
      </c>
      <c r="BK419" s="102">
        <f t="shared" si="181"/>
        <v>0</v>
      </c>
      <c r="BL419" s="102">
        <f>IF(B419=0,0,BK419*Interna!$H$52)</f>
        <v>0</v>
      </c>
      <c r="BM419" s="102">
        <f t="shared" si="182"/>
        <v>0</v>
      </c>
      <c r="BN419" s="102">
        <f>IF(B419=0,0,BM419*Interna!$H$53)</f>
        <v>0</v>
      </c>
    </row>
    <row r="420" spans="1:66" ht="16.5" thickTop="1" thickBot="1" x14ac:dyDescent="0.3">
      <c r="A420" s="54">
        <v>406</v>
      </c>
      <c r="B420" s="53"/>
      <c r="C420" s="254"/>
      <c r="D420" s="254"/>
      <c r="E420" s="254"/>
      <c r="F420" s="104">
        <f t="shared" si="191"/>
        <v>0</v>
      </c>
      <c r="G420" s="105">
        <f t="shared" si="184"/>
        <v>0</v>
      </c>
      <c r="H420" s="106">
        <f t="shared" si="185"/>
        <v>0</v>
      </c>
      <c r="J420" s="87">
        <f>B420*Interna!$H$51</f>
        <v>0</v>
      </c>
      <c r="K420" s="107">
        <f t="shared" si="186"/>
        <v>0</v>
      </c>
      <c r="L420" s="31">
        <f t="shared" si="187"/>
        <v>0</v>
      </c>
      <c r="M420" s="31">
        <f t="shared" si="187"/>
        <v>0</v>
      </c>
      <c r="N420" s="32">
        <f t="shared" si="187"/>
        <v>0</v>
      </c>
      <c r="O420" s="108">
        <f t="shared" si="188"/>
        <v>0</v>
      </c>
      <c r="P420" s="109">
        <f t="shared" si="189"/>
        <v>0</v>
      </c>
      <c r="Q420" s="110">
        <f t="shared" si="190"/>
        <v>0</v>
      </c>
      <c r="S420" s="111">
        <f t="shared" si="192"/>
        <v>0</v>
      </c>
      <c r="T420" s="93">
        <f t="shared" si="193"/>
        <v>0</v>
      </c>
      <c r="U420" s="239" t="e">
        <f>S420*Interna!$J$57</f>
        <v>#DIV/0!</v>
      </c>
      <c r="V420" s="111" t="e">
        <f t="shared" si="194"/>
        <v>#DIV/0!</v>
      </c>
      <c r="W420" s="93" t="e">
        <f t="shared" si="195"/>
        <v>#DIV/0!</v>
      </c>
      <c r="X420" s="239"/>
      <c r="Y420" s="239"/>
      <c r="AD420" s="95">
        <f>IF(B420=0,0,L420-(L420*Interna!$C$21))</f>
        <v>0</v>
      </c>
      <c r="AE420" s="96">
        <f>IF(B420=0,0,M420-(M420*Interna!$C$22))</f>
        <v>0</v>
      </c>
      <c r="AF420" s="97">
        <f>IF(B420=0,0,N420-(N420*Interna!$C$23))</f>
        <v>0</v>
      </c>
      <c r="AG420" s="95">
        <f>IF(B420=0,0,Interna!$F$21)</f>
        <v>0</v>
      </c>
      <c r="AH420" s="96">
        <f>IF(B420=0,0,Interna!$F$22)</f>
        <v>0</v>
      </c>
      <c r="AI420" s="97">
        <f>IF(B420=0,0,Interna!$F$23)</f>
        <v>0</v>
      </c>
      <c r="AJ420" s="95">
        <f t="shared" si="169"/>
        <v>0</v>
      </c>
      <c r="AK420" s="96">
        <f t="shared" si="170"/>
        <v>0</v>
      </c>
      <c r="AL420" s="97">
        <f t="shared" si="171"/>
        <v>0</v>
      </c>
      <c r="AM420" s="98">
        <f t="shared" si="172"/>
        <v>0</v>
      </c>
      <c r="AN420" s="99">
        <f t="shared" si="173"/>
        <v>0</v>
      </c>
      <c r="AO420" s="100">
        <f t="shared" si="174"/>
        <v>0</v>
      </c>
      <c r="AP420" s="101">
        <f>AM420*Interna!$H$15</f>
        <v>0</v>
      </c>
      <c r="AQ420" s="102">
        <f>AN420*Interna!$H$16</f>
        <v>0</v>
      </c>
      <c r="AR420" s="103">
        <f>AO420*Interna!$H$17</f>
        <v>0</v>
      </c>
      <c r="AS420" s="102">
        <f t="shared" si="183"/>
        <v>0</v>
      </c>
      <c r="AT420" s="101">
        <f>IF(B420=0,0,Interna!$J$27+Interna!$J$28+Interna!$J$29+Interna!$J$33)</f>
        <v>0</v>
      </c>
      <c r="AU420" s="102">
        <f>IF(B420=0,0,AM420*Interna!$H$30)</f>
        <v>0</v>
      </c>
      <c r="AV420" s="102">
        <f>IF(B420=0,0,AN420*Interna!$H$31)</f>
        <v>0</v>
      </c>
      <c r="AW420" s="102">
        <f>IF(B420=0,0,AO420*Interna!$H$32)</f>
        <v>0</v>
      </c>
      <c r="AX420" s="102">
        <f t="shared" si="175"/>
        <v>0</v>
      </c>
      <c r="AY420" s="102">
        <f t="shared" si="176"/>
        <v>0</v>
      </c>
      <c r="AZ420" s="103">
        <f>IF(B420=0,0,AY420*Interna!$H$37)</f>
        <v>0</v>
      </c>
      <c r="BA420" s="102">
        <f t="shared" si="177"/>
        <v>0</v>
      </c>
      <c r="BB420" s="102">
        <f>IF(B420=0,0,BA420*Interna!$H$39)</f>
        <v>0</v>
      </c>
      <c r="BC420" s="102">
        <f t="shared" si="178"/>
        <v>0</v>
      </c>
      <c r="BD420" s="102">
        <f>IF(B420=0,0,BC420*Interna!$K$5)</f>
        <v>0</v>
      </c>
      <c r="BE420" s="102">
        <f>BD420/Interna!$E$4</f>
        <v>0</v>
      </c>
      <c r="BF420" s="102">
        <f>IF(B420=0,0,BE420*Interna!$H$46)</f>
        <v>0</v>
      </c>
      <c r="BG420" s="102">
        <f t="shared" si="179"/>
        <v>0</v>
      </c>
      <c r="BH420" s="102">
        <f>IF(B420=0,0,BG420*Interna!$H$48)</f>
        <v>0</v>
      </c>
      <c r="BI420" s="102">
        <f t="shared" si="180"/>
        <v>0</v>
      </c>
      <c r="BJ420" s="102">
        <f>IF(B420=0,0,BI420*Interna!$H$51)</f>
        <v>0</v>
      </c>
      <c r="BK420" s="102">
        <f t="shared" si="181"/>
        <v>0</v>
      </c>
      <c r="BL420" s="102">
        <f>IF(B420=0,0,BK420*Interna!$H$52)</f>
        <v>0</v>
      </c>
      <c r="BM420" s="102">
        <f t="shared" si="182"/>
        <v>0</v>
      </c>
      <c r="BN420" s="102">
        <f>IF(B420=0,0,BM420*Interna!$H$53)</f>
        <v>0</v>
      </c>
    </row>
    <row r="421" spans="1:66" ht="16.5" thickTop="1" thickBot="1" x14ac:dyDescent="0.3">
      <c r="A421" s="54">
        <v>407</v>
      </c>
      <c r="B421" s="53"/>
      <c r="C421" s="254"/>
      <c r="D421" s="254"/>
      <c r="E421" s="254"/>
      <c r="F421" s="104">
        <f t="shared" si="191"/>
        <v>0</v>
      </c>
      <c r="G421" s="105">
        <f t="shared" si="184"/>
        <v>0</v>
      </c>
      <c r="H421" s="106">
        <f t="shared" si="185"/>
        <v>0</v>
      </c>
      <c r="J421" s="87">
        <f>B421*Interna!$H$51</f>
        <v>0</v>
      </c>
      <c r="K421" s="107">
        <f t="shared" si="186"/>
        <v>0</v>
      </c>
      <c r="L421" s="31">
        <f t="shared" si="187"/>
        <v>0</v>
      </c>
      <c r="M421" s="31">
        <f t="shared" si="187"/>
        <v>0</v>
      </c>
      <c r="N421" s="32">
        <f t="shared" si="187"/>
        <v>0</v>
      </c>
      <c r="O421" s="108">
        <f t="shared" si="188"/>
        <v>0</v>
      </c>
      <c r="P421" s="109">
        <f t="shared" si="189"/>
        <v>0</v>
      </c>
      <c r="Q421" s="110">
        <f t="shared" si="190"/>
        <v>0</v>
      </c>
      <c r="S421" s="111">
        <f t="shared" si="192"/>
        <v>0</v>
      </c>
      <c r="T421" s="93">
        <f t="shared" si="193"/>
        <v>0</v>
      </c>
      <c r="U421" s="239" t="e">
        <f>S421*Interna!$J$57</f>
        <v>#DIV/0!</v>
      </c>
      <c r="V421" s="111" t="e">
        <f t="shared" si="194"/>
        <v>#DIV/0!</v>
      </c>
      <c r="W421" s="93" t="e">
        <f t="shared" si="195"/>
        <v>#DIV/0!</v>
      </c>
      <c r="X421" s="239"/>
      <c r="Y421" s="239"/>
      <c r="AD421" s="95">
        <f>IF(B421=0,0,L421-(L421*Interna!$C$21))</f>
        <v>0</v>
      </c>
      <c r="AE421" s="96">
        <f>IF(B421=0,0,M421-(M421*Interna!$C$22))</f>
        <v>0</v>
      </c>
      <c r="AF421" s="97">
        <f>IF(B421=0,0,N421-(N421*Interna!$C$23))</f>
        <v>0</v>
      </c>
      <c r="AG421" s="95">
        <f>IF(B421=0,0,Interna!$F$21)</f>
        <v>0</v>
      </c>
      <c r="AH421" s="96">
        <f>IF(B421=0,0,Interna!$F$22)</f>
        <v>0</v>
      </c>
      <c r="AI421" s="97">
        <f>IF(B421=0,0,Interna!$F$23)</f>
        <v>0</v>
      </c>
      <c r="AJ421" s="95">
        <f t="shared" si="169"/>
        <v>0</v>
      </c>
      <c r="AK421" s="96">
        <f t="shared" si="170"/>
        <v>0</v>
      </c>
      <c r="AL421" s="97">
        <f t="shared" si="171"/>
        <v>0</v>
      </c>
      <c r="AM421" s="98">
        <f t="shared" si="172"/>
        <v>0</v>
      </c>
      <c r="AN421" s="99">
        <f t="shared" si="173"/>
        <v>0</v>
      </c>
      <c r="AO421" s="100">
        <f t="shared" si="174"/>
        <v>0</v>
      </c>
      <c r="AP421" s="101">
        <f>AM421*Interna!$H$15</f>
        <v>0</v>
      </c>
      <c r="AQ421" s="102">
        <f>AN421*Interna!$H$16</f>
        <v>0</v>
      </c>
      <c r="AR421" s="103">
        <f>AO421*Interna!$H$17</f>
        <v>0</v>
      </c>
      <c r="AS421" s="102">
        <f t="shared" si="183"/>
        <v>0</v>
      </c>
      <c r="AT421" s="101">
        <f>IF(B421=0,0,Interna!$J$27+Interna!$J$28+Interna!$J$29+Interna!$J$33)</f>
        <v>0</v>
      </c>
      <c r="AU421" s="102">
        <f>IF(B421=0,0,AM421*Interna!$H$30)</f>
        <v>0</v>
      </c>
      <c r="AV421" s="102">
        <f>IF(B421=0,0,AN421*Interna!$H$31)</f>
        <v>0</v>
      </c>
      <c r="AW421" s="102">
        <f>IF(B421=0,0,AO421*Interna!$H$32)</f>
        <v>0</v>
      </c>
      <c r="AX421" s="102">
        <f t="shared" si="175"/>
        <v>0</v>
      </c>
      <c r="AY421" s="102">
        <f t="shared" si="176"/>
        <v>0</v>
      </c>
      <c r="AZ421" s="103">
        <f>IF(B421=0,0,AY421*Interna!$H$37)</f>
        <v>0</v>
      </c>
      <c r="BA421" s="102">
        <f t="shared" si="177"/>
        <v>0</v>
      </c>
      <c r="BB421" s="102">
        <f>IF(B421=0,0,BA421*Interna!$H$39)</f>
        <v>0</v>
      </c>
      <c r="BC421" s="102">
        <f t="shared" si="178"/>
        <v>0</v>
      </c>
      <c r="BD421" s="102">
        <f>IF(B421=0,0,BC421*Interna!$K$5)</f>
        <v>0</v>
      </c>
      <c r="BE421" s="102">
        <f>BD421/Interna!$E$4</f>
        <v>0</v>
      </c>
      <c r="BF421" s="102">
        <f>IF(B421=0,0,BE421*Interna!$H$46)</f>
        <v>0</v>
      </c>
      <c r="BG421" s="102">
        <f t="shared" si="179"/>
        <v>0</v>
      </c>
      <c r="BH421" s="102">
        <f>IF(B421=0,0,BG421*Interna!$H$48)</f>
        <v>0</v>
      </c>
      <c r="BI421" s="102">
        <f t="shared" si="180"/>
        <v>0</v>
      </c>
      <c r="BJ421" s="102">
        <f>IF(B421=0,0,BI421*Interna!$H$51)</f>
        <v>0</v>
      </c>
      <c r="BK421" s="102">
        <f t="shared" si="181"/>
        <v>0</v>
      </c>
      <c r="BL421" s="102">
        <f>IF(B421=0,0,BK421*Interna!$H$52)</f>
        <v>0</v>
      </c>
      <c r="BM421" s="102">
        <f t="shared" si="182"/>
        <v>0</v>
      </c>
      <c r="BN421" s="102">
        <f>IF(B421=0,0,BM421*Interna!$H$53)</f>
        <v>0</v>
      </c>
    </row>
    <row r="422" spans="1:66" ht="16.5" thickTop="1" thickBot="1" x14ac:dyDescent="0.3">
      <c r="A422" s="54">
        <v>408</v>
      </c>
      <c r="B422" s="53"/>
      <c r="C422" s="254"/>
      <c r="D422" s="254"/>
      <c r="E422" s="254"/>
      <c r="F422" s="104">
        <f t="shared" si="191"/>
        <v>0</v>
      </c>
      <c r="G422" s="105">
        <f t="shared" si="184"/>
        <v>0</v>
      </c>
      <c r="H422" s="106">
        <f t="shared" si="185"/>
        <v>0</v>
      </c>
      <c r="J422" s="87">
        <f>B422*Interna!$H$51</f>
        <v>0</v>
      </c>
      <c r="K422" s="107">
        <f t="shared" si="186"/>
        <v>0</v>
      </c>
      <c r="L422" s="31">
        <f t="shared" si="187"/>
        <v>0</v>
      </c>
      <c r="M422" s="31">
        <f t="shared" si="187"/>
        <v>0</v>
      </c>
      <c r="N422" s="32">
        <f t="shared" si="187"/>
        <v>0</v>
      </c>
      <c r="O422" s="108">
        <f t="shared" si="188"/>
        <v>0</v>
      </c>
      <c r="P422" s="109">
        <f t="shared" si="189"/>
        <v>0</v>
      </c>
      <c r="Q422" s="110">
        <f t="shared" si="190"/>
        <v>0</v>
      </c>
      <c r="S422" s="111">
        <f t="shared" si="192"/>
        <v>0</v>
      </c>
      <c r="T422" s="93">
        <f t="shared" si="193"/>
        <v>0</v>
      </c>
      <c r="U422" s="239" t="e">
        <f>S422*Interna!$J$57</f>
        <v>#DIV/0!</v>
      </c>
      <c r="V422" s="111" t="e">
        <f t="shared" si="194"/>
        <v>#DIV/0!</v>
      </c>
      <c r="W422" s="93" t="e">
        <f t="shared" si="195"/>
        <v>#DIV/0!</v>
      </c>
      <c r="X422" s="239"/>
      <c r="Y422" s="239"/>
      <c r="AD422" s="95">
        <f>IF(B422=0,0,L422-(L422*Interna!$C$21))</f>
        <v>0</v>
      </c>
      <c r="AE422" s="96">
        <f>IF(B422=0,0,M422-(M422*Interna!$C$22))</f>
        <v>0</v>
      </c>
      <c r="AF422" s="97">
        <f>IF(B422=0,0,N422-(N422*Interna!$C$23))</f>
        <v>0</v>
      </c>
      <c r="AG422" s="95">
        <f>IF(B422=0,0,Interna!$F$21)</f>
        <v>0</v>
      </c>
      <c r="AH422" s="96">
        <f>IF(B422=0,0,Interna!$F$22)</f>
        <v>0</v>
      </c>
      <c r="AI422" s="97">
        <f>IF(B422=0,0,Interna!$F$23)</f>
        <v>0</v>
      </c>
      <c r="AJ422" s="95">
        <f t="shared" si="169"/>
        <v>0</v>
      </c>
      <c r="AK422" s="96">
        <f t="shared" si="170"/>
        <v>0</v>
      </c>
      <c r="AL422" s="97">
        <f t="shared" si="171"/>
        <v>0</v>
      </c>
      <c r="AM422" s="98">
        <f t="shared" si="172"/>
        <v>0</v>
      </c>
      <c r="AN422" s="99">
        <f t="shared" si="173"/>
        <v>0</v>
      </c>
      <c r="AO422" s="100">
        <f t="shared" si="174"/>
        <v>0</v>
      </c>
      <c r="AP422" s="101">
        <f>AM422*Interna!$H$15</f>
        <v>0</v>
      </c>
      <c r="AQ422" s="102">
        <f>AN422*Interna!$H$16</f>
        <v>0</v>
      </c>
      <c r="AR422" s="103">
        <f>AO422*Interna!$H$17</f>
        <v>0</v>
      </c>
      <c r="AS422" s="102">
        <f t="shared" si="183"/>
        <v>0</v>
      </c>
      <c r="AT422" s="101">
        <f>IF(B422=0,0,Interna!$J$27+Interna!$J$28+Interna!$J$29+Interna!$J$33)</f>
        <v>0</v>
      </c>
      <c r="AU422" s="102">
        <f>IF(B422=0,0,AM422*Interna!$H$30)</f>
        <v>0</v>
      </c>
      <c r="AV422" s="102">
        <f>IF(B422=0,0,AN422*Interna!$H$31)</f>
        <v>0</v>
      </c>
      <c r="AW422" s="102">
        <f>IF(B422=0,0,AO422*Interna!$H$32)</f>
        <v>0</v>
      </c>
      <c r="AX422" s="102">
        <f t="shared" si="175"/>
        <v>0</v>
      </c>
      <c r="AY422" s="102">
        <f t="shared" si="176"/>
        <v>0</v>
      </c>
      <c r="AZ422" s="103">
        <f>IF(B422=0,0,AY422*Interna!$H$37)</f>
        <v>0</v>
      </c>
      <c r="BA422" s="102">
        <f t="shared" si="177"/>
        <v>0</v>
      </c>
      <c r="BB422" s="102">
        <f>IF(B422=0,0,BA422*Interna!$H$39)</f>
        <v>0</v>
      </c>
      <c r="BC422" s="102">
        <f t="shared" si="178"/>
        <v>0</v>
      </c>
      <c r="BD422" s="102">
        <f>IF(B422=0,0,BC422*Interna!$K$5)</f>
        <v>0</v>
      </c>
      <c r="BE422" s="102">
        <f>BD422/Interna!$E$4</f>
        <v>0</v>
      </c>
      <c r="BF422" s="102">
        <f>IF(B422=0,0,BE422*Interna!$H$46)</f>
        <v>0</v>
      </c>
      <c r="BG422" s="102">
        <f t="shared" si="179"/>
        <v>0</v>
      </c>
      <c r="BH422" s="102">
        <f>IF(B422=0,0,BG422*Interna!$H$48)</f>
        <v>0</v>
      </c>
      <c r="BI422" s="102">
        <f t="shared" si="180"/>
        <v>0</v>
      </c>
      <c r="BJ422" s="102">
        <f>IF(B422=0,0,BI422*Interna!$H$51)</f>
        <v>0</v>
      </c>
      <c r="BK422" s="102">
        <f t="shared" si="181"/>
        <v>0</v>
      </c>
      <c r="BL422" s="102">
        <f>IF(B422=0,0,BK422*Interna!$H$52)</f>
        <v>0</v>
      </c>
      <c r="BM422" s="102">
        <f t="shared" si="182"/>
        <v>0</v>
      </c>
      <c r="BN422" s="102">
        <f>IF(B422=0,0,BM422*Interna!$H$53)</f>
        <v>0</v>
      </c>
    </row>
    <row r="423" spans="1:66" ht="16.5" thickTop="1" thickBot="1" x14ac:dyDescent="0.3">
      <c r="A423" s="54">
        <v>409</v>
      </c>
      <c r="B423" s="53"/>
      <c r="C423" s="254"/>
      <c r="D423" s="254"/>
      <c r="E423" s="254"/>
      <c r="F423" s="104">
        <f t="shared" si="191"/>
        <v>0</v>
      </c>
      <c r="G423" s="105">
        <f t="shared" si="184"/>
        <v>0</v>
      </c>
      <c r="H423" s="106">
        <f t="shared" si="185"/>
        <v>0</v>
      </c>
      <c r="J423" s="87">
        <f>B423*Interna!$H$51</f>
        <v>0</v>
      </c>
      <c r="K423" s="107">
        <f t="shared" si="186"/>
        <v>0</v>
      </c>
      <c r="L423" s="31">
        <f t="shared" si="187"/>
        <v>0</v>
      </c>
      <c r="M423" s="31">
        <f t="shared" si="187"/>
        <v>0</v>
      </c>
      <c r="N423" s="32">
        <f t="shared" si="187"/>
        <v>0</v>
      </c>
      <c r="O423" s="108">
        <f t="shared" si="188"/>
        <v>0</v>
      </c>
      <c r="P423" s="109">
        <f t="shared" si="189"/>
        <v>0</v>
      </c>
      <c r="Q423" s="110">
        <f t="shared" si="190"/>
        <v>0</v>
      </c>
      <c r="S423" s="111">
        <f t="shared" si="192"/>
        <v>0</v>
      </c>
      <c r="T423" s="93">
        <f t="shared" si="193"/>
        <v>0</v>
      </c>
      <c r="U423" s="239" t="e">
        <f>S423*Interna!$J$57</f>
        <v>#DIV/0!</v>
      </c>
      <c r="V423" s="111" t="e">
        <f t="shared" si="194"/>
        <v>#DIV/0!</v>
      </c>
      <c r="W423" s="93" t="e">
        <f t="shared" si="195"/>
        <v>#DIV/0!</v>
      </c>
      <c r="X423" s="239"/>
      <c r="Y423" s="239"/>
      <c r="AD423" s="95">
        <f>IF(B423=0,0,L423-(L423*Interna!$C$21))</f>
        <v>0</v>
      </c>
      <c r="AE423" s="96">
        <f>IF(B423=0,0,M423-(M423*Interna!$C$22))</f>
        <v>0</v>
      </c>
      <c r="AF423" s="97">
        <f>IF(B423=0,0,N423-(N423*Interna!$C$23))</f>
        <v>0</v>
      </c>
      <c r="AG423" s="95">
        <f>IF(B423=0,0,Interna!$F$21)</f>
        <v>0</v>
      </c>
      <c r="AH423" s="96">
        <f>IF(B423=0,0,Interna!$F$22)</f>
        <v>0</v>
      </c>
      <c r="AI423" s="97">
        <f>IF(B423=0,0,Interna!$F$23)</f>
        <v>0</v>
      </c>
      <c r="AJ423" s="95">
        <f t="shared" si="169"/>
        <v>0</v>
      </c>
      <c r="AK423" s="96">
        <f t="shared" si="170"/>
        <v>0</v>
      </c>
      <c r="AL423" s="97">
        <f t="shared" si="171"/>
        <v>0</v>
      </c>
      <c r="AM423" s="98">
        <f t="shared" si="172"/>
        <v>0</v>
      </c>
      <c r="AN423" s="99">
        <f t="shared" si="173"/>
        <v>0</v>
      </c>
      <c r="AO423" s="100">
        <f t="shared" si="174"/>
        <v>0</v>
      </c>
      <c r="AP423" s="101">
        <f>AM423*Interna!$H$15</f>
        <v>0</v>
      </c>
      <c r="AQ423" s="102">
        <f>AN423*Interna!$H$16</f>
        <v>0</v>
      </c>
      <c r="AR423" s="103">
        <f>AO423*Interna!$H$17</f>
        <v>0</v>
      </c>
      <c r="AS423" s="102">
        <f t="shared" si="183"/>
        <v>0</v>
      </c>
      <c r="AT423" s="101">
        <f>IF(B423=0,0,Interna!$J$27+Interna!$J$28+Interna!$J$29+Interna!$J$33)</f>
        <v>0</v>
      </c>
      <c r="AU423" s="102">
        <f>IF(B423=0,0,AM423*Interna!$H$30)</f>
        <v>0</v>
      </c>
      <c r="AV423" s="102">
        <f>IF(B423=0,0,AN423*Interna!$H$31)</f>
        <v>0</v>
      </c>
      <c r="AW423" s="102">
        <f>IF(B423=0,0,AO423*Interna!$H$32)</f>
        <v>0</v>
      </c>
      <c r="AX423" s="102">
        <f t="shared" si="175"/>
        <v>0</v>
      </c>
      <c r="AY423" s="102">
        <f t="shared" si="176"/>
        <v>0</v>
      </c>
      <c r="AZ423" s="103">
        <f>IF(B423=0,0,AY423*Interna!$H$37)</f>
        <v>0</v>
      </c>
      <c r="BA423" s="102">
        <f t="shared" si="177"/>
        <v>0</v>
      </c>
      <c r="BB423" s="102">
        <f>IF(B423=0,0,BA423*Interna!$H$39)</f>
        <v>0</v>
      </c>
      <c r="BC423" s="102">
        <f t="shared" si="178"/>
        <v>0</v>
      </c>
      <c r="BD423" s="102">
        <f>IF(B423=0,0,BC423*Interna!$K$5)</f>
        <v>0</v>
      </c>
      <c r="BE423" s="102">
        <f>BD423/Interna!$E$4</f>
        <v>0</v>
      </c>
      <c r="BF423" s="102">
        <f>IF(B423=0,0,BE423*Interna!$H$46)</f>
        <v>0</v>
      </c>
      <c r="BG423" s="102">
        <f t="shared" si="179"/>
        <v>0</v>
      </c>
      <c r="BH423" s="102">
        <f>IF(B423=0,0,BG423*Interna!$H$48)</f>
        <v>0</v>
      </c>
      <c r="BI423" s="102">
        <f t="shared" si="180"/>
        <v>0</v>
      </c>
      <c r="BJ423" s="102">
        <f>IF(B423=0,0,BI423*Interna!$H$51)</f>
        <v>0</v>
      </c>
      <c r="BK423" s="102">
        <f t="shared" si="181"/>
        <v>0</v>
      </c>
      <c r="BL423" s="102">
        <f>IF(B423=0,0,BK423*Interna!$H$52)</f>
        <v>0</v>
      </c>
      <c r="BM423" s="102">
        <f t="shared" si="182"/>
        <v>0</v>
      </c>
      <c r="BN423" s="102">
        <f>IF(B423=0,0,BM423*Interna!$H$53)</f>
        <v>0</v>
      </c>
    </row>
    <row r="424" spans="1:66" ht="16.5" thickTop="1" thickBot="1" x14ac:dyDescent="0.3">
      <c r="A424" s="54">
        <v>410</v>
      </c>
      <c r="B424" s="53"/>
      <c r="C424" s="254"/>
      <c r="D424" s="254"/>
      <c r="E424" s="254"/>
      <c r="F424" s="104">
        <f t="shared" si="191"/>
        <v>0</v>
      </c>
      <c r="G424" s="105">
        <f t="shared" si="184"/>
        <v>0</v>
      </c>
      <c r="H424" s="106">
        <f t="shared" si="185"/>
        <v>0</v>
      </c>
      <c r="J424" s="87">
        <f>B424*Interna!$H$51</f>
        <v>0</v>
      </c>
      <c r="K424" s="107">
        <f t="shared" si="186"/>
        <v>0</v>
      </c>
      <c r="L424" s="31">
        <f t="shared" si="187"/>
        <v>0</v>
      </c>
      <c r="M424" s="31">
        <f t="shared" si="187"/>
        <v>0</v>
      </c>
      <c r="N424" s="32">
        <f t="shared" si="187"/>
        <v>0</v>
      </c>
      <c r="O424" s="108">
        <f t="shared" si="188"/>
        <v>0</v>
      </c>
      <c r="P424" s="109">
        <f t="shared" si="189"/>
        <v>0</v>
      </c>
      <c r="Q424" s="110">
        <f t="shared" si="190"/>
        <v>0</v>
      </c>
      <c r="S424" s="111">
        <f t="shared" si="192"/>
        <v>0</v>
      </c>
      <c r="T424" s="93">
        <f t="shared" si="193"/>
        <v>0</v>
      </c>
      <c r="U424" s="239" t="e">
        <f>S424*Interna!$J$57</f>
        <v>#DIV/0!</v>
      </c>
      <c r="V424" s="111" t="e">
        <f t="shared" si="194"/>
        <v>#DIV/0!</v>
      </c>
      <c r="W424" s="93" t="e">
        <f t="shared" si="195"/>
        <v>#DIV/0!</v>
      </c>
      <c r="X424" s="239"/>
      <c r="Y424" s="239"/>
      <c r="AD424" s="95">
        <f>IF(B424=0,0,L424-(L424*Interna!$C$21))</f>
        <v>0</v>
      </c>
      <c r="AE424" s="96">
        <f>IF(B424=0,0,M424-(M424*Interna!$C$22))</f>
        <v>0</v>
      </c>
      <c r="AF424" s="97">
        <f>IF(B424=0,0,N424-(N424*Interna!$C$23))</f>
        <v>0</v>
      </c>
      <c r="AG424" s="95">
        <f>IF(B424=0,0,Interna!$F$21)</f>
        <v>0</v>
      </c>
      <c r="AH424" s="96">
        <f>IF(B424=0,0,Interna!$F$22)</f>
        <v>0</v>
      </c>
      <c r="AI424" s="97">
        <f>IF(B424=0,0,Interna!$F$23)</f>
        <v>0</v>
      </c>
      <c r="AJ424" s="95">
        <f t="shared" si="169"/>
        <v>0</v>
      </c>
      <c r="AK424" s="96">
        <f t="shared" si="170"/>
        <v>0</v>
      </c>
      <c r="AL424" s="97">
        <f t="shared" si="171"/>
        <v>0</v>
      </c>
      <c r="AM424" s="98">
        <f t="shared" si="172"/>
        <v>0</v>
      </c>
      <c r="AN424" s="99">
        <f t="shared" si="173"/>
        <v>0</v>
      </c>
      <c r="AO424" s="100">
        <f t="shared" si="174"/>
        <v>0</v>
      </c>
      <c r="AP424" s="101">
        <f>AM424*Interna!$H$15</f>
        <v>0</v>
      </c>
      <c r="AQ424" s="102">
        <f>AN424*Interna!$H$16</f>
        <v>0</v>
      </c>
      <c r="AR424" s="103">
        <f>AO424*Interna!$H$17</f>
        <v>0</v>
      </c>
      <c r="AS424" s="102">
        <f t="shared" si="183"/>
        <v>0</v>
      </c>
      <c r="AT424" s="101">
        <f>IF(B424=0,0,Interna!$J$27+Interna!$J$28+Interna!$J$29+Interna!$J$33)</f>
        <v>0</v>
      </c>
      <c r="AU424" s="102">
        <f>IF(B424=0,0,AM424*Interna!$H$30)</f>
        <v>0</v>
      </c>
      <c r="AV424" s="102">
        <f>IF(B424=0,0,AN424*Interna!$H$31)</f>
        <v>0</v>
      </c>
      <c r="AW424" s="102">
        <f>IF(B424=0,0,AO424*Interna!$H$32)</f>
        <v>0</v>
      </c>
      <c r="AX424" s="102">
        <f t="shared" si="175"/>
        <v>0</v>
      </c>
      <c r="AY424" s="102">
        <f t="shared" si="176"/>
        <v>0</v>
      </c>
      <c r="AZ424" s="103">
        <f>IF(B424=0,0,AY424*Interna!$H$37)</f>
        <v>0</v>
      </c>
      <c r="BA424" s="102">
        <f t="shared" si="177"/>
        <v>0</v>
      </c>
      <c r="BB424" s="102">
        <f>IF(B424=0,0,BA424*Interna!$H$39)</f>
        <v>0</v>
      </c>
      <c r="BC424" s="102">
        <f t="shared" si="178"/>
        <v>0</v>
      </c>
      <c r="BD424" s="102">
        <f>IF(B424=0,0,BC424*Interna!$K$5)</f>
        <v>0</v>
      </c>
      <c r="BE424" s="102">
        <f>BD424/Interna!$E$4</f>
        <v>0</v>
      </c>
      <c r="BF424" s="102">
        <f>IF(B424=0,0,BE424*Interna!$H$46)</f>
        <v>0</v>
      </c>
      <c r="BG424" s="102">
        <f t="shared" si="179"/>
        <v>0</v>
      </c>
      <c r="BH424" s="102">
        <f>IF(B424=0,0,BG424*Interna!$H$48)</f>
        <v>0</v>
      </c>
      <c r="BI424" s="102">
        <f t="shared" si="180"/>
        <v>0</v>
      </c>
      <c r="BJ424" s="102">
        <f>IF(B424=0,0,BI424*Interna!$H$51)</f>
        <v>0</v>
      </c>
      <c r="BK424" s="102">
        <f t="shared" si="181"/>
        <v>0</v>
      </c>
      <c r="BL424" s="102">
        <f>IF(B424=0,0,BK424*Interna!$H$52)</f>
        <v>0</v>
      </c>
      <c r="BM424" s="102">
        <f t="shared" si="182"/>
        <v>0</v>
      </c>
      <c r="BN424" s="102">
        <f>IF(B424=0,0,BM424*Interna!$H$53)</f>
        <v>0</v>
      </c>
    </row>
    <row r="425" spans="1:66" ht="16.5" thickTop="1" thickBot="1" x14ac:dyDescent="0.3">
      <c r="A425" s="54">
        <v>411</v>
      </c>
      <c r="B425" s="53"/>
      <c r="C425" s="254"/>
      <c r="D425" s="254"/>
      <c r="E425" s="254"/>
      <c r="F425" s="104">
        <f t="shared" si="191"/>
        <v>0</v>
      </c>
      <c r="G425" s="105">
        <f t="shared" si="184"/>
        <v>0</v>
      </c>
      <c r="H425" s="106">
        <f t="shared" si="185"/>
        <v>0</v>
      </c>
      <c r="J425" s="87">
        <f>B425*Interna!$H$51</f>
        <v>0</v>
      </c>
      <c r="K425" s="107">
        <f t="shared" si="186"/>
        <v>0</v>
      </c>
      <c r="L425" s="31">
        <f t="shared" si="187"/>
        <v>0</v>
      </c>
      <c r="M425" s="31">
        <f t="shared" si="187"/>
        <v>0</v>
      </c>
      <c r="N425" s="32">
        <f t="shared" si="187"/>
        <v>0</v>
      </c>
      <c r="O425" s="108">
        <f t="shared" si="188"/>
        <v>0</v>
      </c>
      <c r="P425" s="109">
        <f t="shared" si="189"/>
        <v>0</v>
      </c>
      <c r="Q425" s="110">
        <f t="shared" si="190"/>
        <v>0</v>
      </c>
      <c r="S425" s="111">
        <f t="shared" si="192"/>
        <v>0</v>
      </c>
      <c r="T425" s="93">
        <f t="shared" si="193"/>
        <v>0</v>
      </c>
      <c r="U425" s="239" t="e">
        <f>S425*Interna!$J$57</f>
        <v>#DIV/0!</v>
      </c>
      <c r="V425" s="111" t="e">
        <f t="shared" si="194"/>
        <v>#DIV/0!</v>
      </c>
      <c r="W425" s="93" t="e">
        <f t="shared" si="195"/>
        <v>#DIV/0!</v>
      </c>
      <c r="X425" s="239"/>
      <c r="Y425" s="239"/>
      <c r="AD425" s="95">
        <f>IF(B425=0,0,L425-(L425*Interna!$C$21))</f>
        <v>0</v>
      </c>
      <c r="AE425" s="96">
        <f>IF(B425=0,0,M425-(M425*Interna!$C$22))</f>
        <v>0</v>
      </c>
      <c r="AF425" s="97">
        <f>IF(B425=0,0,N425-(N425*Interna!$C$23))</f>
        <v>0</v>
      </c>
      <c r="AG425" s="95">
        <f>IF(B425=0,0,Interna!$F$21)</f>
        <v>0</v>
      </c>
      <c r="AH425" s="96">
        <f>IF(B425=0,0,Interna!$F$22)</f>
        <v>0</v>
      </c>
      <c r="AI425" s="97">
        <f>IF(B425=0,0,Interna!$F$23)</f>
        <v>0</v>
      </c>
      <c r="AJ425" s="95">
        <f t="shared" si="169"/>
        <v>0</v>
      </c>
      <c r="AK425" s="96">
        <f t="shared" si="170"/>
        <v>0</v>
      </c>
      <c r="AL425" s="97">
        <f t="shared" si="171"/>
        <v>0</v>
      </c>
      <c r="AM425" s="98">
        <f t="shared" si="172"/>
        <v>0</v>
      </c>
      <c r="AN425" s="99">
        <f t="shared" si="173"/>
        <v>0</v>
      </c>
      <c r="AO425" s="100">
        <f t="shared" si="174"/>
        <v>0</v>
      </c>
      <c r="AP425" s="101">
        <f>AM425*Interna!$H$15</f>
        <v>0</v>
      </c>
      <c r="AQ425" s="102">
        <f>AN425*Interna!$H$16</f>
        <v>0</v>
      </c>
      <c r="AR425" s="103">
        <f>AO425*Interna!$H$17</f>
        <v>0</v>
      </c>
      <c r="AS425" s="102">
        <f t="shared" si="183"/>
        <v>0</v>
      </c>
      <c r="AT425" s="101">
        <f>IF(B425=0,0,Interna!$J$27+Interna!$J$28+Interna!$J$29+Interna!$J$33)</f>
        <v>0</v>
      </c>
      <c r="AU425" s="102">
        <f>IF(B425=0,0,AM425*Interna!$H$30)</f>
        <v>0</v>
      </c>
      <c r="AV425" s="102">
        <f>IF(B425=0,0,AN425*Interna!$H$31)</f>
        <v>0</v>
      </c>
      <c r="AW425" s="102">
        <f>IF(B425=0,0,AO425*Interna!$H$32)</f>
        <v>0</v>
      </c>
      <c r="AX425" s="102">
        <f t="shared" si="175"/>
        <v>0</v>
      </c>
      <c r="AY425" s="102">
        <f t="shared" si="176"/>
        <v>0</v>
      </c>
      <c r="AZ425" s="103">
        <f>IF(B425=0,0,AY425*Interna!$H$37)</f>
        <v>0</v>
      </c>
      <c r="BA425" s="102">
        <f t="shared" si="177"/>
        <v>0</v>
      </c>
      <c r="BB425" s="102">
        <f>IF(B425=0,0,BA425*Interna!$H$39)</f>
        <v>0</v>
      </c>
      <c r="BC425" s="102">
        <f t="shared" si="178"/>
        <v>0</v>
      </c>
      <c r="BD425" s="102">
        <f>IF(B425=0,0,BC425*Interna!$K$5)</f>
        <v>0</v>
      </c>
      <c r="BE425" s="102">
        <f>BD425/Interna!$E$4</f>
        <v>0</v>
      </c>
      <c r="BF425" s="102">
        <f>IF(B425=0,0,BE425*Interna!$H$46)</f>
        <v>0</v>
      </c>
      <c r="BG425" s="102">
        <f t="shared" si="179"/>
        <v>0</v>
      </c>
      <c r="BH425" s="102">
        <f>IF(B425=0,0,BG425*Interna!$H$48)</f>
        <v>0</v>
      </c>
      <c r="BI425" s="102">
        <f t="shared" si="180"/>
        <v>0</v>
      </c>
      <c r="BJ425" s="102">
        <f>IF(B425=0,0,BI425*Interna!$H$51)</f>
        <v>0</v>
      </c>
      <c r="BK425" s="102">
        <f t="shared" si="181"/>
        <v>0</v>
      </c>
      <c r="BL425" s="102">
        <f>IF(B425=0,0,BK425*Interna!$H$52)</f>
        <v>0</v>
      </c>
      <c r="BM425" s="102">
        <f t="shared" si="182"/>
        <v>0</v>
      </c>
      <c r="BN425" s="102">
        <f>IF(B425=0,0,BM425*Interna!$H$53)</f>
        <v>0</v>
      </c>
    </row>
    <row r="426" spans="1:66" ht="16.5" thickTop="1" thickBot="1" x14ac:dyDescent="0.3">
      <c r="A426" s="54">
        <v>412</v>
      </c>
      <c r="B426" s="53"/>
      <c r="C426" s="254"/>
      <c r="D426" s="254"/>
      <c r="E426" s="254"/>
      <c r="F426" s="104">
        <f t="shared" si="191"/>
        <v>0</v>
      </c>
      <c r="G426" s="105">
        <f t="shared" si="184"/>
        <v>0</v>
      </c>
      <c r="H426" s="106">
        <f t="shared" si="185"/>
        <v>0</v>
      </c>
      <c r="J426" s="87">
        <f>B426*Interna!$H$51</f>
        <v>0</v>
      </c>
      <c r="K426" s="107">
        <f t="shared" si="186"/>
        <v>0</v>
      </c>
      <c r="L426" s="31">
        <f t="shared" si="187"/>
        <v>0</v>
      </c>
      <c r="M426" s="31">
        <f t="shared" si="187"/>
        <v>0</v>
      </c>
      <c r="N426" s="32">
        <f t="shared" si="187"/>
        <v>0</v>
      </c>
      <c r="O426" s="108">
        <f t="shared" si="188"/>
        <v>0</v>
      </c>
      <c r="P426" s="109">
        <f t="shared" si="189"/>
        <v>0</v>
      </c>
      <c r="Q426" s="110">
        <f t="shared" si="190"/>
        <v>0</v>
      </c>
      <c r="S426" s="111">
        <f t="shared" si="192"/>
        <v>0</v>
      </c>
      <c r="T426" s="93">
        <f t="shared" si="193"/>
        <v>0</v>
      </c>
      <c r="U426" s="239" t="e">
        <f>S426*Interna!$J$57</f>
        <v>#DIV/0!</v>
      </c>
      <c r="V426" s="111" t="e">
        <f t="shared" si="194"/>
        <v>#DIV/0!</v>
      </c>
      <c r="W426" s="93" t="e">
        <f t="shared" si="195"/>
        <v>#DIV/0!</v>
      </c>
      <c r="X426" s="239"/>
      <c r="Y426" s="239"/>
      <c r="AD426" s="95">
        <f>IF(B426=0,0,L426-(L426*Interna!$C$21))</f>
        <v>0</v>
      </c>
      <c r="AE426" s="96">
        <f>IF(B426=0,0,M426-(M426*Interna!$C$22))</f>
        <v>0</v>
      </c>
      <c r="AF426" s="97">
        <f>IF(B426=0,0,N426-(N426*Interna!$C$23))</f>
        <v>0</v>
      </c>
      <c r="AG426" s="95">
        <f>IF(B426=0,0,Interna!$F$21)</f>
        <v>0</v>
      </c>
      <c r="AH426" s="96">
        <f>IF(B426=0,0,Interna!$F$22)</f>
        <v>0</v>
      </c>
      <c r="AI426" s="97">
        <f>IF(B426=0,0,Interna!$F$23)</f>
        <v>0</v>
      </c>
      <c r="AJ426" s="95">
        <f t="shared" si="169"/>
        <v>0</v>
      </c>
      <c r="AK426" s="96">
        <f t="shared" si="170"/>
        <v>0</v>
      </c>
      <c r="AL426" s="97">
        <f t="shared" si="171"/>
        <v>0</v>
      </c>
      <c r="AM426" s="98">
        <f t="shared" si="172"/>
        <v>0</v>
      </c>
      <c r="AN426" s="99">
        <f t="shared" si="173"/>
        <v>0</v>
      </c>
      <c r="AO426" s="100">
        <f t="shared" si="174"/>
        <v>0</v>
      </c>
      <c r="AP426" s="101">
        <f>AM426*Interna!$H$15</f>
        <v>0</v>
      </c>
      <c r="AQ426" s="102">
        <f>AN426*Interna!$H$16</f>
        <v>0</v>
      </c>
      <c r="AR426" s="103">
        <f>AO426*Interna!$H$17</f>
        <v>0</v>
      </c>
      <c r="AS426" s="102">
        <f t="shared" si="183"/>
        <v>0</v>
      </c>
      <c r="AT426" s="101">
        <f>IF(B426=0,0,Interna!$J$27+Interna!$J$28+Interna!$J$29+Interna!$J$33)</f>
        <v>0</v>
      </c>
      <c r="AU426" s="102">
        <f>IF(B426=0,0,AM426*Interna!$H$30)</f>
        <v>0</v>
      </c>
      <c r="AV426" s="102">
        <f>IF(B426=0,0,AN426*Interna!$H$31)</f>
        <v>0</v>
      </c>
      <c r="AW426" s="102">
        <f>IF(B426=0,0,AO426*Interna!$H$32)</f>
        <v>0</v>
      </c>
      <c r="AX426" s="102">
        <f t="shared" si="175"/>
        <v>0</v>
      </c>
      <c r="AY426" s="102">
        <f t="shared" si="176"/>
        <v>0</v>
      </c>
      <c r="AZ426" s="103">
        <f>IF(B426=0,0,AY426*Interna!$H$37)</f>
        <v>0</v>
      </c>
      <c r="BA426" s="102">
        <f t="shared" si="177"/>
        <v>0</v>
      </c>
      <c r="BB426" s="102">
        <f>IF(B426=0,0,BA426*Interna!$H$39)</f>
        <v>0</v>
      </c>
      <c r="BC426" s="102">
        <f t="shared" si="178"/>
        <v>0</v>
      </c>
      <c r="BD426" s="102">
        <f>IF(B426=0,0,BC426*Interna!$K$5)</f>
        <v>0</v>
      </c>
      <c r="BE426" s="102">
        <f>BD426/Interna!$E$4</f>
        <v>0</v>
      </c>
      <c r="BF426" s="102">
        <f>IF(B426=0,0,BE426*Interna!$H$46)</f>
        <v>0</v>
      </c>
      <c r="BG426" s="102">
        <f t="shared" si="179"/>
        <v>0</v>
      </c>
      <c r="BH426" s="102">
        <f>IF(B426=0,0,BG426*Interna!$H$48)</f>
        <v>0</v>
      </c>
      <c r="BI426" s="102">
        <f t="shared" si="180"/>
        <v>0</v>
      </c>
      <c r="BJ426" s="102">
        <f>IF(B426=0,0,BI426*Interna!$H$51)</f>
        <v>0</v>
      </c>
      <c r="BK426" s="102">
        <f t="shared" si="181"/>
        <v>0</v>
      </c>
      <c r="BL426" s="102">
        <f>IF(B426=0,0,BK426*Interna!$H$52)</f>
        <v>0</v>
      </c>
      <c r="BM426" s="102">
        <f t="shared" si="182"/>
        <v>0</v>
      </c>
      <c r="BN426" s="102">
        <f>IF(B426=0,0,BM426*Interna!$H$53)</f>
        <v>0</v>
      </c>
    </row>
    <row r="427" spans="1:66" ht="16.5" thickTop="1" thickBot="1" x14ac:dyDescent="0.3">
      <c r="A427" s="54">
        <v>413</v>
      </c>
      <c r="B427" s="53"/>
      <c r="C427" s="254"/>
      <c r="D427" s="254"/>
      <c r="E427" s="254"/>
      <c r="F427" s="104">
        <f t="shared" si="191"/>
        <v>0</v>
      </c>
      <c r="G427" s="105">
        <f t="shared" si="184"/>
        <v>0</v>
      </c>
      <c r="H427" s="106">
        <f t="shared" si="185"/>
        <v>0</v>
      </c>
      <c r="J427" s="87">
        <f>B427*Interna!$H$51</f>
        <v>0</v>
      </c>
      <c r="K427" s="107">
        <f t="shared" si="186"/>
        <v>0</v>
      </c>
      <c r="L427" s="31">
        <f t="shared" si="187"/>
        <v>0</v>
      </c>
      <c r="M427" s="31">
        <f t="shared" si="187"/>
        <v>0</v>
      </c>
      <c r="N427" s="32">
        <f t="shared" si="187"/>
        <v>0</v>
      </c>
      <c r="O427" s="108">
        <f t="shared" si="188"/>
        <v>0</v>
      </c>
      <c r="P427" s="109">
        <f t="shared" si="189"/>
        <v>0</v>
      </c>
      <c r="Q427" s="110">
        <f t="shared" si="190"/>
        <v>0</v>
      </c>
      <c r="S427" s="111">
        <f t="shared" si="192"/>
        <v>0</v>
      </c>
      <c r="T427" s="93">
        <f t="shared" si="193"/>
        <v>0</v>
      </c>
      <c r="U427" s="239" t="e">
        <f>S427*Interna!$J$57</f>
        <v>#DIV/0!</v>
      </c>
      <c r="V427" s="111" t="e">
        <f t="shared" si="194"/>
        <v>#DIV/0!</v>
      </c>
      <c r="W427" s="93" t="e">
        <f t="shared" si="195"/>
        <v>#DIV/0!</v>
      </c>
      <c r="X427" s="239"/>
      <c r="Y427" s="239"/>
      <c r="AD427" s="95">
        <f>IF(B427=0,0,L427-(L427*Interna!$C$21))</f>
        <v>0</v>
      </c>
      <c r="AE427" s="96">
        <f>IF(B427=0,0,M427-(M427*Interna!$C$22))</f>
        <v>0</v>
      </c>
      <c r="AF427" s="97">
        <f>IF(B427=0,0,N427-(N427*Interna!$C$23))</f>
        <v>0</v>
      </c>
      <c r="AG427" s="95">
        <f>IF(B427=0,0,Interna!$F$21)</f>
        <v>0</v>
      </c>
      <c r="AH427" s="96">
        <f>IF(B427=0,0,Interna!$F$22)</f>
        <v>0</v>
      </c>
      <c r="AI427" s="97">
        <f>IF(B427=0,0,Interna!$F$23)</f>
        <v>0</v>
      </c>
      <c r="AJ427" s="95">
        <f t="shared" si="169"/>
        <v>0</v>
      </c>
      <c r="AK427" s="96">
        <f t="shared" si="170"/>
        <v>0</v>
      </c>
      <c r="AL427" s="97">
        <f t="shared" si="171"/>
        <v>0</v>
      </c>
      <c r="AM427" s="98">
        <f t="shared" si="172"/>
        <v>0</v>
      </c>
      <c r="AN427" s="99">
        <f t="shared" si="173"/>
        <v>0</v>
      </c>
      <c r="AO427" s="100">
        <f t="shared" si="174"/>
        <v>0</v>
      </c>
      <c r="AP427" s="101">
        <f>AM427*Interna!$H$15</f>
        <v>0</v>
      </c>
      <c r="AQ427" s="102">
        <f>AN427*Interna!$H$16</f>
        <v>0</v>
      </c>
      <c r="AR427" s="103">
        <f>AO427*Interna!$H$17</f>
        <v>0</v>
      </c>
      <c r="AS427" s="102">
        <f t="shared" si="183"/>
        <v>0</v>
      </c>
      <c r="AT427" s="101">
        <f>IF(B427=0,0,Interna!$J$27+Interna!$J$28+Interna!$J$29+Interna!$J$33)</f>
        <v>0</v>
      </c>
      <c r="AU427" s="102">
        <f>IF(B427=0,0,AM427*Interna!$H$30)</f>
        <v>0</v>
      </c>
      <c r="AV427" s="102">
        <f>IF(B427=0,0,AN427*Interna!$H$31)</f>
        <v>0</v>
      </c>
      <c r="AW427" s="102">
        <f>IF(B427=0,0,AO427*Interna!$H$32)</f>
        <v>0</v>
      </c>
      <c r="AX427" s="102">
        <f t="shared" si="175"/>
        <v>0</v>
      </c>
      <c r="AY427" s="102">
        <f t="shared" si="176"/>
        <v>0</v>
      </c>
      <c r="AZ427" s="103">
        <f>IF(B427=0,0,AY427*Interna!$H$37)</f>
        <v>0</v>
      </c>
      <c r="BA427" s="102">
        <f t="shared" si="177"/>
        <v>0</v>
      </c>
      <c r="BB427" s="102">
        <f>IF(B427=0,0,BA427*Interna!$H$39)</f>
        <v>0</v>
      </c>
      <c r="BC427" s="102">
        <f t="shared" si="178"/>
        <v>0</v>
      </c>
      <c r="BD427" s="102">
        <f>IF(B427=0,0,BC427*Interna!$K$5)</f>
        <v>0</v>
      </c>
      <c r="BE427" s="102">
        <f>BD427/Interna!$E$4</f>
        <v>0</v>
      </c>
      <c r="BF427" s="102">
        <f>IF(B427=0,0,BE427*Interna!$H$46)</f>
        <v>0</v>
      </c>
      <c r="BG427" s="102">
        <f t="shared" si="179"/>
        <v>0</v>
      </c>
      <c r="BH427" s="102">
        <f>IF(B427=0,0,BG427*Interna!$H$48)</f>
        <v>0</v>
      </c>
      <c r="BI427" s="102">
        <f t="shared" si="180"/>
        <v>0</v>
      </c>
      <c r="BJ427" s="102">
        <f>IF(B427=0,0,BI427*Interna!$H$51)</f>
        <v>0</v>
      </c>
      <c r="BK427" s="102">
        <f t="shared" si="181"/>
        <v>0</v>
      </c>
      <c r="BL427" s="102">
        <f>IF(B427=0,0,BK427*Interna!$H$52)</f>
        <v>0</v>
      </c>
      <c r="BM427" s="102">
        <f t="shared" si="182"/>
        <v>0</v>
      </c>
      <c r="BN427" s="102">
        <f>IF(B427=0,0,BM427*Interna!$H$53)</f>
        <v>0</v>
      </c>
    </row>
    <row r="428" spans="1:66" ht="16.5" thickTop="1" thickBot="1" x14ac:dyDescent="0.3">
      <c r="A428" s="54">
        <v>414</v>
      </c>
      <c r="B428" s="53"/>
      <c r="C428" s="254"/>
      <c r="D428" s="254"/>
      <c r="E428" s="254"/>
      <c r="F428" s="104">
        <f t="shared" si="191"/>
        <v>0</v>
      </c>
      <c r="G428" s="105">
        <f t="shared" si="184"/>
        <v>0</v>
      </c>
      <c r="H428" s="106">
        <f t="shared" si="185"/>
        <v>0</v>
      </c>
      <c r="J428" s="87">
        <f>B428*Interna!$H$51</f>
        <v>0</v>
      </c>
      <c r="K428" s="107">
        <f t="shared" si="186"/>
        <v>0</v>
      </c>
      <c r="L428" s="31">
        <f t="shared" si="187"/>
        <v>0</v>
      </c>
      <c r="M428" s="31">
        <f t="shared" si="187"/>
        <v>0</v>
      </c>
      <c r="N428" s="32">
        <f t="shared" si="187"/>
        <v>0</v>
      </c>
      <c r="O428" s="108">
        <f t="shared" si="188"/>
        <v>0</v>
      </c>
      <c r="P428" s="109">
        <f t="shared" si="189"/>
        <v>0</v>
      </c>
      <c r="Q428" s="110">
        <f t="shared" si="190"/>
        <v>0</v>
      </c>
      <c r="S428" s="111">
        <f t="shared" si="192"/>
        <v>0</v>
      </c>
      <c r="T428" s="93">
        <f t="shared" si="193"/>
        <v>0</v>
      </c>
      <c r="U428" s="239" t="e">
        <f>S428*Interna!$J$57</f>
        <v>#DIV/0!</v>
      </c>
      <c r="V428" s="111" t="e">
        <f t="shared" si="194"/>
        <v>#DIV/0!</v>
      </c>
      <c r="W428" s="93" t="e">
        <f t="shared" si="195"/>
        <v>#DIV/0!</v>
      </c>
      <c r="X428" s="239"/>
      <c r="Y428" s="239"/>
      <c r="AD428" s="95">
        <f>IF(B428=0,0,L428-(L428*Interna!$C$21))</f>
        <v>0</v>
      </c>
      <c r="AE428" s="96">
        <f>IF(B428=0,0,M428-(M428*Interna!$C$22))</f>
        <v>0</v>
      </c>
      <c r="AF428" s="97">
        <f>IF(B428=0,0,N428-(N428*Interna!$C$23))</f>
        <v>0</v>
      </c>
      <c r="AG428" s="95">
        <f>IF(B428=0,0,Interna!$F$21)</f>
        <v>0</v>
      </c>
      <c r="AH428" s="96">
        <f>IF(B428=0,0,Interna!$F$22)</f>
        <v>0</v>
      </c>
      <c r="AI428" s="97">
        <f>IF(B428=0,0,Interna!$F$23)</f>
        <v>0</v>
      </c>
      <c r="AJ428" s="95">
        <f t="shared" si="169"/>
        <v>0</v>
      </c>
      <c r="AK428" s="96">
        <f t="shared" si="170"/>
        <v>0</v>
      </c>
      <c r="AL428" s="97">
        <f t="shared" si="171"/>
        <v>0</v>
      </c>
      <c r="AM428" s="98">
        <f t="shared" si="172"/>
        <v>0</v>
      </c>
      <c r="AN428" s="99">
        <f t="shared" si="173"/>
        <v>0</v>
      </c>
      <c r="AO428" s="100">
        <f t="shared" si="174"/>
        <v>0</v>
      </c>
      <c r="AP428" s="101">
        <f>AM428*Interna!$H$15</f>
        <v>0</v>
      </c>
      <c r="AQ428" s="102">
        <f>AN428*Interna!$H$16</f>
        <v>0</v>
      </c>
      <c r="AR428" s="103">
        <f>AO428*Interna!$H$17</f>
        <v>0</v>
      </c>
      <c r="AS428" s="102">
        <f t="shared" si="183"/>
        <v>0</v>
      </c>
      <c r="AT428" s="101">
        <f>IF(B428=0,0,Interna!$J$27+Interna!$J$28+Interna!$J$29+Interna!$J$33)</f>
        <v>0</v>
      </c>
      <c r="AU428" s="102">
        <f>IF(B428=0,0,AM428*Interna!$H$30)</f>
        <v>0</v>
      </c>
      <c r="AV428" s="102">
        <f>IF(B428=0,0,AN428*Interna!$H$31)</f>
        <v>0</v>
      </c>
      <c r="AW428" s="102">
        <f>IF(B428=0,0,AO428*Interna!$H$32)</f>
        <v>0</v>
      </c>
      <c r="AX428" s="102">
        <f t="shared" si="175"/>
        <v>0</v>
      </c>
      <c r="AY428" s="102">
        <f t="shared" si="176"/>
        <v>0</v>
      </c>
      <c r="AZ428" s="103">
        <f>IF(B428=0,0,AY428*Interna!$H$37)</f>
        <v>0</v>
      </c>
      <c r="BA428" s="102">
        <f t="shared" si="177"/>
        <v>0</v>
      </c>
      <c r="BB428" s="102">
        <f>IF(B428=0,0,BA428*Interna!$H$39)</f>
        <v>0</v>
      </c>
      <c r="BC428" s="102">
        <f t="shared" si="178"/>
        <v>0</v>
      </c>
      <c r="BD428" s="102">
        <f>IF(B428=0,0,BC428*Interna!$K$5)</f>
        <v>0</v>
      </c>
      <c r="BE428" s="102">
        <f>BD428/Interna!$E$4</f>
        <v>0</v>
      </c>
      <c r="BF428" s="102">
        <f>IF(B428=0,0,BE428*Interna!$H$46)</f>
        <v>0</v>
      </c>
      <c r="BG428" s="102">
        <f t="shared" si="179"/>
        <v>0</v>
      </c>
      <c r="BH428" s="102">
        <f>IF(B428=0,0,BG428*Interna!$H$48)</f>
        <v>0</v>
      </c>
      <c r="BI428" s="102">
        <f t="shared" si="180"/>
        <v>0</v>
      </c>
      <c r="BJ428" s="102">
        <f>IF(B428=0,0,BI428*Interna!$H$51)</f>
        <v>0</v>
      </c>
      <c r="BK428" s="102">
        <f t="shared" si="181"/>
        <v>0</v>
      </c>
      <c r="BL428" s="102">
        <f>IF(B428=0,0,BK428*Interna!$H$52)</f>
        <v>0</v>
      </c>
      <c r="BM428" s="102">
        <f t="shared" si="182"/>
        <v>0</v>
      </c>
      <c r="BN428" s="102">
        <f>IF(B428=0,0,BM428*Interna!$H$53)</f>
        <v>0</v>
      </c>
    </row>
    <row r="429" spans="1:66" ht="16.5" thickTop="1" thickBot="1" x14ac:dyDescent="0.3">
      <c r="A429" s="54">
        <v>415</v>
      </c>
      <c r="B429" s="53"/>
      <c r="C429" s="254"/>
      <c r="D429" s="254"/>
      <c r="E429" s="254"/>
      <c r="F429" s="104">
        <f t="shared" si="191"/>
        <v>0</v>
      </c>
      <c r="G429" s="105">
        <f t="shared" si="184"/>
        <v>0</v>
      </c>
      <c r="H429" s="106">
        <f t="shared" si="185"/>
        <v>0</v>
      </c>
      <c r="J429" s="87">
        <f>B429*Interna!$H$51</f>
        <v>0</v>
      </c>
      <c r="K429" s="107">
        <f t="shared" si="186"/>
        <v>0</v>
      </c>
      <c r="L429" s="31">
        <f t="shared" si="187"/>
        <v>0</v>
      </c>
      <c r="M429" s="31">
        <f t="shared" si="187"/>
        <v>0</v>
      </c>
      <c r="N429" s="32">
        <f t="shared" si="187"/>
        <v>0</v>
      </c>
      <c r="O429" s="108">
        <f t="shared" si="188"/>
        <v>0</v>
      </c>
      <c r="P429" s="109">
        <f t="shared" si="189"/>
        <v>0</v>
      </c>
      <c r="Q429" s="110">
        <f t="shared" si="190"/>
        <v>0</v>
      </c>
      <c r="S429" s="111">
        <f t="shared" si="192"/>
        <v>0</v>
      </c>
      <c r="T429" s="93">
        <f t="shared" si="193"/>
        <v>0</v>
      </c>
      <c r="U429" s="239" t="e">
        <f>S429*Interna!$J$57</f>
        <v>#DIV/0!</v>
      </c>
      <c r="V429" s="111" t="e">
        <f t="shared" si="194"/>
        <v>#DIV/0!</v>
      </c>
      <c r="W429" s="93" t="e">
        <f t="shared" si="195"/>
        <v>#DIV/0!</v>
      </c>
      <c r="X429" s="239"/>
      <c r="Y429" s="239"/>
      <c r="AD429" s="95">
        <f>IF(B429=0,0,L429-(L429*Interna!$C$21))</f>
        <v>0</v>
      </c>
      <c r="AE429" s="96">
        <f>IF(B429=0,0,M429-(M429*Interna!$C$22))</f>
        <v>0</v>
      </c>
      <c r="AF429" s="97">
        <f>IF(B429=0,0,N429-(N429*Interna!$C$23))</f>
        <v>0</v>
      </c>
      <c r="AG429" s="95">
        <f>IF(B429=0,0,Interna!$F$21)</f>
        <v>0</v>
      </c>
      <c r="AH429" s="96">
        <f>IF(B429=0,0,Interna!$F$22)</f>
        <v>0</v>
      </c>
      <c r="AI429" s="97">
        <f>IF(B429=0,0,Interna!$F$23)</f>
        <v>0</v>
      </c>
      <c r="AJ429" s="95">
        <f t="shared" si="169"/>
        <v>0</v>
      </c>
      <c r="AK429" s="96">
        <f t="shared" si="170"/>
        <v>0</v>
      </c>
      <c r="AL429" s="97">
        <f t="shared" si="171"/>
        <v>0</v>
      </c>
      <c r="AM429" s="98">
        <f t="shared" si="172"/>
        <v>0</v>
      </c>
      <c r="AN429" s="99">
        <f t="shared" si="173"/>
        <v>0</v>
      </c>
      <c r="AO429" s="100">
        <f t="shared" si="174"/>
        <v>0</v>
      </c>
      <c r="AP429" s="101">
        <f>AM429*Interna!$H$15</f>
        <v>0</v>
      </c>
      <c r="AQ429" s="102">
        <f>AN429*Interna!$H$16</f>
        <v>0</v>
      </c>
      <c r="AR429" s="103">
        <f>AO429*Interna!$H$17</f>
        <v>0</v>
      </c>
      <c r="AS429" s="102">
        <f t="shared" si="183"/>
        <v>0</v>
      </c>
      <c r="AT429" s="101">
        <f>IF(B429=0,0,Interna!$J$27+Interna!$J$28+Interna!$J$29+Interna!$J$33)</f>
        <v>0</v>
      </c>
      <c r="AU429" s="102">
        <f>IF(B429=0,0,AM429*Interna!$H$30)</f>
        <v>0</v>
      </c>
      <c r="AV429" s="102">
        <f>IF(B429=0,0,AN429*Interna!$H$31)</f>
        <v>0</v>
      </c>
      <c r="AW429" s="102">
        <f>IF(B429=0,0,AO429*Interna!$H$32)</f>
        <v>0</v>
      </c>
      <c r="AX429" s="102">
        <f t="shared" si="175"/>
        <v>0</v>
      </c>
      <c r="AY429" s="102">
        <f t="shared" si="176"/>
        <v>0</v>
      </c>
      <c r="AZ429" s="103">
        <f>IF(B429=0,0,AY429*Interna!$H$37)</f>
        <v>0</v>
      </c>
      <c r="BA429" s="102">
        <f t="shared" si="177"/>
        <v>0</v>
      </c>
      <c r="BB429" s="102">
        <f>IF(B429=0,0,BA429*Interna!$H$39)</f>
        <v>0</v>
      </c>
      <c r="BC429" s="102">
        <f t="shared" si="178"/>
        <v>0</v>
      </c>
      <c r="BD429" s="102">
        <f>IF(B429=0,0,BC429*Interna!$K$5)</f>
        <v>0</v>
      </c>
      <c r="BE429" s="102">
        <f>BD429/Interna!$E$4</f>
        <v>0</v>
      </c>
      <c r="BF429" s="102">
        <f>IF(B429=0,0,BE429*Interna!$H$46)</f>
        <v>0</v>
      </c>
      <c r="BG429" s="102">
        <f t="shared" si="179"/>
        <v>0</v>
      </c>
      <c r="BH429" s="102">
        <f>IF(B429=0,0,BG429*Interna!$H$48)</f>
        <v>0</v>
      </c>
      <c r="BI429" s="102">
        <f t="shared" si="180"/>
        <v>0</v>
      </c>
      <c r="BJ429" s="102">
        <f>IF(B429=0,0,BI429*Interna!$H$51)</f>
        <v>0</v>
      </c>
      <c r="BK429" s="102">
        <f t="shared" si="181"/>
        <v>0</v>
      </c>
      <c r="BL429" s="102">
        <f>IF(B429=0,0,BK429*Interna!$H$52)</f>
        <v>0</v>
      </c>
      <c r="BM429" s="102">
        <f t="shared" si="182"/>
        <v>0</v>
      </c>
      <c r="BN429" s="102">
        <f>IF(B429=0,0,BM429*Interna!$H$53)</f>
        <v>0</v>
      </c>
    </row>
    <row r="430" spans="1:66" ht="16.5" thickTop="1" thickBot="1" x14ac:dyDescent="0.3">
      <c r="A430" s="54">
        <v>416</v>
      </c>
      <c r="B430" s="53"/>
      <c r="C430" s="254"/>
      <c r="D430" s="254"/>
      <c r="E430" s="254"/>
      <c r="F430" s="104">
        <f t="shared" si="191"/>
        <v>0</v>
      </c>
      <c r="G430" s="105">
        <f t="shared" si="184"/>
        <v>0</v>
      </c>
      <c r="H430" s="106">
        <f t="shared" si="185"/>
        <v>0</v>
      </c>
      <c r="J430" s="87">
        <f>B430*Interna!$H$51</f>
        <v>0</v>
      </c>
      <c r="K430" s="107">
        <f t="shared" si="186"/>
        <v>0</v>
      </c>
      <c r="L430" s="31">
        <f t="shared" si="187"/>
        <v>0</v>
      </c>
      <c r="M430" s="31">
        <f t="shared" si="187"/>
        <v>0</v>
      </c>
      <c r="N430" s="32">
        <f t="shared" si="187"/>
        <v>0</v>
      </c>
      <c r="O430" s="108">
        <f t="shared" si="188"/>
        <v>0</v>
      </c>
      <c r="P430" s="109">
        <f t="shared" si="189"/>
        <v>0</v>
      </c>
      <c r="Q430" s="110">
        <f t="shared" si="190"/>
        <v>0</v>
      </c>
      <c r="S430" s="111">
        <f t="shared" si="192"/>
        <v>0</v>
      </c>
      <c r="T430" s="93">
        <f t="shared" si="193"/>
        <v>0</v>
      </c>
      <c r="U430" s="239" t="e">
        <f>S430*Interna!$J$57</f>
        <v>#DIV/0!</v>
      </c>
      <c r="V430" s="111" t="e">
        <f t="shared" si="194"/>
        <v>#DIV/0!</v>
      </c>
      <c r="W430" s="93" t="e">
        <f t="shared" si="195"/>
        <v>#DIV/0!</v>
      </c>
      <c r="X430" s="239"/>
      <c r="Y430" s="239"/>
      <c r="AD430" s="95">
        <f>IF(B430=0,0,L430-(L430*Interna!$C$21))</f>
        <v>0</v>
      </c>
      <c r="AE430" s="96">
        <f>IF(B430=0,0,M430-(M430*Interna!$C$22))</f>
        <v>0</v>
      </c>
      <c r="AF430" s="97">
        <f>IF(B430=0,0,N430-(N430*Interna!$C$23))</f>
        <v>0</v>
      </c>
      <c r="AG430" s="95">
        <f>IF(B430=0,0,Interna!$F$21)</f>
        <v>0</v>
      </c>
      <c r="AH430" s="96">
        <f>IF(B430=0,0,Interna!$F$22)</f>
        <v>0</v>
      </c>
      <c r="AI430" s="97">
        <f>IF(B430=0,0,Interna!$F$23)</f>
        <v>0</v>
      </c>
      <c r="AJ430" s="95">
        <f t="shared" si="169"/>
        <v>0</v>
      </c>
      <c r="AK430" s="96">
        <f t="shared" si="170"/>
        <v>0</v>
      </c>
      <c r="AL430" s="97">
        <f t="shared" si="171"/>
        <v>0</v>
      </c>
      <c r="AM430" s="98">
        <f t="shared" si="172"/>
        <v>0</v>
      </c>
      <c r="AN430" s="99">
        <f t="shared" si="173"/>
        <v>0</v>
      </c>
      <c r="AO430" s="100">
        <f t="shared" si="174"/>
        <v>0</v>
      </c>
      <c r="AP430" s="101">
        <f>AM430*Interna!$H$15</f>
        <v>0</v>
      </c>
      <c r="AQ430" s="102">
        <f>AN430*Interna!$H$16</f>
        <v>0</v>
      </c>
      <c r="AR430" s="103">
        <f>AO430*Interna!$H$17</f>
        <v>0</v>
      </c>
      <c r="AS430" s="102">
        <f t="shared" si="183"/>
        <v>0</v>
      </c>
      <c r="AT430" s="101">
        <f>IF(B430=0,0,Interna!$J$27+Interna!$J$28+Interna!$J$29+Interna!$J$33)</f>
        <v>0</v>
      </c>
      <c r="AU430" s="102">
        <f>IF(B430=0,0,AM430*Interna!$H$30)</f>
        <v>0</v>
      </c>
      <c r="AV430" s="102">
        <f>IF(B430=0,0,AN430*Interna!$H$31)</f>
        <v>0</v>
      </c>
      <c r="AW430" s="102">
        <f>IF(B430=0,0,AO430*Interna!$H$32)</f>
        <v>0</v>
      </c>
      <c r="AX430" s="102">
        <f t="shared" si="175"/>
        <v>0</v>
      </c>
      <c r="AY430" s="102">
        <f t="shared" si="176"/>
        <v>0</v>
      </c>
      <c r="AZ430" s="103">
        <f>IF(B430=0,0,AY430*Interna!$H$37)</f>
        <v>0</v>
      </c>
      <c r="BA430" s="102">
        <f t="shared" si="177"/>
        <v>0</v>
      </c>
      <c r="BB430" s="102">
        <f>IF(B430=0,0,BA430*Interna!$H$39)</f>
        <v>0</v>
      </c>
      <c r="BC430" s="102">
        <f t="shared" si="178"/>
        <v>0</v>
      </c>
      <c r="BD430" s="102">
        <f>IF(B430=0,0,BC430*Interna!$K$5)</f>
        <v>0</v>
      </c>
      <c r="BE430" s="102">
        <f>BD430/Interna!$E$4</f>
        <v>0</v>
      </c>
      <c r="BF430" s="102">
        <f>IF(B430=0,0,BE430*Interna!$H$46)</f>
        <v>0</v>
      </c>
      <c r="BG430" s="102">
        <f t="shared" si="179"/>
        <v>0</v>
      </c>
      <c r="BH430" s="102">
        <f>IF(B430=0,0,BG430*Interna!$H$48)</f>
        <v>0</v>
      </c>
      <c r="BI430" s="102">
        <f t="shared" si="180"/>
        <v>0</v>
      </c>
      <c r="BJ430" s="102">
        <f>IF(B430=0,0,BI430*Interna!$H$51)</f>
        <v>0</v>
      </c>
      <c r="BK430" s="102">
        <f t="shared" si="181"/>
        <v>0</v>
      </c>
      <c r="BL430" s="102">
        <f>IF(B430=0,0,BK430*Interna!$H$52)</f>
        <v>0</v>
      </c>
      <c r="BM430" s="102">
        <f t="shared" si="182"/>
        <v>0</v>
      </c>
      <c r="BN430" s="102">
        <f>IF(B430=0,0,BM430*Interna!$H$53)</f>
        <v>0</v>
      </c>
    </row>
    <row r="431" spans="1:66" ht="16.5" thickTop="1" thickBot="1" x14ac:dyDescent="0.3">
      <c r="A431" s="54">
        <v>417</v>
      </c>
      <c r="B431" s="53"/>
      <c r="C431" s="254"/>
      <c r="D431" s="254"/>
      <c r="E431" s="254"/>
      <c r="F431" s="104">
        <f t="shared" si="191"/>
        <v>0</v>
      </c>
      <c r="G431" s="105">
        <f t="shared" si="184"/>
        <v>0</v>
      </c>
      <c r="H431" s="106">
        <f t="shared" si="185"/>
        <v>0</v>
      </c>
      <c r="J431" s="87">
        <f>B431*Interna!$H$51</f>
        <v>0</v>
      </c>
      <c r="K431" s="107">
        <f t="shared" si="186"/>
        <v>0</v>
      </c>
      <c r="L431" s="31">
        <f t="shared" si="187"/>
        <v>0</v>
      </c>
      <c r="M431" s="31">
        <f t="shared" si="187"/>
        <v>0</v>
      </c>
      <c r="N431" s="32">
        <f t="shared" si="187"/>
        <v>0</v>
      </c>
      <c r="O431" s="108">
        <f t="shared" si="188"/>
        <v>0</v>
      </c>
      <c r="P431" s="109">
        <f t="shared" si="189"/>
        <v>0</v>
      </c>
      <c r="Q431" s="110">
        <f t="shared" si="190"/>
        <v>0</v>
      </c>
      <c r="S431" s="111">
        <f t="shared" si="192"/>
        <v>0</v>
      </c>
      <c r="T431" s="93">
        <f t="shared" si="193"/>
        <v>0</v>
      </c>
      <c r="U431" s="239" t="e">
        <f>S431*Interna!$J$57</f>
        <v>#DIV/0!</v>
      </c>
      <c r="V431" s="111" t="e">
        <f t="shared" si="194"/>
        <v>#DIV/0!</v>
      </c>
      <c r="W431" s="93" t="e">
        <f t="shared" si="195"/>
        <v>#DIV/0!</v>
      </c>
      <c r="X431" s="239"/>
      <c r="Y431" s="239"/>
      <c r="AD431" s="95">
        <f>IF(B431=0,0,L431-(L431*Interna!$C$21))</f>
        <v>0</v>
      </c>
      <c r="AE431" s="96">
        <f>IF(B431=0,0,M431-(M431*Interna!$C$22))</f>
        <v>0</v>
      </c>
      <c r="AF431" s="97">
        <f>IF(B431=0,0,N431-(N431*Interna!$C$23))</f>
        <v>0</v>
      </c>
      <c r="AG431" s="95">
        <f>IF(B431=0,0,Interna!$F$21)</f>
        <v>0</v>
      </c>
      <c r="AH431" s="96">
        <f>IF(B431=0,0,Interna!$F$22)</f>
        <v>0</v>
      </c>
      <c r="AI431" s="97">
        <f>IF(B431=0,0,Interna!$F$23)</f>
        <v>0</v>
      </c>
      <c r="AJ431" s="95">
        <f t="shared" si="169"/>
        <v>0</v>
      </c>
      <c r="AK431" s="96">
        <f t="shared" si="170"/>
        <v>0</v>
      </c>
      <c r="AL431" s="97">
        <f t="shared" si="171"/>
        <v>0</v>
      </c>
      <c r="AM431" s="98">
        <f t="shared" si="172"/>
        <v>0</v>
      </c>
      <c r="AN431" s="99">
        <f t="shared" si="173"/>
        <v>0</v>
      </c>
      <c r="AO431" s="100">
        <f t="shared" si="174"/>
        <v>0</v>
      </c>
      <c r="AP431" s="101">
        <f>AM431*Interna!$H$15</f>
        <v>0</v>
      </c>
      <c r="AQ431" s="102">
        <f>AN431*Interna!$H$16</f>
        <v>0</v>
      </c>
      <c r="AR431" s="103">
        <f>AO431*Interna!$H$17</f>
        <v>0</v>
      </c>
      <c r="AS431" s="102">
        <f t="shared" si="183"/>
        <v>0</v>
      </c>
      <c r="AT431" s="101">
        <f>IF(B431=0,0,Interna!$J$27+Interna!$J$28+Interna!$J$29+Interna!$J$33)</f>
        <v>0</v>
      </c>
      <c r="AU431" s="102">
        <f>IF(B431=0,0,AM431*Interna!$H$30)</f>
        <v>0</v>
      </c>
      <c r="AV431" s="102">
        <f>IF(B431=0,0,AN431*Interna!$H$31)</f>
        <v>0</v>
      </c>
      <c r="AW431" s="102">
        <f>IF(B431=0,0,AO431*Interna!$H$32)</f>
        <v>0</v>
      </c>
      <c r="AX431" s="102">
        <f t="shared" si="175"/>
        <v>0</v>
      </c>
      <c r="AY431" s="102">
        <f t="shared" si="176"/>
        <v>0</v>
      </c>
      <c r="AZ431" s="103">
        <f>IF(B431=0,0,AY431*Interna!$H$37)</f>
        <v>0</v>
      </c>
      <c r="BA431" s="102">
        <f t="shared" si="177"/>
        <v>0</v>
      </c>
      <c r="BB431" s="102">
        <f>IF(B431=0,0,BA431*Interna!$H$39)</f>
        <v>0</v>
      </c>
      <c r="BC431" s="102">
        <f t="shared" si="178"/>
        <v>0</v>
      </c>
      <c r="BD431" s="102">
        <f>IF(B431=0,0,BC431*Interna!$K$5)</f>
        <v>0</v>
      </c>
      <c r="BE431" s="102">
        <f>BD431/Interna!$E$4</f>
        <v>0</v>
      </c>
      <c r="BF431" s="102">
        <f>IF(B431=0,0,BE431*Interna!$H$46)</f>
        <v>0</v>
      </c>
      <c r="BG431" s="102">
        <f t="shared" si="179"/>
        <v>0</v>
      </c>
      <c r="BH431" s="102">
        <f>IF(B431=0,0,BG431*Interna!$H$48)</f>
        <v>0</v>
      </c>
      <c r="BI431" s="102">
        <f t="shared" si="180"/>
        <v>0</v>
      </c>
      <c r="BJ431" s="102">
        <f>IF(B431=0,0,BI431*Interna!$H$51)</f>
        <v>0</v>
      </c>
      <c r="BK431" s="102">
        <f t="shared" si="181"/>
        <v>0</v>
      </c>
      <c r="BL431" s="102">
        <f>IF(B431=0,0,BK431*Interna!$H$52)</f>
        <v>0</v>
      </c>
      <c r="BM431" s="102">
        <f t="shared" si="182"/>
        <v>0</v>
      </c>
      <c r="BN431" s="102">
        <f>IF(B431=0,0,BM431*Interna!$H$53)</f>
        <v>0</v>
      </c>
    </row>
    <row r="432" spans="1:66" ht="16.5" thickTop="1" thickBot="1" x14ac:dyDescent="0.3">
      <c r="A432" s="54">
        <v>418</v>
      </c>
      <c r="B432" s="53"/>
      <c r="C432" s="254"/>
      <c r="D432" s="254"/>
      <c r="E432" s="254"/>
      <c r="F432" s="104">
        <f t="shared" si="191"/>
        <v>0</v>
      </c>
      <c r="G432" s="105">
        <f t="shared" si="184"/>
        <v>0</v>
      </c>
      <c r="H432" s="106">
        <f t="shared" si="185"/>
        <v>0</v>
      </c>
      <c r="J432" s="87">
        <f>B432*Interna!$H$51</f>
        <v>0</v>
      </c>
      <c r="K432" s="107">
        <f t="shared" si="186"/>
        <v>0</v>
      </c>
      <c r="L432" s="31">
        <f t="shared" si="187"/>
        <v>0</v>
      </c>
      <c r="M432" s="31">
        <f t="shared" si="187"/>
        <v>0</v>
      </c>
      <c r="N432" s="32">
        <f t="shared" si="187"/>
        <v>0</v>
      </c>
      <c r="O432" s="108">
        <f t="shared" si="188"/>
        <v>0</v>
      </c>
      <c r="P432" s="109">
        <f t="shared" si="189"/>
        <v>0</v>
      </c>
      <c r="Q432" s="110">
        <f t="shared" si="190"/>
        <v>0</v>
      </c>
      <c r="S432" s="111">
        <f t="shared" si="192"/>
        <v>0</v>
      </c>
      <c r="T432" s="93">
        <f t="shared" si="193"/>
        <v>0</v>
      </c>
      <c r="U432" s="239" t="e">
        <f>S432*Interna!$J$57</f>
        <v>#DIV/0!</v>
      </c>
      <c r="V432" s="111" t="e">
        <f t="shared" si="194"/>
        <v>#DIV/0!</v>
      </c>
      <c r="W432" s="93" t="e">
        <f t="shared" si="195"/>
        <v>#DIV/0!</v>
      </c>
      <c r="X432" s="239"/>
      <c r="Y432" s="239"/>
      <c r="AD432" s="95">
        <f>IF(B432=0,0,L432-(L432*Interna!$C$21))</f>
        <v>0</v>
      </c>
      <c r="AE432" s="96">
        <f>IF(B432=0,0,M432-(M432*Interna!$C$22))</f>
        <v>0</v>
      </c>
      <c r="AF432" s="97">
        <f>IF(B432=0,0,N432-(N432*Interna!$C$23))</f>
        <v>0</v>
      </c>
      <c r="AG432" s="95">
        <f>IF(B432=0,0,Interna!$F$21)</f>
        <v>0</v>
      </c>
      <c r="AH432" s="96">
        <f>IF(B432=0,0,Interna!$F$22)</f>
        <v>0</v>
      </c>
      <c r="AI432" s="97">
        <f>IF(B432=0,0,Interna!$F$23)</f>
        <v>0</v>
      </c>
      <c r="AJ432" s="95">
        <f t="shared" si="169"/>
        <v>0</v>
      </c>
      <c r="AK432" s="96">
        <f t="shared" si="170"/>
        <v>0</v>
      </c>
      <c r="AL432" s="97">
        <f t="shared" si="171"/>
        <v>0</v>
      </c>
      <c r="AM432" s="98">
        <f t="shared" si="172"/>
        <v>0</v>
      </c>
      <c r="AN432" s="99">
        <f t="shared" si="173"/>
        <v>0</v>
      </c>
      <c r="AO432" s="100">
        <f t="shared" si="174"/>
        <v>0</v>
      </c>
      <c r="AP432" s="101">
        <f>AM432*Interna!$H$15</f>
        <v>0</v>
      </c>
      <c r="AQ432" s="102">
        <f>AN432*Interna!$H$16</f>
        <v>0</v>
      </c>
      <c r="AR432" s="103">
        <f>AO432*Interna!$H$17</f>
        <v>0</v>
      </c>
      <c r="AS432" s="102">
        <f t="shared" si="183"/>
        <v>0</v>
      </c>
      <c r="AT432" s="101">
        <f>IF(B432=0,0,Interna!$J$27+Interna!$J$28+Interna!$J$29+Interna!$J$33)</f>
        <v>0</v>
      </c>
      <c r="AU432" s="102">
        <f>IF(B432=0,0,AM432*Interna!$H$30)</f>
        <v>0</v>
      </c>
      <c r="AV432" s="102">
        <f>IF(B432=0,0,AN432*Interna!$H$31)</f>
        <v>0</v>
      </c>
      <c r="AW432" s="102">
        <f>IF(B432=0,0,AO432*Interna!$H$32)</f>
        <v>0</v>
      </c>
      <c r="AX432" s="102">
        <f t="shared" si="175"/>
        <v>0</v>
      </c>
      <c r="AY432" s="102">
        <f t="shared" si="176"/>
        <v>0</v>
      </c>
      <c r="AZ432" s="103">
        <f>IF(B432=0,0,AY432*Interna!$H$37)</f>
        <v>0</v>
      </c>
      <c r="BA432" s="102">
        <f t="shared" si="177"/>
        <v>0</v>
      </c>
      <c r="BB432" s="102">
        <f>IF(B432=0,0,BA432*Interna!$H$39)</f>
        <v>0</v>
      </c>
      <c r="BC432" s="102">
        <f t="shared" si="178"/>
        <v>0</v>
      </c>
      <c r="BD432" s="102">
        <f>IF(B432=0,0,BC432*Interna!$K$5)</f>
        <v>0</v>
      </c>
      <c r="BE432" s="102">
        <f>BD432/Interna!$E$4</f>
        <v>0</v>
      </c>
      <c r="BF432" s="102">
        <f>IF(B432=0,0,BE432*Interna!$H$46)</f>
        <v>0</v>
      </c>
      <c r="BG432" s="102">
        <f t="shared" si="179"/>
        <v>0</v>
      </c>
      <c r="BH432" s="102">
        <f>IF(B432=0,0,BG432*Interna!$H$48)</f>
        <v>0</v>
      </c>
      <c r="BI432" s="102">
        <f t="shared" si="180"/>
        <v>0</v>
      </c>
      <c r="BJ432" s="102">
        <f>IF(B432=0,0,BI432*Interna!$H$51)</f>
        <v>0</v>
      </c>
      <c r="BK432" s="102">
        <f t="shared" si="181"/>
        <v>0</v>
      </c>
      <c r="BL432" s="102">
        <f>IF(B432=0,0,BK432*Interna!$H$52)</f>
        <v>0</v>
      </c>
      <c r="BM432" s="102">
        <f t="shared" si="182"/>
        <v>0</v>
      </c>
      <c r="BN432" s="102">
        <f>IF(B432=0,0,BM432*Interna!$H$53)</f>
        <v>0</v>
      </c>
    </row>
    <row r="433" spans="1:66" ht="16.5" thickTop="1" thickBot="1" x14ac:dyDescent="0.3">
      <c r="A433" s="54">
        <v>419</v>
      </c>
      <c r="B433" s="53"/>
      <c r="C433" s="254"/>
      <c r="D433" s="254"/>
      <c r="E433" s="254"/>
      <c r="F433" s="104">
        <f t="shared" si="191"/>
        <v>0</v>
      </c>
      <c r="G433" s="105">
        <f t="shared" si="184"/>
        <v>0</v>
      </c>
      <c r="H433" s="106">
        <f t="shared" si="185"/>
        <v>0</v>
      </c>
      <c r="J433" s="87">
        <f>B433*Interna!$H$51</f>
        <v>0</v>
      </c>
      <c r="K433" s="107">
        <f t="shared" si="186"/>
        <v>0</v>
      </c>
      <c r="L433" s="31">
        <f t="shared" si="187"/>
        <v>0</v>
      </c>
      <c r="M433" s="31">
        <f t="shared" si="187"/>
        <v>0</v>
      </c>
      <c r="N433" s="32">
        <f t="shared" si="187"/>
        <v>0</v>
      </c>
      <c r="O433" s="108">
        <f t="shared" si="188"/>
        <v>0</v>
      </c>
      <c r="P433" s="109">
        <f t="shared" si="189"/>
        <v>0</v>
      </c>
      <c r="Q433" s="110">
        <f t="shared" si="190"/>
        <v>0</v>
      </c>
      <c r="S433" s="111">
        <f t="shared" si="192"/>
        <v>0</v>
      </c>
      <c r="T433" s="93">
        <f t="shared" si="193"/>
        <v>0</v>
      </c>
      <c r="U433" s="239" t="e">
        <f>S433*Interna!$J$57</f>
        <v>#DIV/0!</v>
      </c>
      <c r="V433" s="111" t="e">
        <f t="shared" si="194"/>
        <v>#DIV/0!</v>
      </c>
      <c r="W433" s="93" t="e">
        <f t="shared" si="195"/>
        <v>#DIV/0!</v>
      </c>
      <c r="X433" s="239"/>
      <c r="Y433" s="239"/>
      <c r="AD433" s="95">
        <f>IF(B433=0,0,L433-(L433*Interna!$C$21))</f>
        <v>0</v>
      </c>
      <c r="AE433" s="96">
        <f>IF(B433=0,0,M433-(M433*Interna!$C$22))</f>
        <v>0</v>
      </c>
      <c r="AF433" s="97">
        <f>IF(B433=0,0,N433-(N433*Interna!$C$23))</f>
        <v>0</v>
      </c>
      <c r="AG433" s="95">
        <f>IF(B433=0,0,Interna!$F$21)</f>
        <v>0</v>
      </c>
      <c r="AH433" s="96">
        <f>IF(B433=0,0,Interna!$F$22)</f>
        <v>0</v>
      </c>
      <c r="AI433" s="97">
        <f>IF(B433=0,0,Interna!$F$23)</f>
        <v>0</v>
      </c>
      <c r="AJ433" s="95">
        <f t="shared" si="169"/>
        <v>0</v>
      </c>
      <c r="AK433" s="96">
        <f t="shared" si="170"/>
        <v>0</v>
      </c>
      <c r="AL433" s="97">
        <f t="shared" si="171"/>
        <v>0</v>
      </c>
      <c r="AM433" s="98">
        <f t="shared" si="172"/>
        <v>0</v>
      </c>
      <c r="AN433" s="99">
        <f t="shared" si="173"/>
        <v>0</v>
      </c>
      <c r="AO433" s="100">
        <f t="shared" si="174"/>
        <v>0</v>
      </c>
      <c r="AP433" s="101">
        <f>AM433*Interna!$H$15</f>
        <v>0</v>
      </c>
      <c r="AQ433" s="102">
        <f>AN433*Interna!$H$16</f>
        <v>0</v>
      </c>
      <c r="AR433" s="103">
        <f>AO433*Interna!$H$17</f>
        <v>0</v>
      </c>
      <c r="AS433" s="102">
        <f t="shared" si="183"/>
        <v>0</v>
      </c>
      <c r="AT433" s="101">
        <f>IF(B433=0,0,Interna!$J$27+Interna!$J$28+Interna!$J$29+Interna!$J$33)</f>
        <v>0</v>
      </c>
      <c r="AU433" s="102">
        <f>IF(B433=0,0,AM433*Interna!$H$30)</f>
        <v>0</v>
      </c>
      <c r="AV433" s="102">
        <f>IF(B433=0,0,AN433*Interna!$H$31)</f>
        <v>0</v>
      </c>
      <c r="AW433" s="102">
        <f>IF(B433=0,0,AO433*Interna!$H$32)</f>
        <v>0</v>
      </c>
      <c r="AX433" s="102">
        <f t="shared" si="175"/>
        <v>0</v>
      </c>
      <c r="AY433" s="102">
        <f t="shared" si="176"/>
        <v>0</v>
      </c>
      <c r="AZ433" s="103">
        <f>IF(B433=0,0,AY433*Interna!$H$37)</f>
        <v>0</v>
      </c>
      <c r="BA433" s="102">
        <f t="shared" si="177"/>
        <v>0</v>
      </c>
      <c r="BB433" s="102">
        <f>IF(B433=0,0,BA433*Interna!$H$39)</f>
        <v>0</v>
      </c>
      <c r="BC433" s="102">
        <f t="shared" si="178"/>
        <v>0</v>
      </c>
      <c r="BD433" s="102">
        <f>IF(B433=0,0,BC433*Interna!$K$5)</f>
        <v>0</v>
      </c>
      <c r="BE433" s="102">
        <f>BD433/Interna!$E$4</f>
        <v>0</v>
      </c>
      <c r="BF433" s="102">
        <f>IF(B433=0,0,BE433*Interna!$H$46)</f>
        <v>0</v>
      </c>
      <c r="BG433" s="102">
        <f t="shared" si="179"/>
        <v>0</v>
      </c>
      <c r="BH433" s="102">
        <f>IF(B433=0,0,BG433*Interna!$H$48)</f>
        <v>0</v>
      </c>
      <c r="BI433" s="102">
        <f t="shared" si="180"/>
        <v>0</v>
      </c>
      <c r="BJ433" s="102">
        <f>IF(B433=0,0,BI433*Interna!$H$51)</f>
        <v>0</v>
      </c>
      <c r="BK433" s="102">
        <f t="shared" si="181"/>
        <v>0</v>
      </c>
      <c r="BL433" s="102">
        <f>IF(B433=0,0,BK433*Interna!$H$52)</f>
        <v>0</v>
      </c>
      <c r="BM433" s="102">
        <f t="shared" si="182"/>
        <v>0</v>
      </c>
      <c r="BN433" s="102">
        <f>IF(B433=0,0,BM433*Interna!$H$53)</f>
        <v>0</v>
      </c>
    </row>
    <row r="434" spans="1:66" ht="16.5" thickTop="1" thickBot="1" x14ac:dyDescent="0.3">
      <c r="A434" s="54">
        <v>420</v>
      </c>
      <c r="B434" s="53"/>
      <c r="C434" s="254"/>
      <c r="D434" s="254"/>
      <c r="E434" s="254"/>
      <c r="F434" s="104">
        <f t="shared" si="191"/>
        <v>0</v>
      </c>
      <c r="G434" s="105">
        <f t="shared" si="184"/>
        <v>0</v>
      </c>
      <c r="H434" s="106">
        <f t="shared" si="185"/>
        <v>0</v>
      </c>
      <c r="J434" s="87">
        <f>B434*Interna!$H$51</f>
        <v>0</v>
      </c>
      <c r="K434" s="107">
        <f t="shared" si="186"/>
        <v>0</v>
      </c>
      <c r="L434" s="31">
        <f t="shared" si="187"/>
        <v>0</v>
      </c>
      <c r="M434" s="31">
        <f t="shared" si="187"/>
        <v>0</v>
      </c>
      <c r="N434" s="32">
        <f t="shared" si="187"/>
        <v>0</v>
      </c>
      <c r="O434" s="108">
        <f t="shared" si="188"/>
        <v>0</v>
      </c>
      <c r="P434" s="109">
        <f t="shared" si="189"/>
        <v>0</v>
      </c>
      <c r="Q434" s="110">
        <f t="shared" si="190"/>
        <v>0</v>
      </c>
      <c r="S434" s="111">
        <f t="shared" si="192"/>
        <v>0</v>
      </c>
      <c r="T434" s="93">
        <f t="shared" si="193"/>
        <v>0</v>
      </c>
      <c r="U434" s="239" t="e">
        <f>S434*Interna!$J$57</f>
        <v>#DIV/0!</v>
      </c>
      <c r="V434" s="111" t="e">
        <f t="shared" si="194"/>
        <v>#DIV/0!</v>
      </c>
      <c r="W434" s="93" t="e">
        <f t="shared" si="195"/>
        <v>#DIV/0!</v>
      </c>
      <c r="X434" s="239"/>
      <c r="Y434" s="239"/>
      <c r="AD434" s="95">
        <f>IF(B434=0,0,L434-(L434*Interna!$C$21))</f>
        <v>0</v>
      </c>
      <c r="AE434" s="96">
        <f>IF(B434=0,0,M434-(M434*Interna!$C$22))</f>
        <v>0</v>
      </c>
      <c r="AF434" s="97">
        <f>IF(B434=0,0,N434-(N434*Interna!$C$23))</f>
        <v>0</v>
      </c>
      <c r="AG434" s="95">
        <f>IF(B434=0,0,Interna!$F$21)</f>
        <v>0</v>
      </c>
      <c r="AH434" s="96">
        <f>IF(B434=0,0,Interna!$F$22)</f>
        <v>0</v>
      </c>
      <c r="AI434" s="97">
        <f>IF(B434=0,0,Interna!$F$23)</f>
        <v>0</v>
      </c>
      <c r="AJ434" s="95">
        <f t="shared" si="169"/>
        <v>0</v>
      </c>
      <c r="AK434" s="96">
        <f t="shared" si="170"/>
        <v>0</v>
      </c>
      <c r="AL434" s="97">
        <f t="shared" si="171"/>
        <v>0</v>
      </c>
      <c r="AM434" s="98">
        <f t="shared" si="172"/>
        <v>0</v>
      </c>
      <c r="AN434" s="99">
        <f t="shared" si="173"/>
        <v>0</v>
      </c>
      <c r="AO434" s="100">
        <f t="shared" si="174"/>
        <v>0</v>
      </c>
      <c r="AP434" s="101">
        <f>AM434*Interna!$H$15</f>
        <v>0</v>
      </c>
      <c r="AQ434" s="102">
        <f>AN434*Interna!$H$16</f>
        <v>0</v>
      </c>
      <c r="AR434" s="103">
        <f>AO434*Interna!$H$17</f>
        <v>0</v>
      </c>
      <c r="AS434" s="102">
        <f t="shared" si="183"/>
        <v>0</v>
      </c>
      <c r="AT434" s="101">
        <f>IF(B434=0,0,Interna!$J$27+Interna!$J$28+Interna!$J$29+Interna!$J$33)</f>
        <v>0</v>
      </c>
      <c r="AU434" s="102">
        <f>IF(B434=0,0,AM434*Interna!$H$30)</f>
        <v>0</v>
      </c>
      <c r="AV434" s="102">
        <f>IF(B434=0,0,AN434*Interna!$H$31)</f>
        <v>0</v>
      </c>
      <c r="AW434" s="102">
        <f>IF(B434=0,0,AO434*Interna!$H$32)</f>
        <v>0</v>
      </c>
      <c r="AX434" s="102">
        <f t="shared" si="175"/>
        <v>0</v>
      </c>
      <c r="AY434" s="102">
        <f t="shared" si="176"/>
        <v>0</v>
      </c>
      <c r="AZ434" s="103">
        <f>IF(B434=0,0,AY434*Interna!$H$37)</f>
        <v>0</v>
      </c>
      <c r="BA434" s="102">
        <f t="shared" si="177"/>
        <v>0</v>
      </c>
      <c r="BB434" s="102">
        <f>IF(B434=0,0,BA434*Interna!$H$39)</f>
        <v>0</v>
      </c>
      <c r="BC434" s="102">
        <f t="shared" si="178"/>
        <v>0</v>
      </c>
      <c r="BD434" s="102">
        <f>IF(B434=0,0,BC434*Interna!$K$5)</f>
        <v>0</v>
      </c>
      <c r="BE434" s="102">
        <f>BD434/Interna!$E$4</f>
        <v>0</v>
      </c>
      <c r="BF434" s="102">
        <f>IF(B434=0,0,BE434*Interna!$H$46)</f>
        <v>0</v>
      </c>
      <c r="BG434" s="102">
        <f t="shared" si="179"/>
        <v>0</v>
      </c>
      <c r="BH434" s="102">
        <f>IF(B434=0,0,BG434*Interna!$H$48)</f>
        <v>0</v>
      </c>
      <c r="BI434" s="102">
        <f t="shared" si="180"/>
        <v>0</v>
      </c>
      <c r="BJ434" s="102">
        <f>IF(B434=0,0,BI434*Interna!$H$51)</f>
        <v>0</v>
      </c>
      <c r="BK434" s="102">
        <f t="shared" si="181"/>
        <v>0</v>
      </c>
      <c r="BL434" s="102">
        <f>IF(B434=0,0,BK434*Interna!$H$52)</f>
        <v>0</v>
      </c>
      <c r="BM434" s="102">
        <f t="shared" si="182"/>
        <v>0</v>
      </c>
      <c r="BN434" s="102">
        <f>IF(B434=0,0,BM434*Interna!$H$53)</f>
        <v>0</v>
      </c>
    </row>
    <row r="435" spans="1:66" ht="16.5" thickTop="1" thickBot="1" x14ac:dyDescent="0.3">
      <c r="A435" s="54">
        <v>421</v>
      </c>
      <c r="B435" s="53"/>
      <c r="C435" s="254"/>
      <c r="D435" s="254"/>
      <c r="E435" s="254"/>
      <c r="F435" s="104">
        <f t="shared" si="191"/>
        <v>0</v>
      </c>
      <c r="G435" s="105">
        <f t="shared" si="184"/>
        <v>0</v>
      </c>
      <c r="H435" s="106">
        <f t="shared" si="185"/>
        <v>0</v>
      </c>
      <c r="J435" s="87">
        <f>B435*Interna!$H$51</f>
        <v>0</v>
      </c>
      <c r="K435" s="107">
        <f t="shared" si="186"/>
        <v>0</v>
      </c>
      <c r="L435" s="31">
        <f t="shared" si="187"/>
        <v>0</v>
      </c>
      <c r="M435" s="31">
        <f t="shared" si="187"/>
        <v>0</v>
      </c>
      <c r="N435" s="32">
        <f t="shared" si="187"/>
        <v>0</v>
      </c>
      <c r="O435" s="108">
        <f t="shared" si="188"/>
        <v>0</v>
      </c>
      <c r="P435" s="109">
        <f t="shared" si="189"/>
        <v>0</v>
      </c>
      <c r="Q435" s="110">
        <f t="shared" si="190"/>
        <v>0</v>
      </c>
      <c r="S435" s="111">
        <f t="shared" si="192"/>
        <v>0</v>
      </c>
      <c r="T435" s="93">
        <f t="shared" si="193"/>
        <v>0</v>
      </c>
      <c r="U435" s="239" t="e">
        <f>S435*Interna!$J$57</f>
        <v>#DIV/0!</v>
      </c>
      <c r="V435" s="111" t="e">
        <f t="shared" si="194"/>
        <v>#DIV/0!</v>
      </c>
      <c r="W435" s="93" t="e">
        <f t="shared" si="195"/>
        <v>#DIV/0!</v>
      </c>
      <c r="X435" s="239"/>
      <c r="Y435" s="239"/>
      <c r="AD435" s="95">
        <f>IF(B435=0,0,L435-(L435*Interna!$C$21))</f>
        <v>0</v>
      </c>
      <c r="AE435" s="96">
        <f>IF(B435=0,0,M435-(M435*Interna!$C$22))</f>
        <v>0</v>
      </c>
      <c r="AF435" s="97">
        <f>IF(B435=0,0,N435-(N435*Interna!$C$23))</f>
        <v>0</v>
      </c>
      <c r="AG435" s="95">
        <f>IF(B435=0,0,Interna!$F$21)</f>
        <v>0</v>
      </c>
      <c r="AH435" s="96">
        <f>IF(B435=0,0,Interna!$F$22)</f>
        <v>0</v>
      </c>
      <c r="AI435" s="97">
        <f>IF(B435=0,0,Interna!$F$23)</f>
        <v>0</v>
      </c>
      <c r="AJ435" s="95">
        <f t="shared" si="169"/>
        <v>0</v>
      </c>
      <c r="AK435" s="96">
        <f t="shared" si="170"/>
        <v>0</v>
      </c>
      <c r="AL435" s="97">
        <f t="shared" si="171"/>
        <v>0</v>
      </c>
      <c r="AM435" s="98">
        <f t="shared" si="172"/>
        <v>0</v>
      </c>
      <c r="AN435" s="99">
        <f t="shared" si="173"/>
        <v>0</v>
      </c>
      <c r="AO435" s="100">
        <f t="shared" si="174"/>
        <v>0</v>
      </c>
      <c r="AP435" s="101">
        <f>AM435*Interna!$H$15</f>
        <v>0</v>
      </c>
      <c r="AQ435" s="102">
        <f>AN435*Interna!$H$16</f>
        <v>0</v>
      </c>
      <c r="AR435" s="103">
        <f>AO435*Interna!$H$17</f>
        <v>0</v>
      </c>
      <c r="AS435" s="102">
        <f t="shared" si="183"/>
        <v>0</v>
      </c>
      <c r="AT435" s="101">
        <f>IF(B435=0,0,Interna!$J$27+Interna!$J$28+Interna!$J$29+Interna!$J$33)</f>
        <v>0</v>
      </c>
      <c r="AU435" s="102">
        <f>IF(B435=0,0,AM435*Interna!$H$30)</f>
        <v>0</v>
      </c>
      <c r="AV435" s="102">
        <f>IF(B435=0,0,AN435*Interna!$H$31)</f>
        <v>0</v>
      </c>
      <c r="AW435" s="102">
        <f>IF(B435=0,0,AO435*Interna!$H$32)</f>
        <v>0</v>
      </c>
      <c r="AX435" s="102">
        <f t="shared" si="175"/>
        <v>0</v>
      </c>
      <c r="AY435" s="102">
        <f t="shared" si="176"/>
        <v>0</v>
      </c>
      <c r="AZ435" s="103">
        <f>IF(B435=0,0,AY435*Interna!$H$37)</f>
        <v>0</v>
      </c>
      <c r="BA435" s="102">
        <f t="shared" si="177"/>
        <v>0</v>
      </c>
      <c r="BB435" s="102">
        <f>IF(B435=0,0,BA435*Interna!$H$39)</f>
        <v>0</v>
      </c>
      <c r="BC435" s="102">
        <f t="shared" si="178"/>
        <v>0</v>
      </c>
      <c r="BD435" s="102">
        <f>IF(B435=0,0,BC435*Interna!$K$5)</f>
        <v>0</v>
      </c>
      <c r="BE435" s="102">
        <f>BD435/Interna!$E$4</f>
        <v>0</v>
      </c>
      <c r="BF435" s="102">
        <f>IF(B435=0,0,BE435*Interna!$H$46)</f>
        <v>0</v>
      </c>
      <c r="BG435" s="102">
        <f t="shared" si="179"/>
        <v>0</v>
      </c>
      <c r="BH435" s="102">
        <f>IF(B435=0,0,BG435*Interna!$H$48)</f>
        <v>0</v>
      </c>
      <c r="BI435" s="102">
        <f t="shared" si="180"/>
        <v>0</v>
      </c>
      <c r="BJ435" s="102">
        <f>IF(B435=0,0,BI435*Interna!$H$51)</f>
        <v>0</v>
      </c>
      <c r="BK435" s="102">
        <f t="shared" si="181"/>
        <v>0</v>
      </c>
      <c r="BL435" s="102">
        <f>IF(B435=0,0,BK435*Interna!$H$52)</f>
        <v>0</v>
      </c>
      <c r="BM435" s="102">
        <f t="shared" si="182"/>
        <v>0</v>
      </c>
      <c r="BN435" s="102">
        <f>IF(B435=0,0,BM435*Interna!$H$53)</f>
        <v>0</v>
      </c>
    </row>
    <row r="436" spans="1:66" ht="16.5" thickTop="1" thickBot="1" x14ac:dyDescent="0.3">
      <c r="A436" s="54">
        <v>422</v>
      </c>
      <c r="B436" s="53"/>
      <c r="C436" s="254"/>
      <c r="D436" s="254"/>
      <c r="E436" s="254"/>
      <c r="F436" s="104">
        <f t="shared" si="191"/>
        <v>0</v>
      </c>
      <c r="G436" s="105">
        <f t="shared" si="184"/>
        <v>0</v>
      </c>
      <c r="H436" s="106">
        <f t="shared" si="185"/>
        <v>0</v>
      </c>
      <c r="J436" s="87">
        <f>B436*Interna!$H$51</f>
        <v>0</v>
      </c>
      <c r="K436" s="107">
        <f t="shared" si="186"/>
        <v>0</v>
      </c>
      <c r="L436" s="31">
        <f t="shared" si="187"/>
        <v>0</v>
      </c>
      <c r="M436" s="31">
        <f t="shared" si="187"/>
        <v>0</v>
      </c>
      <c r="N436" s="32">
        <f t="shared" si="187"/>
        <v>0</v>
      </c>
      <c r="O436" s="108">
        <f t="shared" si="188"/>
        <v>0</v>
      </c>
      <c r="P436" s="109">
        <f t="shared" si="189"/>
        <v>0</v>
      </c>
      <c r="Q436" s="110">
        <f t="shared" si="190"/>
        <v>0</v>
      </c>
      <c r="S436" s="111">
        <f t="shared" si="192"/>
        <v>0</v>
      </c>
      <c r="T436" s="93">
        <f t="shared" si="193"/>
        <v>0</v>
      </c>
      <c r="U436" s="239" t="e">
        <f>S436*Interna!$J$57</f>
        <v>#DIV/0!</v>
      </c>
      <c r="V436" s="111" t="e">
        <f t="shared" si="194"/>
        <v>#DIV/0!</v>
      </c>
      <c r="W436" s="93" t="e">
        <f t="shared" si="195"/>
        <v>#DIV/0!</v>
      </c>
      <c r="X436" s="239"/>
      <c r="Y436" s="239"/>
      <c r="AD436" s="95">
        <f>IF(B436=0,0,L436-(L436*Interna!$C$21))</f>
        <v>0</v>
      </c>
      <c r="AE436" s="96">
        <f>IF(B436=0,0,M436-(M436*Interna!$C$22))</f>
        <v>0</v>
      </c>
      <c r="AF436" s="97">
        <f>IF(B436=0,0,N436-(N436*Interna!$C$23))</f>
        <v>0</v>
      </c>
      <c r="AG436" s="95">
        <f>IF(B436=0,0,Interna!$F$21)</f>
        <v>0</v>
      </c>
      <c r="AH436" s="96">
        <f>IF(B436=0,0,Interna!$F$22)</f>
        <v>0</v>
      </c>
      <c r="AI436" s="97">
        <f>IF(B436=0,0,Interna!$F$23)</f>
        <v>0</v>
      </c>
      <c r="AJ436" s="95">
        <f t="shared" si="169"/>
        <v>0</v>
      </c>
      <c r="AK436" s="96">
        <f t="shared" si="170"/>
        <v>0</v>
      </c>
      <c r="AL436" s="97">
        <f t="shared" si="171"/>
        <v>0</v>
      </c>
      <c r="AM436" s="98">
        <f t="shared" si="172"/>
        <v>0</v>
      </c>
      <c r="AN436" s="99">
        <f t="shared" si="173"/>
        <v>0</v>
      </c>
      <c r="AO436" s="100">
        <f t="shared" si="174"/>
        <v>0</v>
      </c>
      <c r="AP436" s="101">
        <f>AM436*Interna!$H$15</f>
        <v>0</v>
      </c>
      <c r="AQ436" s="102">
        <f>AN436*Interna!$H$16</f>
        <v>0</v>
      </c>
      <c r="AR436" s="103">
        <f>AO436*Interna!$H$17</f>
        <v>0</v>
      </c>
      <c r="AS436" s="102">
        <f t="shared" si="183"/>
        <v>0</v>
      </c>
      <c r="AT436" s="101">
        <f>IF(B436=0,0,Interna!$J$27+Interna!$J$28+Interna!$J$29+Interna!$J$33)</f>
        <v>0</v>
      </c>
      <c r="AU436" s="102">
        <f>IF(B436=0,0,AM436*Interna!$H$30)</f>
        <v>0</v>
      </c>
      <c r="AV436" s="102">
        <f>IF(B436=0,0,AN436*Interna!$H$31)</f>
        <v>0</v>
      </c>
      <c r="AW436" s="102">
        <f>IF(B436=0,0,AO436*Interna!$H$32)</f>
        <v>0</v>
      </c>
      <c r="AX436" s="102">
        <f t="shared" si="175"/>
        <v>0</v>
      </c>
      <c r="AY436" s="102">
        <f t="shared" si="176"/>
        <v>0</v>
      </c>
      <c r="AZ436" s="103">
        <f>IF(B436=0,0,AY436*Interna!$H$37)</f>
        <v>0</v>
      </c>
      <c r="BA436" s="102">
        <f t="shared" si="177"/>
        <v>0</v>
      </c>
      <c r="BB436" s="102">
        <f>IF(B436=0,0,BA436*Interna!$H$39)</f>
        <v>0</v>
      </c>
      <c r="BC436" s="102">
        <f t="shared" si="178"/>
        <v>0</v>
      </c>
      <c r="BD436" s="102">
        <f>IF(B436=0,0,BC436*Interna!$K$5)</f>
        <v>0</v>
      </c>
      <c r="BE436" s="102">
        <f>BD436/Interna!$E$4</f>
        <v>0</v>
      </c>
      <c r="BF436" s="102">
        <f>IF(B436=0,0,BE436*Interna!$H$46)</f>
        <v>0</v>
      </c>
      <c r="BG436" s="102">
        <f t="shared" si="179"/>
        <v>0</v>
      </c>
      <c r="BH436" s="102">
        <f>IF(B436=0,0,BG436*Interna!$H$48)</f>
        <v>0</v>
      </c>
      <c r="BI436" s="102">
        <f t="shared" si="180"/>
        <v>0</v>
      </c>
      <c r="BJ436" s="102">
        <f>IF(B436=0,0,BI436*Interna!$H$51)</f>
        <v>0</v>
      </c>
      <c r="BK436" s="102">
        <f t="shared" si="181"/>
        <v>0</v>
      </c>
      <c r="BL436" s="102">
        <f>IF(B436=0,0,BK436*Interna!$H$52)</f>
        <v>0</v>
      </c>
      <c r="BM436" s="102">
        <f t="shared" si="182"/>
        <v>0</v>
      </c>
      <c r="BN436" s="102">
        <f>IF(B436=0,0,BM436*Interna!$H$53)</f>
        <v>0</v>
      </c>
    </row>
    <row r="437" spans="1:66" ht="16.5" thickTop="1" thickBot="1" x14ac:dyDescent="0.3">
      <c r="A437" s="54">
        <v>423</v>
      </c>
      <c r="B437" s="53"/>
      <c r="C437" s="254"/>
      <c r="D437" s="254"/>
      <c r="E437" s="254"/>
      <c r="F437" s="104">
        <f t="shared" si="191"/>
        <v>0</v>
      </c>
      <c r="G437" s="105">
        <f t="shared" si="184"/>
        <v>0</v>
      </c>
      <c r="H437" s="106">
        <f t="shared" si="185"/>
        <v>0</v>
      </c>
      <c r="J437" s="87">
        <f>B437*Interna!$H$51</f>
        <v>0</v>
      </c>
      <c r="K437" s="107">
        <f t="shared" si="186"/>
        <v>0</v>
      </c>
      <c r="L437" s="31">
        <f t="shared" si="187"/>
        <v>0</v>
      </c>
      <c r="M437" s="31">
        <f t="shared" si="187"/>
        <v>0</v>
      </c>
      <c r="N437" s="32">
        <f t="shared" si="187"/>
        <v>0</v>
      </c>
      <c r="O437" s="108">
        <f t="shared" si="188"/>
        <v>0</v>
      </c>
      <c r="P437" s="109">
        <f t="shared" si="189"/>
        <v>0</v>
      </c>
      <c r="Q437" s="110">
        <f t="shared" si="190"/>
        <v>0</v>
      </c>
      <c r="S437" s="111">
        <f t="shared" si="192"/>
        <v>0</v>
      </c>
      <c r="T437" s="93">
        <f t="shared" si="193"/>
        <v>0</v>
      </c>
      <c r="U437" s="239" t="e">
        <f>S437*Interna!$J$57</f>
        <v>#DIV/0!</v>
      </c>
      <c r="V437" s="111" t="e">
        <f t="shared" si="194"/>
        <v>#DIV/0!</v>
      </c>
      <c r="W437" s="93" t="e">
        <f t="shared" si="195"/>
        <v>#DIV/0!</v>
      </c>
      <c r="X437" s="239"/>
      <c r="Y437" s="239"/>
      <c r="AD437" s="95">
        <f>IF(B437=0,0,L437-(L437*Interna!$C$21))</f>
        <v>0</v>
      </c>
      <c r="AE437" s="96">
        <f>IF(B437=0,0,M437-(M437*Interna!$C$22))</f>
        <v>0</v>
      </c>
      <c r="AF437" s="97">
        <f>IF(B437=0,0,N437-(N437*Interna!$C$23))</f>
        <v>0</v>
      </c>
      <c r="AG437" s="95">
        <f>IF(B437=0,0,Interna!$F$21)</f>
        <v>0</v>
      </c>
      <c r="AH437" s="96">
        <f>IF(B437=0,0,Interna!$F$22)</f>
        <v>0</v>
      </c>
      <c r="AI437" s="97">
        <f>IF(B437=0,0,Interna!$F$23)</f>
        <v>0</v>
      </c>
      <c r="AJ437" s="95">
        <f t="shared" si="169"/>
        <v>0</v>
      </c>
      <c r="AK437" s="96">
        <f t="shared" si="170"/>
        <v>0</v>
      </c>
      <c r="AL437" s="97">
        <f t="shared" si="171"/>
        <v>0</v>
      </c>
      <c r="AM437" s="98">
        <f t="shared" si="172"/>
        <v>0</v>
      </c>
      <c r="AN437" s="99">
        <f t="shared" si="173"/>
        <v>0</v>
      </c>
      <c r="AO437" s="100">
        <f t="shared" si="174"/>
        <v>0</v>
      </c>
      <c r="AP437" s="101">
        <f>AM437*Interna!$H$15</f>
        <v>0</v>
      </c>
      <c r="AQ437" s="102">
        <f>AN437*Interna!$H$16</f>
        <v>0</v>
      </c>
      <c r="AR437" s="103">
        <f>AO437*Interna!$H$17</f>
        <v>0</v>
      </c>
      <c r="AS437" s="102">
        <f t="shared" si="183"/>
        <v>0</v>
      </c>
      <c r="AT437" s="101">
        <f>IF(B437=0,0,Interna!$J$27+Interna!$J$28+Interna!$J$29+Interna!$J$33)</f>
        <v>0</v>
      </c>
      <c r="AU437" s="102">
        <f>IF(B437=0,0,AM437*Interna!$H$30)</f>
        <v>0</v>
      </c>
      <c r="AV437" s="102">
        <f>IF(B437=0,0,AN437*Interna!$H$31)</f>
        <v>0</v>
      </c>
      <c r="AW437" s="102">
        <f>IF(B437=0,0,AO437*Interna!$H$32)</f>
        <v>0</v>
      </c>
      <c r="AX437" s="102">
        <f t="shared" si="175"/>
        <v>0</v>
      </c>
      <c r="AY437" s="102">
        <f t="shared" si="176"/>
        <v>0</v>
      </c>
      <c r="AZ437" s="103">
        <f>IF(B437=0,0,AY437*Interna!$H$37)</f>
        <v>0</v>
      </c>
      <c r="BA437" s="102">
        <f t="shared" si="177"/>
        <v>0</v>
      </c>
      <c r="BB437" s="102">
        <f>IF(B437=0,0,BA437*Interna!$H$39)</f>
        <v>0</v>
      </c>
      <c r="BC437" s="102">
        <f t="shared" si="178"/>
        <v>0</v>
      </c>
      <c r="BD437" s="102">
        <f>IF(B437=0,0,BC437*Interna!$K$5)</f>
        <v>0</v>
      </c>
      <c r="BE437" s="102">
        <f>BD437/Interna!$E$4</f>
        <v>0</v>
      </c>
      <c r="BF437" s="102">
        <f>IF(B437=0,0,BE437*Interna!$H$46)</f>
        <v>0</v>
      </c>
      <c r="BG437" s="102">
        <f t="shared" si="179"/>
        <v>0</v>
      </c>
      <c r="BH437" s="102">
        <f>IF(B437=0,0,BG437*Interna!$H$48)</f>
        <v>0</v>
      </c>
      <c r="BI437" s="102">
        <f t="shared" si="180"/>
        <v>0</v>
      </c>
      <c r="BJ437" s="102">
        <f>IF(B437=0,0,BI437*Interna!$H$51)</f>
        <v>0</v>
      </c>
      <c r="BK437" s="102">
        <f t="shared" si="181"/>
        <v>0</v>
      </c>
      <c r="BL437" s="102">
        <f>IF(B437=0,0,BK437*Interna!$H$52)</f>
        <v>0</v>
      </c>
      <c r="BM437" s="102">
        <f t="shared" si="182"/>
        <v>0</v>
      </c>
      <c r="BN437" s="102">
        <f>IF(B437=0,0,BM437*Interna!$H$53)</f>
        <v>0</v>
      </c>
    </row>
    <row r="438" spans="1:66" ht="16.5" thickTop="1" thickBot="1" x14ac:dyDescent="0.3">
      <c r="A438" s="54">
        <v>424</v>
      </c>
      <c r="B438" s="53"/>
      <c r="C438" s="254"/>
      <c r="D438" s="254"/>
      <c r="E438" s="254"/>
      <c r="F438" s="104">
        <f t="shared" si="191"/>
        <v>0</v>
      </c>
      <c r="G438" s="105">
        <f t="shared" si="184"/>
        <v>0</v>
      </c>
      <c r="H438" s="106">
        <f t="shared" si="185"/>
        <v>0</v>
      </c>
      <c r="J438" s="87">
        <f>B438*Interna!$H$51</f>
        <v>0</v>
      </c>
      <c r="K438" s="107">
        <f t="shared" si="186"/>
        <v>0</v>
      </c>
      <c r="L438" s="31">
        <f t="shared" si="187"/>
        <v>0</v>
      </c>
      <c r="M438" s="31">
        <f t="shared" si="187"/>
        <v>0</v>
      </c>
      <c r="N438" s="32">
        <f t="shared" si="187"/>
        <v>0</v>
      </c>
      <c r="O438" s="108">
        <f t="shared" si="188"/>
        <v>0</v>
      </c>
      <c r="P438" s="109">
        <f t="shared" si="189"/>
        <v>0</v>
      </c>
      <c r="Q438" s="110">
        <f t="shared" si="190"/>
        <v>0</v>
      </c>
      <c r="S438" s="111">
        <f t="shared" si="192"/>
        <v>0</v>
      </c>
      <c r="T438" s="93">
        <f t="shared" si="193"/>
        <v>0</v>
      </c>
      <c r="U438" s="239" t="e">
        <f>S438*Interna!$J$57</f>
        <v>#DIV/0!</v>
      </c>
      <c r="V438" s="111" t="e">
        <f t="shared" si="194"/>
        <v>#DIV/0!</v>
      </c>
      <c r="W438" s="93" t="e">
        <f t="shared" si="195"/>
        <v>#DIV/0!</v>
      </c>
      <c r="X438" s="239"/>
      <c r="Y438" s="239"/>
      <c r="AD438" s="95">
        <f>IF(B438=0,0,L438-(L438*Interna!$C$21))</f>
        <v>0</v>
      </c>
      <c r="AE438" s="96">
        <f>IF(B438=0,0,M438-(M438*Interna!$C$22))</f>
        <v>0</v>
      </c>
      <c r="AF438" s="97">
        <f>IF(B438=0,0,N438-(N438*Interna!$C$23))</f>
        <v>0</v>
      </c>
      <c r="AG438" s="95">
        <f>IF(B438=0,0,Interna!$F$21)</f>
        <v>0</v>
      </c>
      <c r="AH438" s="96">
        <f>IF(B438=0,0,Interna!$F$22)</f>
        <v>0</v>
      </c>
      <c r="AI438" s="97">
        <f>IF(B438=0,0,Interna!$F$23)</f>
        <v>0</v>
      </c>
      <c r="AJ438" s="95">
        <f t="shared" si="169"/>
        <v>0</v>
      </c>
      <c r="AK438" s="96">
        <f t="shared" si="170"/>
        <v>0</v>
      </c>
      <c r="AL438" s="97">
        <f t="shared" si="171"/>
        <v>0</v>
      </c>
      <c r="AM438" s="98">
        <f t="shared" si="172"/>
        <v>0</v>
      </c>
      <c r="AN438" s="99">
        <f t="shared" si="173"/>
        <v>0</v>
      </c>
      <c r="AO438" s="100">
        <f t="shared" si="174"/>
        <v>0</v>
      </c>
      <c r="AP438" s="101">
        <f>AM438*Interna!$H$15</f>
        <v>0</v>
      </c>
      <c r="AQ438" s="102">
        <f>AN438*Interna!$H$16</f>
        <v>0</v>
      </c>
      <c r="AR438" s="103">
        <f>AO438*Interna!$H$17</f>
        <v>0</v>
      </c>
      <c r="AS438" s="102">
        <f t="shared" si="183"/>
        <v>0</v>
      </c>
      <c r="AT438" s="101">
        <f>IF(B438=0,0,Interna!$J$27+Interna!$J$28+Interna!$J$29+Interna!$J$33)</f>
        <v>0</v>
      </c>
      <c r="AU438" s="102">
        <f>IF(B438=0,0,AM438*Interna!$H$30)</f>
        <v>0</v>
      </c>
      <c r="AV438" s="102">
        <f>IF(B438=0,0,AN438*Interna!$H$31)</f>
        <v>0</v>
      </c>
      <c r="AW438" s="102">
        <f>IF(B438=0,0,AO438*Interna!$H$32)</f>
        <v>0</v>
      </c>
      <c r="AX438" s="102">
        <f t="shared" si="175"/>
        <v>0</v>
      </c>
      <c r="AY438" s="102">
        <f t="shared" si="176"/>
        <v>0</v>
      </c>
      <c r="AZ438" s="103">
        <f>IF(B438=0,0,AY438*Interna!$H$37)</f>
        <v>0</v>
      </c>
      <c r="BA438" s="102">
        <f t="shared" si="177"/>
        <v>0</v>
      </c>
      <c r="BB438" s="102">
        <f>IF(B438=0,0,BA438*Interna!$H$39)</f>
        <v>0</v>
      </c>
      <c r="BC438" s="102">
        <f t="shared" si="178"/>
        <v>0</v>
      </c>
      <c r="BD438" s="102">
        <f>IF(B438=0,0,BC438*Interna!$K$5)</f>
        <v>0</v>
      </c>
      <c r="BE438" s="102">
        <f>BD438/Interna!$E$4</f>
        <v>0</v>
      </c>
      <c r="BF438" s="102">
        <f>IF(B438=0,0,BE438*Interna!$H$46)</f>
        <v>0</v>
      </c>
      <c r="BG438" s="102">
        <f t="shared" si="179"/>
        <v>0</v>
      </c>
      <c r="BH438" s="102">
        <f>IF(B438=0,0,BG438*Interna!$H$48)</f>
        <v>0</v>
      </c>
      <c r="BI438" s="102">
        <f t="shared" si="180"/>
        <v>0</v>
      </c>
      <c r="BJ438" s="102">
        <f>IF(B438=0,0,BI438*Interna!$H$51)</f>
        <v>0</v>
      </c>
      <c r="BK438" s="102">
        <f t="shared" si="181"/>
        <v>0</v>
      </c>
      <c r="BL438" s="102">
        <f>IF(B438=0,0,BK438*Interna!$H$52)</f>
        <v>0</v>
      </c>
      <c r="BM438" s="102">
        <f t="shared" si="182"/>
        <v>0</v>
      </c>
      <c r="BN438" s="102">
        <f>IF(B438=0,0,BM438*Interna!$H$53)</f>
        <v>0</v>
      </c>
    </row>
    <row r="439" spans="1:66" ht="16.5" thickTop="1" thickBot="1" x14ac:dyDescent="0.3">
      <c r="A439" s="54">
        <v>425</v>
      </c>
      <c r="B439" s="53"/>
      <c r="C439" s="254"/>
      <c r="D439" s="254"/>
      <c r="E439" s="254"/>
      <c r="F439" s="104">
        <f t="shared" si="191"/>
        <v>0</v>
      </c>
      <c r="G439" s="105">
        <f t="shared" si="184"/>
        <v>0</v>
      </c>
      <c r="H439" s="106">
        <f t="shared" si="185"/>
        <v>0</v>
      </c>
      <c r="J439" s="87">
        <f>B439*Interna!$H$51</f>
        <v>0</v>
      </c>
      <c r="K439" s="107">
        <f t="shared" si="186"/>
        <v>0</v>
      </c>
      <c r="L439" s="31">
        <f t="shared" si="187"/>
        <v>0</v>
      </c>
      <c r="M439" s="31">
        <f t="shared" si="187"/>
        <v>0</v>
      </c>
      <c r="N439" s="32">
        <f t="shared" si="187"/>
        <v>0</v>
      </c>
      <c r="O439" s="108">
        <f t="shared" si="188"/>
        <v>0</v>
      </c>
      <c r="P439" s="109">
        <f t="shared" si="189"/>
        <v>0</v>
      </c>
      <c r="Q439" s="110">
        <f t="shared" si="190"/>
        <v>0</v>
      </c>
      <c r="S439" s="111">
        <f t="shared" si="192"/>
        <v>0</v>
      </c>
      <c r="T439" s="93">
        <f t="shared" si="193"/>
        <v>0</v>
      </c>
      <c r="U439" s="239" t="e">
        <f>S439*Interna!$J$57</f>
        <v>#DIV/0!</v>
      </c>
      <c r="V439" s="111" t="e">
        <f t="shared" si="194"/>
        <v>#DIV/0!</v>
      </c>
      <c r="W439" s="93" t="e">
        <f t="shared" si="195"/>
        <v>#DIV/0!</v>
      </c>
      <c r="X439" s="239"/>
      <c r="Y439" s="239"/>
      <c r="AD439" s="95">
        <f>IF(B439=0,0,L439-(L439*Interna!$C$21))</f>
        <v>0</v>
      </c>
      <c r="AE439" s="96">
        <f>IF(B439=0,0,M439-(M439*Interna!$C$22))</f>
        <v>0</v>
      </c>
      <c r="AF439" s="97">
        <f>IF(B439=0,0,N439-(N439*Interna!$C$23))</f>
        <v>0</v>
      </c>
      <c r="AG439" s="95">
        <f>IF(B439=0,0,Interna!$F$21)</f>
        <v>0</v>
      </c>
      <c r="AH439" s="96">
        <f>IF(B439=0,0,Interna!$F$22)</f>
        <v>0</v>
      </c>
      <c r="AI439" s="97">
        <f>IF(B439=0,0,Interna!$F$23)</f>
        <v>0</v>
      </c>
      <c r="AJ439" s="95">
        <f t="shared" si="169"/>
        <v>0</v>
      </c>
      <c r="AK439" s="96">
        <f t="shared" si="170"/>
        <v>0</v>
      </c>
      <c r="AL439" s="97">
        <f t="shared" si="171"/>
        <v>0</v>
      </c>
      <c r="AM439" s="98">
        <f t="shared" si="172"/>
        <v>0</v>
      </c>
      <c r="AN439" s="99">
        <f t="shared" si="173"/>
        <v>0</v>
      </c>
      <c r="AO439" s="100">
        <f t="shared" si="174"/>
        <v>0</v>
      </c>
      <c r="AP439" s="101">
        <f>AM439*Interna!$H$15</f>
        <v>0</v>
      </c>
      <c r="AQ439" s="102">
        <f>AN439*Interna!$H$16</f>
        <v>0</v>
      </c>
      <c r="AR439" s="103">
        <f>AO439*Interna!$H$17</f>
        <v>0</v>
      </c>
      <c r="AS439" s="102">
        <f t="shared" si="183"/>
        <v>0</v>
      </c>
      <c r="AT439" s="101">
        <f>IF(B439=0,0,Interna!$J$27+Interna!$J$28+Interna!$J$29+Interna!$J$33)</f>
        <v>0</v>
      </c>
      <c r="AU439" s="102">
        <f>IF(B439=0,0,AM439*Interna!$H$30)</f>
        <v>0</v>
      </c>
      <c r="AV439" s="102">
        <f>IF(B439=0,0,AN439*Interna!$H$31)</f>
        <v>0</v>
      </c>
      <c r="AW439" s="102">
        <f>IF(B439=0,0,AO439*Interna!$H$32)</f>
        <v>0</v>
      </c>
      <c r="AX439" s="102">
        <f t="shared" si="175"/>
        <v>0</v>
      </c>
      <c r="AY439" s="102">
        <f t="shared" si="176"/>
        <v>0</v>
      </c>
      <c r="AZ439" s="103">
        <f>IF(B439=0,0,AY439*Interna!$H$37)</f>
        <v>0</v>
      </c>
      <c r="BA439" s="102">
        <f t="shared" si="177"/>
        <v>0</v>
      </c>
      <c r="BB439" s="102">
        <f>IF(B439=0,0,BA439*Interna!$H$39)</f>
        <v>0</v>
      </c>
      <c r="BC439" s="102">
        <f t="shared" si="178"/>
        <v>0</v>
      </c>
      <c r="BD439" s="102">
        <f>IF(B439=0,0,BC439*Interna!$K$5)</f>
        <v>0</v>
      </c>
      <c r="BE439" s="102">
        <f>BD439/Interna!$E$4</f>
        <v>0</v>
      </c>
      <c r="BF439" s="102">
        <f>IF(B439=0,0,BE439*Interna!$H$46)</f>
        <v>0</v>
      </c>
      <c r="BG439" s="102">
        <f t="shared" si="179"/>
        <v>0</v>
      </c>
      <c r="BH439" s="102">
        <f>IF(B439=0,0,BG439*Interna!$H$48)</f>
        <v>0</v>
      </c>
      <c r="BI439" s="102">
        <f t="shared" si="180"/>
        <v>0</v>
      </c>
      <c r="BJ439" s="102">
        <f>IF(B439=0,0,BI439*Interna!$H$51)</f>
        <v>0</v>
      </c>
      <c r="BK439" s="102">
        <f t="shared" si="181"/>
        <v>0</v>
      </c>
      <c r="BL439" s="102">
        <f>IF(B439=0,0,BK439*Interna!$H$52)</f>
        <v>0</v>
      </c>
      <c r="BM439" s="102">
        <f t="shared" si="182"/>
        <v>0</v>
      </c>
      <c r="BN439" s="102">
        <f>IF(B439=0,0,BM439*Interna!$H$53)</f>
        <v>0</v>
      </c>
    </row>
    <row r="440" spans="1:66" ht="16.5" thickTop="1" thickBot="1" x14ac:dyDescent="0.3">
      <c r="A440" s="54">
        <v>426</v>
      </c>
      <c r="B440" s="53"/>
      <c r="C440" s="254"/>
      <c r="D440" s="254"/>
      <c r="E440" s="254"/>
      <c r="F440" s="104">
        <f t="shared" si="191"/>
        <v>0</v>
      </c>
      <c r="G440" s="105">
        <f t="shared" si="184"/>
        <v>0</v>
      </c>
      <c r="H440" s="106">
        <f t="shared" si="185"/>
        <v>0</v>
      </c>
      <c r="J440" s="87">
        <f>B440*Interna!$H$51</f>
        <v>0</v>
      </c>
      <c r="K440" s="107">
        <f t="shared" si="186"/>
        <v>0</v>
      </c>
      <c r="L440" s="31">
        <f t="shared" si="187"/>
        <v>0</v>
      </c>
      <c r="M440" s="31">
        <f t="shared" si="187"/>
        <v>0</v>
      </c>
      <c r="N440" s="32">
        <f t="shared" si="187"/>
        <v>0</v>
      </c>
      <c r="O440" s="108">
        <f t="shared" si="188"/>
        <v>0</v>
      </c>
      <c r="P440" s="109">
        <f t="shared" si="189"/>
        <v>0</v>
      </c>
      <c r="Q440" s="110">
        <f t="shared" si="190"/>
        <v>0</v>
      </c>
      <c r="S440" s="111">
        <f t="shared" si="192"/>
        <v>0</v>
      </c>
      <c r="T440" s="93">
        <f t="shared" si="193"/>
        <v>0</v>
      </c>
      <c r="U440" s="239" t="e">
        <f>S440*Interna!$J$57</f>
        <v>#DIV/0!</v>
      </c>
      <c r="V440" s="111" t="e">
        <f t="shared" si="194"/>
        <v>#DIV/0!</v>
      </c>
      <c r="W440" s="93" t="e">
        <f t="shared" si="195"/>
        <v>#DIV/0!</v>
      </c>
      <c r="X440" s="239"/>
      <c r="Y440" s="239"/>
      <c r="AD440" s="95">
        <f>IF(B440=0,0,L440-(L440*Interna!$C$21))</f>
        <v>0</v>
      </c>
      <c r="AE440" s="96">
        <f>IF(B440=0,0,M440-(M440*Interna!$C$22))</f>
        <v>0</v>
      </c>
      <c r="AF440" s="97">
        <f>IF(B440=0,0,N440-(N440*Interna!$C$23))</f>
        <v>0</v>
      </c>
      <c r="AG440" s="95">
        <f>IF(B440=0,0,Interna!$F$21)</f>
        <v>0</v>
      </c>
      <c r="AH440" s="96">
        <f>IF(B440=0,0,Interna!$F$22)</f>
        <v>0</v>
      </c>
      <c r="AI440" s="97">
        <f>IF(B440=0,0,Interna!$F$23)</f>
        <v>0</v>
      </c>
      <c r="AJ440" s="95">
        <f t="shared" si="169"/>
        <v>0</v>
      </c>
      <c r="AK440" s="96">
        <f t="shared" si="170"/>
        <v>0</v>
      </c>
      <c r="AL440" s="97">
        <f t="shared" si="171"/>
        <v>0</v>
      </c>
      <c r="AM440" s="98">
        <f t="shared" si="172"/>
        <v>0</v>
      </c>
      <c r="AN440" s="99">
        <f t="shared" si="173"/>
        <v>0</v>
      </c>
      <c r="AO440" s="100">
        <f t="shared" si="174"/>
        <v>0</v>
      </c>
      <c r="AP440" s="101">
        <f>AM440*Interna!$H$15</f>
        <v>0</v>
      </c>
      <c r="AQ440" s="102">
        <f>AN440*Interna!$H$16</f>
        <v>0</v>
      </c>
      <c r="AR440" s="103">
        <f>AO440*Interna!$H$17</f>
        <v>0</v>
      </c>
      <c r="AS440" s="102">
        <f t="shared" si="183"/>
        <v>0</v>
      </c>
      <c r="AT440" s="101">
        <f>IF(B440=0,0,Interna!$J$27+Interna!$J$28+Interna!$J$29+Interna!$J$33)</f>
        <v>0</v>
      </c>
      <c r="AU440" s="102">
        <f>IF(B440=0,0,AM440*Interna!$H$30)</f>
        <v>0</v>
      </c>
      <c r="AV440" s="102">
        <f>IF(B440=0,0,AN440*Interna!$H$31)</f>
        <v>0</v>
      </c>
      <c r="AW440" s="102">
        <f>IF(B440=0,0,AO440*Interna!$H$32)</f>
        <v>0</v>
      </c>
      <c r="AX440" s="102">
        <f t="shared" si="175"/>
        <v>0</v>
      </c>
      <c r="AY440" s="102">
        <f t="shared" si="176"/>
        <v>0</v>
      </c>
      <c r="AZ440" s="103">
        <f>IF(B440=0,0,AY440*Interna!$H$37)</f>
        <v>0</v>
      </c>
      <c r="BA440" s="102">
        <f t="shared" si="177"/>
        <v>0</v>
      </c>
      <c r="BB440" s="102">
        <f>IF(B440=0,0,BA440*Interna!$H$39)</f>
        <v>0</v>
      </c>
      <c r="BC440" s="102">
        <f t="shared" si="178"/>
        <v>0</v>
      </c>
      <c r="BD440" s="102">
        <f>IF(B440=0,0,BC440*Interna!$K$5)</f>
        <v>0</v>
      </c>
      <c r="BE440" s="102">
        <f>BD440/Interna!$E$4</f>
        <v>0</v>
      </c>
      <c r="BF440" s="102">
        <f>IF(B440=0,0,BE440*Interna!$H$46)</f>
        <v>0</v>
      </c>
      <c r="BG440" s="102">
        <f t="shared" si="179"/>
        <v>0</v>
      </c>
      <c r="BH440" s="102">
        <f>IF(B440=0,0,BG440*Interna!$H$48)</f>
        <v>0</v>
      </c>
      <c r="BI440" s="102">
        <f t="shared" si="180"/>
        <v>0</v>
      </c>
      <c r="BJ440" s="102">
        <f>IF(B440=0,0,BI440*Interna!$H$51)</f>
        <v>0</v>
      </c>
      <c r="BK440" s="102">
        <f t="shared" si="181"/>
        <v>0</v>
      </c>
      <c r="BL440" s="102">
        <f>IF(B440=0,0,BK440*Interna!$H$52)</f>
        <v>0</v>
      </c>
      <c r="BM440" s="102">
        <f t="shared" si="182"/>
        <v>0</v>
      </c>
      <c r="BN440" s="102">
        <f>IF(B440=0,0,BM440*Interna!$H$53)</f>
        <v>0</v>
      </c>
    </row>
    <row r="441" spans="1:66" ht="16.5" thickTop="1" thickBot="1" x14ac:dyDescent="0.3">
      <c r="A441" s="54">
        <v>427</v>
      </c>
      <c r="B441" s="53"/>
      <c r="C441" s="254"/>
      <c r="D441" s="254"/>
      <c r="E441" s="254"/>
      <c r="F441" s="104">
        <f t="shared" si="191"/>
        <v>0</v>
      </c>
      <c r="G441" s="105">
        <f t="shared" si="184"/>
        <v>0</v>
      </c>
      <c r="H441" s="106">
        <f t="shared" si="185"/>
        <v>0</v>
      </c>
      <c r="J441" s="87">
        <f>B441*Interna!$H$51</f>
        <v>0</v>
      </c>
      <c r="K441" s="107">
        <f t="shared" si="186"/>
        <v>0</v>
      </c>
      <c r="L441" s="31">
        <f t="shared" si="187"/>
        <v>0</v>
      </c>
      <c r="M441" s="31">
        <f t="shared" si="187"/>
        <v>0</v>
      </c>
      <c r="N441" s="32">
        <f t="shared" si="187"/>
        <v>0</v>
      </c>
      <c r="O441" s="108">
        <f t="shared" si="188"/>
        <v>0</v>
      </c>
      <c r="P441" s="109">
        <f t="shared" si="189"/>
        <v>0</v>
      </c>
      <c r="Q441" s="110">
        <f t="shared" si="190"/>
        <v>0</v>
      </c>
      <c r="S441" s="111">
        <f t="shared" si="192"/>
        <v>0</v>
      </c>
      <c r="T441" s="93">
        <f t="shared" si="193"/>
        <v>0</v>
      </c>
      <c r="U441" s="239" t="e">
        <f>S441*Interna!$J$57</f>
        <v>#DIV/0!</v>
      </c>
      <c r="V441" s="111" t="e">
        <f t="shared" si="194"/>
        <v>#DIV/0!</v>
      </c>
      <c r="W441" s="93" t="e">
        <f t="shared" si="195"/>
        <v>#DIV/0!</v>
      </c>
      <c r="X441" s="239"/>
      <c r="Y441" s="239"/>
      <c r="AD441" s="95">
        <f>IF(B441=0,0,L441-(L441*Interna!$C$21))</f>
        <v>0</v>
      </c>
      <c r="AE441" s="96">
        <f>IF(B441=0,0,M441-(M441*Interna!$C$22))</f>
        <v>0</v>
      </c>
      <c r="AF441" s="97">
        <f>IF(B441=0,0,N441-(N441*Interna!$C$23))</f>
        <v>0</v>
      </c>
      <c r="AG441" s="95">
        <f>IF(B441=0,0,Interna!$F$21)</f>
        <v>0</v>
      </c>
      <c r="AH441" s="96">
        <f>IF(B441=0,0,Interna!$F$22)</f>
        <v>0</v>
      </c>
      <c r="AI441" s="97">
        <f>IF(B441=0,0,Interna!$F$23)</f>
        <v>0</v>
      </c>
      <c r="AJ441" s="95">
        <f t="shared" si="169"/>
        <v>0</v>
      </c>
      <c r="AK441" s="96">
        <f t="shared" si="170"/>
        <v>0</v>
      </c>
      <c r="AL441" s="97">
        <f t="shared" si="171"/>
        <v>0</v>
      </c>
      <c r="AM441" s="98">
        <f t="shared" si="172"/>
        <v>0</v>
      </c>
      <c r="AN441" s="99">
        <f t="shared" si="173"/>
        <v>0</v>
      </c>
      <c r="AO441" s="100">
        <f t="shared" si="174"/>
        <v>0</v>
      </c>
      <c r="AP441" s="101">
        <f>AM441*Interna!$H$15</f>
        <v>0</v>
      </c>
      <c r="AQ441" s="102">
        <f>AN441*Interna!$H$16</f>
        <v>0</v>
      </c>
      <c r="AR441" s="103">
        <f>AO441*Interna!$H$17</f>
        <v>0</v>
      </c>
      <c r="AS441" s="102">
        <f t="shared" si="183"/>
        <v>0</v>
      </c>
      <c r="AT441" s="101">
        <f>IF(B441=0,0,Interna!$J$27+Interna!$J$28+Interna!$J$29+Interna!$J$33)</f>
        <v>0</v>
      </c>
      <c r="AU441" s="102">
        <f>IF(B441=0,0,AM441*Interna!$H$30)</f>
        <v>0</v>
      </c>
      <c r="AV441" s="102">
        <f>IF(B441=0,0,AN441*Interna!$H$31)</f>
        <v>0</v>
      </c>
      <c r="AW441" s="102">
        <f>IF(B441=0,0,AO441*Interna!$H$32)</f>
        <v>0</v>
      </c>
      <c r="AX441" s="102">
        <f t="shared" si="175"/>
        <v>0</v>
      </c>
      <c r="AY441" s="102">
        <f t="shared" si="176"/>
        <v>0</v>
      </c>
      <c r="AZ441" s="103">
        <f>IF(B441=0,0,AY441*Interna!$H$37)</f>
        <v>0</v>
      </c>
      <c r="BA441" s="102">
        <f t="shared" si="177"/>
        <v>0</v>
      </c>
      <c r="BB441" s="102">
        <f>IF(B441=0,0,BA441*Interna!$H$39)</f>
        <v>0</v>
      </c>
      <c r="BC441" s="102">
        <f t="shared" si="178"/>
        <v>0</v>
      </c>
      <c r="BD441" s="102">
        <f>IF(B441=0,0,BC441*Interna!$K$5)</f>
        <v>0</v>
      </c>
      <c r="BE441" s="102">
        <f>BD441/Interna!$E$4</f>
        <v>0</v>
      </c>
      <c r="BF441" s="102">
        <f>IF(B441=0,0,BE441*Interna!$H$46)</f>
        <v>0</v>
      </c>
      <c r="BG441" s="102">
        <f t="shared" si="179"/>
        <v>0</v>
      </c>
      <c r="BH441" s="102">
        <f>IF(B441=0,0,BG441*Interna!$H$48)</f>
        <v>0</v>
      </c>
      <c r="BI441" s="102">
        <f t="shared" si="180"/>
        <v>0</v>
      </c>
      <c r="BJ441" s="102">
        <f>IF(B441=0,0,BI441*Interna!$H$51)</f>
        <v>0</v>
      </c>
      <c r="BK441" s="102">
        <f t="shared" si="181"/>
        <v>0</v>
      </c>
      <c r="BL441" s="102">
        <f>IF(B441=0,0,BK441*Interna!$H$52)</f>
        <v>0</v>
      </c>
      <c r="BM441" s="102">
        <f t="shared" si="182"/>
        <v>0</v>
      </c>
      <c r="BN441" s="102">
        <f>IF(B441=0,0,BM441*Interna!$H$53)</f>
        <v>0</v>
      </c>
    </row>
    <row r="442" spans="1:66" ht="16.5" thickTop="1" thickBot="1" x14ac:dyDescent="0.3">
      <c r="A442" s="54">
        <v>428</v>
      </c>
      <c r="B442" s="53"/>
      <c r="C442" s="254"/>
      <c r="D442" s="254"/>
      <c r="E442" s="254"/>
      <c r="F442" s="104">
        <f t="shared" si="191"/>
        <v>0</v>
      </c>
      <c r="G442" s="105">
        <f t="shared" si="184"/>
        <v>0</v>
      </c>
      <c r="H442" s="106">
        <f t="shared" si="185"/>
        <v>0</v>
      </c>
      <c r="J442" s="87">
        <f>B442*Interna!$H$51</f>
        <v>0</v>
      </c>
      <c r="K442" s="107">
        <f t="shared" si="186"/>
        <v>0</v>
      </c>
      <c r="L442" s="31">
        <f t="shared" si="187"/>
        <v>0</v>
      </c>
      <c r="M442" s="31">
        <f t="shared" si="187"/>
        <v>0</v>
      </c>
      <c r="N442" s="32">
        <f t="shared" si="187"/>
        <v>0</v>
      </c>
      <c r="O442" s="108">
        <f t="shared" si="188"/>
        <v>0</v>
      </c>
      <c r="P442" s="109">
        <f t="shared" si="189"/>
        <v>0</v>
      </c>
      <c r="Q442" s="110">
        <f t="shared" si="190"/>
        <v>0</v>
      </c>
      <c r="S442" s="111">
        <f t="shared" si="192"/>
        <v>0</v>
      </c>
      <c r="T442" s="93">
        <f t="shared" si="193"/>
        <v>0</v>
      </c>
      <c r="U442" s="239" t="e">
        <f>S442*Interna!$J$57</f>
        <v>#DIV/0!</v>
      </c>
      <c r="V442" s="111" t="e">
        <f t="shared" si="194"/>
        <v>#DIV/0!</v>
      </c>
      <c r="W442" s="93" t="e">
        <f t="shared" si="195"/>
        <v>#DIV/0!</v>
      </c>
      <c r="X442" s="239"/>
      <c r="Y442" s="239"/>
      <c r="AD442" s="95">
        <f>IF(B442=0,0,L442-(L442*Interna!$C$21))</f>
        <v>0</v>
      </c>
      <c r="AE442" s="96">
        <f>IF(B442=0,0,M442-(M442*Interna!$C$22))</f>
        <v>0</v>
      </c>
      <c r="AF442" s="97">
        <f>IF(B442=0,0,N442-(N442*Interna!$C$23))</f>
        <v>0</v>
      </c>
      <c r="AG442" s="95">
        <f>IF(B442=0,0,Interna!$F$21)</f>
        <v>0</v>
      </c>
      <c r="AH442" s="96">
        <f>IF(B442=0,0,Interna!$F$22)</f>
        <v>0</v>
      </c>
      <c r="AI442" s="97">
        <f>IF(B442=0,0,Interna!$F$23)</f>
        <v>0</v>
      </c>
      <c r="AJ442" s="95">
        <f t="shared" si="169"/>
        <v>0</v>
      </c>
      <c r="AK442" s="96">
        <f t="shared" si="170"/>
        <v>0</v>
      </c>
      <c r="AL442" s="97">
        <f t="shared" si="171"/>
        <v>0</v>
      </c>
      <c r="AM442" s="98">
        <f t="shared" si="172"/>
        <v>0</v>
      </c>
      <c r="AN442" s="99">
        <f t="shared" si="173"/>
        <v>0</v>
      </c>
      <c r="AO442" s="100">
        <f t="shared" si="174"/>
        <v>0</v>
      </c>
      <c r="AP442" s="101">
        <f>AM442*Interna!$H$15</f>
        <v>0</v>
      </c>
      <c r="AQ442" s="102">
        <f>AN442*Interna!$H$16</f>
        <v>0</v>
      </c>
      <c r="AR442" s="103">
        <f>AO442*Interna!$H$17</f>
        <v>0</v>
      </c>
      <c r="AS442" s="102">
        <f t="shared" si="183"/>
        <v>0</v>
      </c>
      <c r="AT442" s="101">
        <f>IF(B442=0,0,Interna!$J$27+Interna!$J$28+Interna!$J$29+Interna!$J$33)</f>
        <v>0</v>
      </c>
      <c r="AU442" s="102">
        <f>IF(B442=0,0,AM442*Interna!$H$30)</f>
        <v>0</v>
      </c>
      <c r="AV442" s="102">
        <f>IF(B442=0,0,AN442*Interna!$H$31)</f>
        <v>0</v>
      </c>
      <c r="AW442" s="102">
        <f>IF(B442=0,0,AO442*Interna!$H$32)</f>
        <v>0</v>
      </c>
      <c r="AX442" s="102">
        <f t="shared" si="175"/>
        <v>0</v>
      </c>
      <c r="AY442" s="102">
        <f t="shared" si="176"/>
        <v>0</v>
      </c>
      <c r="AZ442" s="103">
        <f>IF(B442=0,0,AY442*Interna!$H$37)</f>
        <v>0</v>
      </c>
      <c r="BA442" s="102">
        <f t="shared" si="177"/>
        <v>0</v>
      </c>
      <c r="BB442" s="102">
        <f>IF(B442=0,0,BA442*Interna!$H$39)</f>
        <v>0</v>
      </c>
      <c r="BC442" s="102">
        <f t="shared" si="178"/>
        <v>0</v>
      </c>
      <c r="BD442" s="102">
        <f>IF(B442=0,0,BC442*Interna!$K$5)</f>
        <v>0</v>
      </c>
      <c r="BE442" s="102">
        <f>BD442/Interna!$E$4</f>
        <v>0</v>
      </c>
      <c r="BF442" s="102">
        <f>IF(B442=0,0,BE442*Interna!$H$46)</f>
        <v>0</v>
      </c>
      <c r="BG442" s="102">
        <f t="shared" si="179"/>
        <v>0</v>
      </c>
      <c r="BH442" s="102">
        <f>IF(B442=0,0,BG442*Interna!$H$48)</f>
        <v>0</v>
      </c>
      <c r="BI442" s="102">
        <f t="shared" si="180"/>
        <v>0</v>
      </c>
      <c r="BJ442" s="102">
        <f>IF(B442=0,0,BI442*Interna!$H$51)</f>
        <v>0</v>
      </c>
      <c r="BK442" s="102">
        <f t="shared" si="181"/>
        <v>0</v>
      </c>
      <c r="BL442" s="102">
        <f>IF(B442=0,0,BK442*Interna!$H$52)</f>
        <v>0</v>
      </c>
      <c r="BM442" s="102">
        <f t="shared" si="182"/>
        <v>0</v>
      </c>
      <c r="BN442" s="102">
        <f>IF(B442=0,0,BM442*Interna!$H$53)</f>
        <v>0</v>
      </c>
    </row>
    <row r="443" spans="1:66" ht="16.5" thickTop="1" thickBot="1" x14ac:dyDescent="0.3">
      <c r="A443" s="54">
        <v>429</v>
      </c>
      <c r="B443" s="53"/>
      <c r="C443" s="254"/>
      <c r="D443" s="254"/>
      <c r="E443" s="254"/>
      <c r="F443" s="104">
        <f t="shared" si="191"/>
        <v>0</v>
      </c>
      <c r="G443" s="105">
        <f t="shared" si="184"/>
        <v>0</v>
      </c>
      <c r="H443" s="106">
        <f t="shared" si="185"/>
        <v>0</v>
      </c>
      <c r="J443" s="87">
        <f>B443*Interna!$H$51</f>
        <v>0</v>
      </c>
      <c r="K443" s="107">
        <f t="shared" si="186"/>
        <v>0</v>
      </c>
      <c r="L443" s="31">
        <f t="shared" si="187"/>
        <v>0</v>
      </c>
      <c r="M443" s="31">
        <f t="shared" si="187"/>
        <v>0</v>
      </c>
      <c r="N443" s="32">
        <f t="shared" si="187"/>
        <v>0</v>
      </c>
      <c r="O443" s="108">
        <f t="shared" si="188"/>
        <v>0</v>
      </c>
      <c r="P443" s="109">
        <f t="shared" si="189"/>
        <v>0</v>
      </c>
      <c r="Q443" s="110">
        <f t="shared" si="190"/>
        <v>0</v>
      </c>
      <c r="S443" s="111">
        <f t="shared" si="192"/>
        <v>0</v>
      </c>
      <c r="T443" s="93">
        <f t="shared" si="193"/>
        <v>0</v>
      </c>
      <c r="U443" s="239" t="e">
        <f>S443*Interna!$J$57</f>
        <v>#DIV/0!</v>
      </c>
      <c r="V443" s="111" t="e">
        <f t="shared" si="194"/>
        <v>#DIV/0!</v>
      </c>
      <c r="W443" s="93" t="e">
        <f t="shared" si="195"/>
        <v>#DIV/0!</v>
      </c>
      <c r="X443" s="239"/>
      <c r="Y443" s="239"/>
      <c r="AD443" s="95">
        <f>IF(B443=0,0,L443-(L443*Interna!$C$21))</f>
        <v>0</v>
      </c>
      <c r="AE443" s="96">
        <f>IF(B443=0,0,M443-(M443*Interna!$C$22))</f>
        <v>0</v>
      </c>
      <c r="AF443" s="97">
        <f>IF(B443=0,0,N443-(N443*Interna!$C$23))</f>
        <v>0</v>
      </c>
      <c r="AG443" s="95">
        <f>IF(B443=0,0,Interna!$F$21)</f>
        <v>0</v>
      </c>
      <c r="AH443" s="96">
        <f>IF(B443=0,0,Interna!$F$22)</f>
        <v>0</v>
      </c>
      <c r="AI443" s="97">
        <f>IF(B443=0,0,Interna!$F$23)</f>
        <v>0</v>
      </c>
      <c r="AJ443" s="95">
        <f t="shared" si="169"/>
        <v>0</v>
      </c>
      <c r="AK443" s="96">
        <f t="shared" si="170"/>
        <v>0</v>
      </c>
      <c r="AL443" s="97">
        <f t="shared" si="171"/>
        <v>0</v>
      </c>
      <c r="AM443" s="98">
        <f t="shared" si="172"/>
        <v>0</v>
      </c>
      <c r="AN443" s="99">
        <f t="shared" si="173"/>
        <v>0</v>
      </c>
      <c r="AO443" s="100">
        <f t="shared" si="174"/>
        <v>0</v>
      </c>
      <c r="AP443" s="101">
        <f>AM443*Interna!$H$15</f>
        <v>0</v>
      </c>
      <c r="AQ443" s="102">
        <f>AN443*Interna!$H$16</f>
        <v>0</v>
      </c>
      <c r="AR443" s="103">
        <f>AO443*Interna!$H$17</f>
        <v>0</v>
      </c>
      <c r="AS443" s="102">
        <f t="shared" si="183"/>
        <v>0</v>
      </c>
      <c r="AT443" s="101">
        <f>IF(B443=0,0,Interna!$J$27+Interna!$J$28+Interna!$J$29+Interna!$J$33)</f>
        <v>0</v>
      </c>
      <c r="AU443" s="102">
        <f>IF(B443=0,0,AM443*Interna!$H$30)</f>
        <v>0</v>
      </c>
      <c r="AV443" s="102">
        <f>IF(B443=0,0,AN443*Interna!$H$31)</f>
        <v>0</v>
      </c>
      <c r="AW443" s="102">
        <f>IF(B443=0,0,AO443*Interna!$H$32)</f>
        <v>0</v>
      </c>
      <c r="AX443" s="102">
        <f t="shared" si="175"/>
        <v>0</v>
      </c>
      <c r="AY443" s="102">
        <f t="shared" si="176"/>
        <v>0</v>
      </c>
      <c r="AZ443" s="103">
        <f>IF(B443=0,0,AY443*Interna!$H$37)</f>
        <v>0</v>
      </c>
      <c r="BA443" s="102">
        <f t="shared" si="177"/>
        <v>0</v>
      </c>
      <c r="BB443" s="102">
        <f>IF(B443=0,0,BA443*Interna!$H$39)</f>
        <v>0</v>
      </c>
      <c r="BC443" s="102">
        <f t="shared" si="178"/>
        <v>0</v>
      </c>
      <c r="BD443" s="102">
        <f>IF(B443=0,0,BC443*Interna!$K$5)</f>
        <v>0</v>
      </c>
      <c r="BE443" s="102">
        <f>BD443/Interna!$E$4</f>
        <v>0</v>
      </c>
      <c r="BF443" s="102">
        <f>IF(B443=0,0,BE443*Interna!$H$46)</f>
        <v>0</v>
      </c>
      <c r="BG443" s="102">
        <f t="shared" si="179"/>
        <v>0</v>
      </c>
      <c r="BH443" s="102">
        <f>IF(B443=0,0,BG443*Interna!$H$48)</f>
        <v>0</v>
      </c>
      <c r="BI443" s="102">
        <f t="shared" si="180"/>
        <v>0</v>
      </c>
      <c r="BJ443" s="102">
        <f>IF(B443=0,0,BI443*Interna!$H$51)</f>
        <v>0</v>
      </c>
      <c r="BK443" s="102">
        <f t="shared" si="181"/>
        <v>0</v>
      </c>
      <c r="BL443" s="102">
        <f>IF(B443=0,0,BK443*Interna!$H$52)</f>
        <v>0</v>
      </c>
      <c r="BM443" s="102">
        <f t="shared" si="182"/>
        <v>0</v>
      </c>
      <c r="BN443" s="102">
        <f>IF(B443=0,0,BM443*Interna!$H$53)</f>
        <v>0</v>
      </c>
    </row>
    <row r="444" spans="1:66" ht="16.5" thickTop="1" thickBot="1" x14ac:dyDescent="0.3">
      <c r="A444" s="54">
        <v>430</v>
      </c>
      <c r="B444" s="53"/>
      <c r="C444" s="254"/>
      <c r="D444" s="254"/>
      <c r="E444" s="254"/>
      <c r="F444" s="104">
        <f t="shared" si="191"/>
        <v>0</v>
      </c>
      <c r="G444" s="105">
        <f t="shared" si="184"/>
        <v>0</v>
      </c>
      <c r="H444" s="106">
        <f t="shared" si="185"/>
        <v>0</v>
      </c>
      <c r="J444" s="87">
        <f>B444*Interna!$H$51</f>
        <v>0</v>
      </c>
      <c r="K444" s="107">
        <f t="shared" si="186"/>
        <v>0</v>
      </c>
      <c r="L444" s="31">
        <f t="shared" si="187"/>
        <v>0</v>
      </c>
      <c r="M444" s="31">
        <f t="shared" si="187"/>
        <v>0</v>
      </c>
      <c r="N444" s="32">
        <f t="shared" si="187"/>
        <v>0</v>
      </c>
      <c r="O444" s="108">
        <f t="shared" si="188"/>
        <v>0</v>
      </c>
      <c r="P444" s="109">
        <f t="shared" si="189"/>
        <v>0</v>
      </c>
      <c r="Q444" s="110">
        <f t="shared" si="190"/>
        <v>0</v>
      </c>
      <c r="S444" s="111">
        <f t="shared" si="192"/>
        <v>0</v>
      </c>
      <c r="T444" s="93">
        <f t="shared" si="193"/>
        <v>0</v>
      </c>
      <c r="U444" s="239" t="e">
        <f>S444*Interna!$J$57</f>
        <v>#DIV/0!</v>
      </c>
      <c r="V444" s="111" t="e">
        <f t="shared" si="194"/>
        <v>#DIV/0!</v>
      </c>
      <c r="W444" s="93" t="e">
        <f t="shared" si="195"/>
        <v>#DIV/0!</v>
      </c>
      <c r="X444" s="239"/>
      <c r="Y444" s="239"/>
      <c r="AD444" s="95">
        <f>IF(B444=0,0,L444-(L444*Interna!$C$21))</f>
        <v>0</v>
      </c>
      <c r="AE444" s="96">
        <f>IF(B444=0,0,M444-(M444*Interna!$C$22))</f>
        <v>0</v>
      </c>
      <c r="AF444" s="97">
        <f>IF(B444=0,0,N444-(N444*Interna!$C$23))</f>
        <v>0</v>
      </c>
      <c r="AG444" s="95">
        <f>IF(B444=0,0,Interna!$F$21)</f>
        <v>0</v>
      </c>
      <c r="AH444" s="96">
        <f>IF(B444=0,0,Interna!$F$22)</f>
        <v>0</v>
      </c>
      <c r="AI444" s="97">
        <f>IF(B444=0,0,Interna!$F$23)</f>
        <v>0</v>
      </c>
      <c r="AJ444" s="95">
        <f t="shared" si="169"/>
        <v>0</v>
      </c>
      <c r="AK444" s="96">
        <f t="shared" si="170"/>
        <v>0</v>
      </c>
      <c r="AL444" s="97">
        <f t="shared" si="171"/>
        <v>0</v>
      </c>
      <c r="AM444" s="98">
        <f t="shared" si="172"/>
        <v>0</v>
      </c>
      <c r="AN444" s="99">
        <f t="shared" si="173"/>
        <v>0</v>
      </c>
      <c r="AO444" s="100">
        <f t="shared" si="174"/>
        <v>0</v>
      </c>
      <c r="AP444" s="101">
        <f>AM444*Interna!$H$15</f>
        <v>0</v>
      </c>
      <c r="AQ444" s="102">
        <f>AN444*Interna!$H$16</f>
        <v>0</v>
      </c>
      <c r="AR444" s="103">
        <f>AO444*Interna!$H$17</f>
        <v>0</v>
      </c>
      <c r="AS444" s="102">
        <f t="shared" si="183"/>
        <v>0</v>
      </c>
      <c r="AT444" s="101">
        <f>IF(B444=0,0,Interna!$J$27+Interna!$J$28+Interna!$J$29+Interna!$J$33)</f>
        <v>0</v>
      </c>
      <c r="AU444" s="102">
        <f>IF(B444=0,0,AM444*Interna!$H$30)</f>
        <v>0</v>
      </c>
      <c r="AV444" s="102">
        <f>IF(B444=0,0,AN444*Interna!$H$31)</f>
        <v>0</v>
      </c>
      <c r="AW444" s="102">
        <f>IF(B444=0,0,AO444*Interna!$H$32)</f>
        <v>0</v>
      </c>
      <c r="AX444" s="102">
        <f t="shared" si="175"/>
        <v>0</v>
      </c>
      <c r="AY444" s="102">
        <f t="shared" si="176"/>
        <v>0</v>
      </c>
      <c r="AZ444" s="103">
        <f>IF(B444=0,0,AY444*Interna!$H$37)</f>
        <v>0</v>
      </c>
      <c r="BA444" s="102">
        <f t="shared" si="177"/>
        <v>0</v>
      </c>
      <c r="BB444" s="102">
        <f>IF(B444=0,0,BA444*Interna!$H$39)</f>
        <v>0</v>
      </c>
      <c r="BC444" s="102">
        <f t="shared" si="178"/>
        <v>0</v>
      </c>
      <c r="BD444" s="102">
        <f>IF(B444=0,0,BC444*Interna!$K$5)</f>
        <v>0</v>
      </c>
      <c r="BE444" s="102">
        <f>BD444/Interna!$E$4</f>
        <v>0</v>
      </c>
      <c r="BF444" s="102">
        <f>IF(B444=0,0,BE444*Interna!$H$46)</f>
        <v>0</v>
      </c>
      <c r="BG444" s="102">
        <f t="shared" si="179"/>
        <v>0</v>
      </c>
      <c r="BH444" s="102">
        <f>IF(B444=0,0,BG444*Interna!$H$48)</f>
        <v>0</v>
      </c>
      <c r="BI444" s="102">
        <f t="shared" si="180"/>
        <v>0</v>
      </c>
      <c r="BJ444" s="102">
        <f>IF(B444=0,0,BI444*Interna!$H$51)</f>
        <v>0</v>
      </c>
      <c r="BK444" s="102">
        <f t="shared" si="181"/>
        <v>0</v>
      </c>
      <c r="BL444" s="102">
        <f>IF(B444=0,0,BK444*Interna!$H$52)</f>
        <v>0</v>
      </c>
      <c r="BM444" s="102">
        <f t="shared" si="182"/>
        <v>0</v>
      </c>
      <c r="BN444" s="102">
        <f>IF(B444=0,0,BM444*Interna!$H$53)</f>
        <v>0</v>
      </c>
    </row>
    <row r="445" spans="1:66" ht="16.5" thickTop="1" thickBot="1" x14ac:dyDescent="0.3">
      <c r="A445" s="54">
        <v>431</v>
      </c>
      <c r="B445" s="53"/>
      <c r="C445" s="254"/>
      <c r="D445" s="254"/>
      <c r="E445" s="254"/>
      <c r="F445" s="104">
        <f t="shared" si="191"/>
        <v>0</v>
      </c>
      <c r="G445" s="105">
        <f t="shared" si="184"/>
        <v>0</v>
      </c>
      <c r="H445" s="106">
        <f t="shared" si="185"/>
        <v>0</v>
      </c>
      <c r="J445" s="87">
        <f>B445*Interna!$H$51</f>
        <v>0</v>
      </c>
      <c r="K445" s="107">
        <f t="shared" si="186"/>
        <v>0</v>
      </c>
      <c r="L445" s="31">
        <f t="shared" si="187"/>
        <v>0</v>
      </c>
      <c r="M445" s="31">
        <f t="shared" si="187"/>
        <v>0</v>
      </c>
      <c r="N445" s="32">
        <f t="shared" si="187"/>
        <v>0</v>
      </c>
      <c r="O445" s="108">
        <f t="shared" si="188"/>
        <v>0</v>
      </c>
      <c r="P445" s="109">
        <f t="shared" si="189"/>
        <v>0</v>
      </c>
      <c r="Q445" s="110">
        <f t="shared" si="190"/>
        <v>0</v>
      </c>
      <c r="S445" s="111">
        <f t="shared" si="192"/>
        <v>0</v>
      </c>
      <c r="T445" s="93">
        <f t="shared" si="193"/>
        <v>0</v>
      </c>
      <c r="U445" s="239" t="e">
        <f>S445*Interna!$J$57</f>
        <v>#DIV/0!</v>
      </c>
      <c r="V445" s="111" t="e">
        <f t="shared" si="194"/>
        <v>#DIV/0!</v>
      </c>
      <c r="W445" s="93" t="e">
        <f t="shared" si="195"/>
        <v>#DIV/0!</v>
      </c>
      <c r="X445" s="239"/>
      <c r="Y445" s="239"/>
      <c r="AD445" s="95">
        <f>IF(B445=0,0,L445-(L445*Interna!$C$21))</f>
        <v>0</v>
      </c>
      <c r="AE445" s="96">
        <f>IF(B445=0,0,M445-(M445*Interna!$C$22))</f>
        <v>0</v>
      </c>
      <c r="AF445" s="97">
        <f>IF(B445=0,0,N445-(N445*Interna!$C$23))</f>
        <v>0</v>
      </c>
      <c r="AG445" s="95">
        <f>IF(B445=0,0,Interna!$F$21)</f>
        <v>0</v>
      </c>
      <c r="AH445" s="96">
        <f>IF(B445=0,0,Interna!$F$22)</f>
        <v>0</v>
      </c>
      <c r="AI445" s="97">
        <f>IF(B445=0,0,Interna!$F$23)</f>
        <v>0</v>
      </c>
      <c r="AJ445" s="95">
        <f t="shared" si="169"/>
        <v>0</v>
      </c>
      <c r="AK445" s="96">
        <f t="shared" si="170"/>
        <v>0</v>
      </c>
      <c r="AL445" s="97">
        <f t="shared" si="171"/>
        <v>0</v>
      </c>
      <c r="AM445" s="98">
        <f t="shared" si="172"/>
        <v>0</v>
      </c>
      <c r="AN445" s="99">
        <f t="shared" si="173"/>
        <v>0</v>
      </c>
      <c r="AO445" s="100">
        <f t="shared" si="174"/>
        <v>0</v>
      </c>
      <c r="AP445" s="101">
        <f>AM445*Interna!$H$15</f>
        <v>0</v>
      </c>
      <c r="AQ445" s="102">
        <f>AN445*Interna!$H$16</f>
        <v>0</v>
      </c>
      <c r="AR445" s="103">
        <f>AO445*Interna!$H$17</f>
        <v>0</v>
      </c>
      <c r="AS445" s="102">
        <f t="shared" si="183"/>
        <v>0</v>
      </c>
      <c r="AT445" s="101">
        <f>IF(B445=0,0,Interna!$J$27+Interna!$J$28+Interna!$J$29+Interna!$J$33)</f>
        <v>0</v>
      </c>
      <c r="AU445" s="102">
        <f>IF(B445=0,0,AM445*Interna!$H$30)</f>
        <v>0</v>
      </c>
      <c r="AV445" s="102">
        <f>IF(B445=0,0,AN445*Interna!$H$31)</f>
        <v>0</v>
      </c>
      <c r="AW445" s="102">
        <f>IF(B445=0,0,AO445*Interna!$H$32)</f>
        <v>0</v>
      </c>
      <c r="AX445" s="102">
        <f t="shared" si="175"/>
        <v>0</v>
      </c>
      <c r="AY445" s="102">
        <f t="shared" si="176"/>
        <v>0</v>
      </c>
      <c r="AZ445" s="103">
        <f>IF(B445=0,0,AY445*Interna!$H$37)</f>
        <v>0</v>
      </c>
      <c r="BA445" s="102">
        <f t="shared" si="177"/>
        <v>0</v>
      </c>
      <c r="BB445" s="102">
        <f>IF(B445=0,0,BA445*Interna!$H$39)</f>
        <v>0</v>
      </c>
      <c r="BC445" s="102">
        <f t="shared" si="178"/>
        <v>0</v>
      </c>
      <c r="BD445" s="102">
        <f>IF(B445=0,0,BC445*Interna!$K$5)</f>
        <v>0</v>
      </c>
      <c r="BE445" s="102">
        <f>BD445/Interna!$E$4</f>
        <v>0</v>
      </c>
      <c r="BF445" s="102">
        <f>IF(B445=0,0,BE445*Interna!$H$46)</f>
        <v>0</v>
      </c>
      <c r="BG445" s="102">
        <f t="shared" si="179"/>
        <v>0</v>
      </c>
      <c r="BH445" s="102">
        <f>IF(B445=0,0,BG445*Interna!$H$48)</f>
        <v>0</v>
      </c>
      <c r="BI445" s="102">
        <f t="shared" si="180"/>
        <v>0</v>
      </c>
      <c r="BJ445" s="102">
        <f>IF(B445=0,0,BI445*Interna!$H$51)</f>
        <v>0</v>
      </c>
      <c r="BK445" s="102">
        <f t="shared" si="181"/>
        <v>0</v>
      </c>
      <c r="BL445" s="102">
        <f>IF(B445=0,0,BK445*Interna!$H$52)</f>
        <v>0</v>
      </c>
      <c r="BM445" s="102">
        <f t="shared" si="182"/>
        <v>0</v>
      </c>
      <c r="BN445" s="102">
        <f>IF(B445=0,0,BM445*Interna!$H$53)</f>
        <v>0</v>
      </c>
    </row>
    <row r="446" spans="1:66" ht="16.5" thickTop="1" thickBot="1" x14ac:dyDescent="0.3">
      <c r="A446" s="54">
        <v>432</v>
      </c>
      <c r="B446" s="53"/>
      <c r="C446" s="254"/>
      <c r="D446" s="254"/>
      <c r="E446" s="254"/>
      <c r="F446" s="104">
        <f t="shared" si="191"/>
        <v>0</v>
      </c>
      <c r="G446" s="105">
        <f t="shared" si="184"/>
        <v>0</v>
      </c>
      <c r="H446" s="106">
        <f t="shared" si="185"/>
        <v>0</v>
      </c>
      <c r="J446" s="87">
        <f>B446*Interna!$H$51</f>
        <v>0</v>
      </c>
      <c r="K446" s="107">
        <f t="shared" si="186"/>
        <v>0</v>
      </c>
      <c r="L446" s="31">
        <f t="shared" si="187"/>
        <v>0</v>
      </c>
      <c r="M446" s="31">
        <f t="shared" si="187"/>
        <v>0</v>
      </c>
      <c r="N446" s="32">
        <f t="shared" si="187"/>
        <v>0</v>
      </c>
      <c r="O446" s="108">
        <f t="shared" si="188"/>
        <v>0</v>
      </c>
      <c r="P446" s="109">
        <f t="shared" si="189"/>
        <v>0</v>
      </c>
      <c r="Q446" s="110">
        <f t="shared" si="190"/>
        <v>0</v>
      </c>
      <c r="S446" s="111">
        <f t="shared" si="192"/>
        <v>0</v>
      </c>
      <c r="T446" s="93">
        <f t="shared" si="193"/>
        <v>0</v>
      </c>
      <c r="U446" s="239" t="e">
        <f>S446*Interna!$J$57</f>
        <v>#DIV/0!</v>
      </c>
      <c r="V446" s="111" t="e">
        <f t="shared" si="194"/>
        <v>#DIV/0!</v>
      </c>
      <c r="W446" s="93" t="e">
        <f t="shared" si="195"/>
        <v>#DIV/0!</v>
      </c>
      <c r="X446" s="239"/>
      <c r="Y446" s="239"/>
      <c r="AD446" s="95">
        <f>IF(B446=0,0,L446-(L446*Interna!$C$21))</f>
        <v>0</v>
      </c>
      <c r="AE446" s="96">
        <f>IF(B446=0,0,M446-(M446*Interna!$C$22))</f>
        <v>0</v>
      </c>
      <c r="AF446" s="97">
        <f>IF(B446=0,0,N446-(N446*Interna!$C$23))</f>
        <v>0</v>
      </c>
      <c r="AG446" s="95">
        <f>IF(B446=0,0,Interna!$F$21)</f>
        <v>0</v>
      </c>
      <c r="AH446" s="96">
        <f>IF(B446=0,0,Interna!$F$22)</f>
        <v>0</v>
      </c>
      <c r="AI446" s="97">
        <f>IF(B446=0,0,Interna!$F$23)</f>
        <v>0</v>
      </c>
      <c r="AJ446" s="95">
        <f t="shared" si="169"/>
        <v>0</v>
      </c>
      <c r="AK446" s="96">
        <f t="shared" si="170"/>
        <v>0</v>
      </c>
      <c r="AL446" s="97">
        <f t="shared" si="171"/>
        <v>0</v>
      </c>
      <c r="AM446" s="98">
        <f t="shared" si="172"/>
        <v>0</v>
      </c>
      <c r="AN446" s="99">
        <f t="shared" si="173"/>
        <v>0</v>
      </c>
      <c r="AO446" s="100">
        <f t="shared" si="174"/>
        <v>0</v>
      </c>
      <c r="AP446" s="101">
        <f>AM446*Interna!$H$15</f>
        <v>0</v>
      </c>
      <c r="AQ446" s="102">
        <f>AN446*Interna!$H$16</f>
        <v>0</v>
      </c>
      <c r="AR446" s="103">
        <f>AO446*Interna!$H$17</f>
        <v>0</v>
      </c>
      <c r="AS446" s="102">
        <f t="shared" si="183"/>
        <v>0</v>
      </c>
      <c r="AT446" s="101">
        <f>IF(B446=0,0,Interna!$J$27+Interna!$J$28+Interna!$J$29+Interna!$J$33)</f>
        <v>0</v>
      </c>
      <c r="AU446" s="102">
        <f>IF(B446=0,0,AM446*Interna!$H$30)</f>
        <v>0</v>
      </c>
      <c r="AV446" s="102">
        <f>IF(B446=0,0,AN446*Interna!$H$31)</f>
        <v>0</v>
      </c>
      <c r="AW446" s="102">
        <f>IF(B446=0,0,AO446*Interna!$H$32)</f>
        <v>0</v>
      </c>
      <c r="AX446" s="102">
        <f t="shared" si="175"/>
        <v>0</v>
      </c>
      <c r="AY446" s="102">
        <f t="shared" si="176"/>
        <v>0</v>
      </c>
      <c r="AZ446" s="103">
        <f>IF(B446=0,0,AY446*Interna!$H$37)</f>
        <v>0</v>
      </c>
      <c r="BA446" s="102">
        <f t="shared" si="177"/>
        <v>0</v>
      </c>
      <c r="BB446" s="102">
        <f>IF(B446=0,0,BA446*Interna!$H$39)</f>
        <v>0</v>
      </c>
      <c r="BC446" s="102">
        <f t="shared" si="178"/>
        <v>0</v>
      </c>
      <c r="BD446" s="102">
        <f>IF(B446=0,0,BC446*Interna!$K$5)</f>
        <v>0</v>
      </c>
      <c r="BE446" s="102">
        <f>BD446/Interna!$E$4</f>
        <v>0</v>
      </c>
      <c r="BF446" s="102">
        <f>IF(B446=0,0,BE446*Interna!$H$46)</f>
        <v>0</v>
      </c>
      <c r="BG446" s="102">
        <f t="shared" si="179"/>
        <v>0</v>
      </c>
      <c r="BH446" s="102">
        <f>IF(B446=0,0,BG446*Interna!$H$48)</f>
        <v>0</v>
      </c>
      <c r="BI446" s="102">
        <f t="shared" si="180"/>
        <v>0</v>
      </c>
      <c r="BJ446" s="102">
        <f>IF(B446=0,0,BI446*Interna!$H$51)</f>
        <v>0</v>
      </c>
      <c r="BK446" s="102">
        <f t="shared" si="181"/>
        <v>0</v>
      </c>
      <c r="BL446" s="102">
        <f>IF(B446=0,0,BK446*Interna!$H$52)</f>
        <v>0</v>
      </c>
      <c r="BM446" s="102">
        <f t="shared" si="182"/>
        <v>0</v>
      </c>
      <c r="BN446" s="102">
        <f>IF(B446=0,0,BM446*Interna!$H$53)</f>
        <v>0</v>
      </c>
    </row>
    <row r="447" spans="1:66" ht="16.5" thickTop="1" thickBot="1" x14ac:dyDescent="0.3">
      <c r="A447" s="54">
        <v>433</v>
      </c>
      <c r="B447" s="53"/>
      <c r="C447" s="254"/>
      <c r="D447" s="254"/>
      <c r="E447" s="254"/>
      <c r="F447" s="104">
        <f t="shared" si="191"/>
        <v>0</v>
      </c>
      <c r="G447" s="105">
        <f t="shared" si="184"/>
        <v>0</v>
      </c>
      <c r="H447" s="106">
        <f t="shared" si="185"/>
        <v>0</v>
      </c>
      <c r="J447" s="87">
        <f>B447*Interna!$H$51</f>
        <v>0</v>
      </c>
      <c r="K447" s="107">
        <f t="shared" si="186"/>
        <v>0</v>
      </c>
      <c r="L447" s="31">
        <f t="shared" si="187"/>
        <v>0</v>
      </c>
      <c r="M447" s="31">
        <f t="shared" si="187"/>
        <v>0</v>
      </c>
      <c r="N447" s="32">
        <f t="shared" si="187"/>
        <v>0</v>
      </c>
      <c r="O447" s="108">
        <f t="shared" si="188"/>
        <v>0</v>
      </c>
      <c r="P447" s="109">
        <f t="shared" si="189"/>
        <v>0</v>
      </c>
      <c r="Q447" s="110">
        <f t="shared" si="190"/>
        <v>0</v>
      </c>
      <c r="S447" s="111">
        <f t="shared" si="192"/>
        <v>0</v>
      </c>
      <c r="T447" s="93">
        <f t="shared" si="193"/>
        <v>0</v>
      </c>
      <c r="U447" s="239" t="e">
        <f>S447*Interna!$J$57</f>
        <v>#DIV/0!</v>
      </c>
      <c r="V447" s="111" t="e">
        <f t="shared" si="194"/>
        <v>#DIV/0!</v>
      </c>
      <c r="W447" s="93" t="e">
        <f t="shared" si="195"/>
        <v>#DIV/0!</v>
      </c>
      <c r="X447" s="239"/>
      <c r="Y447" s="239"/>
      <c r="AD447" s="95">
        <f>IF(B447=0,0,L447-(L447*Interna!$C$21))</f>
        <v>0</v>
      </c>
      <c r="AE447" s="96">
        <f>IF(B447=0,0,M447-(M447*Interna!$C$22))</f>
        <v>0</v>
      </c>
      <c r="AF447" s="97">
        <f>IF(B447=0,0,N447-(N447*Interna!$C$23))</f>
        <v>0</v>
      </c>
      <c r="AG447" s="95">
        <f>IF(B447=0,0,Interna!$F$21)</f>
        <v>0</v>
      </c>
      <c r="AH447" s="96">
        <f>IF(B447=0,0,Interna!$F$22)</f>
        <v>0</v>
      </c>
      <c r="AI447" s="97">
        <f>IF(B447=0,0,Interna!$F$23)</f>
        <v>0</v>
      </c>
      <c r="AJ447" s="95">
        <f t="shared" si="169"/>
        <v>0</v>
      </c>
      <c r="AK447" s="96">
        <f t="shared" si="170"/>
        <v>0</v>
      </c>
      <c r="AL447" s="97">
        <f t="shared" si="171"/>
        <v>0</v>
      </c>
      <c r="AM447" s="98">
        <f t="shared" si="172"/>
        <v>0</v>
      </c>
      <c r="AN447" s="99">
        <f t="shared" si="173"/>
        <v>0</v>
      </c>
      <c r="AO447" s="100">
        <f t="shared" si="174"/>
        <v>0</v>
      </c>
      <c r="AP447" s="101">
        <f>AM447*Interna!$H$15</f>
        <v>0</v>
      </c>
      <c r="AQ447" s="102">
        <f>AN447*Interna!$H$16</f>
        <v>0</v>
      </c>
      <c r="AR447" s="103">
        <f>AO447*Interna!$H$17</f>
        <v>0</v>
      </c>
      <c r="AS447" s="102">
        <f t="shared" si="183"/>
        <v>0</v>
      </c>
      <c r="AT447" s="101">
        <f>IF(B447=0,0,Interna!$J$27+Interna!$J$28+Interna!$J$29+Interna!$J$33)</f>
        <v>0</v>
      </c>
      <c r="AU447" s="102">
        <f>IF(B447=0,0,AM447*Interna!$H$30)</f>
        <v>0</v>
      </c>
      <c r="AV447" s="102">
        <f>IF(B447=0,0,AN447*Interna!$H$31)</f>
        <v>0</v>
      </c>
      <c r="AW447" s="102">
        <f>IF(B447=0,0,AO447*Interna!$H$32)</f>
        <v>0</v>
      </c>
      <c r="AX447" s="102">
        <f t="shared" si="175"/>
        <v>0</v>
      </c>
      <c r="AY447" s="102">
        <f t="shared" si="176"/>
        <v>0</v>
      </c>
      <c r="AZ447" s="103">
        <f>IF(B447=0,0,AY447*Interna!$H$37)</f>
        <v>0</v>
      </c>
      <c r="BA447" s="102">
        <f t="shared" si="177"/>
        <v>0</v>
      </c>
      <c r="BB447" s="102">
        <f>IF(B447=0,0,BA447*Interna!$H$39)</f>
        <v>0</v>
      </c>
      <c r="BC447" s="102">
        <f t="shared" si="178"/>
        <v>0</v>
      </c>
      <c r="BD447" s="102">
        <f>IF(B447=0,0,BC447*Interna!$K$5)</f>
        <v>0</v>
      </c>
      <c r="BE447" s="102">
        <f>BD447/Interna!$E$4</f>
        <v>0</v>
      </c>
      <c r="BF447" s="102">
        <f>IF(B447=0,0,BE447*Interna!$H$46)</f>
        <v>0</v>
      </c>
      <c r="BG447" s="102">
        <f t="shared" si="179"/>
        <v>0</v>
      </c>
      <c r="BH447" s="102">
        <f>IF(B447=0,0,BG447*Interna!$H$48)</f>
        <v>0</v>
      </c>
      <c r="BI447" s="102">
        <f t="shared" si="180"/>
        <v>0</v>
      </c>
      <c r="BJ447" s="102">
        <f>IF(B447=0,0,BI447*Interna!$H$51)</f>
        <v>0</v>
      </c>
      <c r="BK447" s="102">
        <f t="shared" si="181"/>
        <v>0</v>
      </c>
      <c r="BL447" s="102">
        <f>IF(B447=0,0,BK447*Interna!$H$52)</f>
        <v>0</v>
      </c>
      <c r="BM447" s="102">
        <f t="shared" si="182"/>
        <v>0</v>
      </c>
      <c r="BN447" s="102">
        <f>IF(B447=0,0,BM447*Interna!$H$53)</f>
        <v>0</v>
      </c>
    </row>
    <row r="448" spans="1:66" ht="16.5" thickTop="1" thickBot="1" x14ac:dyDescent="0.3">
      <c r="A448" s="54">
        <v>434</v>
      </c>
      <c r="B448" s="53"/>
      <c r="C448" s="254"/>
      <c r="D448" s="254"/>
      <c r="E448" s="254"/>
      <c r="F448" s="104">
        <f t="shared" si="191"/>
        <v>0</v>
      </c>
      <c r="G448" s="105">
        <f t="shared" si="184"/>
        <v>0</v>
      </c>
      <c r="H448" s="106">
        <f t="shared" si="185"/>
        <v>0</v>
      </c>
      <c r="J448" s="87">
        <f>B448*Interna!$H$51</f>
        <v>0</v>
      </c>
      <c r="K448" s="107">
        <f t="shared" si="186"/>
        <v>0</v>
      </c>
      <c r="L448" s="31">
        <f t="shared" si="187"/>
        <v>0</v>
      </c>
      <c r="M448" s="31">
        <f t="shared" si="187"/>
        <v>0</v>
      </c>
      <c r="N448" s="32">
        <f t="shared" si="187"/>
        <v>0</v>
      </c>
      <c r="O448" s="108">
        <f t="shared" si="188"/>
        <v>0</v>
      </c>
      <c r="P448" s="109">
        <f t="shared" si="189"/>
        <v>0</v>
      </c>
      <c r="Q448" s="110">
        <f t="shared" si="190"/>
        <v>0</v>
      </c>
      <c r="S448" s="111">
        <f t="shared" si="192"/>
        <v>0</v>
      </c>
      <c r="T448" s="93">
        <f t="shared" si="193"/>
        <v>0</v>
      </c>
      <c r="U448" s="239" t="e">
        <f>S448*Interna!$J$57</f>
        <v>#DIV/0!</v>
      </c>
      <c r="V448" s="111" t="e">
        <f t="shared" si="194"/>
        <v>#DIV/0!</v>
      </c>
      <c r="W448" s="93" t="e">
        <f t="shared" si="195"/>
        <v>#DIV/0!</v>
      </c>
      <c r="X448" s="239"/>
      <c r="Y448" s="239"/>
      <c r="AD448" s="95">
        <f>IF(B448=0,0,L448-(L448*Interna!$C$21))</f>
        <v>0</v>
      </c>
      <c r="AE448" s="96">
        <f>IF(B448=0,0,M448-(M448*Interna!$C$22))</f>
        <v>0</v>
      </c>
      <c r="AF448" s="97">
        <f>IF(B448=0,0,N448-(N448*Interna!$C$23))</f>
        <v>0</v>
      </c>
      <c r="AG448" s="95">
        <f>IF(B448=0,0,Interna!$F$21)</f>
        <v>0</v>
      </c>
      <c r="AH448" s="96">
        <f>IF(B448=0,0,Interna!$F$22)</f>
        <v>0</v>
      </c>
      <c r="AI448" s="97">
        <f>IF(B448=0,0,Interna!$F$23)</f>
        <v>0</v>
      </c>
      <c r="AJ448" s="95">
        <f t="shared" si="169"/>
        <v>0</v>
      </c>
      <c r="AK448" s="96">
        <f t="shared" si="170"/>
        <v>0</v>
      </c>
      <c r="AL448" s="97">
        <f t="shared" si="171"/>
        <v>0</v>
      </c>
      <c r="AM448" s="98">
        <f t="shared" si="172"/>
        <v>0</v>
      </c>
      <c r="AN448" s="99">
        <f t="shared" si="173"/>
        <v>0</v>
      </c>
      <c r="AO448" s="100">
        <f t="shared" si="174"/>
        <v>0</v>
      </c>
      <c r="AP448" s="101">
        <f>AM448*Interna!$H$15</f>
        <v>0</v>
      </c>
      <c r="AQ448" s="102">
        <f>AN448*Interna!$H$16</f>
        <v>0</v>
      </c>
      <c r="AR448" s="103">
        <f>AO448*Interna!$H$17</f>
        <v>0</v>
      </c>
      <c r="AS448" s="102">
        <f t="shared" si="183"/>
        <v>0</v>
      </c>
      <c r="AT448" s="101">
        <f>IF(B448=0,0,Interna!$J$27+Interna!$J$28+Interna!$J$29+Interna!$J$33)</f>
        <v>0</v>
      </c>
      <c r="AU448" s="102">
        <f>IF(B448=0,0,AM448*Interna!$H$30)</f>
        <v>0</v>
      </c>
      <c r="AV448" s="102">
        <f>IF(B448=0,0,AN448*Interna!$H$31)</f>
        <v>0</v>
      </c>
      <c r="AW448" s="102">
        <f>IF(B448=0,0,AO448*Interna!$H$32)</f>
        <v>0</v>
      </c>
      <c r="AX448" s="102">
        <f t="shared" si="175"/>
        <v>0</v>
      </c>
      <c r="AY448" s="102">
        <f t="shared" si="176"/>
        <v>0</v>
      </c>
      <c r="AZ448" s="103">
        <f>IF(B448=0,0,AY448*Interna!$H$37)</f>
        <v>0</v>
      </c>
      <c r="BA448" s="102">
        <f t="shared" si="177"/>
        <v>0</v>
      </c>
      <c r="BB448" s="102">
        <f>IF(B448=0,0,BA448*Interna!$H$39)</f>
        <v>0</v>
      </c>
      <c r="BC448" s="102">
        <f t="shared" si="178"/>
        <v>0</v>
      </c>
      <c r="BD448" s="102">
        <f>IF(B448=0,0,BC448*Interna!$K$5)</f>
        <v>0</v>
      </c>
      <c r="BE448" s="102">
        <f>BD448/Interna!$E$4</f>
        <v>0</v>
      </c>
      <c r="BF448" s="102">
        <f>IF(B448=0,0,BE448*Interna!$H$46)</f>
        <v>0</v>
      </c>
      <c r="BG448" s="102">
        <f t="shared" si="179"/>
        <v>0</v>
      </c>
      <c r="BH448" s="102">
        <f>IF(B448=0,0,BG448*Interna!$H$48)</f>
        <v>0</v>
      </c>
      <c r="BI448" s="102">
        <f t="shared" si="180"/>
        <v>0</v>
      </c>
      <c r="BJ448" s="102">
        <f>IF(B448=0,0,BI448*Interna!$H$51)</f>
        <v>0</v>
      </c>
      <c r="BK448" s="102">
        <f t="shared" si="181"/>
        <v>0</v>
      </c>
      <c r="BL448" s="102">
        <f>IF(B448=0,0,BK448*Interna!$H$52)</f>
        <v>0</v>
      </c>
      <c r="BM448" s="102">
        <f t="shared" si="182"/>
        <v>0</v>
      </c>
      <c r="BN448" s="102">
        <f>IF(B448=0,0,BM448*Interna!$H$53)</f>
        <v>0</v>
      </c>
    </row>
    <row r="449" spans="1:66" ht="16.5" thickTop="1" thickBot="1" x14ac:dyDescent="0.3">
      <c r="A449" s="54">
        <v>435</v>
      </c>
      <c r="B449" s="53"/>
      <c r="C449" s="254"/>
      <c r="D449" s="254"/>
      <c r="E449" s="254"/>
      <c r="F449" s="104">
        <f t="shared" si="191"/>
        <v>0</v>
      </c>
      <c r="G449" s="105">
        <f t="shared" si="184"/>
        <v>0</v>
      </c>
      <c r="H449" s="106">
        <f t="shared" si="185"/>
        <v>0</v>
      </c>
      <c r="J449" s="87">
        <f>B449*Interna!$H$51</f>
        <v>0</v>
      </c>
      <c r="K449" s="107">
        <f t="shared" si="186"/>
        <v>0</v>
      </c>
      <c r="L449" s="31">
        <f t="shared" si="187"/>
        <v>0</v>
      </c>
      <c r="M449" s="31">
        <f t="shared" si="187"/>
        <v>0</v>
      </c>
      <c r="N449" s="32">
        <f t="shared" si="187"/>
        <v>0</v>
      </c>
      <c r="O449" s="108">
        <f t="shared" si="188"/>
        <v>0</v>
      </c>
      <c r="P449" s="109">
        <f t="shared" si="189"/>
        <v>0</v>
      </c>
      <c r="Q449" s="110">
        <f t="shared" si="190"/>
        <v>0</v>
      </c>
      <c r="S449" s="111">
        <f t="shared" si="192"/>
        <v>0</v>
      </c>
      <c r="T449" s="93">
        <f t="shared" si="193"/>
        <v>0</v>
      </c>
      <c r="U449" s="239" t="e">
        <f>S449*Interna!$J$57</f>
        <v>#DIV/0!</v>
      </c>
      <c r="V449" s="111" t="e">
        <f t="shared" si="194"/>
        <v>#DIV/0!</v>
      </c>
      <c r="W449" s="93" t="e">
        <f t="shared" si="195"/>
        <v>#DIV/0!</v>
      </c>
      <c r="X449" s="239"/>
      <c r="Y449" s="239"/>
      <c r="AD449" s="95">
        <f>IF(B449=0,0,L449-(L449*Interna!$C$21))</f>
        <v>0</v>
      </c>
      <c r="AE449" s="96">
        <f>IF(B449=0,0,M449-(M449*Interna!$C$22))</f>
        <v>0</v>
      </c>
      <c r="AF449" s="97">
        <f>IF(B449=0,0,N449-(N449*Interna!$C$23))</f>
        <v>0</v>
      </c>
      <c r="AG449" s="95">
        <f>IF(B449=0,0,Interna!$F$21)</f>
        <v>0</v>
      </c>
      <c r="AH449" s="96">
        <f>IF(B449=0,0,Interna!$F$22)</f>
        <v>0</v>
      </c>
      <c r="AI449" s="97">
        <f>IF(B449=0,0,Interna!$F$23)</f>
        <v>0</v>
      </c>
      <c r="AJ449" s="95">
        <f t="shared" si="169"/>
        <v>0</v>
      </c>
      <c r="AK449" s="96">
        <f t="shared" si="170"/>
        <v>0</v>
      </c>
      <c r="AL449" s="97">
        <f t="shared" si="171"/>
        <v>0</v>
      </c>
      <c r="AM449" s="98">
        <f t="shared" si="172"/>
        <v>0</v>
      </c>
      <c r="AN449" s="99">
        <f t="shared" si="173"/>
        <v>0</v>
      </c>
      <c r="AO449" s="100">
        <f t="shared" si="174"/>
        <v>0</v>
      </c>
      <c r="AP449" s="101">
        <f>AM449*Interna!$H$15</f>
        <v>0</v>
      </c>
      <c r="AQ449" s="102">
        <f>AN449*Interna!$H$16</f>
        <v>0</v>
      </c>
      <c r="AR449" s="103">
        <f>AO449*Interna!$H$17</f>
        <v>0</v>
      </c>
      <c r="AS449" s="102">
        <f t="shared" si="183"/>
        <v>0</v>
      </c>
      <c r="AT449" s="101">
        <f>IF(B449=0,0,Interna!$J$27+Interna!$J$28+Interna!$J$29+Interna!$J$33)</f>
        <v>0</v>
      </c>
      <c r="AU449" s="102">
        <f>IF(B449=0,0,AM449*Interna!$H$30)</f>
        <v>0</v>
      </c>
      <c r="AV449" s="102">
        <f>IF(B449=0,0,AN449*Interna!$H$31)</f>
        <v>0</v>
      </c>
      <c r="AW449" s="102">
        <f>IF(B449=0,0,AO449*Interna!$H$32)</f>
        <v>0</v>
      </c>
      <c r="AX449" s="102">
        <f t="shared" si="175"/>
        <v>0</v>
      </c>
      <c r="AY449" s="102">
        <f t="shared" si="176"/>
        <v>0</v>
      </c>
      <c r="AZ449" s="103">
        <f>IF(B449=0,0,AY449*Interna!$H$37)</f>
        <v>0</v>
      </c>
      <c r="BA449" s="102">
        <f t="shared" si="177"/>
        <v>0</v>
      </c>
      <c r="BB449" s="102">
        <f>IF(B449=0,0,BA449*Interna!$H$39)</f>
        <v>0</v>
      </c>
      <c r="BC449" s="102">
        <f t="shared" si="178"/>
        <v>0</v>
      </c>
      <c r="BD449" s="102">
        <f>IF(B449=0,0,BC449*Interna!$K$5)</f>
        <v>0</v>
      </c>
      <c r="BE449" s="102">
        <f>BD449/Interna!$E$4</f>
        <v>0</v>
      </c>
      <c r="BF449" s="102">
        <f>IF(B449=0,0,BE449*Interna!$H$46)</f>
        <v>0</v>
      </c>
      <c r="BG449" s="102">
        <f t="shared" si="179"/>
        <v>0</v>
      </c>
      <c r="BH449" s="102">
        <f>IF(B449=0,0,BG449*Interna!$H$48)</f>
        <v>0</v>
      </c>
      <c r="BI449" s="102">
        <f t="shared" si="180"/>
        <v>0</v>
      </c>
      <c r="BJ449" s="102">
        <f>IF(B449=0,0,BI449*Interna!$H$51)</f>
        <v>0</v>
      </c>
      <c r="BK449" s="102">
        <f t="shared" si="181"/>
        <v>0</v>
      </c>
      <c r="BL449" s="102">
        <f>IF(B449=0,0,BK449*Interna!$H$52)</f>
        <v>0</v>
      </c>
      <c r="BM449" s="102">
        <f t="shared" si="182"/>
        <v>0</v>
      </c>
      <c r="BN449" s="102">
        <f>IF(B449=0,0,BM449*Interna!$H$53)</f>
        <v>0</v>
      </c>
    </row>
    <row r="450" spans="1:66" ht="16.5" thickTop="1" thickBot="1" x14ac:dyDescent="0.3">
      <c r="A450" s="54">
        <v>436</v>
      </c>
      <c r="B450" s="53"/>
      <c r="C450" s="254"/>
      <c r="D450" s="254"/>
      <c r="E450" s="254"/>
      <c r="F450" s="104">
        <f t="shared" si="191"/>
        <v>0</v>
      </c>
      <c r="G450" s="105">
        <f t="shared" si="184"/>
        <v>0</v>
      </c>
      <c r="H450" s="106">
        <f t="shared" si="185"/>
        <v>0</v>
      </c>
      <c r="J450" s="87">
        <f>B450*Interna!$H$51</f>
        <v>0</v>
      </c>
      <c r="K450" s="107">
        <f t="shared" si="186"/>
        <v>0</v>
      </c>
      <c r="L450" s="31">
        <f t="shared" si="187"/>
        <v>0</v>
      </c>
      <c r="M450" s="31">
        <f t="shared" si="187"/>
        <v>0</v>
      </c>
      <c r="N450" s="32">
        <f t="shared" si="187"/>
        <v>0</v>
      </c>
      <c r="O450" s="108">
        <f t="shared" si="188"/>
        <v>0</v>
      </c>
      <c r="P450" s="109">
        <f t="shared" si="189"/>
        <v>0</v>
      </c>
      <c r="Q450" s="110">
        <f t="shared" si="190"/>
        <v>0</v>
      </c>
      <c r="S450" s="111">
        <f t="shared" si="192"/>
        <v>0</v>
      </c>
      <c r="T450" s="93">
        <f t="shared" si="193"/>
        <v>0</v>
      </c>
      <c r="U450" s="239" t="e">
        <f>S450*Interna!$J$57</f>
        <v>#DIV/0!</v>
      </c>
      <c r="V450" s="111" t="e">
        <f t="shared" si="194"/>
        <v>#DIV/0!</v>
      </c>
      <c r="W450" s="93" t="e">
        <f t="shared" si="195"/>
        <v>#DIV/0!</v>
      </c>
      <c r="X450" s="239"/>
      <c r="Y450" s="239"/>
      <c r="AD450" s="95">
        <f>IF(B450=0,0,L450-(L450*Interna!$C$21))</f>
        <v>0</v>
      </c>
      <c r="AE450" s="96">
        <f>IF(B450=0,0,M450-(M450*Interna!$C$22))</f>
        <v>0</v>
      </c>
      <c r="AF450" s="97">
        <f>IF(B450=0,0,N450-(N450*Interna!$C$23))</f>
        <v>0</v>
      </c>
      <c r="AG450" s="95">
        <f>IF(B450=0,0,Interna!$F$21)</f>
        <v>0</v>
      </c>
      <c r="AH450" s="96">
        <f>IF(B450=0,0,Interna!$F$22)</f>
        <v>0</v>
      </c>
      <c r="AI450" s="97">
        <f>IF(B450=0,0,Interna!$F$23)</f>
        <v>0</v>
      </c>
      <c r="AJ450" s="95">
        <f t="shared" si="169"/>
        <v>0</v>
      </c>
      <c r="AK450" s="96">
        <f t="shared" si="170"/>
        <v>0</v>
      </c>
      <c r="AL450" s="97">
        <f t="shared" si="171"/>
        <v>0</v>
      </c>
      <c r="AM450" s="98">
        <f t="shared" si="172"/>
        <v>0</v>
      </c>
      <c r="AN450" s="99">
        <f t="shared" si="173"/>
        <v>0</v>
      </c>
      <c r="AO450" s="100">
        <f t="shared" si="174"/>
        <v>0</v>
      </c>
      <c r="AP450" s="101">
        <f>AM450*Interna!$H$15</f>
        <v>0</v>
      </c>
      <c r="AQ450" s="102">
        <f>AN450*Interna!$H$16</f>
        <v>0</v>
      </c>
      <c r="AR450" s="103">
        <f>AO450*Interna!$H$17</f>
        <v>0</v>
      </c>
      <c r="AS450" s="102">
        <f t="shared" si="183"/>
        <v>0</v>
      </c>
      <c r="AT450" s="101">
        <f>IF(B450=0,0,Interna!$J$27+Interna!$J$28+Interna!$J$29+Interna!$J$33)</f>
        <v>0</v>
      </c>
      <c r="AU450" s="102">
        <f>IF(B450=0,0,AM450*Interna!$H$30)</f>
        <v>0</v>
      </c>
      <c r="AV450" s="102">
        <f>IF(B450=0,0,AN450*Interna!$H$31)</f>
        <v>0</v>
      </c>
      <c r="AW450" s="102">
        <f>IF(B450=0,0,AO450*Interna!$H$32)</f>
        <v>0</v>
      </c>
      <c r="AX450" s="102">
        <f t="shared" si="175"/>
        <v>0</v>
      </c>
      <c r="AY450" s="102">
        <f t="shared" si="176"/>
        <v>0</v>
      </c>
      <c r="AZ450" s="103">
        <f>IF(B450=0,0,AY450*Interna!$H$37)</f>
        <v>0</v>
      </c>
      <c r="BA450" s="102">
        <f t="shared" si="177"/>
        <v>0</v>
      </c>
      <c r="BB450" s="102">
        <f>IF(B450=0,0,BA450*Interna!$H$39)</f>
        <v>0</v>
      </c>
      <c r="BC450" s="102">
        <f t="shared" si="178"/>
        <v>0</v>
      </c>
      <c r="BD450" s="102">
        <f>IF(B450=0,0,BC450*Interna!$K$5)</f>
        <v>0</v>
      </c>
      <c r="BE450" s="102">
        <f>BD450/Interna!$E$4</f>
        <v>0</v>
      </c>
      <c r="BF450" s="102">
        <f>IF(B450=0,0,BE450*Interna!$H$46)</f>
        <v>0</v>
      </c>
      <c r="BG450" s="102">
        <f t="shared" si="179"/>
        <v>0</v>
      </c>
      <c r="BH450" s="102">
        <f>IF(B450=0,0,BG450*Interna!$H$48)</f>
        <v>0</v>
      </c>
      <c r="BI450" s="102">
        <f t="shared" si="180"/>
        <v>0</v>
      </c>
      <c r="BJ450" s="102">
        <f>IF(B450=0,0,BI450*Interna!$H$51)</f>
        <v>0</v>
      </c>
      <c r="BK450" s="102">
        <f t="shared" si="181"/>
        <v>0</v>
      </c>
      <c r="BL450" s="102">
        <f>IF(B450=0,0,BK450*Interna!$H$52)</f>
        <v>0</v>
      </c>
      <c r="BM450" s="102">
        <f t="shared" si="182"/>
        <v>0</v>
      </c>
      <c r="BN450" s="102">
        <f>IF(B450=0,0,BM450*Interna!$H$53)</f>
        <v>0</v>
      </c>
    </row>
    <row r="451" spans="1:66" ht="16.5" thickTop="1" thickBot="1" x14ac:dyDescent="0.3">
      <c r="A451" s="54">
        <v>437</v>
      </c>
      <c r="B451" s="53"/>
      <c r="C451" s="254"/>
      <c r="D451" s="254"/>
      <c r="E451" s="254"/>
      <c r="F451" s="104">
        <f t="shared" si="191"/>
        <v>0</v>
      </c>
      <c r="G451" s="105">
        <f t="shared" si="184"/>
        <v>0</v>
      </c>
      <c r="H451" s="106">
        <f t="shared" si="185"/>
        <v>0</v>
      </c>
      <c r="J451" s="87">
        <f>B451*Interna!$H$51</f>
        <v>0</v>
      </c>
      <c r="K451" s="107">
        <f t="shared" si="186"/>
        <v>0</v>
      </c>
      <c r="L451" s="31">
        <f t="shared" si="187"/>
        <v>0</v>
      </c>
      <c r="M451" s="31">
        <f t="shared" si="187"/>
        <v>0</v>
      </c>
      <c r="N451" s="32">
        <f t="shared" si="187"/>
        <v>0</v>
      </c>
      <c r="O451" s="108">
        <f t="shared" si="188"/>
        <v>0</v>
      </c>
      <c r="P451" s="109">
        <f t="shared" si="189"/>
        <v>0</v>
      </c>
      <c r="Q451" s="110">
        <f t="shared" si="190"/>
        <v>0</v>
      </c>
      <c r="S451" s="111">
        <f t="shared" si="192"/>
        <v>0</v>
      </c>
      <c r="T451" s="93">
        <f t="shared" si="193"/>
        <v>0</v>
      </c>
      <c r="U451" s="239" t="e">
        <f>S451*Interna!$J$57</f>
        <v>#DIV/0!</v>
      </c>
      <c r="V451" s="111" t="e">
        <f t="shared" si="194"/>
        <v>#DIV/0!</v>
      </c>
      <c r="W451" s="93" t="e">
        <f t="shared" si="195"/>
        <v>#DIV/0!</v>
      </c>
      <c r="X451" s="239"/>
      <c r="Y451" s="239"/>
      <c r="AD451" s="95">
        <f>IF(B451=0,0,L451-(L451*Interna!$C$21))</f>
        <v>0</v>
      </c>
      <c r="AE451" s="96">
        <f>IF(B451=0,0,M451-(M451*Interna!$C$22))</f>
        <v>0</v>
      </c>
      <c r="AF451" s="97">
        <f>IF(B451=0,0,N451-(N451*Interna!$C$23))</f>
        <v>0</v>
      </c>
      <c r="AG451" s="95">
        <f>IF(B451=0,0,Interna!$F$21)</f>
        <v>0</v>
      </c>
      <c r="AH451" s="96">
        <f>IF(B451=0,0,Interna!$F$22)</f>
        <v>0</v>
      </c>
      <c r="AI451" s="97">
        <f>IF(B451=0,0,Interna!$F$23)</f>
        <v>0</v>
      </c>
      <c r="AJ451" s="95">
        <f t="shared" si="169"/>
        <v>0</v>
      </c>
      <c r="AK451" s="96">
        <f t="shared" si="170"/>
        <v>0</v>
      </c>
      <c r="AL451" s="97">
        <f t="shared" si="171"/>
        <v>0</v>
      </c>
      <c r="AM451" s="98">
        <f t="shared" si="172"/>
        <v>0</v>
      </c>
      <c r="AN451" s="99">
        <f t="shared" si="173"/>
        <v>0</v>
      </c>
      <c r="AO451" s="100">
        <f t="shared" si="174"/>
        <v>0</v>
      </c>
      <c r="AP451" s="101">
        <f>AM451*Interna!$H$15</f>
        <v>0</v>
      </c>
      <c r="AQ451" s="102">
        <f>AN451*Interna!$H$16</f>
        <v>0</v>
      </c>
      <c r="AR451" s="103">
        <f>AO451*Interna!$H$17</f>
        <v>0</v>
      </c>
      <c r="AS451" s="102">
        <f t="shared" si="183"/>
        <v>0</v>
      </c>
      <c r="AT451" s="101">
        <f>IF(B451=0,0,Interna!$J$27+Interna!$J$28+Interna!$J$29+Interna!$J$33)</f>
        <v>0</v>
      </c>
      <c r="AU451" s="102">
        <f>IF(B451=0,0,AM451*Interna!$H$30)</f>
        <v>0</v>
      </c>
      <c r="AV451" s="102">
        <f>IF(B451=0,0,AN451*Interna!$H$31)</f>
        <v>0</v>
      </c>
      <c r="AW451" s="102">
        <f>IF(B451=0,0,AO451*Interna!$H$32)</f>
        <v>0</v>
      </c>
      <c r="AX451" s="102">
        <f t="shared" si="175"/>
        <v>0</v>
      </c>
      <c r="AY451" s="102">
        <f t="shared" si="176"/>
        <v>0</v>
      </c>
      <c r="AZ451" s="103">
        <f>IF(B451=0,0,AY451*Interna!$H$37)</f>
        <v>0</v>
      </c>
      <c r="BA451" s="102">
        <f t="shared" si="177"/>
        <v>0</v>
      </c>
      <c r="BB451" s="102">
        <f>IF(B451=0,0,BA451*Interna!$H$39)</f>
        <v>0</v>
      </c>
      <c r="BC451" s="102">
        <f t="shared" si="178"/>
        <v>0</v>
      </c>
      <c r="BD451" s="102">
        <f>IF(B451=0,0,BC451*Interna!$K$5)</f>
        <v>0</v>
      </c>
      <c r="BE451" s="102">
        <f>BD451/Interna!$E$4</f>
        <v>0</v>
      </c>
      <c r="BF451" s="102">
        <f>IF(B451=0,0,BE451*Interna!$H$46)</f>
        <v>0</v>
      </c>
      <c r="BG451" s="102">
        <f t="shared" si="179"/>
        <v>0</v>
      </c>
      <c r="BH451" s="102">
        <f>IF(B451=0,0,BG451*Interna!$H$48)</f>
        <v>0</v>
      </c>
      <c r="BI451" s="102">
        <f t="shared" si="180"/>
        <v>0</v>
      </c>
      <c r="BJ451" s="102">
        <f>IF(B451=0,0,BI451*Interna!$H$51)</f>
        <v>0</v>
      </c>
      <c r="BK451" s="102">
        <f t="shared" si="181"/>
        <v>0</v>
      </c>
      <c r="BL451" s="102">
        <f>IF(B451=0,0,BK451*Interna!$H$52)</f>
        <v>0</v>
      </c>
      <c r="BM451" s="102">
        <f t="shared" si="182"/>
        <v>0</v>
      </c>
      <c r="BN451" s="102">
        <f>IF(B451=0,0,BM451*Interna!$H$53)</f>
        <v>0</v>
      </c>
    </row>
    <row r="452" spans="1:66" ht="16.5" thickTop="1" thickBot="1" x14ac:dyDescent="0.3">
      <c r="A452" s="54">
        <v>438</v>
      </c>
      <c r="B452" s="53"/>
      <c r="C452" s="254"/>
      <c r="D452" s="254"/>
      <c r="E452" s="254"/>
      <c r="F452" s="104">
        <f t="shared" si="191"/>
        <v>0</v>
      </c>
      <c r="G452" s="105">
        <f t="shared" si="184"/>
        <v>0</v>
      </c>
      <c r="H452" s="106">
        <f t="shared" si="185"/>
        <v>0</v>
      </c>
      <c r="J452" s="87">
        <f>B452*Interna!$H$51</f>
        <v>0</v>
      </c>
      <c r="K452" s="107">
        <f t="shared" si="186"/>
        <v>0</v>
      </c>
      <c r="L452" s="31">
        <f t="shared" si="187"/>
        <v>0</v>
      </c>
      <c r="M452" s="31">
        <f t="shared" si="187"/>
        <v>0</v>
      </c>
      <c r="N452" s="32">
        <f t="shared" si="187"/>
        <v>0</v>
      </c>
      <c r="O452" s="108">
        <f t="shared" si="188"/>
        <v>0</v>
      </c>
      <c r="P452" s="109">
        <f t="shared" si="189"/>
        <v>0</v>
      </c>
      <c r="Q452" s="110">
        <f t="shared" si="190"/>
        <v>0</v>
      </c>
      <c r="S452" s="111">
        <f t="shared" si="192"/>
        <v>0</v>
      </c>
      <c r="T452" s="93">
        <f t="shared" si="193"/>
        <v>0</v>
      </c>
      <c r="U452" s="239" t="e">
        <f>S452*Interna!$J$57</f>
        <v>#DIV/0!</v>
      </c>
      <c r="V452" s="111" t="e">
        <f t="shared" si="194"/>
        <v>#DIV/0!</v>
      </c>
      <c r="W452" s="93" t="e">
        <f t="shared" si="195"/>
        <v>#DIV/0!</v>
      </c>
      <c r="X452" s="239"/>
      <c r="Y452" s="239"/>
      <c r="AD452" s="95">
        <f>IF(B452=0,0,L452-(L452*Interna!$C$21))</f>
        <v>0</v>
      </c>
      <c r="AE452" s="96">
        <f>IF(B452=0,0,M452-(M452*Interna!$C$22))</f>
        <v>0</v>
      </c>
      <c r="AF452" s="97">
        <f>IF(B452=0,0,N452-(N452*Interna!$C$23))</f>
        <v>0</v>
      </c>
      <c r="AG452" s="95">
        <f>IF(B452=0,0,Interna!$F$21)</f>
        <v>0</v>
      </c>
      <c r="AH452" s="96">
        <f>IF(B452=0,0,Interna!$F$22)</f>
        <v>0</v>
      </c>
      <c r="AI452" s="97">
        <f>IF(B452=0,0,Interna!$F$23)</f>
        <v>0</v>
      </c>
      <c r="AJ452" s="95">
        <f t="shared" si="169"/>
        <v>0</v>
      </c>
      <c r="AK452" s="96">
        <f t="shared" si="170"/>
        <v>0</v>
      </c>
      <c r="AL452" s="97">
        <f t="shared" si="171"/>
        <v>0</v>
      </c>
      <c r="AM452" s="98">
        <f t="shared" si="172"/>
        <v>0</v>
      </c>
      <c r="AN452" s="99">
        <f t="shared" si="173"/>
        <v>0</v>
      </c>
      <c r="AO452" s="100">
        <f t="shared" si="174"/>
        <v>0</v>
      </c>
      <c r="AP452" s="101">
        <f>AM452*Interna!$H$15</f>
        <v>0</v>
      </c>
      <c r="AQ452" s="102">
        <f>AN452*Interna!$H$16</f>
        <v>0</v>
      </c>
      <c r="AR452" s="103">
        <f>AO452*Interna!$H$17</f>
        <v>0</v>
      </c>
      <c r="AS452" s="102">
        <f t="shared" si="183"/>
        <v>0</v>
      </c>
      <c r="AT452" s="101">
        <f>IF(B452=0,0,Interna!$J$27+Interna!$J$28+Interna!$J$29+Interna!$J$33)</f>
        <v>0</v>
      </c>
      <c r="AU452" s="102">
        <f>IF(B452=0,0,AM452*Interna!$H$30)</f>
        <v>0</v>
      </c>
      <c r="AV452" s="102">
        <f>IF(B452=0,0,AN452*Interna!$H$31)</f>
        <v>0</v>
      </c>
      <c r="AW452" s="102">
        <f>IF(B452=0,0,AO452*Interna!$H$32)</f>
        <v>0</v>
      </c>
      <c r="AX452" s="102">
        <f t="shared" si="175"/>
        <v>0</v>
      </c>
      <c r="AY452" s="102">
        <f t="shared" si="176"/>
        <v>0</v>
      </c>
      <c r="AZ452" s="103">
        <f>IF(B452=0,0,AY452*Interna!$H$37)</f>
        <v>0</v>
      </c>
      <c r="BA452" s="102">
        <f t="shared" si="177"/>
        <v>0</v>
      </c>
      <c r="BB452" s="102">
        <f>IF(B452=0,0,BA452*Interna!$H$39)</f>
        <v>0</v>
      </c>
      <c r="BC452" s="102">
        <f t="shared" si="178"/>
        <v>0</v>
      </c>
      <c r="BD452" s="102">
        <f>IF(B452=0,0,BC452*Interna!$K$5)</f>
        <v>0</v>
      </c>
      <c r="BE452" s="102">
        <f>BD452/Interna!$E$4</f>
        <v>0</v>
      </c>
      <c r="BF452" s="102">
        <f>IF(B452=0,0,BE452*Interna!$H$46)</f>
        <v>0</v>
      </c>
      <c r="BG452" s="102">
        <f t="shared" si="179"/>
        <v>0</v>
      </c>
      <c r="BH452" s="102">
        <f>IF(B452=0,0,BG452*Interna!$H$48)</f>
        <v>0</v>
      </c>
      <c r="BI452" s="102">
        <f t="shared" si="180"/>
        <v>0</v>
      </c>
      <c r="BJ452" s="102">
        <f>IF(B452=0,0,BI452*Interna!$H$51)</f>
        <v>0</v>
      </c>
      <c r="BK452" s="102">
        <f t="shared" si="181"/>
        <v>0</v>
      </c>
      <c r="BL452" s="102">
        <f>IF(B452=0,0,BK452*Interna!$H$52)</f>
        <v>0</v>
      </c>
      <c r="BM452" s="102">
        <f t="shared" si="182"/>
        <v>0</v>
      </c>
      <c r="BN452" s="102">
        <f>IF(B452=0,0,BM452*Interna!$H$53)</f>
        <v>0</v>
      </c>
    </row>
    <row r="453" spans="1:66" ht="16.5" thickTop="1" thickBot="1" x14ac:dyDescent="0.3">
      <c r="A453" s="54">
        <v>439</v>
      </c>
      <c r="B453" s="53"/>
      <c r="C453" s="254"/>
      <c r="D453" s="254"/>
      <c r="E453" s="254"/>
      <c r="F453" s="104">
        <f t="shared" si="191"/>
        <v>0</v>
      </c>
      <c r="G453" s="105">
        <f t="shared" si="184"/>
        <v>0</v>
      </c>
      <c r="H453" s="106">
        <f t="shared" si="185"/>
        <v>0</v>
      </c>
      <c r="J453" s="87">
        <f>B453*Interna!$H$51</f>
        <v>0</v>
      </c>
      <c r="K453" s="107">
        <f t="shared" si="186"/>
        <v>0</v>
      </c>
      <c r="L453" s="31">
        <f t="shared" si="187"/>
        <v>0</v>
      </c>
      <c r="M453" s="31">
        <f t="shared" si="187"/>
        <v>0</v>
      </c>
      <c r="N453" s="32">
        <f t="shared" si="187"/>
        <v>0</v>
      </c>
      <c r="O453" s="108">
        <f t="shared" si="188"/>
        <v>0</v>
      </c>
      <c r="P453" s="109">
        <f t="shared" si="189"/>
        <v>0</v>
      </c>
      <c r="Q453" s="110">
        <f t="shared" si="190"/>
        <v>0</v>
      </c>
      <c r="S453" s="111">
        <f t="shared" si="192"/>
        <v>0</v>
      </c>
      <c r="T453" s="93">
        <f t="shared" si="193"/>
        <v>0</v>
      </c>
      <c r="U453" s="239" t="e">
        <f>S453*Interna!$J$57</f>
        <v>#DIV/0!</v>
      </c>
      <c r="V453" s="111" t="e">
        <f t="shared" si="194"/>
        <v>#DIV/0!</v>
      </c>
      <c r="W453" s="93" t="e">
        <f t="shared" si="195"/>
        <v>#DIV/0!</v>
      </c>
      <c r="X453" s="239"/>
      <c r="Y453" s="239"/>
      <c r="AD453" s="95">
        <f>IF(B453=0,0,L453-(L453*Interna!$C$21))</f>
        <v>0</v>
      </c>
      <c r="AE453" s="96">
        <f>IF(B453=0,0,M453-(M453*Interna!$C$22))</f>
        <v>0</v>
      </c>
      <c r="AF453" s="97">
        <f>IF(B453=0,0,N453-(N453*Interna!$C$23))</f>
        <v>0</v>
      </c>
      <c r="AG453" s="95">
        <f>IF(B453=0,0,Interna!$F$21)</f>
        <v>0</v>
      </c>
      <c r="AH453" s="96">
        <f>IF(B453=0,0,Interna!$F$22)</f>
        <v>0</v>
      </c>
      <c r="AI453" s="97">
        <f>IF(B453=0,0,Interna!$F$23)</f>
        <v>0</v>
      </c>
      <c r="AJ453" s="95">
        <f t="shared" si="169"/>
        <v>0</v>
      </c>
      <c r="AK453" s="96">
        <f t="shared" si="170"/>
        <v>0</v>
      </c>
      <c r="AL453" s="97">
        <f t="shared" si="171"/>
        <v>0</v>
      </c>
      <c r="AM453" s="98">
        <f t="shared" si="172"/>
        <v>0</v>
      </c>
      <c r="AN453" s="99">
        <f t="shared" si="173"/>
        <v>0</v>
      </c>
      <c r="AO453" s="100">
        <f t="shared" si="174"/>
        <v>0</v>
      </c>
      <c r="AP453" s="101">
        <f>AM453*Interna!$H$15</f>
        <v>0</v>
      </c>
      <c r="AQ453" s="102">
        <f>AN453*Interna!$H$16</f>
        <v>0</v>
      </c>
      <c r="AR453" s="103">
        <f>AO453*Interna!$H$17</f>
        <v>0</v>
      </c>
      <c r="AS453" s="102">
        <f t="shared" si="183"/>
        <v>0</v>
      </c>
      <c r="AT453" s="101">
        <f>IF(B453=0,0,Interna!$J$27+Interna!$J$28+Interna!$J$29+Interna!$J$33)</f>
        <v>0</v>
      </c>
      <c r="AU453" s="102">
        <f>IF(B453=0,0,AM453*Interna!$H$30)</f>
        <v>0</v>
      </c>
      <c r="AV453" s="102">
        <f>IF(B453=0,0,AN453*Interna!$H$31)</f>
        <v>0</v>
      </c>
      <c r="AW453" s="102">
        <f>IF(B453=0,0,AO453*Interna!$H$32)</f>
        <v>0</v>
      </c>
      <c r="AX453" s="102">
        <f t="shared" si="175"/>
        <v>0</v>
      </c>
      <c r="AY453" s="102">
        <f t="shared" si="176"/>
        <v>0</v>
      </c>
      <c r="AZ453" s="103">
        <f>IF(B453=0,0,AY453*Interna!$H$37)</f>
        <v>0</v>
      </c>
      <c r="BA453" s="102">
        <f t="shared" si="177"/>
        <v>0</v>
      </c>
      <c r="BB453" s="102">
        <f>IF(B453=0,0,BA453*Interna!$H$39)</f>
        <v>0</v>
      </c>
      <c r="BC453" s="102">
        <f t="shared" si="178"/>
        <v>0</v>
      </c>
      <c r="BD453" s="102">
        <f>IF(B453=0,0,BC453*Interna!$K$5)</f>
        <v>0</v>
      </c>
      <c r="BE453" s="102">
        <f>BD453/Interna!$E$4</f>
        <v>0</v>
      </c>
      <c r="BF453" s="102">
        <f>IF(B453=0,0,BE453*Interna!$H$46)</f>
        <v>0</v>
      </c>
      <c r="BG453" s="102">
        <f t="shared" si="179"/>
        <v>0</v>
      </c>
      <c r="BH453" s="102">
        <f>IF(B453=0,0,BG453*Interna!$H$48)</f>
        <v>0</v>
      </c>
      <c r="BI453" s="102">
        <f t="shared" si="180"/>
        <v>0</v>
      </c>
      <c r="BJ453" s="102">
        <f>IF(B453=0,0,BI453*Interna!$H$51)</f>
        <v>0</v>
      </c>
      <c r="BK453" s="102">
        <f t="shared" si="181"/>
        <v>0</v>
      </c>
      <c r="BL453" s="102">
        <f>IF(B453=0,0,BK453*Interna!$H$52)</f>
        <v>0</v>
      </c>
      <c r="BM453" s="102">
        <f t="shared" si="182"/>
        <v>0</v>
      </c>
      <c r="BN453" s="102">
        <f>IF(B453=0,0,BM453*Interna!$H$53)</f>
        <v>0</v>
      </c>
    </row>
    <row r="454" spans="1:66" ht="16.5" thickTop="1" thickBot="1" x14ac:dyDescent="0.3">
      <c r="A454" s="54">
        <v>440</v>
      </c>
      <c r="B454" s="53"/>
      <c r="C454" s="254"/>
      <c r="D454" s="254"/>
      <c r="E454" s="254"/>
      <c r="F454" s="104">
        <f t="shared" si="191"/>
        <v>0</v>
      </c>
      <c r="G454" s="105">
        <f t="shared" si="184"/>
        <v>0</v>
      </c>
      <c r="H454" s="106">
        <f t="shared" si="185"/>
        <v>0</v>
      </c>
      <c r="J454" s="87">
        <f>B454*Interna!$H$51</f>
        <v>0</v>
      </c>
      <c r="K454" s="107">
        <f t="shared" si="186"/>
        <v>0</v>
      </c>
      <c r="L454" s="31">
        <f t="shared" si="187"/>
        <v>0</v>
      </c>
      <c r="M454" s="31">
        <f t="shared" si="187"/>
        <v>0</v>
      </c>
      <c r="N454" s="32">
        <f t="shared" si="187"/>
        <v>0</v>
      </c>
      <c r="O454" s="108">
        <f t="shared" si="188"/>
        <v>0</v>
      </c>
      <c r="P454" s="109">
        <f t="shared" si="189"/>
        <v>0</v>
      </c>
      <c r="Q454" s="110">
        <f t="shared" si="190"/>
        <v>0</v>
      </c>
      <c r="S454" s="111">
        <f t="shared" si="192"/>
        <v>0</v>
      </c>
      <c r="T454" s="93">
        <f t="shared" si="193"/>
        <v>0</v>
      </c>
      <c r="U454" s="239" t="e">
        <f>S454*Interna!$J$57</f>
        <v>#DIV/0!</v>
      </c>
      <c r="V454" s="111" t="e">
        <f t="shared" si="194"/>
        <v>#DIV/0!</v>
      </c>
      <c r="W454" s="93" t="e">
        <f t="shared" si="195"/>
        <v>#DIV/0!</v>
      </c>
      <c r="X454" s="239"/>
      <c r="Y454" s="239"/>
      <c r="AD454" s="95">
        <f>IF(B454=0,0,L454-(L454*Interna!$C$21))</f>
        <v>0</v>
      </c>
      <c r="AE454" s="96">
        <f>IF(B454=0,0,M454-(M454*Interna!$C$22))</f>
        <v>0</v>
      </c>
      <c r="AF454" s="97">
        <f>IF(B454=0,0,N454-(N454*Interna!$C$23))</f>
        <v>0</v>
      </c>
      <c r="AG454" s="95">
        <f>IF(B454=0,0,Interna!$F$21)</f>
        <v>0</v>
      </c>
      <c r="AH454" s="96">
        <f>IF(B454=0,0,Interna!$F$22)</f>
        <v>0</v>
      </c>
      <c r="AI454" s="97">
        <f>IF(B454=0,0,Interna!$F$23)</f>
        <v>0</v>
      </c>
      <c r="AJ454" s="95">
        <f t="shared" si="169"/>
        <v>0</v>
      </c>
      <c r="AK454" s="96">
        <f t="shared" si="170"/>
        <v>0</v>
      </c>
      <c r="AL454" s="97">
        <f t="shared" si="171"/>
        <v>0</v>
      </c>
      <c r="AM454" s="98">
        <f t="shared" si="172"/>
        <v>0</v>
      </c>
      <c r="AN454" s="99">
        <f t="shared" si="173"/>
        <v>0</v>
      </c>
      <c r="AO454" s="100">
        <f t="shared" si="174"/>
        <v>0</v>
      </c>
      <c r="AP454" s="101">
        <f>AM454*Interna!$H$15</f>
        <v>0</v>
      </c>
      <c r="AQ454" s="102">
        <f>AN454*Interna!$H$16</f>
        <v>0</v>
      </c>
      <c r="AR454" s="103">
        <f>AO454*Interna!$H$17</f>
        <v>0</v>
      </c>
      <c r="AS454" s="102">
        <f t="shared" si="183"/>
        <v>0</v>
      </c>
      <c r="AT454" s="101">
        <f>IF(B454=0,0,Interna!$J$27+Interna!$J$28+Interna!$J$29+Interna!$J$33)</f>
        <v>0</v>
      </c>
      <c r="AU454" s="102">
        <f>IF(B454=0,0,AM454*Interna!$H$30)</f>
        <v>0</v>
      </c>
      <c r="AV454" s="102">
        <f>IF(B454=0,0,AN454*Interna!$H$31)</f>
        <v>0</v>
      </c>
      <c r="AW454" s="102">
        <f>IF(B454=0,0,AO454*Interna!$H$32)</f>
        <v>0</v>
      </c>
      <c r="AX454" s="102">
        <f t="shared" si="175"/>
        <v>0</v>
      </c>
      <c r="AY454" s="102">
        <f t="shared" si="176"/>
        <v>0</v>
      </c>
      <c r="AZ454" s="103">
        <f>IF(B454=0,0,AY454*Interna!$H$37)</f>
        <v>0</v>
      </c>
      <c r="BA454" s="102">
        <f t="shared" si="177"/>
        <v>0</v>
      </c>
      <c r="BB454" s="102">
        <f>IF(B454=0,0,BA454*Interna!$H$39)</f>
        <v>0</v>
      </c>
      <c r="BC454" s="102">
        <f t="shared" si="178"/>
        <v>0</v>
      </c>
      <c r="BD454" s="102">
        <f>IF(B454=0,0,BC454*Interna!$K$5)</f>
        <v>0</v>
      </c>
      <c r="BE454" s="102">
        <f>BD454/Interna!$E$4</f>
        <v>0</v>
      </c>
      <c r="BF454" s="102">
        <f>IF(B454=0,0,BE454*Interna!$H$46)</f>
        <v>0</v>
      </c>
      <c r="BG454" s="102">
        <f t="shared" si="179"/>
        <v>0</v>
      </c>
      <c r="BH454" s="102">
        <f>IF(B454=0,0,BG454*Interna!$H$48)</f>
        <v>0</v>
      </c>
      <c r="BI454" s="102">
        <f t="shared" si="180"/>
        <v>0</v>
      </c>
      <c r="BJ454" s="102">
        <f>IF(B454=0,0,BI454*Interna!$H$51)</f>
        <v>0</v>
      </c>
      <c r="BK454" s="102">
        <f t="shared" si="181"/>
        <v>0</v>
      </c>
      <c r="BL454" s="102">
        <f>IF(B454=0,0,BK454*Interna!$H$52)</f>
        <v>0</v>
      </c>
      <c r="BM454" s="102">
        <f t="shared" si="182"/>
        <v>0</v>
      </c>
      <c r="BN454" s="102">
        <f>IF(B454=0,0,BM454*Interna!$H$53)</f>
        <v>0</v>
      </c>
    </row>
    <row r="455" spans="1:66" ht="16.5" thickTop="1" thickBot="1" x14ac:dyDescent="0.3">
      <c r="A455" s="54">
        <v>441</v>
      </c>
      <c r="B455" s="53"/>
      <c r="C455" s="254"/>
      <c r="D455" s="254"/>
      <c r="E455" s="254"/>
      <c r="F455" s="104">
        <f t="shared" si="191"/>
        <v>0</v>
      </c>
      <c r="G455" s="105">
        <f t="shared" si="184"/>
        <v>0</v>
      </c>
      <c r="H455" s="106">
        <f t="shared" si="185"/>
        <v>0</v>
      </c>
      <c r="J455" s="87">
        <f>B455*Interna!$H$51</f>
        <v>0</v>
      </c>
      <c r="K455" s="107">
        <f t="shared" si="186"/>
        <v>0</v>
      </c>
      <c r="L455" s="31">
        <f t="shared" si="187"/>
        <v>0</v>
      </c>
      <c r="M455" s="31">
        <f t="shared" si="187"/>
        <v>0</v>
      </c>
      <c r="N455" s="32">
        <f t="shared" si="187"/>
        <v>0</v>
      </c>
      <c r="O455" s="108">
        <f t="shared" si="188"/>
        <v>0</v>
      </c>
      <c r="P455" s="109">
        <f t="shared" si="189"/>
        <v>0</v>
      </c>
      <c r="Q455" s="110">
        <f t="shared" si="190"/>
        <v>0</v>
      </c>
      <c r="S455" s="111">
        <f t="shared" si="192"/>
        <v>0</v>
      </c>
      <c r="T455" s="93">
        <f t="shared" si="193"/>
        <v>0</v>
      </c>
      <c r="U455" s="239" t="e">
        <f>S455*Interna!$J$57</f>
        <v>#DIV/0!</v>
      </c>
      <c r="V455" s="111" t="e">
        <f t="shared" si="194"/>
        <v>#DIV/0!</v>
      </c>
      <c r="W455" s="93" t="e">
        <f t="shared" si="195"/>
        <v>#DIV/0!</v>
      </c>
      <c r="X455" s="239"/>
      <c r="Y455" s="239"/>
      <c r="AD455" s="95">
        <f>IF(B455=0,0,L455-(L455*Interna!$C$21))</f>
        <v>0</v>
      </c>
      <c r="AE455" s="96">
        <f>IF(B455=0,0,M455-(M455*Interna!$C$22))</f>
        <v>0</v>
      </c>
      <c r="AF455" s="97">
        <f>IF(B455=0,0,N455-(N455*Interna!$C$23))</f>
        <v>0</v>
      </c>
      <c r="AG455" s="95">
        <f>IF(B455=0,0,Interna!$F$21)</f>
        <v>0</v>
      </c>
      <c r="AH455" s="96">
        <f>IF(B455=0,0,Interna!$F$22)</f>
        <v>0</v>
      </c>
      <c r="AI455" s="97">
        <f>IF(B455=0,0,Interna!$F$23)</f>
        <v>0</v>
      </c>
      <c r="AJ455" s="95">
        <f t="shared" si="169"/>
        <v>0</v>
      </c>
      <c r="AK455" s="96">
        <f t="shared" si="170"/>
        <v>0</v>
      </c>
      <c r="AL455" s="97">
        <f t="shared" si="171"/>
        <v>0</v>
      </c>
      <c r="AM455" s="98">
        <f t="shared" si="172"/>
        <v>0</v>
      </c>
      <c r="AN455" s="99">
        <f t="shared" si="173"/>
        <v>0</v>
      </c>
      <c r="AO455" s="100">
        <f t="shared" si="174"/>
        <v>0</v>
      </c>
      <c r="AP455" s="101">
        <f>AM455*Interna!$H$15</f>
        <v>0</v>
      </c>
      <c r="AQ455" s="102">
        <f>AN455*Interna!$H$16</f>
        <v>0</v>
      </c>
      <c r="AR455" s="103">
        <f>AO455*Interna!$H$17</f>
        <v>0</v>
      </c>
      <c r="AS455" s="102">
        <f t="shared" si="183"/>
        <v>0</v>
      </c>
      <c r="AT455" s="101">
        <f>IF(B455=0,0,Interna!$J$27+Interna!$J$28+Interna!$J$29+Interna!$J$33)</f>
        <v>0</v>
      </c>
      <c r="AU455" s="102">
        <f>IF(B455=0,0,AM455*Interna!$H$30)</f>
        <v>0</v>
      </c>
      <c r="AV455" s="102">
        <f>IF(B455=0,0,AN455*Interna!$H$31)</f>
        <v>0</v>
      </c>
      <c r="AW455" s="102">
        <f>IF(B455=0,0,AO455*Interna!$H$32)</f>
        <v>0</v>
      </c>
      <c r="AX455" s="102">
        <f t="shared" si="175"/>
        <v>0</v>
      </c>
      <c r="AY455" s="102">
        <f t="shared" si="176"/>
        <v>0</v>
      </c>
      <c r="AZ455" s="103">
        <f>IF(B455=0,0,AY455*Interna!$H$37)</f>
        <v>0</v>
      </c>
      <c r="BA455" s="102">
        <f t="shared" si="177"/>
        <v>0</v>
      </c>
      <c r="BB455" s="102">
        <f>IF(B455=0,0,BA455*Interna!$H$39)</f>
        <v>0</v>
      </c>
      <c r="BC455" s="102">
        <f t="shared" si="178"/>
        <v>0</v>
      </c>
      <c r="BD455" s="102">
        <f>IF(B455=0,0,BC455*Interna!$K$5)</f>
        <v>0</v>
      </c>
      <c r="BE455" s="102">
        <f>BD455/Interna!$E$4</f>
        <v>0</v>
      </c>
      <c r="BF455" s="102">
        <f>IF(B455=0,0,BE455*Interna!$H$46)</f>
        <v>0</v>
      </c>
      <c r="BG455" s="102">
        <f t="shared" si="179"/>
        <v>0</v>
      </c>
      <c r="BH455" s="102">
        <f>IF(B455=0,0,BG455*Interna!$H$48)</f>
        <v>0</v>
      </c>
      <c r="BI455" s="102">
        <f t="shared" si="180"/>
        <v>0</v>
      </c>
      <c r="BJ455" s="102">
        <f>IF(B455=0,0,BI455*Interna!$H$51)</f>
        <v>0</v>
      </c>
      <c r="BK455" s="102">
        <f t="shared" si="181"/>
        <v>0</v>
      </c>
      <c r="BL455" s="102">
        <f>IF(B455=0,0,BK455*Interna!$H$52)</f>
        <v>0</v>
      </c>
      <c r="BM455" s="102">
        <f t="shared" si="182"/>
        <v>0</v>
      </c>
      <c r="BN455" s="102">
        <f>IF(B455=0,0,BM455*Interna!$H$53)</f>
        <v>0</v>
      </c>
    </row>
    <row r="456" spans="1:66" ht="16.5" thickTop="1" thickBot="1" x14ac:dyDescent="0.3">
      <c r="A456" s="54">
        <v>442</v>
      </c>
      <c r="B456" s="53"/>
      <c r="C456" s="254"/>
      <c r="D456" s="254"/>
      <c r="E456" s="254"/>
      <c r="F456" s="104">
        <f t="shared" si="191"/>
        <v>0</v>
      </c>
      <c r="G456" s="105">
        <f t="shared" si="184"/>
        <v>0</v>
      </c>
      <c r="H456" s="106">
        <f t="shared" si="185"/>
        <v>0</v>
      </c>
      <c r="J456" s="87">
        <f>B456*Interna!$H$51</f>
        <v>0</v>
      </c>
      <c r="K456" s="107">
        <f t="shared" si="186"/>
        <v>0</v>
      </c>
      <c r="L456" s="31">
        <f t="shared" si="187"/>
        <v>0</v>
      </c>
      <c r="M456" s="31">
        <f t="shared" si="187"/>
        <v>0</v>
      </c>
      <c r="N456" s="32">
        <f t="shared" si="187"/>
        <v>0</v>
      </c>
      <c r="O456" s="108">
        <f t="shared" si="188"/>
        <v>0</v>
      </c>
      <c r="P456" s="109">
        <f t="shared" si="189"/>
        <v>0</v>
      </c>
      <c r="Q456" s="110">
        <f t="shared" si="190"/>
        <v>0</v>
      </c>
      <c r="S456" s="111">
        <f t="shared" si="192"/>
        <v>0</v>
      </c>
      <c r="T456" s="93">
        <f t="shared" si="193"/>
        <v>0</v>
      </c>
      <c r="U456" s="239" t="e">
        <f>S456*Interna!$J$57</f>
        <v>#DIV/0!</v>
      </c>
      <c r="V456" s="111" t="e">
        <f t="shared" si="194"/>
        <v>#DIV/0!</v>
      </c>
      <c r="W456" s="93" t="e">
        <f t="shared" si="195"/>
        <v>#DIV/0!</v>
      </c>
      <c r="X456" s="239"/>
      <c r="Y456" s="239"/>
      <c r="AD456" s="95">
        <f>IF(B456=0,0,L456-(L456*Interna!$C$21))</f>
        <v>0</v>
      </c>
      <c r="AE456" s="96">
        <f>IF(B456=0,0,M456-(M456*Interna!$C$22))</f>
        <v>0</v>
      </c>
      <c r="AF456" s="97">
        <f>IF(B456=0,0,N456-(N456*Interna!$C$23))</f>
        <v>0</v>
      </c>
      <c r="AG456" s="95">
        <f>IF(B456=0,0,Interna!$F$21)</f>
        <v>0</v>
      </c>
      <c r="AH456" s="96">
        <f>IF(B456=0,0,Interna!$F$22)</f>
        <v>0</v>
      </c>
      <c r="AI456" s="97">
        <f>IF(B456=0,0,Interna!$F$23)</f>
        <v>0</v>
      </c>
      <c r="AJ456" s="95">
        <f t="shared" si="169"/>
        <v>0</v>
      </c>
      <c r="AK456" s="96">
        <f t="shared" si="170"/>
        <v>0</v>
      </c>
      <c r="AL456" s="97">
        <f t="shared" si="171"/>
        <v>0</v>
      </c>
      <c r="AM456" s="98">
        <f t="shared" si="172"/>
        <v>0</v>
      </c>
      <c r="AN456" s="99">
        <f t="shared" si="173"/>
        <v>0</v>
      </c>
      <c r="AO456" s="100">
        <f t="shared" si="174"/>
        <v>0</v>
      </c>
      <c r="AP456" s="101">
        <f>AM456*Interna!$H$15</f>
        <v>0</v>
      </c>
      <c r="AQ456" s="102">
        <f>AN456*Interna!$H$16</f>
        <v>0</v>
      </c>
      <c r="AR456" s="103">
        <f>AO456*Interna!$H$17</f>
        <v>0</v>
      </c>
      <c r="AS456" s="102">
        <f t="shared" si="183"/>
        <v>0</v>
      </c>
      <c r="AT456" s="101">
        <f>IF(B456=0,0,Interna!$J$27+Interna!$J$28+Interna!$J$29+Interna!$J$33)</f>
        <v>0</v>
      </c>
      <c r="AU456" s="102">
        <f>IF(B456=0,0,AM456*Interna!$H$30)</f>
        <v>0</v>
      </c>
      <c r="AV456" s="102">
        <f>IF(B456=0,0,AN456*Interna!$H$31)</f>
        <v>0</v>
      </c>
      <c r="AW456" s="102">
        <f>IF(B456=0,0,AO456*Interna!$H$32)</f>
        <v>0</v>
      </c>
      <c r="AX456" s="102">
        <f t="shared" si="175"/>
        <v>0</v>
      </c>
      <c r="AY456" s="102">
        <f t="shared" si="176"/>
        <v>0</v>
      </c>
      <c r="AZ456" s="103">
        <f>IF(B456=0,0,AY456*Interna!$H$37)</f>
        <v>0</v>
      </c>
      <c r="BA456" s="102">
        <f t="shared" si="177"/>
        <v>0</v>
      </c>
      <c r="BB456" s="102">
        <f>IF(B456=0,0,BA456*Interna!$H$39)</f>
        <v>0</v>
      </c>
      <c r="BC456" s="102">
        <f t="shared" si="178"/>
        <v>0</v>
      </c>
      <c r="BD456" s="102">
        <f>IF(B456=0,0,BC456*Interna!$K$5)</f>
        <v>0</v>
      </c>
      <c r="BE456" s="102">
        <f>BD456/Interna!$E$4</f>
        <v>0</v>
      </c>
      <c r="BF456" s="102">
        <f>IF(B456=0,0,BE456*Interna!$H$46)</f>
        <v>0</v>
      </c>
      <c r="BG456" s="102">
        <f t="shared" si="179"/>
        <v>0</v>
      </c>
      <c r="BH456" s="102">
        <f>IF(B456=0,0,BG456*Interna!$H$48)</f>
        <v>0</v>
      </c>
      <c r="BI456" s="102">
        <f t="shared" si="180"/>
        <v>0</v>
      </c>
      <c r="BJ456" s="102">
        <f>IF(B456=0,0,BI456*Interna!$H$51)</f>
        <v>0</v>
      </c>
      <c r="BK456" s="102">
        <f t="shared" si="181"/>
        <v>0</v>
      </c>
      <c r="BL456" s="102">
        <f>IF(B456=0,0,BK456*Interna!$H$52)</f>
        <v>0</v>
      </c>
      <c r="BM456" s="102">
        <f t="shared" si="182"/>
        <v>0</v>
      </c>
      <c r="BN456" s="102">
        <f>IF(B456=0,0,BM456*Interna!$H$53)</f>
        <v>0</v>
      </c>
    </row>
    <row r="457" spans="1:66" ht="16.5" thickTop="1" thickBot="1" x14ac:dyDescent="0.3">
      <c r="A457" s="54">
        <v>443</v>
      </c>
      <c r="B457" s="53"/>
      <c r="C457" s="254"/>
      <c r="D457" s="254"/>
      <c r="E457" s="254"/>
      <c r="F457" s="104">
        <f t="shared" si="191"/>
        <v>0</v>
      </c>
      <c r="G457" s="105">
        <f t="shared" si="184"/>
        <v>0</v>
      </c>
      <c r="H457" s="106">
        <f t="shared" si="185"/>
        <v>0</v>
      </c>
      <c r="J457" s="87">
        <f>B457*Interna!$H$51</f>
        <v>0</v>
      </c>
      <c r="K457" s="107">
        <f t="shared" si="186"/>
        <v>0</v>
      </c>
      <c r="L457" s="31">
        <f t="shared" si="187"/>
        <v>0</v>
      </c>
      <c r="M457" s="31">
        <f t="shared" si="187"/>
        <v>0</v>
      </c>
      <c r="N457" s="32">
        <f t="shared" si="187"/>
        <v>0</v>
      </c>
      <c r="O457" s="108">
        <f t="shared" si="188"/>
        <v>0</v>
      </c>
      <c r="P457" s="109">
        <f t="shared" si="189"/>
        <v>0</v>
      </c>
      <c r="Q457" s="110">
        <f t="shared" si="190"/>
        <v>0</v>
      </c>
      <c r="S457" s="111">
        <f t="shared" si="192"/>
        <v>0</v>
      </c>
      <c r="T457" s="93">
        <f t="shared" si="193"/>
        <v>0</v>
      </c>
      <c r="U457" s="239" t="e">
        <f>S457*Interna!$J$57</f>
        <v>#DIV/0!</v>
      </c>
      <c r="V457" s="111" t="e">
        <f t="shared" si="194"/>
        <v>#DIV/0!</v>
      </c>
      <c r="W457" s="93" t="e">
        <f t="shared" si="195"/>
        <v>#DIV/0!</v>
      </c>
      <c r="X457" s="239"/>
      <c r="Y457" s="239"/>
      <c r="AD457" s="95">
        <f>IF(B457=0,0,L457-(L457*Interna!$C$21))</f>
        <v>0</v>
      </c>
      <c r="AE457" s="96">
        <f>IF(B457=0,0,M457-(M457*Interna!$C$22))</f>
        <v>0</v>
      </c>
      <c r="AF457" s="97">
        <f>IF(B457=0,0,N457-(N457*Interna!$C$23))</f>
        <v>0</v>
      </c>
      <c r="AG457" s="95">
        <f>IF(B457=0,0,Interna!$F$21)</f>
        <v>0</v>
      </c>
      <c r="AH457" s="96">
        <f>IF(B457=0,0,Interna!$F$22)</f>
        <v>0</v>
      </c>
      <c r="AI457" s="97">
        <f>IF(B457=0,0,Interna!$F$23)</f>
        <v>0</v>
      </c>
      <c r="AJ457" s="95">
        <f t="shared" si="169"/>
        <v>0</v>
      </c>
      <c r="AK457" s="96">
        <f t="shared" si="170"/>
        <v>0</v>
      </c>
      <c r="AL457" s="97">
        <f t="shared" si="171"/>
        <v>0</v>
      </c>
      <c r="AM457" s="98">
        <f t="shared" si="172"/>
        <v>0</v>
      </c>
      <c r="AN457" s="99">
        <f t="shared" si="173"/>
        <v>0</v>
      </c>
      <c r="AO457" s="100">
        <f t="shared" si="174"/>
        <v>0</v>
      </c>
      <c r="AP457" s="101">
        <f>AM457*Interna!$H$15</f>
        <v>0</v>
      </c>
      <c r="AQ457" s="102">
        <f>AN457*Interna!$H$16</f>
        <v>0</v>
      </c>
      <c r="AR457" s="103">
        <f>AO457*Interna!$H$17</f>
        <v>0</v>
      </c>
      <c r="AS457" s="102">
        <f t="shared" si="183"/>
        <v>0</v>
      </c>
      <c r="AT457" s="101">
        <f>IF(B457=0,0,Interna!$J$27+Interna!$J$28+Interna!$J$29+Interna!$J$33)</f>
        <v>0</v>
      </c>
      <c r="AU457" s="102">
        <f>IF(B457=0,0,AM457*Interna!$H$30)</f>
        <v>0</v>
      </c>
      <c r="AV457" s="102">
        <f>IF(B457=0,0,AN457*Interna!$H$31)</f>
        <v>0</v>
      </c>
      <c r="AW457" s="102">
        <f>IF(B457=0,0,AO457*Interna!$H$32)</f>
        <v>0</v>
      </c>
      <c r="AX457" s="102">
        <f t="shared" si="175"/>
        <v>0</v>
      </c>
      <c r="AY457" s="102">
        <f t="shared" si="176"/>
        <v>0</v>
      </c>
      <c r="AZ457" s="103">
        <f>IF(B457=0,0,AY457*Interna!$H$37)</f>
        <v>0</v>
      </c>
      <c r="BA457" s="102">
        <f t="shared" si="177"/>
        <v>0</v>
      </c>
      <c r="BB457" s="102">
        <f>IF(B457=0,0,BA457*Interna!$H$39)</f>
        <v>0</v>
      </c>
      <c r="BC457" s="102">
        <f t="shared" si="178"/>
        <v>0</v>
      </c>
      <c r="BD457" s="102">
        <f>IF(B457=0,0,BC457*Interna!$K$5)</f>
        <v>0</v>
      </c>
      <c r="BE457" s="102">
        <f>BD457/Interna!$E$4</f>
        <v>0</v>
      </c>
      <c r="BF457" s="102">
        <f>IF(B457=0,0,BE457*Interna!$H$46)</f>
        <v>0</v>
      </c>
      <c r="BG457" s="102">
        <f t="shared" si="179"/>
        <v>0</v>
      </c>
      <c r="BH457" s="102">
        <f>IF(B457=0,0,BG457*Interna!$H$48)</f>
        <v>0</v>
      </c>
      <c r="BI457" s="102">
        <f t="shared" si="180"/>
        <v>0</v>
      </c>
      <c r="BJ457" s="102">
        <f>IF(B457=0,0,BI457*Interna!$H$51)</f>
        <v>0</v>
      </c>
      <c r="BK457" s="102">
        <f t="shared" si="181"/>
        <v>0</v>
      </c>
      <c r="BL457" s="102">
        <f>IF(B457=0,0,BK457*Interna!$H$52)</f>
        <v>0</v>
      </c>
      <c r="BM457" s="102">
        <f t="shared" si="182"/>
        <v>0</v>
      </c>
      <c r="BN457" s="102">
        <f>IF(B457=0,0,BM457*Interna!$H$53)</f>
        <v>0</v>
      </c>
    </row>
    <row r="458" spans="1:66" ht="16.5" thickTop="1" thickBot="1" x14ac:dyDescent="0.3">
      <c r="A458" s="54">
        <v>444</v>
      </c>
      <c r="B458" s="53"/>
      <c r="C458" s="254"/>
      <c r="D458" s="254"/>
      <c r="E458" s="254"/>
      <c r="F458" s="104">
        <f t="shared" si="191"/>
        <v>0</v>
      </c>
      <c r="G458" s="105">
        <f t="shared" si="184"/>
        <v>0</v>
      </c>
      <c r="H458" s="106">
        <f t="shared" si="185"/>
        <v>0</v>
      </c>
      <c r="J458" s="87">
        <f>B458*Interna!$H$51</f>
        <v>0</v>
      </c>
      <c r="K458" s="107">
        <f t="shared" si="186"/>
        <v>0</v>
      </c>
      <c r="L458" s="31">
        <f t="shared" si="187"/>
        <v>0</v>
      </c>
      <c r="M458" s="31">
        <f t="shared" si="187"/>
        <v>0</v>
      </c>
      <c r="N458" s="32">
        <f t="shared" si="187"/>
        <v>0</v>
      </c>
      <c r="O458" s="108">
        <f t="shared" si="188"/>
        <v>0</v>
      </c>
      <c r="P458" s="109">
        <f t="shared" si="189"/>
        <v>0</v>
      </c>
      <c r="Q458" s="110">
        <f t="shared" si="190"/>
        <v>0</v>
      </c>
      <c r="S458" s="111">
        <f t="shared" si="192"/>
        <v>0</v>
      </c>
      <c r="T458" s="93">
        <f t="shared" si="193"/>
        <v>0</v>
      </c>
      <c r="U458" s="239" t="e">
        <f>S458*Interna!$J$57</f>
        <v>#DIV/0!</v>
      </c>
      <c r="V458" s="111" t="e">
        <f t="shared" si="194"/>
        <v>#DIV/0!</v>
      </c>
      <c r="W458" s="93" t="e">
        <f t="shared" si="195"/>
        <v>#DIV/0!</v>
      </c>
      <c r="X458" s="239"/>
      <c r="Y458" s="239"/>
      <c r="AD458" s="95">
        <f>IF(B458=0,0,L458-(L458*Interna!$C$21))</f>
        <v>0</v>
      </c>
      <c r="AE458" s="96">
        <f>IF(B458=0,0,M458-(M458*Interna!$C$22))</f>
        <v>0</v>
      </c>
      <c r="AF458" s="97">
        <f>IF(B458=0,0,N458-(N458*Interna!$C$23))</f>
        <v>0</v>
      </c>
      <c r="AG458" s="95">
        <f>IF(B458=0,0,Interna!$F$21)</f>
        <v>0</v>
      </c>
      <c r="AH458" s="96">
        <f>IF(B458=0,0,Interna!$F$22)</f>
        <v>0</v>
      </c>
      <c r="AI458" s="97">
        <f>IF(B458=0,0,Interna!$F$23)</f>
        <v>0</v>
      </c>
      <c r="AJ458" s="95">
        <f t="shared" si="169"/>
        <v>0</v>
      </c>
      <c r="AK458" s="96">
        <f t="shared" si="170"/>
        <v>0</v>
      </c>
      <c r="AL458" s="97">
        <f t="shared" si="171"/>
        <v>0</v>
      </c>
      <c r="AM458" s="98">
        <f t="shared" si="172"/>
        <v>0</v>
      </c>
      <c r="AN458" s="99">
        <f t="shared" si="173"/>
        <v>0</v>
      </c>
      <c r="AO458" s="100">
        <f t="shared" si="174"/>
        <v>0</v>
      </c>
      <c r="AP458" s="101">
        <f>AM458*Interna!$H$15</f>
        <v>0</v>
      </c>
      <c r="AQ458" s="102">
        <f>AN458*Interna!$H$16</f>
        <v>0</v>
      </c>
      <c r="AR458" s="103">
        <f>AO458*Interna!$H$17</f>
        <v>0</v>
      </c>
      <c r="AS458" s="102">
        <f t="shared" si="183"/>
        <v>0</v>
      </c>
      <c r="AT458" s="101">
        <f>IF(B458=0,0,Interna!$J$27+Interna!$J$28+Interna!$J$29+Interna!$J$33)</f>
        <v>0</v>
      </c>
      <c r="AU458" s="102">
        <f>IF(B458=0,0,AM458*Interna!$H$30)</f>
        <v>0</v>
      </c>
      <c r="AV458" s="102">
        <f>IF(B458=0,0,AN458*Interna!$H$31)</f>
        <v>0</v>
      </c>
      <c r="AW458" s="102">
        <f>IF(B458=0,0,AO458*Interna!$H$32)</f>
        <v>0</v>
      </c>
      <c r="AX458" s="102">
        <f t="shared" si="175"/>
        <v>0</v>
      </c>
      <c r="AY458" s="102">
        <f t="shared" si="176"/>
        <v>0</v>
      </c>
      <c r="AZ458" s="103">
        <f>IF(B458=0,0,AY458*Interna!$H$37)</f>
        <v>0</v>
      </c>
      <c r="BA458" s="102">
        <f t="shared" si="177"/>
        <v>0</v>
      </c>
      <c r="BB458" s="102">
        <f>IF(B458=0,0,BA458*Interna!$H$39)</f>
        <v>0</v>
      </c>
      <c r="BC458" s="102">
        <f t="shared" si="178"/>
        <v>0</v>
      </c>
      <c r="BD458" s="102">
        <f>IF(B458=0,0,BC458*Interna!$K$5)</f>
        <v>0</v>
      </c>
      <c r="BE458" s="102">
        <f>BD458/Interna!$E$4</f>
        <v>0</v>
      </c>
      <c r="BF458" s="102">
        <f>IF(B458=0,0,BE458*Interna!$H$46)</f>
        <v>0</v>
      </c>
      <c r="BG458" s="102">
        <f t="shared" si="179"/>
        <v>0</v>
      </c>
      <c r="BH458" s="102">
        <f>IF(B458=0,0,BG458*Interna!$H$48)</f>
        <v>0</v>
      </c>
      <c r="BI458" s="102">
        <f t="shared" si="180"/>
        <v>0</v>
      </c>
      <c r="BJ458" s="102">
        <f>IF(B458=0,0,BI458*Interna!$H$51)</f>
        <v>0</v>
      </c>
      <c r="BK458" s="102">
        <f t="shared" si="181"/>
        <v>0</v>
      </c>
      <c r="BL458" s="102">
        <f>IF(B458=0,0,BK458*Interna!$H$52)</f>
        <v>0</v>
      </c>
      <c r="BM458" s="102">
        <f t="shared" si="182"/>
        <v>0</v>
      </c>
      <c r="BN458" s="102">
        <f>IF(B458=0,0,BM458*Interna!$H$53)</f>
        <v>0</v>
      </c>
    </row>
    <row r="459" spans="1:66" ht="16.5" thickTop="1" thickBot="1" x14ac:dyDescent="0.3">
      <c r="A459" s="54">
        <v>445</v>
      </c>
      <c r="B459" s="53"/>
      <c r="C459" s="254"/>
      <c r="D459" s="254"/>
      <c r="E459" s="254"/>
      <c r="F459" s="104">
        <f t="shared" si="191"/>
        <v>0</v>
      </c>
      <c r="G459" s="105">
        <f t="shared" si="184"/>
        <v>0</v>
      </c>
      <c r="H459" s="106">
        <f t="shared" si="185"/>
        <v>0</v>
      </c>
      <c r="J459" s="87">
        <f>B459*Interna!$H$51</f>
        <v>0</v>
      </c>
      <c r="K459" s="107">
        <f t="shared" si="186"/>
        <v>0</v>
      </c>
      <c r="L459" s="31">
        <f t="shared" si="187"/>
        <v>0</v>
      </c>
      <c r="M459" s="31">
        <f t="shared" si="187"/>
        <v>0</v>
      </c>
      <c r="N459" s="32">
        <f t="shared" si="187"/>
        <v>0</v>
      </c>
      <c r="O459" s="108">
        <f t="shared" si="188"/>
        <v>0</v>
      </c>
      <c r="P459" s="109">
        <f t="shared" si="189"/>
        <v>0</v>
      </c>
      <c r="Q459" s="110">
        <f t="shared" si="190"/>
        <v>0</v>
      </c>
      <c r="S459" s="111">
        <f t="shared" si="192"/>
        <v>0</v>
      </c>
      <c r="T459" s="93">
        <f t="shared" si="193"/>
        <v>0</v>
      </c>
      <c r="U459" s="239" t="e">
        <f>S459*Interna!$J$57</f>
        <v>#DIV/0!</v>
      </c>
      <c r="V459" s="111" t="e">
        <f t="shared" si="194"/>
        <v>#DIV/0!</v>
      </c>
      <c r="W459" s="93" t="e">
        <f t="shared" si="195"/>
        <v>#DIV/0!</v>
      </c>
      <c r="X459" s="239"/>
      <c r="Y459" s="239"/>
      <c r="AD459" s="95">
        <f>IF(B459=0,0,L459-(L459*Interna!$C$21))</f>
        <v>0</v>
      </c>
      <c r="AE459" s="96">
        <f>IF(B459=0,0,M459-(M459*Interna!$C$22))</f>
        <v>0</v>
      </c>
      <c r="AF459" s="97">
        <f>IF(B459=0,0,N459-(N459*Interna!$C$23))</f>
        <v>0</v>
      </c>
      <c r="AG459" s="95">
        <f>IF(B459=0,0,Interna!$F$21)</f>
        <v>0</v>
      </c>
      <c r="AH459" s="96">
        <f>IF(B459=0,0,Interna!$F$22)</f>
        <v>0</v>
      </c>
      <c r="AI459" s="97">
        <f>IF(B459=0,0,Interna!$F$23)</f>
        <v>0</v>
      </c>
      <c r="AJ459" s="95">
        <f t="shared" si="169"/>
        <v>0</v>
      </c>
      <c r="AK459" s="96">
        <f t="shared" si="170"/>
        <v>0</v>
      </c>
      <c r="AL459" s="97">
        <f t="shared" si="171"/>
        <v>0</v>
      </c>
      <c r="AM459" s="98">
        <f t="shared" si="172"/>
        <v>0</v>
      </c>
      <c r="AN459" s="99">
        <f t="shared" si="173"/>
        <v>0</v>
      </c>
      <c r="AO459" s="100">
        <f t="shared" si="174"/>
        <v>0</v>
      </c>
      <c r="AP459" s="101">
        <f>AM459*Interna!$H$15</f>
        <v>0</v>
      </c>
      <c r="AQ459" s="102">
        <f>AN459*Interna!$H$16</f>
        <v>0</v>
      </c>
      <c r="AR459" s="103">
        <f>AO459*Interna!$H$17</f>
        <v>0</v>
      </c>
      <c r="AS459" s="102">
        <f t="shared" si="183"/>
        <v>0</v>
      </c>
      <c r="AT459" s="101">
        <f>IF(B459=0,0,Interna!$J$27+Interna!$J$28+Interna!$J$29+Interna!$J$33)</f>
        <v>0</v>
      </c>
      <c r="AU459" s="102">
        <f>IF(B459=0,0,AM459*Interna!$H$30)</f>
        <v>0</v>
      </c>
      <c r="AV459" s="102">
        <f>IF(B459=0,0,AN459*Interna!$H$31)</f>
        <v>0</v>
      </c>
      <c r="AW459" s="102">
        <f>IF(B459=0,0,AO459*Interna!$H$32)</f>
        <v>0</v>
      </c>
      <c r="AX459" s="102">
        <f t="shared" si="175"/>
        <v>0</v>
      </c>
      <c r="AY459" s="102">
        <f t="shared" si="176"/>
        <v>0</v>
      </c>
      <c r="AZ459" s="103">
        <f>IF(B459=0,0,AY459*Interna!$H$37)</f>
        <v>0</v>
      </c>
      <c r="BA459" s="102">
        <f t="shared" si="177"/>
        <v>0</v>
      </c>
      <c r="BB459" s="102">
        <f>IF(B459=0,0,BA459*Interna!$H$39)</f>
        <v>0</v>
      </c>
      <c r="BC459" s="102">
        <f t="shared" si="178"/>
        <v>0</v>
      </c>
      <c r="BD459" s="102">
        <f>IF(B459=0,0,BC459*Interna!$K$5)</f>
        <v>0</v>
      </c>
      <c r="BE459" s="102">
        <f>BD459/Interna!$E$4</f>
        <v>0</v>
      </c>
      <c r="BF459" s="102">
        <f>IF(B459=0,0,BE459*Interna!$H$46)</f>
        <v>0</v>
      </c>
      <c r="BG459" s="102">
        <f t="shared" si="179"/>
        <v>0</v>
      </c>
      <c r="BH459" s="102">
        <f>IF(B459=0,0,BG459*Interna!$H$48)</f>
        <v>0</v>
      </c>
      <c r="BI459" s="102">
        <f t="shared" si="180"/>
        <v>0</v>
      </c>
      <c r="BJ459" s="102">
        <f>IF(B459=0,0,BI459*Interna!$H$51)</f>
        <v>0</v>
      </c>
      <c r="BK459" s="102">
        <f t="shared" si="181"/>
        <v>0</v>
      </c>
      <c r="BL459" s="102">
        <f>IF(B459=0,0,BK459*Interna!$H$52)</f>
        <v>0</v>
      </c>
      <c r="BM459" s="102">
        <f t="shared" si="182"/>
        <v>0</v>
      </c>
      <c r="BN459" s="102">
        <f>IF(B459=0,0,BM459*Interna!$H$53)</f>
        <v>0</v>
      </c>
    </row>
    <row r="460" spans="1:66" ht="16.5" thickTop="1" thickBot="1" x14ac:dyDescent="0.3">
      <c r="A460" s="54">
        <v>446</v>
      </c>
      <c r="B460" s="53"/>
      <c r="C460" s="254"/>
      <c r="D460" s="254"/>
      <c r="E460" s="254"/>
      <c r="F460" s="104">
        <f t="shared" si="191"/>
        <v>0</v>
      </c>
      <c r="G460" s="105">
        <f t="shared" si="184"/>
        <v>0</v>
      </c>
      <c r="H460" s="106">
        <f t="shared" si="185"/>
        <v>0</v>
      </c>
      <c r="J460" s="87">
        <f>B460*Interna!$H$51</f>
        <v>0</v>
      </c>
      <c r="K460" s="107">
        <f t="shared" si="186"/>
        <v>0</v>
      </c>
      <c r="L460" s="31">
        <f t="shared" si="187"/>
        <v>0</v>
      </c>
      <c r="M460" s="31">
        <f t="shared" si="187"/>
        <v>0</v>
      </c>
      <c r="N460" s="32">
        <f t="shared" si="187"/>
        <v>0</v>
      </c>
      <c r="O460" s="108">
        <f t="shared" si="188"/>
        <v>0</v>
      </c>
      <c r="P460" s="109">
        <f t="shared" si="189"/>
        <v>0</v>
      </c>
      <c r="Q460" s="110">
        <f t="shared" si="190"/>
        <v>0</v>
      </c>
      <c r="S460" s="111">
        <f t="shared" si="192"/>
        <v>0</v>
      </c>
      <c r="T460" s="93">
        <f t="shared" si="193"/>
        <v>0</v>
      </c>
      <c r="U460" s="239" t="e">
        <f>S460*Interna!$J$57</f>
        <v>#DIV/0!</v>
      </c>
      <c r="V460" s="111" t="e">
        <f t="shared" si="194"/>
        <v>#DIV/0!</v>
      </c>
      <c r="W460" s="93" t="e">
        <f t="shared" si="195"/>
        <v>#DIV/0!</v>
      </c>
      <c r="X460" s="239"/>
      <c r="Y460" s="239"/>
      <c r="AD460" s="95">
        <f>IF(B460=0,0,L460-(L460*Interna!$C$21))</f>
        <v>0</v>
      </c>
      <c r="AE460" s="96">
        <f>IF(B460=0,0,M460-(M460*Interna!$C$22))</f>
        <v>0</v>
      </c>
      <c r="AF460" s="97">
        <f>IF(B460=0,0,N460-(N460*Interna!$C$23))</f>
        <v>0</v>
      </c>
      <c r="AG460" s="95">
        <f>IF(B460=0,0,Interna!$F$21)</f>
        <v>0</v>
      </c>
      <c r="AH460" s="96">
        <f>IF(B460=0,0,Interna!$F$22)</f>
        <v>0</v>
      </c>
      <c r="AI460" s="97">
        <f>IF(B460=0,0,Interna!$F$23)</f>
        <v>0</v>
      </c>
      <c r="AJ460" s="95">
        <f t="shared" si="169"/>
        <v>0</v>
      </c>
      <c r="AK460" s="96">
        <f t="shared" si="170"/>
        <v>0</v>
      </c>
      <c r="AL460" s="97">
        <f t="shared" si="171"/>
        <v>0</v>
      </c>
      <c r="AM460" s="98">
        <f t="shared" si="172"/>
        <v>0</v>
      </c>
      <c r="AN460" s="99">
        <f t="shared" si="173"/>
        <v>0</v>
      </c>
      <c r="AO460" s="100">
        <f t="shared" si="174"/>
        <v>0</v>
      </c>
      <c r="AP460" s="101">
        <f>AM460*Interna!$H$15</f>
        <v>0</v>
      </c>
      <c r="AQ460" s="102">
        <f>AN460*Interna!$H$16</f>
        <v>0</v>
      </c>
      <c r="AR460" s="103">
        <f>AO460*Interna!$H$17</f>
        <v>0</v>
      </c>
      <c r="AS460" s="102">
        <f t="shared" si="183"/>
        <v>0</v>
      </c>
      <c r="AT460" s="101">
        <f>IF(B460=0,0,Interna!$J$27+Interna!$J$28+Interna!$J$29+Interna!$J$33)</f>
        <v>0</v>
      </c>
      <c r="AU460" s="102">
        <f>IF(B460=0,0,AM460*Interna!$H$30)</f>
        <v>0</v>
      </c>
      <c r="AV460" s="102">
        <f>IF(B460=0,0,AN460*Interna!$H$31)</f>
        <v>0</v>
      </c>
      <c r="AW460" s="102">
        <f>IF(B460=0,0,AO460*Interna!$H$32)</f>
        <v>0</v>
      </c>
      <c r="AX460" s="102">
        <f t="shared" si="175"/>
        <v>0</v>
      </c>
      <c r="AY460" s="102">
        <f t="shared" si="176"/>
        <v>0</v>
      </c>
      <c r="AZ460" s="103">
        <f>IF(B460=0,0,AY460*Interna!$H$37)</f>
        <v>0</v>
      </c>
      <c r="BA460" s="102">
        <f t="shared" si="177"/>
        <v>0</v>
      </c>
      <c r="BB460" s="102">
        <f>IF(B460=0,0,BA460*Interna!$H$39)</f>
        <v>0</v>
      </c>
      <c r="BC460" s="102">
        <f t="shared" si="178"/>
        <v>0</v>
      </c>
      <c r="BD460" s="102">
        <f>IF(B460=0,0,BC460*Interna!$K$5)</f>
        <v>0</v>
      </c>
      <c r="BE460" s="102">
        <f>BD460/Interna!$E$4</f>
        <v>0</v>
      </c>
      <c r="BF460" s="102">
        <f>IF(B460=0,0,BE460*Interna!$H$46)</f>
        <v>0</v>
      </c>
      <c r="BG460" s="102">
        <f t="shared" si="179"/>
        <v>0</v>
      </c>
      <c r="BH460" s="102">
        <f>IF(B460=0,0,BG460*Interna!$H$48)</f>
        <v>0</v>
      </c>
      <c r="BI460" s="102">
        <f t="shared" si="180"/>
        <v>0</v>
      </c>
      <c r="BJ460" s="102">
        <f>IF(B460=0,0,BI460*Interna!$H$51)</f>
        <v>0</v>
      </c>
      <c r="BK460" s="102">
        <f t="shared" si="181"/>
        <v>0</v>
      </c>
      <c r="BL460" s="102">
        <f>IF(B460=0,0,BK460*Interna!$H$52)</f>
        <v>0</v>
      </c>
      <c r="BM460" s="102">
        <f t="shared" si="182"/>
        <v>0</v>
      </c>
      <c r="BN460" s="102">
        <f>IF(B460=0,0,BM460*Interna!$H$53)</f>
        <v>0</v>
      </c>
    </row>
    <row r="461" spans="1:66" ht="16.5" thickTop="1" thickBot="1" x14ac:dyDescent="0.3">
      <c r="A461" s="54">
        <v>447</v>
      </c>
      <c r="B461" s="53"/>
      <c r="C461" s="254"/>
      <c r="D461" s="254"/>
      <c r="E461" s="254"/>
      <c r="F461" s="104">
        <f t="shared" si="191"/>
        <v>0</v>
      </c>
      <c r="G461" s="105">
        <f t="shared" si="184"/>
        <v>0</v>
      </c>
      <c r="H461" s="106">
        <f t="shared" si="185"/>
        <v>0</v>
      </c>
      <c r="J461" s="87">
        <f>B461*Interna!$H$51</f>
        <v>0</v>
      </c>
      <c r="K461" s="107">
        <f t="shared" si="186"/>
        <v>0</v>
      </c>
      <c r="L461" s="31">
        <f t="shared" si="187"/>
        <v>0</v>
      </c>
      <c r="M461" s="31">
        <f t="shared" si="187"/>
        <v>0</v>
      </c>
      <c r="N461" s="32">
        <f t="shared" si="187"/>
        <v>0</v>
      </c>
      <c r="O461" s="108">
        <f t="shared" si="188"/>
        <v>0</v>
      </c>
      <c r="P461" s="109">
        <f t="shared" si="189"/>
        <v>0</v>
      </c>
      <c r="Q461" s="110">
        <f t="shared" si="190"/>
        <v>0</v>
      </c>
      <c r="S461" s="111">
        <f t="shared" si="192"/>
        <v>0</v>
      </c>
      <c r="T461" s="93">
        <f t="shared" si="193"/>
        <v>0</v>
      </c>
      <c r="U461" s="239" t="e">
        <f>S461*Interna!$J$57</f>
        <v>#DIV/0!</v>
      </c>
      <c r="V461" s="111" t="e">
        <f t="shared" si="194"/>
        <v>#DIV/0!</v>
      </c>
      <c r="W461" s="93" t="e">
        <f t="shared" si="195"/>
        <v>#DIV/0!</v>
      </c>
      <c r="X461" s="239"/>
      <c r="Y461" s="239"/>
      <c r="AD461" s="95">
        <f>IF(B461=0,0,L461-(L461*Interna!$C$21))</f>
        <v>0</v>
      </c>
      <c r="AE461" s="96">
        <f>IF(B461=0,0,M461-(M461*Interna!$C$22))</f>
        <v>0</v>
      </c>
      <c r="AF461" s="97">
        <f>IF(B461=0,0,N461-(N461*Interna!$C$23))</f>
        <v>0</v>
      </c>
      <c r="AG461" s="95">
        <f>IF(B461=0,0,Interna!$F$21)</f>
        <v>0</v>
      </c>
      <c r="AH461" s="96">
        <f>IF(B461=0,0,Interna!$F$22)</f>
        <v>0</v>
      </c>
      <c r="AI461" s="97">
        <f>IF(B461=0,0,Interna!$F$23)</f>
        <v>0</v>
      </c>
      <c r="AJ461" s="95">
        <f t="shared" si="169"/>
        <v>0</v>
      </c>
      <c r="AK461" s="96">
        <f t="shared" si="170"/>
        <v>0</v>
      </c>
      <c r="AL461" s="97">
        <f t="shared" si="171"/>
        <v>0</v>
      </c>
      <c r="AM461" s="98">
        <f t="shared" si="172"/>
        <v>0</v>
      </c>
      <c r="AN461" s="99">
        <f t="shared" si="173"/>
        <v>0</v>
      </c>
      <c r="AO461" s="100">
        <f t="shared" si="174"/>
        <v>0</v>
      </c>
      <c r="AP461" s="101">
        <f>AM461*Interna!$H$15</f>
        <v>0</v>
      </c>
      <c r="AQ461" s="102">
        <f>AN461*Interna!$H$16</f>
        <v>0</v>
      </c>
      <c r="AR461" s="103">
        <f>AO461*Interna!$H$17</f>
        <v>0</v>
      </c>
      <c r="AS461" s="102">
        <f t="shared" si="183"/>
        <v>0</v>
      </c>
      <c r="AT461" s="101">
        <f>IF(B461=0,0,Interna!$J$27+Interna!$J$28+Interna!$J$29+Interna!$J$33)</f>
        <v>0</v>
      </c>
      <c r="AU461" s="102">
        <f>IF(B461=0,0,AM461*Interna!$H$30)</f>
        <v>0</v>
      </c>
      <c r="AV461" s="102">
        <f>IF(B461=0,0,AN461*Interna!$H$31)</f>
        <v>0</v>
      </c>
      <c r="AW461" s="102">
        <f>IF(B461=0,0,AO461*Interna!$H$32)</f>
        <v>0</v>
      </c>
      <c r="AX461" s="102">
        <f t="shared" si="175"/>
        <v>0</v>
      </c>
      <c r="AY461" s="102">
        <f t="shared" si="176"/>
        <v>0</v>
      </c>
      <c r="AZ461" s="103">
        <f>IF(B461=0,0,AY461*Interna!$H$37)</f>
        <v>0</v>
      </c>
      <c r="BA461" s="102">
        <f t="shared" si="177"/>
        <v>0</v>
      </c>
      <c r="BB461" s="102">
        <f>IF(B461=0,0,BA461*Interna!$H$39)</f>
        <v>0</v>
      </c>
      <c r="BC461" s="102">
        <f t="shared" si="178"/>
        <v>0</v>
      </c>
      <c r="BD461" s="102">
        <f>IF(B461=0,0,BC461*Interna!$K$5)</f>
        <v>0</v>
      </c>
      <c r="BE461" s="102">
        <f>BD461/Interna!$E$4</f>
        <v>0</v>
      </c>
      <c r="BF461" s="102">
        <f>IF(B461=0,0,BE461*Interna!$H$46)</f>
        <v>0</v>
      </c>
      <c r="BG461" s="102">
        <f t="shared" si="179"/>
        <v>0</v>
      </c>
      <c r="BH461" s="102">
        <f>IF(B461=0,0,BG461*Interna!$H$48)</f>
        <v>0</v>
      </c>
      <c r="BI461" s="102">
        <f t="shared" si="180"/>
        <v>0</v>
      </c>
      <c r="BJ461" s="102">
        <f>IF(B461=0,0,BI461*Interna!$H$51)</f>
        <v>0</v>
      </c>
      <c r="BK461" s="102">
        <f t="shared" si="181"/>
        <v>0</v>
      </c>
      <c r="BL461" s="102">
        <f>IF(B461=0,0,BK461*Interna!$H$52)</f>
        <v>0</v>
      </c>
      <c r="BM461" s="102">
        <f t="shared" si="182"/>
        <v>0</v>
      </c>
      <c r="BN461" s="102">
        <f>IF(B461=0,0,BM461*Interna!$H$53)</f>
        <v>0</v>
      </c>
    </row>
    <row r="462" spans="1:66" ht="16.5" thickTop="1" thickBot="1" x14ac:dyDescent="0.3">
      <c r="A462" s="54">
        <v>448</v>
      </c>
      <c r="B462" s="53"/>
      <c r="C462" s="254"/>
      <c r="D462" s="254"/>
      <c r="E462" s="254"/>
      <c r="F462" s="104">
        <f t="shared" si="191"/>
        <v>0</v>
      </c>
      <c r="G462" s="105">
        <f t="shared" si="184"/>
        <v>0</v>
      </c>
      <c r="H462" s="106">
        <f t="shared" si="185"/>
        <v>0</v>
      </c>
      <c r="J462" s="87">
        <f>B462*Interna!$H$51</f>
        <v>0</v>
      </c>
      <c r="K462" s="107">
        <f t="shared" si="186"/>
        <v>0</v>
      </c>
      <c r="L462" s="31">
        <f t="shared" si="187"/>
        <v>0</v>
      </c>
      <c r="M462" s="31">
        <f t="shared" si="187"/>
        <v>0</v>
      </c>
      <c r="N462" s="32">
        <f t="shared" si="187"/>
        <v>0</v>
      </c>
      <c r="O462" s="108">
        <f t="shared" si="188"/>
        <v>0</v>
      </c>
      <c r="P462" s="109">
        <f t="shared" si="189"/>
        <v>0</v>
      </c>
      <c r="Q462" s="110">
        <f t="shared" si="190"/>
        <v>0</v>
      </c>
      <c r="S462" s="111">
        <f t="shared" si="192"/>
        <v>0</v>
      </c>
      <c r="T462" s="93">
        <f t="shared" si="193"/>
        <v>0</v>
      </c>
      <c r="U462" s="239" t="e">
        <f>S462*Interna!$J$57</f>
        <v>#DIV/0!</v>
      </c>
      <c r="V462" s="111" t="e">
        <f t="shared" si="194"/>
        <v>#DIV/0!</v>
      </c>
      <c r="W462" s="93" t="e">
        <f t="shared" si="195"/>
        <v>#DIV/0!</v>
      </c>
      <c r="X462" s="239"/>
      <c r="Y462" s="239"/>
      <c r="AD462" s="95">
        <f>IF(B462=0,0,L462-(L462*Interna!$C$21))</f>
        <v>0</v>
      </c>
      <c r="AE462" s="96">
        <f>IF(B462=0,0,M462-(M462*Interna!$C$22))</f>
        <v>0</v>
      </c>
      <c r="AF462" s="97">
        <f>IF(B462=0,0,N462-(N462*Interna!$C$23))</f>
        <v>0</v>
      </c>
      <c r="AG462" s="95">
        <f>IF(B462=0,0,Interna!$F$21)</f>
        <v>0</v>
      </c>
      <c r="AH462" s="96">
        <f>IF(B462=0,0,Interna!$F$22)</f>
        <v>0</v>
      </c>
      <c r="AI462" s="97">
        <f>IF(B462=0,0,Interna!$F$23)</f>
        <v>0</v>
      </c>
      <c r="AJ462" s="95">
        <f t="shared" si="169"/>
        <v>0</v>
      </c>
      <c r="AK462" s="96">
        <f t="shared" si="170"/>
        <v>0</v>
      </c>
      <c r="AL462" s="97">
        <f t="shared" si="171"/>
        <v>0</v>
      </c>
      <c r="AM462" s="98">
        <f t="shared" si="172"/>
        <v>0</v>
      </c>
      <c r="AN462" s="99">
        <f t="shared" si="173"/>
        <v>0</v>
      </c>
      <c r="AO462" s="100">
        <f t="shared" si="174"/>
        <v>0</v>
      </c>
      <c r="AP462" s="101">
        <f>AM462*Interna!$H$15</f>
        <v>0</v>
      </c>
      <c r="AQ462" s="102">
        <f>AN462*Interna!$H$16</f>
        <v>0</v>
      </c>
      <c r="AR462" s="103">
        <f>AO462*Interna!$H$17</f>
        <v>0</v>
      </c>
      <c r="AS462" s="102">
        <f t="shared" si="183"/>
        <v>0</v>
      </c>
      <c r="AT462" s="101">
        <f>IF(B462=0,0,Interna!$J$27+Interna!$J$28+Interna!$J$29+Interna!$J$33)</f>
        <v>0</v>
      </c>
      <c r="AU462" s="102">
        <f>IF(B462=0,0,AM462*Interna!$H$30)</f>
        <v>0</v>
      </c>
      <c r="AV462" s="102">
        <f>IF(B462=0,0,AN462*Interna!$H$31)</f>
        <v>0</v>
      </c>
      <c r="AW462" s="102">
        <f>IF(B462=0,0,AO462*Interna!$H$32)</f>
        <v>0</v>
      </c>
      <c r="AX462" s="102">
        <f t="shared" si="175"/>
        <v>0</v>
      </c>
      <c r="AY462" s="102">
        <f t="shared" si="176"/>
        <v>0</v>
      </c>
      <c r="AZ462" s="103">
        <f>IF(B462=0,0,AY462*Interna!$H$37)</f>
        <v>0</v>
      </c>
      <c r="BA462" s="102">
        <f t="shared" si="177"/>
        <v>0</v>
      </c>
      <c r="BB462" s="102">
        <f>IF(B462=0,0,BA462*Interna!$H$39)</f>
        <v>0</v>
      </c>
      <c r="BC462" s="102">
        <f t="shared" si="178"/>
        <v>0</v>
      </c>
      <c r="BD462" s="102">
        <f>IF(B462=0,0,BC462*Interna!$K$5)</f>
        <v>0</v>
      </c>
      <c r="BE462" s="102">
        <f>BD462/Interna!$E$4</f>
        <v>0</v>
      </c>
      <c r="BF462" s="102">
        <f>IF(B462=0,0,BE462*Interna!$H$46)</f>
        <v>0</v>
      </c>
      <c r="BG462" s="102">
        <f t="shared" si="179"/>
        <v>0</v>
      </c>
      <c r="BH462" s="102">
        <f>IF(B462=0,0,BG462*Interna!$H$48)</f>
        <v>0</v>
      </c>
      <c r="BI462" s="102">
        <f t="shared" si="180"/>
        <v>0</v>
      </c>
      <c r="BJ462" s="102">
        <f>IF(B462=0,0,BI462*Interna!$H$51)</f>
        <v>0</v>
      </c>
      <c r="BK462" s="102">
        <f t="shared" si="181"/>
        <v>0</v>
      </c>
      <c r="BL462" s="102">
        <f>IF(B462=0,0,BK462*Interna!$H$52)</f>
        <v>0</v>
      </c>
      <c r="BM462" s="102">
        <f t="shared" si="182"/>
        <v>0</v>
      </c>
      <c r="BN462" s="102">
        <f>IF(B462=0,0,BM462*Interna!$H$53)</f>
        <v>0</v>
      </c>
    </row>
    <row r="463" spans="1:66" ht="16.5" thickTop="1" thickBot="1" x14ac:dyDescent="0.3">
      <c r="A463" s="54">
        <v>449</v>
      </c>
      <c r="B463" s="53"/>
      <c r="C463" s="254"/>
      <c r="D463" s="254"/>
      <c r="E463" s="254"/>
      <c r="F463" s="104">
        <f t="shared" si="191"/>
        <v>0</v>
      </c>
      <c r="G463" s="105">
        <f t="shared" si="184"/>
        <v>0</v>
      </c>
      <c r="H463" s="106">
        <f t="shared" si="185"/>
        <v>0</v>
      </c>
      <c r="J463" s="87">
        <f>B463*Interna!$H$51</f>
        <v>0</v>
      </c>
      <c r="K463" s="107">
        <f t="shared" si="186"/>
        <v>0</v>
      </c>
      <c r="L463" s="31">
        <f t="shared" si="187"/>
        <v>0</v>
      </c>
      <c r="M463" s="31">
        <f t="shared" si="187"/>
        <v>0</v>
      </c>
      <c r="N463" s="32">
        <f t="shared" si="187"/>
        <v>0</v>
      </c>
      <c r="O463" s="108">
        <f t="shared" si="188"/>
        <v>0</v>
      </c>
      <c r="P463" s="109">
        <f t="shared" si="189"/>
        <v>0</v>
      </c>
      <c r="Q463" s="110">
        <f t="shared" si="190"/>
        <v>0</v>
      </c>
      <c r="S463" s="111">
        <f t="shared" si="192"/>
        <v>0</v>
      </c>
      <c r="T463" s="93">
        <f t="shared" si="193"/>
        <v>0</v>
      </c>
      <c r="U463" s="239" t="e">
        <f>S463*Interna!$J$57</f>
        <v>#DIV/0!</v>
      </c>
      <c r="V463" s="111" t="e">
        <f t="shared" si="194"/>
        <v>#DIV/0!</v>
      </c>
      <c r="W463" s="93" t="e">
        <f t="shared" si="195"/>
        <v>#DIV/0!</v>
      </c>
      <c r="X463" s="239"/>
      <c r="Y463" s="239"/>
      <c r="AD463" s="95">
        <f>IF(B463=0,0,L463-(L463*Interna!$C$21))</f>
        <v>0</v>
      </c>
      <c r="AE463" s="96">
        <f>IF(B463=0,0,M463-(M463*Interna!$C$22))</f>
        <v>0</v>
      </c>
      <c r="AF463" s="97">
        <f>IF(B463=0,0,N463-(N463*Interna!$C$23))</f>
        <v>0</v>
      </c>
      <c r="AG463" s="95">
        <f>IF(B463=0,0,Interna!$F$21)</f>
        <v>0</v>
      </c>
      <c r="AH463" s="96">
        <f>IF(B463=0,0,Interna!$F$22)</f>
        <v>0</v>
      </c>
      <c r="AI463" s="97">
        <f>IF(B463=0,0,Interna!$F$23)</f>
        <v>0</v>
      </c>
      <c r="AJ463" s="95">
        <f t="shared" ref="AJ463:AJ526" si="196">IF(L463=0,0,IF(AD463&gt;AG463,AD463,AG463))</f>
        <v>0</v>
      </c>
      <c r="AK463" s="96">
        <f t="shared" ref="AK463:AK526" si="197">IF(M463=0,0,IF(AE463&gt;AH463,AE463,AH463))</f>
        <v>0</v>
      </c>
      <c r="AL463" s="97">
        <f t="shared" ref="AL463:AL526" si="198">IF(N463=0,0,IF(AF463&gt;AI463,AF463,AI463))</f>
        <v>0</v>
      </c>
      <c r="AM463" s="98">
        <f t="shared" ref="AM463:AM526" si="199">IF(ROUND(L463-AJ463,4)&lt;0,0,ROUND(L463-AJ463,4))</f>
        <v>0</v>
      </c>
      <c r="AN463" s="99">
        <f t="shared" ref="AN463:AN526" si="200">IF(ROUND(M463-AK463,4)&lt;0,0,ROUND(M463-AK463,4))</f>
        <v>0</v>
      </c>
      <c r="AO463" s="100">
        <f t="shared" ref="AO463:AO526" si="201">IF(ROUND(N463-AL463,4)&lt;0,0,ROUND(N463-AL463,4))</f>
        <v>0</v>
      </c>
      <c r="AP463" s="101">
        <f>AM463*Interna!$H$15</f>
        <v>0</v>
      </c>
      <c r="AQ463" s="102">
        <f>AN463*Interna!$H$16</f>
        <v>0</v>
      </c>
      <c r="AR463" s="103">
        <f>AO463*Interna!$H$17</f>
        <v>0</v>
      </c>
      <c r="AS463" s="102">
        <f t="shared" si="183"/>
        <v>0</v>
      </c>
      <c r="AT463" s="101">
        <f>IF(B463=0,0,Interna!$J$27+Interna!$J$28+Interna!$J$29+Interna!$J$33)</f>
        <v>0</v>
      </c>
      <c r="AU463" s="102">
        <f>IF(B463=0,0,AM463*Interna!$H$30)</f>
        <v>0</v>
      </c>
      <c r="AV463" s="102">
        <f>IF(B463=0,0,AN463*Interna!$H$31)</f>
        <v>0</v>
      </c>
      <c r="AW463" s="102">
        <f>IF(B463=0,0,AO463*Interna!$H$32)</f>
        <v>0</v>
      </c>
      <c r="AX463" s="102">
        <f t="shared" ref="AX463:AX1516" si="202">IF(B463=0,0,SUM(AT463:AW463))</f>
        <v>0</v>
      </c>
      <c r="AY463" s="102">
        <f t="shared" ref="AY463:AY526" si="203">IF(B463=0,0,AS463-AX463)</f>
        <v>0</v>
      </c>
      <c r="AZ463" s="103">
        <f>IF(B463=0,0,AY463*Interna!$H$37)</f>
        <v>0</v>
      </c>
      <c r="BA463" s="102">
        <f t="shared" ref="BA463:BA526" si="204">IF(B463=0,0,AY463-AZ463)</f>
        <v>0</v>
      </c>
      <c r="BB463" s="102">
        <f>IF(B463=0,0,BA463*Interna!$H$39)</f>
        <v>0</v>
      </c>
      <c r="BC463" s="102">
        <f t="shared" ref="BC463:BC526" si="205">IF(B463=0,0,BA463+BB463)</f>
        <v>0</v>
      </c>
      <c r="BD463" s="102">
        <f>IF(B463=0,0,BC463*Interna!$K$5)</f>
        <v>0</v>
      </c>
      <c r="BE463" s="102">
        <f>BD463/Interna!$E$4</f>
        <v>0</v>
      </c>
      <c r="BF463" s="102">
        <f>IF(B463=0,0,BE463*Interna!$H$46)</f>
        <v>0</v>
      </c>
      <c r="BG463" s="102">
        <f t="shared" ref="BG463:BG526" si="206">IF(B463=0,0,BE463+BF463)</f>
        <v>0</v>
      </c>
      <c r="BH463" s="102">
        <f>IF(B463=0,0,BG463*Interna!$H$48)</f>
        <v>0</v>
      </c>
      <c r="BI463" s="102">
        <f t="shared" ref="BI463:BI526" si="207">IF(B463=0,0,BG463-BH463)</f>
        <v>0</v>
      </c>
      <c r="BJ463" s="102">
        <f>IF(B463=0,0,BI463*Interna!$H$51)</f>
        <v>0</v>
      </c>
      <c r="BK463" s="102">
        <f t="shared" ref="BK463:BK526" si="208">IF(B463=0,0,BI463-BJ463)</f>
        <v>0</v>
      </c>
      <c r="BL463" s="102">
        <f>IF(B463=0,0,BK463*Interna!$H$52)</f>
        <v>0</v>
      </c>
      <c r="BM463" s="102">
        <f t="shared" ref="BM463:BM526" si="209">IF(B463=0,0,BK463-BL463)</f>
        <v>0</v>
      </c>
      <c r="BN463" s="102">
        <f>IF(B463=0,0,BM463*Interna!$H$53)</f>
        <v>0</v>
      </c>
    </row>
    <row r="464" spans="1:66" ht="16.5" thickTop="1" thickBot="1" x14ac:dyDescent="0.3">
      <c r="A464" s="54">
        <v>450</v>
      </c>
      <c r="B464" s="53"/>
      <c r="C464" s="254"/>
      <c r="D464" s="254"/>
      <c r="E464" s="254"/>
      <c r="F464" s="104">
        <f t="shared" si="191"/>
        <v>0</v>
      </c>
      <c r="G464" s="105">
        <f t="shared" si="184"/>
        <v>0</v>
      </c>
      <c r="H464" s="106">
        <f t="shared" si="185"/>
        <v>0</v>
      </c>
      <c r="J464" s="87">
        <f>B464*Interna!$H$51</f>
        <v>0</v>
      </c>
      <c r="K464" s="107">
        <f t="shared" si="186"/>
        <v>0</v>
      </c>
      <c r="L464" s="31">
        <f t="shared" si="187"/>
        <v>0</v>
      </c>
      <c r="M464" s="31">
        <f t="shared" si="187"/>
        <v>0</v>
      </c>
      <c r="N464" s="32">
        <f t="shared" si="187"/>
        <v>0</v>
      </c>
      <c r="O464" s="108">
        <f t="shared" si="188"/>
        <v>0</v>
      </c>
      <c r="P464" s="109">
        <f t="shared" si="189"/>
        <v>0</v>
      </c>
      <c r="Q464" s="110">
        <f t="shared" si="190"/>
        <v>0</v>
      </c>
      <c r="S464" s="111">
        <f t="shared" si="192"/>
        <v>0</v>
      </c>
      <c r="T464" s="93">
        <f t="shared" si="193"/>
        <v>0</v>
      </c>
      <c r="U464" s="239" t="e">
        <f>S464*Interna!$J$57</f>
        <v>#DIV/0!</v>
      </c>
      <c r="V464" s="111" t="e">
        <f t="shared" si="194"/>
        <v>#DIV/0!</v>
      </c>
      <c r="W464" s="93" t="e">
        <f t="shared" si="195"/>
        <v>#DIV/0!</v>
      </c>
      <c r="X464" s="239"/>
      <c r="Y464" s="239"/>
      <c r="AD464" s="95">
        <f>IF(B464=0,0,L464-(L464*Interna!$C$21))</f>
        <v>0</v>
      </c>
      <c r="AE464" s="96">
        <f>IF(B464=0,0,M464-(M464*Interna!$C$22))</f>
        <v>0</v>
      </c>
      <c r="AF464" s="97">
        <f>IF(B464=0,0,N464-(N464*Interna!$C$23))</f>
        <v>0</v>
      </c>
      <c r="AG464" s="95">
        <f>IF(B464=0,0,Interna!$F$21)</f>
        <v>0</v>
      </c>
      <c r="AH464" s="96">
        <f>IF(B464=0,0,Interna!$F$22)</f>
        <v>0</v>
      </c>
      <c r="AI464" s="97">
        <f>IF(B464=0,0,Interna!$F$23)</f>
        <v>0</v>
      </c>
      <c r="AJ464" s="95">
        <f t="shared" si="196"/>
        <v>0</v>
      </c>
      <c r="AK464" s="96">
        <f t="shared" si="197"/>
        <v>0</v>
      </c>
      <c r="AL464" s="97">
        <f t="shared" si="198"/>
        <v>0</v>
      </c>
      <c r="AM464" s="98">
        <f t="shared" si="199"/>
        <v>0</v>
      </c>
      <c r="AN464" s="99">
        <f t="shared" si="200"/>
        <v>0</v>
      </c>
      <c r="AO464" s="100">
        <f t="shared" si="201"/>
        <v>0</v>
      </c>
      <c r="AP464" s="101">
        <f>AM464*Interna!$H$15</f>
        <v>0</v>
      </c>
      <c r="AQ464" s="102">
        <f>AN464*Interna!$H$16</f>
        <v>0</v>
      </c>
      <c r="AR464" s="103">
        <f>AO464*Interna!$H$17</f>
        <v>0</v>
      </c>
      <c r="AS464" s="102">
        <f t="shared" ref="AS464:AS1516" si="210">SUM(AP464:AR464)</f>
        <v>0</v>
      </c>
      <c r="AT464" s="101">
        <f>IF(B464=0,0,Interna!$J$27+Interna!$J$28+Interna!$J$29+Interna!$J$33)</f>
        <v>0</v>
      </c>
      <c r="AU464" s="102">
        <f>IF(B464=0,0,AM464*Interna!$H$30)</f>
        <v>0</v>
      </c>
      <c r="AV464" s="102">
        <f>IF(B464=0,0,AN464*Interna!$H$31)</f>
        <v>0</v>
      </c>
      <c r="AW464" s="102">
        <f>IF(B464=0,0,AO464*Interna!$H$32)</f>
        <v>0</v>
      </c>
      <c r="AX464" s="102">
        <f t="shared" si="202"/>
        <v>0</v>
      </c>
      <c r="AY464" s="102">
        <f t="shared" si="203"/>
        <v>0</v>
      </c>
      <c r="AZ464" s="103">
        <f>IF(B464=0,0,AY464*Interna!$H$37)</f>
        <v>0</v>
      </c>
      <c r="BA464" s="102">
        <f t="shared" si="204"/>
        <v>0</v>
      </c>
      <c r="BB464" s="102">
        <f>IF(B464=0,0,BA464*Interna!$H$39)</f>
        <v>0</v>
      </c>
      <c r="BC464" s="102">
        <f t="shared" si="205"/>
        <v>0</v>
      </c>
      <c r="BD464" s="102">
        <f>IF(B464=0,0,BC464*Interna!$K$5)</f>
        <v>0</v>
      </c>
      <c r="BE464" s="102">
        <f>BD464/Interna!$E$4</f>
        <v>0</v>
      </c>
      <c r="BF464" s="102">
        <f>IF(B464=0,0,BE464*Interna!$H$46)</f>
        <v>0</v>
      </c>
      <c r="BG464" s="102">
        <f t="shared" si="206"/>
        <v>0</v>
      </c>
      <c r="BH464" s="102">
        <f>IF(B464=0,0,BG464*Interna!$H$48)</f>
        <v>0</v>
      </c>
      <c r="BI464" s="102">
        <f t="shared" si="207"/>
        <v>0</v>
      </c>
      <c r="BJ464" s="102">
        <f>IF(B464=0,0,BI464*Interna!$H$51)</f>
        <v>0</v>
      </c>
      <c r="BK464" s="102">
        <f t="shared" si="208"/>
        <v>0</v>
      </c>
      <c r="BL464" s="102">
        <f>IF(B464=0,0,BK464*Interna!$H$52)</f>
        <v>0</v>
      </c>
      <c r="BM464" s="102">
        <f t="shared" si="209"/>
        <v>0</v>
      </c>
      <c r="BN464" s="102">
        <f>IF(B464=0,0,BM464*Interna!$H$53)</f>
        <v>0</v>
      </c>
    </row>
    <row r="465" spans="1:66" ht="16.5" thickTop="1" thickBot="1" x14ac:dyDescent="0.3">
      <c r="A465" s="54">
        <v>451</v>
      </c>
      <c r="B465" s="53"/>
      <c r="C465" s="254"/>
      <c r="D465" s="254"/>
      <c r="E465" s="254"/>
      <c r="F465" s="104">
        <f t="shared" si="191"/>
        <v>0</v>
      </c>
      <c r="G465" s="105">
        <f t="shared" ref="G465:G525" si="211">B465*D465</f>
        <v>0</v>
      </c>
      <c r="H465" s="106">
        <f t="shared" ref="H465:H525" si="212">B465*E465</f>
        <v>0</v>
      </c>
      <c r="J465" s="87">
        <f>B465*Interna!$H$51</f>
        <v>0</v>
      </c>
      <c r="K465" s="107">
        <f t="shared" ref="K465:K514" si="213">B465-J465</f>
        <v>0</v>
      </c>
      <c r="L465" s="31">
        <f t="shared" ref="L465:N514" si="214">C465</f>
        <v>0</v>
      </c>
      <c r="M465" s="31">
        <f t="shared" si="214"/>
        <v>0</v>
      </c>
      <c r="N465" s="32">
        <f t="shared" si="214"/>
        <v>0</v>
      </c>
      <c r="O465" s="108">
        <f t="shared" ref="O465:O525" si="215">K465*L465</f>
        <v>0</v>
      </c>
      <c r="P465" s="109">
        <f t="shared" ref="P465:P525" si="216">K465*M465</f>
        <v>0</v>
      </c>
      <c r="Q465" s="110">
        <f t="shared" ref="Q465:Q525" si="217">K465*N465</f>
        <v>0</v>
      </c>
      <c r="S465" s="111">
        <f t="shared" si="192"/>
        <v>0</v>
      </c>
      <c r="T465" s="93">
        <f t="shared" si="193"/>
        <v>0</v>
      </c>
      <c r="U465" s="239" t="e">
        <f>S465*Interna!$J$57</f>
        <v>#DIV/0!</v>
      </c>
      <c r="V465" s="111" t="e">
        <f t="shared" si="194"/>
        <v>#DIV/0!</v>
      </c>
      <c r="W465" s="93" t="e">
        <f t="shared" si="195"/>
        <v>#DIV/0!</v>
      </c>
      <c r="X465" s="239"/>
      <c r="Y465" s="239"/>
      <c r="AD465" s="95">
        <f>IF(B465=0,0,L465-(L465*Interna!$C$21))</f>
        <v>0</v>
      </c>
      <c r="AE465" s="96">
        <f>IF(B465=0,0,M465-(M465*Interna!$C$22))</f>
        <v>0</v>
      </c>
      <c r="AF465" s="97">
        <f>IF(B465=0,0,N465-(N465*Interna!$C$23))</f>
        <v>0</v>
      </c>
      <c r="AG465" s="95">
        <f>IF(B465=0,0,Interna!$F$21)</f>
        <v>0</v>
      </c>
      <c r="AH465" s="96">
        <f>IF(B465=0,0,Interna!$F$22)</f>
        <v>0</v>
      </c>
      <c r="AI465" s="97">
        <f>IF(B465=0,0,Interna!$F$23)</f>
        <v>0</v>
      </c>
      <c r="AJ465" s="95">
        <f t="shared" si="196"/>
        <v>0</v>
      </c>
      <c r="AK465" s="96">
        <f t="shared" si="197"/>
        <v>0</v>
      </c>
      <c r="AL465" s="97">
        <f t="shared" si="198"/>
        <v>0</v>
      </c>
      <c r="AM465" s="98">
        <f t="shared" si="199"/>
        <v>0</v>
      </c>
      <c r="AN465" s="99">
        <f t="shared" si="200"/>
        <v>0</v>
      </c>
      <c r="AO465" s="100">
        <f t="shared" si="201"/>
        <v>0</v>
      </c>
      <c r="AP465" s="101">
        <f>AM465*Interna!$H$15</f>
        <v>0</v>
      </c>
      <c r="AQ465" s="102">
        <f>AN465*Interna!$H$16</f>
        <v>0</v>
      </c>
      <c r="AR465" s="103">
        <f>AO465*Interna!$H$17</f>
        <v>0</v>
      </c>
      <c r="AS465" s="102">
        <f t="shared" si="210"/>
        <v>0</v>
      </c>
      <c r="AT465" s="101">
        <f>IF(B465=0,0,Interna!$J$27+Interna!$J$28+Interna!$J$29+Interna!$J$33)</f>
        <v>0</v>
      </c>
      <c r="AU465" s="102">
        <f>IF(B465=0,0,AM465*Interna!$H$30)</f>
        <v>0</v>
      </c>
      <c r="AV465" s="102">
        <f>IF(B465=0,0,AN465*Interna!$H$31)</f>
        <v>0</v>
      </c>
      <c r="AW465" s="102">
        <f>IF(B465=0,0,AO465*Interna!$H$32)</f>
        <v>0</v>
      </c>
      <c r="AX465" s="102">
        <f t="shared" si="202"/>
        <v>0</v>
      </c>
      <c r="AY465" s="102">
        <f t="shared" si="203"/>
        <v>0</v>
      </c>
      <c r="AZ465" s="103">
        <f>IF(B465=0,0,AY465*Interna!$H$37)</f>
        <v>0</v>
      </c>
      <c r="BA465" s="102">
        <f t="shared" si="204"/>
        <v>0</v>
      </c>
      <c r="BB465" s="102">
        <f>IF(B465=0,0,BA465*Interna!$H$39)</f>
        <v>0</v>
      </c>
      <c r="BC465" s="102">
        <f t="shared" si="205"/>
        <v>0</v>
      </c>
      <c r="BD465" s="102">
        <f>IF(B465=0,0,BC465*Interna!$K$5)</f>
        <v>0</v>
      </c>
      <c r="BE465" s="102">
        <f>BD465/Interna!$E$4</f>
        <v>0</v>
      </c>
      <c r="BF465" s="102">
        <f>IF(B465=0,0,BE465*Interna!$H$46)</f>
        <v>0</v>
      </c>
      <c r="BG465" s="102">
        <f t="shared" si="206"/>
        <v>0</v>
      </c>
      <c r="BH465" s="102">
        <f>IF(B465=0,0,BG465*Interna!$H$48)</f>
        <v>0</v>
      </c>
      <c r="BI465" s="102">
        <f t="shared" si="207"/>
        <v>0</v>
      </c>
      <c r="BJ465" s="102">
        <f>IF(B465=0,0,BI465*Interna!$H$51)</f>
        <v>0</v>
      </c>
      <c r="BK465" s="102">
        <f t="shared" si="208"/>
        <v>0</v>
      </c>
      <c r="BL465" s="102">
        <f>IF(B465=0,0,BK465*Interna!$H$52)</f>
        <v>0</v>
      </c>
      <c r="BM465" s="102">
        <f t="shared" si="209"/>
        <v>0</v>
      </c>
      <c r="BN465" s="102">
        <f>IF(B465=0,0,BM465*Interna!$H$53)</f>
        <v>0</v>
      </c>
    </row>
    <row r="466" spans="1:66" ht="16.5" thickTop="1" thickBot="1" x14ac:dyDescent="0.3">
      <c r="A466" s="54">
        <v>452</v>
      </c>
      <c r="B466" s="53"/>
      <c r="C466" s="254"/>
      <c r="D466" s="254"/>
      <c r="E466" s="254"/>
      <c r="F466" s="104">
        <f t="shared" ref="F466:F514" si="218">B466*C466</f>
        <v>0</v>
      </c>
      <c r="G466" s="105">
        <f t="shared" si="211"/>
        <v>0</v>
      </c>
      <c r="H466" s="106">
        <f t="shared" si="212"/>
        <v>0</v>
      </c>
      <c r="J466" s="87">
        <f>B466*Interna!$H$51</f>
        <v>0</v>
      </c>
      <c r="K466" s="107">
        <f t="shared" si="213"/>
        <v>0</v>
      </c>
      <c r="L466" s="31">
        <f t="shared" si="214"/>
        <v>0</v>
      </c>
      <c r="M466" s="31">
        <f t="shared" si="214"/>
        <v>0</v>
      </c>
      <c r="N466" s="32">
        <f t="shared" si="214"/>
        <v>0</v>
      </c>
      <c r="O466" s="108">
        <f t="shared" si="215"/>
        <v>0</v>
      </c>
      <c r="P466" s="109">
        <f t="shared" si="216"/>
        <v>0</v>
      </c>
      <c r="Q466" s="110">
        <f t="shared" si="217"/>
        <v>0</v>
      </c>
      <c r="S466" s="111">
        <f t="shared" si="192"/>
        <v>0</v>
      </c>
      <c r="T466" s="93">
        <f t="shared" si="193"/>
        <v>0</v>
      </c>
      <c r="U466" s="239" t="e">
        <f>S466*Interna!$J$57</f>
        <v>#DIV/0!</v>
      </c>
      <c r="V466" s="111" t="e">
        <f t="shared" si="194"/>
        <v>#DIV/0!</v>
      </c>
      <c r="W466" s="93" t="e">
        <f t="shared" si="195"/>
        <v>#DIV/0!</v>
      </c>
      <c r="X466" s="239"/>
      <c r="Y466" s="239"/>
      <c r="AD466" s="95">
        <f>IF(B466=0,0,L466-(L466*Interna!$C$21))</f>
        <v>0</v>
      </c>
      <c r="AE466" s="96">
        <f>IF(B466=0,0,M466-(M466*Interna!$C$22))</f>
        <v>0</v>
      </c>
      <c r="AF466" s="97">
        <f>IF(B466=0,0,N466-(N466*Interna!$C$23))</f>
        <v>0</v>
      </c>
      <c r="AG466" s="95">
        <f>IF(B466=0,0,Interna!$F$21)</f>
        <v>0</v>
      </c>
      <c r="AH466" s="96">
        <f>IF(B466=0,0,Interna!$F$22)</f>
        <v>0</v>
      </c>
      <c r="AI466" s="97">
        <f>IF(B466=0,0,Interna!$F$23)</f>
        <v>0</v>
      </c>
      <c r="AJ466" s="95">
        <f t="shared" si="196"/>
        <v>0</v>
      </c>
      <c r="AK466" s="96">
        <f t="shared" si="197"/>
        <v>0</v>
      </c>
      <c r="AL466" s="97">
        <f t="shared" si="198"/>
        <v>0</v>
      </c>
      <c r="AM466" s="98">
        <f t="shared" si="199"/>
        <v>0</v>
      </c>
      <c r="AN466" s="99">
        <f t="shared" si="200"/>
        <v>0</v>
      </c>
      <c r="AO466" s="100">
        <f t="shared" si="201"/>
        <v>0</v>
      </c>
      <c r="AP466" s="101">
        <f>AM466*Interna!$H$15</f>
        <v>0</v>
      </c>
      <c r="AQ466" s="102">
        <f>AN466*Interna!$H$16</f>
        <v>0</v>
      </c>
      <c r="AR466" s="103">
        <f>AO466*Interna!$H$17</f>
        <v>0</v>
      </c>
      <c r="AS466" s="102">
        <f t="shared" si="210"/>
        <v>0</v>
      </c>
      <c r="AT466" s="101">
        <f>IF(B466=0,0,Interna!$J$27+Interna!$J$28+Interna!$J$29+Interna!$J$33)</f>
        <v>0</v>
      </c>
      <c r="AU466" s="102">
        <f>IF(B466=0,0,AM466*Interna!$H$30)</f>
        <v>0</v>
      </c>
      <c r="AV466" s="102">
        <f>IF(B466=0,0,AN466*Interna!$H$31)</f>
        <v>0</v>
      </c>
      <c r="AW466" s="102">
        <f>IF(B466=0,0,AO466*Interna!$H$32)</f>
        <v>0</v>
      </c>
      <c r="AX466" s="102">
        <f t="shared" si="202"/>
        <v>0</v>
      </c>
      <c r="AY466" s="102">
        <f t="shared" si="203"/>
        <v>0</v>
      </c>
      <c r="AZ466" s="103">
        <f>IF(B466=0,0,AY466*Interna!$H$37)</f>
        <v>0</v>
      </c>
      <c r="BA466" s="102">
        <f t="shared" si="204"/>
        <v>0</v>
      </c>
      <c r="BB466" s="102">
        <f>IF(B466=0,0,BA466*Interna!$H$39)</f>
        <v>0</v>
      </c>
      <c r="BC466" s="102">
        <f t="shared" si="205"/>
        <v>0</v>
      </c>
      <c r="BD466" s="102">
        <f>IF(B466=0,0,BC466*Interna!$K$5)</f>
        <v>0</v>
      </c>
      <c r="BE466" s="102">
        <f>BD466/Interna!$E$4</f>
        <v>0</v>
      </c>
      <c r="BF466" s="102">
        <f>IF(B466=0,0,BE466*Interna!$H$46)</f>
        <v>0</v>
      </c>
      <c r="BG466" s="102">
        <f t="shared" si="206"/>
        <v>0</v>
      </c>
      <c r="BH466" s="102">
        <f>IF(B466=0,0,BG466*Interna!$H$48)</f>
        <v>0</v>
      </c>
      <c r="BI466" s="102">
        <f t="shared" si="207"/>
        <v>0</v>
      </c>
      <c r="BJ466" s="102">
        <f>IF(B466=0,0,BI466*Interna!$H$51)</f>
        <v>0</v>
      </c>
      <c r="BK466" s="102">
        <f t="shared" si="208"/>
        <v>0</v>
      </c>
      <c r="BL466" s="102">
        <f>IF(B466=0,0,BK466*Interna!$H$52)</f>
        <v>0</v>
      </c>
      <c r="BM466" s="102">
        <f t="shared" si="209"/>
        <v>0</v>
      </c>
      <c r="BN466" s="102">
        <f>IF(B466=0,0,BM466*Interna!$H$53)</f>
        <v>0</v>
      </c>
    </row>
    <row r="467" spans="1:66" ht="16.5" thickTop="1" thickBot="1" x14ac:dyDescent="0.3">
      <c r="A467" s="54">
        <v>453</v>
      </c>
      <c r="B467" s="53"/>
      <c r="C467" s="254"/>
      <c r="D467" s="254"/>
      <c r="E467" s="254"/>
      <c r="F467" s="104">
        <f t="shared" si="218"/>
        <v>0</v>
      </c>
      <c r="G467" s="105">
        <f t="shared" si="211"/>
        <v>0</v>
      </c>
      <c r="H467" s="106">
        <f t="shared" si="212"/>
        <v>0</v>
      </c>
      <c r="J467" s="87">
        <f>B467*Interna!$H$51</f>
        <v>0</v>
      </c>
      <c r="K467" s="107">
        <f t="shared" si="213"/>
        <v>0</v>
      </c>
      <c r="L467" s="31">
        <f t="shared" si="214"/>
        <v>0</v>
      </c>
      <c r="M467" s="31">
        <f t="shared" si="214"/>
        <v>0</v>
      </c>
      <c r="N467" s="32">
        <f t="shared" si="214"/>
        <v>0</v>
      </c>
      <c r="O467" s="108">
        <f t="shared" si="215"/>
        <v>0</v>
      </c>
      <c r="P467" s="109">
        <f t="shared" si="216"/>
        <v>0</v>
      </c>
      <c r="Q467" s="110">
        <f t="shared" si="217"/>
        <v>0</v>
      </c>
      <c r="S467" s="111">
        <f t="shared" si="192"/>
        <v>0</v>
      </c>
      <c r="T467" s="93">
        <f t="shared" si="193"/>
        <v>0</v>
      </c>
      <c r="U467" s="239" t="e">
        <f>S467*Interna!$J$57</f>
        <v>#DIV/0!</v>
      </c>
      <c r="V467" s="111" t="e">
        <f t="shared" si="194"/>
        <v>#DIV/0!</v>
      </c>
      <c r="W467" s="93" t="e">
        <f t="shared" si="195"/>
        <v>#DIV/0!</v>
      </c>
      <c r="X467" s="239"/>
      <c r="Y467" s="239"/>
      <c r="AD467" s="95">
        <f>IF(B467=0,0,L467-(L467*Interna!$C$21))</f>
        <v>0</v>
      </c>
      <c r="AE467" s="96">
        <f>IF(B467=0,0,M467-(M467*Interna!$C$22))</f>
        <v>0</v>
      </c>
      <c r="AF467" s="97">
        <f>IF(B467=0,0,N467-(N467*Interna!$C$23))</f>
        <v>0</v>
      </c>
      <c r="AG467" s="95">
        <f>IF(B467=0,0,Interna!$F$21)</f>
        <v>0</v>
      </c>
      <c r="AH467" s="96">
        <f>IF(B467=0,0,Interna!$F$22)</f>
        <v>0</v>
      </c>
      <c r="AI467" s="97">
        <f>IF(B467=0,0,Interna!$F$23)</f>
        <v>0</v>
      </c>
      <c r="AJ467" s="95">
        <f t="shared" si="196"/>
        <v>0</v>
      </c>
      <c r="AK467" s="96">
        <f t="shared" si="197"/>
        <v>0</v>
      </c>
      <c r="AL467" s="97">
        <f t="shared" si="198"/>
        <v>0</v>
      </c>
      <c r="AM467" s="98">
        <f t="shared" si="199"/>
        <v>0</v>
      </c>
      <c r="AN467" s="99">
        <f t="shared" si="200"/>
        <v>0</v>
      </c>
      <c r="AO467" s="100">
        <f t="shared" si="201"/>
        <v>0</v>
      </c>
      <c r="AP467" s="101">
        <f>AM467*Interna!$H$15</f>
        <v>0</v>
      </c>
      <c r="AQ467" s="102">
        <f>AN467*Interna!$H$16</f>
        <v>0</v>
      </c>
      <c r="AR467" s="103">
        <f>AO467*Interna!$H$17</f>
        <v>0</v>
      </c>
      <c r="AS467" s="102">
        <f t="shared" si="210"/>
        <v>0</v>
      </c>
      <c r="AT467" s="101">
        <f>IF(B467=0,0,Interna!$J$27+Interna!$J$28+Interna!$J$29+Interna!$J$33)</f>
        <v>0</v>
      </c>
      <c r="AU467" s="102">
        <f>IF(B467=0,0,AM467*Interna!$H$30)</f>
        <v>0</v>
      </c>
      <c r="AV467" s="102">
        <f>IF(B467=0,0,AN467*Interna!$H$31)</f>
        <v>0</v>
      </c>
      <c r="AW467" s="102">
        <f>IF(B467=0,0,AO467*Interna!$H$32)</f>
        <v>0</v>
      </c>
      <c r="AX467" s="102">
        <f t="shared" si="202"/>
        <v>0</v>
      </c>
      <c r="AY467" s="102">
        <f t="shared" si="203"/>
        <v>0</v>
      </c>
      <c r="AZ467" s="103">
        <f>IF(B467=0,0,AY467*Interna!$H$37)</f>
        <v>0</v>
      </c>
      <c r="BA467" s="102">
        <f t="shared" si="204"/>
        <v>0</v>
      </c>
      <c r="BB467" s="102">
        <f>IF(B467=0,0,BA467*Interna!$H$39)</f>
        <v>0</v>
      </c>
      <c r="BC467" s="102">
        <f t="shared" si="205"/>
        <v>0</v>
      </c>
      <c r="BD467" s="102">
        <f>IF(B467=0,0,BC467*Interna!$K$5)</f>
        <v>0</v>
      </c>
      <c r="BE467" s="102">
        <f>BD467/Interna!$E$4</f>
        <v>0</v>
      </c>
      <c r="BF467" s="102">
        <f>IF(B467=0,0,BE467*Interna!$H$46)</f>
        <v>0</v>
      </c>
      <c r="BG467" s="102">
        <f t="shared" si="206"/>
        <v>0</v>
      </c>
      <c r="BH467" s="102">
        <f>IF(B467=0,0,BG467*Interna!$H$48)</f>
        <v>0</v>
      </c>
      <c r="BI467" s="102">
        <f t="shared" si="207"/>
        <v>0</v>
      </c>
      <c r="BJ467" s="102">
        <f>IF(B467=0,0,BI467*Interna!$H$51)</f>
        <v>0</v>
      </c>
      <c r="BK467" s="102">
        <f t="shared" si="208"/>
        <v>0</v>
      </c>
      <c r="BL467" s="102">
        <f>IF(B467=0,0,BK467*Interna!$H$52)</f>
        <v>0</v>
      </c>
      <c r="BM467" s="102">
        <f t="shared" si="209"/>
        <v>0</v>
      </c>
      <c r="BN467" s="102">
        <f>IF(B467=0,0,BM467*Interna!$H$53)</f>
        <v>0</v>
      </c>
    </row>
    <row r="468" spans="1:66" ht="16.5" thickTop="1" thickBot="1" x14ac:dyDescent="0.3">
      <c r="A468" s="54">
        <v>454</v>
      </c>
      <c r="B468" s="53"/>
      <c r="C468" s="254"/>
      <c r="D468" s="254"/>
      <c r="E468" s="254"/>
      <c r="F468" s="104">
        <f t="shared" si="218"/>
        <v>0</v>
      </c>
      <c r="G468" s="105">
        <f t="shared" si="211"/>
        <v>0</v>
      </c>
      <c r="H468" s="106">
        <f t="shared" si="212"/>
        <v>0</v>
      </c>
      <c r="J468" s="87">
        <f>B468*Interna!$H$51</f>
        <v>0</v>
      </c>
      <c r="K468" s="107">
        <f t="shared" si="213"/>
        <v>0</v>
      </c>
      <c r="L468" s="31">
        <f t="shared" si="214"/>
        <v>0</v>
      </c>
      <c r="M468" s="31">
        <f t="shared" si="214"/>
        <v>0</v>
      </c>
      <c r="N468" s="32">
        <f t="shared" si="214"/>
        <v>0</v>
      </c>
      <c r="O468" s="108">
        <f t="shared" si="215"/>
        <v>0</v>
      </c>
      <c r="P468" s="109">
        <f t="shared" si="216"/>
        <v>0</v>
      </c>
      <c r="Q468" s="110">
        <f t="shared" si="217"/>
        <v>0</v>
      </c>
      <c r="S468" s="111">
        <f t="shared" si="192"/>
        <v>0</v>
      </c>
      <c r="T468" s="93">
        <f t="shared" si="193"/>
        <v>0</v>
      </c>
      <c r="U468" s="239" t="e">
        <f>S468*Interna!$J$57</f>
        <v>#DIV/0!</v>
      </c>
      <c r="V468" s="111" t="e">
        <f t="shared" si="194"/>
        <v>#DIV/0!</v>
      </c>
      <c r="W468" s="93" t="e">
        <f t="shared" si="195"/>
        <v>#DIV/0!</v>
      </c>
      <c r="X468" s="239"/>
      <c r="Y468" s="239"/>
      <c r="AD468" s="95">
        <f>IF(B468=0,0,L468-(L468*Interna!$C$21))</f>
        <v>0</v>
      </c>
      <c r="AE468" s="96">
        <f>IF(B468=0,0,M468-(M468*Interna!$C$22))</f>
        <v>0</v>
      </c>
      <c r="AF468" s="97">
        <f>IF(B468=0,0,N468-(N468*Interna!$C$23))</f>
        <v>0</v>
      </c>
      <c r="AG468" s="95">
        <f>IF(B468=0,0,Interna!$F$21)</f>
        <v>0</v>
      </c>
      <c r="AH468" s="96">
        <f>IF(B468=0,0,Interna!$F$22)</f>
        <v>0</v>
      </c>
      <c r="AI468" s="97">
        <f>IF(B468=0,0,Interna!$F$23)</f>
        <v>0</v>
      </c>
      <c r="AJ468" s="95">
        <f t="shared" si="196"/>
        <v>0</v>
      </c>
      <c r="AK468" s="96">
        <f t="shared" si="197"/>
        <v>0</v>
      </c>
      <c r="AL468" s="97">
        <f t="shared" si="198"/>
        <v>0</v>
      </c>
      <c r="AM468" s="98">
        <f t="shared" si="199"/>
        <v>0</v>
      </c>
      <c r="AN468" s="99">
        <f t="shared" si="200"/>
        <v>0</v>
      </c>
      <c r="AO468" s="100">
        <f t="shared" si="201"/>
        <v>0</v>
      </c>
      <c r="AP468" s="101">
        <f>AM468*Interna!$H$15</f>
        <v>0</v>
      </c>
      <c r="AQ468" s="102">
        <f>AN468*Interna!$H$16</f>
        <v>0</v>
      </c>
      <c r="AR468" s="103">
        <f>AO468*Interna!$H$17</f>
        <v>0</v>
      </c>
      <c r="AS468" s="102">
        <f t="shared" si="210"/>
        <v>0</v>
      </c>
      <c r="AT468" s="101">
        <f>IF(B468=0,0,Interna!$J$27+Interna!$J$28+Interna!$J$29+Interna!$J$33)</f>
        <v>0</v>
      </c>
      <c r="AU468" s="102">
        <f>IF(B468=0,0,AM468*Interna!$H$30)</f>
        <v>0</v>
      </c>
      <c r="AV468" s="102">
        <f>IF(B468=0,0,AN468*Interna!$H$31)</f>
        <v>0</v>
      </c>
      <c r="AW468" s="102">
        <f>IF(B468=0,0,AO468*Interna!$H$32)</f>
        <v>0</v>
      </c>
      <c r="AX468" s="102">
        <f t="shared" si="202"/>
        <v>0</v>
      </c>
      <c r="AY468" s="102">
        <f t="shared" si="203"/>
        <v>0</v>
      </c>
      <c r="AZ468" s="103">
        <f>IF(B468=0,0,AY468*Interna!$H$37)</f>
        <v>0</v>
      </c>
      <c r="BA468" s="102">
        <f t="shared" si="204"/>
        <v>0</v>
      </c>
      <c r="BB468" s="102">
        <f>IF(B468=0,0,BA468*Interna!$H$39)</f>
        <v>0</v>
      </c>
      <c r="BC468" s="102">
        <f t="shared" si="205"/>
        <v>0</v>
      </c>
      <c r="BD468" s="102">
        <f>IF(B468=0,0,BC468*Interna!$K$5)</f>
        <v>0</v>
      </c>
      <c r="BE468" s="102">
        <f>BD468/Interna!$E$4</f>
        <v>0</v>
      </c>
      <c r="BF468" s="102">
        <f>IF(B468=0,0,BE468*Interna!$H$46)</f>
        <v>0</v>
      </c>
      <c r="BG468" s="102">
        <f t="shared" si="206"/>
        <v>0</v>
      </c>
      <c r="BH468" s="102">
        <f>IF(B468=0,0,BG468*Interna!$H$48)</f>
        <v>0</v>
      </c>
      <c r="BI468" s="102">
        <f t="shared" si="207"/>
        <v>0</v>
      </c>
      <c r="BJ468" s="102">
        <f>IF(B468=0,0,BI468*Interna!$H$51)</f>
        <v>0</v>
      </c>
      <c r="BK468" s="102">
        <f t="shared" si="208"/>
        <v>0</v>
      </c>
      <c r="BL468" s="102">
        <f>IF(B468=0,0,BK468*Interna!$H$52)</f>
        <v>0</v>
      </c>
      <c r="BM468" s="102">
        <f t="shared" si="209"/>
        <v>0</v>
      </c>
      <c r="BN468" s="102">
        <f>IF(B468=0,0,BM468*Interna!$H$53)</f>
        <v>0</v>
      </c>
    </row>
    <row r="469" spans="1:66" ht="16.5" thickTop="1" thickBot="1" x14ac:dyDescent="0.3">
      <c r="A469" s="54">
        <v>455</v>
      </c>
      <c r="B469" s="53"/>
      <c r="C469" s="254"/>
      <c r="D469" s="254"/>
      <c r="E469" s="254"/>
      <c r="F469" s="104">
        <f t="shared" si="218"/>
        <v>0</v>
      </c>
      <c r="G469" s="105">
        <f t="shared" si="211"/>
        <v>0</v>
      </c>
      <c r="H469" s="106">
        <f t="shared" si="212"/>
        <v>0</v>
      </c>
      <c r="J469" s="87">
        <f>B469*Interna!$H$51</f>
        <v>0</v>
      </c>
      <c r="K469" s="107">
        <f t="shared" si="213"/>
        <v>0</v>
      </c>
      <c r="L469" s="31">
        <f t="shared" si="214"/>
        <v>0</v>
      </c>
      <c r="M469" s="31">
        <f t="shared" si="214"/>
        <v>0</v>
      </c>
      <c r="N469" s="32">
        <f t="shared" si="214"/>
        <v>0</v>
      </c>
      <c r="O469" s="108">
        <f t="shared" si="215"/>
        <v>0</v>
      </c>
      <c r="P469" s="109">
        <f t="shared" si="216"/>
        <v>0</v>
      </c>
      <c r="Q469" s="110">
        <f t="shared" si="217"/>
        <v>0</v>
      </c>
      <c r="S469" s="111">
        <f t="shared" si="192"/>
        <v>0</v>
      </c>
      <c r="T469" s="93">
        <f t="shared" si="193"/>
        <v>0</v>
      </c>
      <c r="U469" s="239" t="e">
        <f>S469*Interna!$J$57</f>
        <v>#DIV/0!</v>
      </c>
      <c r="V469" s="111" t="e">
        <f t="shared" si="194"/>
        <v>#DIV/0!</v>
      </c>
      <c r="W469" s="93" t="e">
        <f t="shared" si="195"/>
        <v>#DIV/0!</v>
      </c>
      <c r="X469" s="239"/>
      <c r="Y469" s="239"/>
      <c r="AD469" s="95">
        <f>IF(B469=0,0,L469-(L469*Interna!$C$21))</f>
        <v>0</v>
      </c>
      <c r="AE469" s="96">
        <f>IF(B469=0,0,M469-(M469*Interna!$C$22))</f>
        <v>0</v>
      </c>
      <c r="AF469" s="97">
        <f>IF(B469=0,0,N469-(N469*Interna!$C$23))</f>
        <v>0</v>
      </c>
      <c r="AG469" s="95">
        <f>IF(B469=0,0,Interna!$F$21)</f>
        <v>0</v>
      </c>
      <c r="AH469" s="96">
        <f>IF(B469=0,0,Interna!$F$22)</f>
        <v>0</v>
      </c>
      <c r="AI469" s="97">
        <f>IF(B469=0,0,Interna!$F$23)</f>
        <v>0</v>
      </c>
      <c r="AJ469" s="95">
        <f t="shared" si="196"/>
        <v>0</v>
      </c>
      <c r="AK469" s="96">
        <f t="shared" si="197"/>
        <v>0</v>
      </c>
      <c r="AL469" s="97">
        <f t="shared" si="198"/>
        <v>0</v>
      </c>
      <c r="AM469" s="98">
        <f t="shared" si="199"/>
        <v>0</v>
      </c>
      <c r="AN469" s="99">
        <f t="shared" si="200"/>
        <v>0</v>
      </c>
      <c r="AO469" s="100">
        <f t="shared" si="201"/>
        <v>0</v>
      </c>
      <c r="AP469" s="101">
        <f>AM469*Interna!$H$15</f>
        <v>0</v>
      </c>
      <c r="AQ469" s="102">
        <f>AN469*Interna!$H$16</f>
        <v>0</v>
      </c>
      <c r="AR469" s="103">
        <f>AO469*Interna!$H$17</f>
        <v>0</v>
      </c>
      <c r="AS469" s="102">
        <f t="shared" si="210"/>
        <v>0</v>
      </c>
      <c r="AT469" s="101">
        <f>IF(B469=0,0,Interna!$J$27+Interna!$J$28+Interna!$J$29+Interna!$J$33)</f>
        <v>0</v>
      </c>
      <c r="AU469" s="102">
        <f>IF(B469=0,0,AM469*Interna!$H$30)</f>
        <v>0</v>
      </c>
      <c r="AV469" s="102">
        <f>IF(B469=0,0,AN469*Interna!$H$31)</f>
        <v>0</v>
      </c>
      <c r="AW469" s="102">
        <f>IF(B469=0,0,AO469*Interna!$H$32)</f>
        <v>0</v>
      </c>
      <c r="AX469" s="102">
        <f t="shared" si="202"/>
        <v>0</v>
      </c>
      <c r="AY469" s="102">
        <f t="shared" si="203"/>
        <v>0</v>
      </c>
      <c r="AZ469" s="103">
        <f>IF(B469=0,0,AY469*Interna!$H$37)</f>
        <v>0</v>
      </c>
      <c r="BA469" s="102">
        <f t="shared" si="204"/>
        <v>0</v>
      </c>
      <c r="BB469" s="102">
        <f>IF(B469=0,0,BA469*Interna!$H$39)</f>
        <v>0</v>
      </c>
      <c r="BC469" s="102">
        <f t="shared" si="205"/>
        <v>0</v>
      </c>
      <c r="BD469" s="102">
        <f>IF(B469=0,0,BC469*Interna!$K$5)</f>
        <v>0</v>
      </c>
      <c r="BE469" s="102">
        <f>BD469/Interna!$E$4</f>
        <v>0</v>
      </c>
      <c r="BF469" s="102">
        <f>IF(B469=0,0,BE469*Interna!$H$46)</f>
        <v>0</v>
      </c>
      <c r="BG469" s="102">
        <f t="shared" si="206"/>
        <v>0</v>
      </c>
      <c r="BH469" s="102">
        <f>IF(B469=0,0,BG469*Interna!$H$48)</f>
        <v>0</v>
      </c>
      <c r="BI469" s="102">
        <f t="shared" si="207"/>
        <v>0</v>
      </c>
      <c r="BJ469" s="102">
        <f>IF(B469=0,0,BI469*Interna!$H$51)</f>
        <v>0</v>
      </c>
      <c r="BK469" s="102">
        <f t="shared" si="208"/>
        <v>0</v>
      </c>
      <c r="BL469" s="102">
        <f>IF(B469=0,0,BK469*Interna!$H$52)</f>
        <v>0</v>
      </c>
      <c r="BM469" s="102">
        <f t="shared" si="209"/>
        <v>0</v>
      </c>
      <c r="BN469" s="102">
        <f>IF(B469=0,0,BM469*Interna!$H$53)</f>
        <v>0</v>
      </c>
    </row>
    <row r="470" spans="1:66" ht="16.5" thickTop="1" thickBot="1" x14ac:dyDescent="0.3">
      <c r="A470" s="54">
        <v>456</v>
      </c>
      <c r="B470" s="53"/>
      <c r="C470" s="254"/>
      <c r="D470" s="254"/>
      <c r="E470" s="254"/>
      <c r="F470" s="104">
        <f t="shared" si="218"/>
        <v>0</v>
      </c>
      <c r="G470" s="105">
        <f t="shared" si="211"/>
        <v>0</v>
      </c>
      <c r="H470" s="106">
        <f t="shared" si="212"/>
        <v>0</v>
      </c>
      <c r="J470" s="87">
        <f>B470*Interna!$H$51</f>
        <v>0</v>
      </c>
      <c r="K470" s="107">
        <f t="shared" si="213"/>
        <v>0</v>
      </c>
      <c r="L470" s="31">
        <f t="shared" si="214"/>
        <v>0</v>
      </c>
      <c r="M470" s="31">
        <f t="shared" si="214"/>
        <v>0</v>
      </c>
      <c r="N470" s="32">
        <f t="shared" si="214"/>
        <v>0</v>
      </c>
      <c r="O470" s="108">
        <f t="shared" si="215"/>
        <v>0</v>
      </c>
      <c r="P470" s="109">
        <f t="shared" si="216"/>
        <v>0</v>
      </c>
      <c r="Q470" s="110">
        <f t="shared" si="217"/>
        <v>0</v>
      </c>
      <c r="S470" s="111">
        <f t="shared" si="192"/>
        <v>0</v>
      </c>
      <c r="T470" s="93">
        <f t="shared" si="193"/>
        <v>0</v>
      </c>
      <c r="U470" s="239" t="e">
        <f>S470*Interna!$J$57</f>
        <v>#DIV/0!</v>
      </c>
      <c r="V470" s="111" t="e">
        <f t="shared" si="194"/>
        <v>#DIV/0!</v>
      </c>
      <c r="W470" s="93" t="e">
        <f t="shared" si="195"/>
        <v>#DIV/0!</v>
      </c>
      <c r="X470" s="239"/>
      <c r="Y470" s="239"/>
      <c r="AD470" s="95">
        <f>IF(B470=0,0,L470-(L470*Interna!$C$21))</f>
        <v>0</v>
      </c>
      <c r="AE470" s="96">
        <f>IF(B470=0,0,M470-(M470*Interna!$C$22))</f>
        <v>0</v>
      </c>
      <c r="AF470" s="97">
        <f>IF(B470=0,0,N470-(N470*Interna!$C$23))</f>
        <v>0</v>
      </c>
      <c r="AG470" s="95">
        <f>IF(B470=0,0,Interna!$F$21)</f>
        <v>0</v>
      </c>
      <c r="AH470" s="96">
        <f>IF(B470=0,0,Interna!$F$22)</f>
        <v>0</v>
      </c>
      <c r="AI470" s="97">
        <f>IF(B470=0,0,Interna!$F$23)</f>
        <v>0</v>
      </c>
      <c r="AJ470" s="95">
        <f t="shared" si="196"/>
        <v>0</v>
      </c>
      <c r="AK470" s="96">
        <f t="shared" si="197"/>
        <v>0</v>
      </c>
      <c r="AL470" s="97">
        <f t="shared" si="198"/>
        <v>0</v>
      </c>
      <c r="AM470" s="98">
        <f t="shared" si="199"/>
        <v>0</v>
      </c>
      <c r="AN470" s="99">
        <f t="shared" si="200"/>
        <v>0</v>
      </c>
      <c r="AO470" s="100">
        <f t="shared" si="201"/>
        <v>0</v>
      </c>
      <c r="AP470" s="101">
        <f>AM470*Interna!$H$15</f>
        <v>0</v>
      </c>
      <c r="AQ470" s="102">
        <f>AN470*Interna!$H$16</f>
        <v>0</v>
      </c>
      <c r="AR470" s="103">
        <f>AO470*Interna!$H$17</f>
        <v>0</v>
      </c>
      <c r="AS470" s="102">
        <f t="shared" si="210"/>
        <v>0</v>
      </c>
      <c r="AT470" s="101">
        <f>IF(B470=0,0,Interna!$J$27+Interna!$J$28+Interna!$J$29+Interna!$J$33)</f>
        <v>0</v>
      </c>
      <c r="AU470" s="102">
        <f>IF(B470=0,0,AM470*Interna!$H$30)</f>
        <v>0</v>
      </c>
      <c r="AV470" s="102">
        <f>IF(B470=0,0,AN470*Interna!$H$31)</f>
        <v>0</v>
      </c>
      <c r="AW470" s="102">
        <f>IF(B470=0,0,AO470*Interna!$H$32)</f>
        <v>0</v>
      </c>
      <c r="AX470" s="102">
        <f t="shared" si="202"/>
        <v>0</v>
      </c>
      <c r="AY470" s="102">
        <f t="shared" si="203"/>
        <v>0</v>
      </c>
      <c r="AZ470" s="103">
        <f>IF(B470=0,0,AY470*Interna!$H$37)</f>
        <v>0</v>
      </c>
      <c r="BA470" s="102">
        <f t="shared" si="204"/>
        <v>0</v>
      </c>
      <c r="BB470" s="102">
        <f>IF(B470=0,0,BA470*Interna!$H$39)</f>
        <v>0</v>
      </c>
      <c r="BC470" s="102">
        <f t="shared" si="205"/>
        <v>0</v>
      </c>
      <c r="BD470" s="102">
        <f>IF(B470=0,0,BC470*Interna!$K$5)</f>
        <v>0</v>
      </c>
      <c r="BE470" s="102">
        <f>BD470/Interna!$E$4</f>
        <v>0</v>
      </c>
      <c r="BF470" s="102">
        <f>IF(B470=0,0,BE470*Interna!$H$46)</f>
        <v>0</v>
      </c>
      <c r="BG470" s="102">
        <f t="shared" si="206"/>
        <v>0</v>
      </c>
      <c r="BH470" s="102">
        <f>IF(B470=0,0,BG470*Interna!$H$48)</f>
        <v>0</v>
      </c>
      <c r="BI470" s="102">
        <f t="shared" si="207"/>
        <v>0</v>
      </c>
      <c r="BJ470" s="102">
        <f>IF(B470=0,0,BI470*Interna!$H$51)</f>
        <v>0</v>
      </c>
      <c r="BK470" s="102">
        <f t="shared" si="208"/>
        <v>0</v>
      </c>
      <c r="BL470" s="102">
        <f>IF(B470=0,0,BK470*Interna!$H$52)</f>
        <v>0</v>
      </c>
      <c r="BM470" s="102">
        <f t="shared" si="209"/>
        <v>0</v>
      </c>
      <c r="BN470" s="102">
        <f>IF(B470=0,0,BM470*Interna!$H$53)</f>
        <v>0</v>
      </c>
    </row>
    <row r="471" spans="1:66" ht="16.5" thickTop="1" thickBot="1" x14ac:dyDescent="0.3">
      <c r="A471" s="54">
        <v>457</v>
      </c>
      <c r="B471" s="53"/>
      <c r="C471" s="254"/>
      <c r="D471" s="254"/>
      <c r="E471" s="254"/>
      <c r="F471" s="104">
        <f t="shared" si="218"/>
        <v>0</v>
      </c>
      <c r="G471" s="105">
        <f t="shared" si="211"/>
        <v>0</v>
      </c>
      <c r="H471" s="106">
        <f t="shared" si="212"/>
        <v>0</v>
      </c>
      <c r="J471" s="87">
        <f>B471*Interna!$H$51</f>
        <v>0</v>
      </c>
      <c r="K471" s="107">
        <f t="shared" si="213"/>
        <v>0</v>
      </c>
      <c r="L471" s="31">
        <f t="shared" si="214"/>
        <v>0</v>
      </c>
      <c r="M471" s="31">
        <f t="shared" si="214"/>
        <v>0</v>
      </c>
      <c r="N471" s="32">
        <f t="shared" si="214"/>
        <v>0</v>
      </c>
      <c r="O471" s="108">
        <f t="shared" si="215"/>
        <v>0</v>
      </c>
      <c r="P471" s="109">
        <f t="shared" si="216"/>
        <v>0</v>
      </c>
      <c r="Q471" s="110">
        <f t="shared" si="217"/>
        <v>0</v>
      </c>
      <c r="S471" s="111">
        <f t="shared" si="192"/>
        <v>0</v>
      </c>
      <c r="T471" s="93">
        <f t="shared" si="193"/>
        <v>0</v>
      </c>
      <c r="U471" s="239" t="e">
        <f>S471*Interna!$J$57</f>
        <v>#DIV/0!</v>
      </c>
      <c r="V471" s="111" t="e">
        <f t="shared" si="194"/>
        <v>#DIV/0!</v>
      </c>
      <c r="W471" s="93" t="e">
        <f t="shared" si="195"/>
        <v>#DIV/0!</v>
      </c>
      <c r="X471" s="239"/>
      <c r="Y471" s="239"/>
      <c r="AD471" s="95">
        <f>IF(B471=0,0,L471-(L471*Interna!$C$21))</f>
        <v>0</v>
      </c>
      <c r="AE471" s="96">
        <f>IF(B471=0,0,M471-(M471*Interna!$C$22))</f>
        <v>0</v>
      </c>
      <c r="AF471" s="97">
        <f>IF(B471=0,0,N471-(N471*Interna!$C$23))</f>
        <v>0</v>
      </c>
      <c r="AG471" s="95">
        <f>IF(B471=0,0,Interna!$F$21)</f>
        <v>0</v>
      </c>
      <c r="AH471" s="96">
        <f>IF(B471=0,0,Interna!$F$22)</f>
        <v>0</v>
      </c>
      <c r="AI471" s="97">
        <f>IF(B471=0,0,Interna!$F$23)</f>
        <v>0</v>
      </c>
      <c r="AJ471" s="95">
        <f t="shared" si="196"/>
        <v>0</v>
      </c>
      <c r="AK471" s="96">
        <f t="shared" si="197"/>
        <v>0</v>
      </c>
      <c r="AL471" s="97">
        <f t="shared" si="198"/>
        <v>0</v>
      </c>
      <c r="AM471" s="98">
        <f t="shared" si="199"/>
        <v>0</v>
      </c>
      <c r="AN471" s="99">
        <f t="shared" si="200"/>
        <v>0</v>
      </c>
      <c r="AO471" s="100">
        <f t="shared" si="201"/>
        <v>0</v>
      </c>
      <c r="AP471" s="101">
        <f>AM471*Interna!$H$15</f>
        <v>0</v>
      </c>
      <c r="AQ471" s="102">
        <f>AN471*Interna!$H$16</f>
        <v>0</v>
      </c>
      <c r="AR471" s="103">
        <f>AO471*Interna!$H$17</f>
        <v>0</v>
      </c>
      <c r="AS471" s="102">
        <f t="shared" si="210"/>
        <v>0</v>
      </c>
      <c r="AT471" s="101">
        <f>IF(B471=0,0,Interna!$J$27+Interna!$J$28+Interna!$J$29+Interna!$J$33)</f>
        <v>0</v>
      </c>
      <c r="AU471" s="102">
        <f>IF(B471=0,0,AM471*Interna!$H$30)</f>
        <v>0</v>
      </c>
      <c r="AV471" s="102">
        <f>IF(B471=0,0,AN471*Interna!$H$31)</f>
        <v>0</v>
      </c>
      <c r="AW471" s="102">
        <f>IF(B471=0,0,AO471*Interna!$H$32)</f>
        <v>0</v>
      </c>
      <c r="AX471" s="102">
        <f t="shared" si="202"/>
        <v>0</v>
      </c>
      <c r="AY471" s="102">
        <f t="shared" si="203"/>
        <v>0</v>
      </c>
      <c r="AZ471" s="103">
        <f>IF(B471=0,0,AY471*Interna!$H$37)</f>
        <v>0</v>
      </c>
      <c r="BA471" s="102">
        <f t="shared" si="204"/>
        <v>0</v>
      </c>
      <c r="BB471" s="102">
        <f>IF(B471=0,0,BA471*Interna!$H$39)</f>
        <v>0</v>
      </c>
      <c r="BC471" s="102">
        <f t="shared" si="205"/>
        <v>0</v>
      </c>
      <c r="BD471" s="102">
        <f>IF(B471=0,0,BC471*Interna!$K$5)</f>
        <v>0</v>
      </c>
      <c r="BE471" s="102">
        <f>BD471/Interna!$E$4</f>
        <v>0</v>
      </c>
      <c r="BF471" s="102">
        <f>IF(B471=0,0,BE471*Interna!$H$46)</f>
        <v>0</v>
      </c>
      <c r="BG471" s="102">
        <f t="shared" si="206"/>
        <v>0</v>
      </c>
      <c r="BH471" s="102">
        <f>IF(B471=0,0,BG471*Interna!$H$48)</f>
        <v>0</v>
      </c>
      <c r="BI471" s="102">
        <f t="shared" si="207"/>
        <v>0</v>
      </c>
      <c r="BJ471" s="102">
        <f>IF(B471=0,0,BI471*Interna!$H$51)</f>
        <v>0</v>
      </c>
      <c r="BK471" s="102">
        <f t="shared" si="208"/>
        <v>0</v>
      </c>
      <c r="BL471" s="102">
        <f>IF(B471=0,0,BK471*Interna!$H$52)</f>
        <v>0</v>
      </c>
      <c r="BM471" s="102">
        <f t="shared" si="209"/>
        <v>0</v>
      </c>
      <c r="BN471" s="102">
        <f>IF(B471=0,0,BM471*Interna!$H$53)</f>
        <v>0</v>
      </c>
    </row>
    <row r="472" spans="1:66" ht="16.5" thickTop="1" thickBot="1" x14ac:dyDescent="0.3">
      <c r="A472" s="54">
        <v>458</v>
      </c>
      <c r="B472" s="53"/>
      <c r="C472" s="254"/>
      <c r="D472" s="254"/>
      <c r="E472" s="254"/>
      <c r="F472" s="104">
        <f t="shared" si="218"/>
        <v>0</v>
      </c>
      <c r="G472" s="105">
        <f t="shared" si="211"/>
        <v>0</v>
      </c>
      <c r="H472" s="106">
        <f t="shared" si="212"/>
        <v>0</v>
      </c>
      <c r="J472" s="87">
        <f>B472*Interna!$H$51</f>
        <v>0</v>
      </c>
      <c r="K472" s="107">
        <f t="shared" si="213"/>
        <v>0</v>
      </c>
      <c r="L472" s="31">
        <f t="shared" si="214"/>
        <v>0</v>
      </c>
      <c r="M472" s="31">
        <f t="shared" si="214"/>
        <v>0</v>
      </c>
      <c r="N472" s="32">
        <f t="shared" si="214"/>
        <v>0</v>
      </c>
      <c r="O472" s="108">
        <f t="shared" si="215"/>
        <v>0</v>
      </c>
      <c r="P472" s="109">
        <f t="shared" si="216"/>
        <v>0</v>
      </c>
      <c r="Q472" s="110">
        <f t="shared" si="217"/>
        <v>0</v>
      </c>
      <c r="S472" s="111">
        <f t="shared" si="192"/>
        <v>0</v>
      </c>
      <c r="T472" s="93">
        <f t="shared" si="193"/>
        <v>0</v>
      </c>
      <c r="U472" s="239" t="e">
        <f>S472*Interna!$J$57</f>
        <v>#DIV/0!</v>
      </c>
      <c r="V472" s="111" t="e">
        <f t="shared" si="194"/>
        <v>#DIV/0!</v>
      </c>
      <c r="W472" s="93" t="e">
        <f t="shared" si="195"/>
        <v>#DIV/0!</v>
      </c>
      <c r="X472" s="239"/>
      <c r="Y472" s="239"/>
      <c r="AD472" s="95">
        <f>IF(B472=0,0,L472-(L472*Interna!$C$21))</f>
        <v>0</v>
      </c>
      <c r="AE472" s="96">
        <f>IF(B472=0,0,M472-(M472*Interna!$C$22))</f>
        <v>0</v>
      </c>
      <c r="AF472" s="97">
        <f>IF(B472=0,0,N472-(N472*Interna!$C$23))</f>
        <v>0</v>
      </c>
      <c r="AG472" s="95">
        <f>IF(B472=0,0,Interna!$F$21)</f>
        <v>0</v>
      </c>
      <c r="AH472" s="96">
        <f>IF(B472=0,0,Interna!$F$22)</f>
        <v>0</v>
      </c>
      <c r="AI472" s="97">
        <f>IF(B472=0,0,Interna!$F$23)</f>
        <v>0</v>
      </c>
      <c r="AJ472" s="95">
        <f t="shared" si="196"/>
        <v>0</v>
      </c>
      <c r="AK472" s="96">
        <f t="shared" si="197"/>
        <v>0</v>
      </c>
      <c r="AL472" s="97">
        <f t="shared" si="198"/>
        <v>0</v>
      </c>
      <c r="AM472" s="98">
        <f t="shared" si="199"/>
        <v>0</v>
      </c>
      <c r="AN472" s="99">
        <f t="shared" si="200"/>
        <v>0</v>
      </c>
      <c r="AO472" s="100">
        <f t="shared" si="201"/>
        <v>0</v>
      </c>
      <c r="AP472" s="101">
        <f>AM472*Interna!$H$15</f>
        <v>0</v>
      </c>
      <c r="AQ472" s="102">
        <f>AN472*Interna!$H$16</f>
        <v>0</v>
      </c>
      <c r="AR472" s="103">
        <f>AO472*Interna!$H$17</f>
        <v>0</v>
      </c>
      <c r="AS472" s="102">
        <f t="shared" si="210"/>
        <v>0</v>
      </c>
      <c r="AT472" s="101">
        <f>IF(B472=0,0,Interna!$J$27+Interna!$J$28+Interna!$J$29+Interna!$J$33)</f>
        <v>0</v>
      </c>
      <c r="AU472" s="102">
        <f>IF(B472=0,0,AM472*Interna!$H$30)</f>
        <v>0</v>
      </c>
      <c r="AV472" s="102">
        <f>IF(B472=0,0,AN472*Interna!$H$31)</f>
        <v>0</v>
      </c>
      <c r="AW472" s="102">
        <f>IF(B472=0,0,AO472*Interna!$H$32)</f>
        <v>0</v>
      </c>
      <c r="AX472" s="102">
        <f t="shared" si="202"/>
        <v>0</v>
      </c>
      <c r="AY472" s="102">
        <f t="shared" si="203"/>
        <v>0</v>
      </c>
      <c r="AZ472" s="103">
        <f>IF(B472=0,0,AY472*Interna!$H$37)</f>
        <v>0</v>
      </c>
      <c r="BA472" s="102">
        <f t="shared" si="204"/>
        <v>0</v>
      </c>
      <c r="BB472" s="102">
        <f>IF(B472=0,0,BA472*Interna!$H$39)</f>
        <v>0</v>
      </c>
      <c r="BC472" s="102">
        <f t="shared" si="205"/>
        <v>0</v>
      </c>
      <c r="BD472" s="102">
        <f>IF(B472=0,0,BC472*Interna!$K$5)</f>
        <v>0</v>
      </c>
      <c r="BE472" s="102">
        <f>BD472/Interna!$E$4</f>
        <v>0</v>
      </c>
      <c r="BF472" s="102">
        <f>IF(B472=0,0,BE472*Interna!$H$46)</f>
        <v>0</v>
      </c>
      <c r="BG472" s="102">
        <f t="shared" si="206"/>
        <v>0</v>
      </c>
      <c r="BH472" s="102">
        <f>IF(B472=0,0,BG472*Interna!$H$48)</f>
        <v>0</v>
      </c>
      <c r="BI472" s="102">
        <f t="shared" si="207"/>
        <v>0</v>
      </c>
      <c r="BJ472" s="102">
        <f>IF(B472=0,0,BI472*Interna!$H$51)</f>
        <v>0</v>
      </c>
      <c r="BK472" s="102">
        <f t="shared" si="208"/>
        <v>0</v>
      </c>
      <c r="BL472" s="102">
        <f>IF(B472=0,0,BK472*Interna!$H$52)</f>
        <v>0</v>
      </c>
      <c r="BM472" s="102">
        <f t="shared" si="209"/>
        <v>0</v>
      </c>
      <c r="BN472" s="102">
        <f>IF(B472=0,0,BM472*Interna!$H$53)</f>
        <v>0</v>
      </c>
    </row>
    <row r="473" spans="1:66" ht="16.5" thickTop="1" thickBot="1" x14ac:dyDescent="0.3">
      <c r="A473" s="54">
        <v>459</v>
      </c>
      <c r="B473" s="53"/>
      <c r="C473" s="254"/>
      <c r="D473" s="254"/>
      <c r="E473" s="254"/>
      <c r="F473" s="104">
        <f t="shared" si="218"/>
        <v>0</v>
      </c>
      <c r="G473" s="105">
        <f t="shared" si="211"/>
        <v>0</v>
      </c>
      <c r="H473" s="106">
        <f t="shared" si="212"/>
        <v>0</v>
      </c>
      <c r="J473" s="87">
        <f>B473*Interna!$H$51</f>
        <v>0</v>
      </c>
      <c r="K473" s="107">
        <f t="shared" si="213"/>
        <v>0</v>
      </c>
      <c r="L473" s="31">
        <f t="shared" si="214"/>
        <v>0</v>
      </c>
      <c r="M473" s="31">
        <f t="shared" si="214"/>
        <v>0</v>
      </c>
      <c r="N473" s="32">
        <f t="shared" si="214"/>
        <v>0</v>
      </c>
      <c r="O473" s="108">
        <f t="shared" si="215"/>
        <v>0</v>
      </c>
      <c r="P473" s="109">
        <f t="shared" si="216"/>
        <v>0</v>
      </c>
      <c r="Q473" s="110">
        <f t="shared" si="217"/>
        <v>0</v>
      </c>
      <c r="S473" s="111">
        <f t="shared" si="192"/>
        <v>0</v>
      </c>
      <c r="T473" s="93">
        <f t="shared" si="193"/>
        <v>0</v>
      </c>
      <c r="U473" s="239" t="e">
        <f>S473*Interna!$J$57</f>
        <v>#DIV/0!</v>
      </c>
      <c r="V473" s="111" t="e">
        <f t="shared" si="194"/>
        <v>#DIV/0!</v>
      </c>
      <c r="W473" s="93" t="e">
        <f t="shared" si="195"/>
        <v>#DIV/0!</v>
      </c>
      <c r="X473" s="239"/>
      <c r="Y473" s="239"/>
      <c r="AD473" s="95">
        <f>IF(B473=0,0,L473-(L473*Interna!$C$21))</f>
        <v>0</v>
      </c>
      <c r="AE473" s="96">
        <f>IF(B473=0,0,M473-(M473*Interna!$C$22))</f>
        <v>0</v>
      </c>
      <c r="AF473" s="97">
        <f>IF(B473=0,0,N473-(N473*Interna!$C$23))</f>
        <v>0</v>
      </c>
      <c r="AG473" s="95">
        <f>IF(B473=0,0,Interna!$F$21)</f>
        <v>0</v>
      </c>
      <c r="AH473" s="96">
        <f>IF(B473=0,0,Interna!$F$22)</f>
        <v>0</v>
      </c>
      <c r="AI473" s="97">
        <f>IF(B473=0,0,Interna!$F$23)</f>
        <v>0</v>
      </c>
      <c r="AJ473" s="95">
        <f t="shared" si="196"/>
        <v>0</v>
      </c>
      <c r="AK473" s="96">
        <f t="shared" si="197"/>
        <v>0</v>
      </c>
      <c r="AL473" s="97">
        <f t="shared" si="198"/>
        <v>0</v>
      </c>
      <c r="AM473" s="98">
        <f t="shared" si="199"/>
        <v>0</v>
      </c>
      <c r="AN473" s="99">
        <f t="shared" si="200"/>
        <v>0</v>
      </c>
      <c r="AO473" s="100">
        <f t="shared" si="201"/>
        <v>0</v>
      </c>
      <c r="AP473" s="101">
        <f>AM473*Interna!$H$15</f>
        <v>0</v>
      </c>
      <c r="AQ473" s="102">
        <f>AN473*Interna!$H$16</f>
        <v>0</v>
      </c>
      <c r="AR473" s="103">
        <f>AO473*Interna!$H$17</f>
        <v>0</v>
      </c>
      <c r="AS473" s="102">
        <f t="shared" si="210"/>
        <v>0</v>
      </c>
      <c r="AT473" s="101">
        <f>IF(B473=0,0,Interna!$J$27+Interna!$J$28+Interna!$J$29+Interna!$J$33)</f>
        <v>0</v>
      </c>
      <c r="AU473" s="102">
        <f>IF(B473=0,0,AM473*Interna!$H$30)</f>
        <v>0</v>
      </c>
      <c r="AV473" s="102">
        <f>IF(B473=0,0,AN473*Interna!$H$31)</f>
        <v>0</v>
      </c>
      <c r="AW473" s="102">
        <f>IF(B473=0,0,AO473*Interna!$H$32)</f>
        <v>0</v>
      </c>
      <c r="AX473" s="102">
        <f t="shared" si="202"/>
        <v>0</v>
      </c>
      <c r="AY473" s="102">
        <f t="shared" si="203"/>
        <v>0</v>
      </c>
      <c r="AZ473" s="103">
        <f>IF(B473=0,0,AY473*Interna!$H$37)</f>
        <v>0</v>
      </c>
      <c r="BA473" s="102">
        <f t="shared" si="204"/>
        <v>0</v>
      </c>
      <c r="BB473" s="102">
        <f>IF(B473=0,0,BA473*Interna!$H$39)</f>
        <v>0</v>
      </c>
      <c r="BC473" s="102">
        <f t="shared" si="205"/>
        <v>0</v>
      </c>
      <c r="BD473" s="102">
        <f>IF(B473=0,0,BC473*Interna!$K$5)</f>
        <v>0</v>
      </c>
      <c r="BE473" s="102">
        <f>BD473/Interna!$E$4</f>
        <v>0</v>
      </c>
      <c r="BF473" s="102">
        <f>IF(B473=0,0,BE473*Interna!$H$46)</f>
        <v>0</v>
      </c>
      <c r="BG473" s="102">
        <f t="shared" si="206"/>
        <v>0</v>
      </c>
      <c r="BH473" s="102">
        <f>IF(B473=0,0,BG473*Interna!$H$48)</f>
        <v>0</v>
      </c>
      <c r="BI473" s="102">
        <f t="shared" si="207"/>
        <v>0</v>
      </c>
      <c r="BJ473" s="102">
        <f>IF(B473=0,0,BI473*Interna!$H$51)</f>
        <v>0</v>
      </c>
      <c r="BK473" s="102">
        <f t="shared" si="208"/>
        <v>0</v>
      </c>
      <c r="BL473" s="102">
        <f>IF(B473=0,0,BK473*Interna!$H$52)</f>
        <v>0</v>
      </c>
      <c r="BM473" s="102">
        <f t="shared" si="209"/>
        <v>0</v>
      </c>
      <c r="BN473" s="102">
        <f>IF(B473=0,0,BM473*Interna!$H$53)</f>
        <v>0</v>
      </c>
    </row>
    <row r="474" spans="1:66" ht="16.5" thickTop="1" thickBot="1" x14ac:dyDescent="0.3">
      <c r="A474" s="54">
        <v>460</v>
      </c>
      <c r="B474" s="53"/>
      <c r="C474" s="254"/>
      <c r="D474" s="254"/>
      <c r="E474" s="254"/>
      <c r="F474" s="104">
        <f t="shared" si="218"/>
        <v>0</v>
      </c>
      <c r="G474" s="105">
        <f t="shared" si="211"/>
        <v>0</v>
      </c>
      <c r="H474" s="106">
        <f t="shared" si="212"/>
        <v>0</v>
      </c>
      <c r="J474" s="87">
        <f>B474*Interna!$H$51</f>
        <v>0</v>
      </c>
      <c r="K474" s="107">
        <f t="shared" si="213"/>
        <v>0</v>
      </c>
      <c r="L474" s="31">
        <f t="shared" si="214"/>
        <v>0</v>
      </c>
      <c r="M474" s="31">
        <f t="shared" si="214"/>
        <v>0</v>
      </c>
      <c r="N474" s="32">
        <f t="shared" si="214"/>
        <v>0</v>
      </c>
      <c r="O474" s="108">
        <f t="shared" si="215"/>
        <v>0</v>
      </c>
      <c r="P474" s="109">
        <f t="shared" si="216"/>
        <v>0</v>
      </c>
      <c r="Q474" s="110">
        <f t="shared" si="217"/>
        <v>0</v>
      </c>
      <c r="S474" s="111">
        <f t="shared" si="192"/>
        <v>0</v>
      </c>
      <c r="T474" s="93">
        <f t="shared" si="193"/>
        <v>0</v>
      </c>
      <c r="U474" s="239" t="e">
        <f>S474*Interna!$J$57</f>
        <v>#DIV/0!</v>
      </c>
      <c r="V474" s="111" t="e">
        <f t="shared" si="194"/>
        <v>#DIV/0!</v>
      </c>
      <c r="W474" s="93" t="e">
        <f t="shared" si="195"/>
        <v>#DIV/0!</v>
      </c>
      <c r="X474" s="239"/>
      <c r="Y474" s="239"/>
      <c r="AD474" s="95">
        <f>IF(B474=0,0,L474-(L474*Interna!$C$21))</f>
        <v>0</v>
      </c>
      <c r="AE474" s="96">
        <f>IF(B474=0,0,M474-(M474*Interna!$C$22))</f>
        <v>0</v>
      </c>
      <c r="AF474" s="97">
        <f>IF(B474=0,0,N474-(N474*Interna!$C$23))</f>
        <v>0</v>
      </c>
      <c r="AG474" s="95">
        <f>IF(B474=0,0,Interna!$F$21)</f>
        <v>0</v>
      </c>
      <c r="AH474" s="96">
        <f>IF(B474=0,0,Interna!$F$22)</f>
        <v>0</v>
      </c>
      <c r="AI474" s="97">
        <f>IF(B474=0,0,Interna!$F$23)</f>
        <v>0</v>
      </c>
      <c r="AJ474" s="95">
        <f t="shared" si="196"/>
        <v>0</v>
      </c>
      <c r="AK474" s="96">
        <f t="shared" si="197"/>
        <v>0</v>
      </c>
      <c r="AL474" s="97">
        <f t="shared" si="198"/>
        <v>0</v>
      </c>
      <c r="AM474" s="98">
        <f t="shared" si="199"/>
        <v>0</v>
      </c>
      <c r="AN474" s="99">
        <f t="shared" si="200"/>
        <v>0</v>
      </c>
      <c r="AO474" s="100">
        <f t="shared" si="201"/>
        <v>0</v>
      </c>
      <c r="AP474" s="101">
        <f>AM474*Interna!$H$15</f>
        <v>0</v>
      </c>
      <c r="AQ474" s="102">
        <f>AN474*Interna!$H$16</f>
        <v>0</v>
      </c>
      <c r="AR474" s="103">
        <f>AO474*Interna!$H$17</f>
        <v>0</v>
      </c>
      <c r="AS474" s="102">
        <f t="shared" si="210"/>
        <v>0</v>
      </c>
      <c r="AT474" s="101">
        <f>IF(B474=0,0,Interna!$J$27+Interna!$J$28+Interna!$J$29+Interna!$J$33)</f>
        <v>0</v>
      </c>
      <c r="AU474" s="102">
        <f>IF(B474=0,0,AM474*Interna!$H$30)</f>
        <v>0</v>
      </c>
      <c r="AV474" s="102">
        <f>IF(B474=0,0,AN474*Interna!$H$31)</f>
        <v>0</v>
      </c>
      <c r="AW474" s="102">
        <f>IF(B474=0,0,AO474*Interna!$H$32)</f>
        <v>0</v>
      </c>
      <c r="AX474" s="102">
        <f t="shared" si="202"/>
        <v>0</v>
      </c>
      <c r="AY474" s="102">
        <f t="shared" si="203"/>
        <v>0</v>
      </c>
      <c r="AZ474" s="103">
        <f>IF(B474=0,0,AY474*Interna!$H$37)</f>
        <v>0</v>
      </c>
      <c r="BA474" s="102">
        <f t="shared" si="204"/>
        <v>0</v>
      </c>
      <c r="BB474" s="102">
        <f>IF(B474=0,0,BA474*Interna!$H$39)</f>
        <v>0</v>
      </c>
      <c r="BC474" s="102">
        <f t="shared" si="205"/>
        <v>0</v>
      </c>
      <c r="BD474" s="102">
        <f>IF(B474=0,0,BC474*Interna!$K$5)</f>
        <v>0</v>
      </c>
      <c r="BE474" s="102">
        <f>BD474/Interna!$E$4</f>
        <v>0</v>
      </c>
      <c r="BF474" s="102">
        <f>IF(B474=0,0,BE474*Interna!$H$46)</f>
        <v>0</v>
      </c>
      <c r="BG474" s="102">
        <f t="shared" si="206"/>
        <v>0</v>
      </c>
      <c r="BH474" s="102">
        <f>IF(B474=0,0,BG474*Interna!$H$48)</f>
        <v>0</v>
      </c>
      <c r="BI474" s="102">
        <f t="shared" si="207"/>
        <v>0</v>
      </c>
      <c r="BJ474" s="102">
        <f>IF(B474=0,0,BI474*Interna!$H$51)</f>
        <v>0</v>
      </c>
      <c r="BK474" s="102">
        <f t="shared" si="208"/>
        <v>0</v>
      </c>
      <c r="BL474" s="102">
        <f>IF(B474=0,0,BK474*Interna!$H$52)</f>
        <v>0</v>
      </c>
      <c r="BM474" s="102">
        <f t="shared" si="209"/>
        <v>0</v>
      </c>
      <c r="BN474" s="102">
        <f>IF(B474=0,0,BM474*Interna!$H$53)</f>
        <v>0</v>
      </c>
    </row>
    <row r="475" spans="1:66" ht="16.5" thickTop="1" thickBot="1" x14ac:dyDescent="0.3">
      <c r="A475" s="54">
        <v>461</v>
      </c>
      <c r="B475" s="53"/>
      <c r="C475" s="254"/>
      <c r="D475" s="254"/>
      <c r="E475" s="254"/>
      <c r="F475" s="104">
        <f t="shared" si="218"/>
        <v>0</v>
      </c>
      <c r="G475" s="105">
        <f t="shared" si="211"/>
        <v>0</v>
      </c>
      <c r="H475" s="106">
        <f t="shared" si="212"/>
        <v>0</v>
      </c>
      <c r="J475" s="87">
        <f>B475*Interna!$H$51</f>
        <v>0</v>
      </c>
      <c r="K475" s="107">
        <f t="shared" si="213"/>
        <v>0</v>
      </c>
      <c r="L475" s="31">
        <f t="shared" si="214"/>
        <v>0</v>
      </c>
      <c r="M475" s="31">
        <f t="shared" si="214"/>
        <v>0</v>
      </c>
      <c r="N475" s="32">
        <f t="shared" si="214"/>
        <v>0</v>
      </c>
      <c r="O475" s="108">
        <f t="shared" si="215"/>
        <v>0</v>
      </c>
      <c r="P475" s="109">
        <f t="shared" si="216"/>
        <v>0</v>
      </c>
      <c r="Q475" s="110">
        <f t="shared" si="217"/>
        <v>0</v>
      </c>
      <c r="S475" s="111">
        <f t="shared" si="192"/>
        <v>0</v>
      </c>
      <c r="T475" s="93">
        <f t="shared" si="193"/>
        <v>0</v>
      </c>
      <c r="U475" s="239" t="e">
        <f>S475*Interna!$J$57</f>
        <v>#DIV/0!</v>
      </c>
      <c r="V475" s="111" t="e">
        <f t="shared" si="194"/>
        <v>#DIV/0!</v>
      </c>
      <c r="W475" s="93" t="e">
        <f t="shared" si="195"/>
        <v>#DIV/0!</v>
      </c>
      <c r="X475" s="239"/>
      <c r="Y475" s="239"/>
      <c r="AD475" s="95">
        <f>IF(B475=0,0,L475-(L475*Interna!$C$21))</f>
        <v>0</v>
      </c>
      <c r="AE475" s="96">
        <f>IF(B475=0,0,M475-(M475*Interna!$C$22))</f>
        <v>0</v>
      </c>
      <c r="AF475" s="97">
        <f>IF(B475=0,0,N475-(N475*Interna!$C$23))</f>
        <v>0</v>
      </c>
      <c r="AG475" s="95">
        <f>IF(B475=0,0,Interna!$F$21)</f>
        <v>0</v>
      </c>
      <c r="AH475" s="96">
        <f>IF(B475=0,0,Interna!$F$22)</f>
        <v>0</v>
      </c>
      <c r="AI475" s="97">
        <f>IF(B475=0,0,Interna!$F$23)</f>
        <v>0</v>
      </c>
      <c r="AJ475" s="95">
        <f t="shared" si="196"/>
        <v>0</v>
      </c>
      <c r="AK475" s="96">
        <f t="shared" si="197"/>
        <v>0</v>
      </c>
      <c r="AL475" s="97">
        <f t="shared" si="198"/>
        <v>0</v>
      </c>
      <c r="AM475" s="98">
        <f t="shared" si="199"/>
        <v>0</v>
      </c>
      <c r="AN475" s="99">
        <f t="shared" si="200"/>
        <v>0</v>
      </c>
      <c r="AO475" s="100">
        <f t="shared" si="201"/>
        <v>0</v>
      </c>
      <c r="AP475" s="101">
        <f>AM475*Interna!$H$15</f>
        <v>0</v>
      </c>
      <c r="AQ475" s="102">
        <f>AN475*Interna!$H$16</f>
        <v>0</v>
      </c>
      <c r="AR475" s="103">
        <f>AO475*Interna!$H$17</f>
        <v>0</v>
      </c>
      <c r="AS475" s="102">
        <f t="shared" si="210"/>
        <v>0</v>
      </c>
      <c r="AT475" s="101">
        <f>IF(B475=0,0,Interna!$J$27+Interna!$J$28+Interna!$J$29+Interna!$J$33)</f>
        <v>0</v>
      </c>
      <c r="AU475" s="102">
        <f>IF(B475=0,0,AM475*Interna!$H$30)</f>
        <v>0</v>
      </c>
      <c r="AV475" s="102">
        <f>IF(B475=0,0,AN475*Interna!$H$31)</f>
        <v>0</v>
      </c>
      <c r="AW475" s="102">
        <f>IF(B475=0,0,AO475*Interna!$H$32)</f>
        <v>0</v>
      </c>
      <c r="AX475" s="102">
        <f t="shared" si="202"/>
        <v>0</v>
      </c>
      <c r="AY475" s="102">
        <f t="shared" si="203"/>
        <v>0</v>
      </c>
      <c r="AZ475" s="103">
        <f>IF(B475=0,0,AY475*Interna!$H$37)</f>
        <v>0</v>
      </c>
      <c r="BA475" s="102">
        <f t="shared" si="204"/>
        <v>0</v>
      </c>
      <c r="BB475" s="102">
        <f>IF(B475=0,0,BA475*Interna!$H$39)</f>
        <v>0</v>
      </c>
      <c r="BC475" s="102">
        <f t="shared" si="205"/>
        <v>0</v>
      </c>
      <c r="BD475" s="102">
        <f>IF(B475=0,0,BC475*Interna!$K$5)</f>
        <v>0</v>
      </c>
      <c r="BE475" s="102">
        <f>BD475/Interna!$E$4</f>
        <v>0</v>
      </c>
      <c r="BF475" s="102">
        <f>IF(B475=0,0,BE475*Interna!$H$46)</f>
        <v>0</v>
      </c>
      <c r="BG475" s="102">
        <f t="shared" si="206"/>
        <v>0</v>
      </c>
      <c r="BH475" s="102">
        <f>IF(B475=0,0,BG475*Interna!$H$48)</f>
        <v>0</v>
      </c>
      <c r="BI475" s="102">
        <f t="shared" si="207"/>
        <v>0</v>
      </c>
      <c r="BJ475" s="102">
        <f>IF(B475=0,0,BI475*Interna!$H$51)</f>
        <v>0</v>
      </c>
      <c r="BK475" s="102">
        <f t="shared" si="208"/>
        <v>0</v>
      </c>
      <c r="BL475" s="102">
        <f>IF(B475=0,0,BK475*Interna!$H$52)</f>
        <v>0</v>
      </c>
      <c r="BM475" s="102">
        <f t="shared" si="209"/>
        <v>0</v>
      </c>
      <c r="BN475" s="102">
        <f>IF(B475=0,0,BM475*Interna!$H$53)</f>
        <v>0</v>
      </c>
    </row>
    <row r="476" spans="1:66" ht="16.5" thickTop="1" thickBot="1" x14ac:dyDescent="0.3">
      <c r="A476" s="54">
        <v>462</v>
      </c>
      <c r="B476" s="53"/>
      <c r="C476" s="254"/>
      <c r="D476" s="254"/>
      <c r="E476" s="254"/>
      <c r="F476" s="104">
        <f t="shared" si="218"/>
        <v>0</v>
      </c>
      <c r="G476" s="105">
        <f t="shared" si="211"/>
        <v>0</v>
      </c>
      <c r="H476" s="106">
        <f t="shared" si="212"/>
        <v>0</v>
      </c>
      <c r="J476" s="87">
        <f>B476*Interna!$H$51</f>
        <v>0</v>
      </c>
      <c r="K476" s="107">
        <f t="shared" si="213"/>
        <v>0</v>
      </c>
      <c r="L476" s="31">
        <f t="shared" si="214"/>
        <v>0</v>
      </c>
      <c r="M476" s="31">
        <f t="shared" si="214"/>
        <v>0</v>
      </c>
      <c r="N476" s="32">
        <f t="shared" si="214"/>
        <v>0</v>
      </c>
      <c r="O476" s="108">
        <f t="shared" si="215"/>
        <v>0</v>
      </c>
      <c r="P476" s="109">
        <f t="shared" si="216"/>
        <v>0</v>
      </c>
      <c r="Q476" s="110">
        <f t="shared" si="217"/>
        <v>0</v>
      </c>
      <c r="S476" s="111">
        <f t="shared" si="192"/>
        <v>0</v>
      </c>
      <c r="T476" s="93">
        <f t="shared" si="193"/>
        <v>0</v>
      </c>
      <c r="U476" s="239" t="e">
        <f>S476*Interna!$J$57</f>
        <v>#DIV/0!</v>
      </c>
      <c r="V476" s="111" t="e">
        <f t="shared" si="194"/>
        <v>#DIV/0!</v>
      </c>
      <c r="W476" s="93" t="e">
        <f t="shared" si="195"/>
        <v>#DIV/0!</v>
      </c>
      <c r="X476" s="239"/>
      <c r="Y476" s="239"/>
      <c r="AD476" s="95">
        <f>IF(B476=0,0,L476-(L476*Interna!$C$21))</f>
        <v>0</v>
      </c>
      <c r="AE476" s="96">
        <f>IF(B476=0,0,M476-(M476*Interna!$C$22))</f>
        <v>0</v>
      </c>
      <c r="AF476" s="97">
        <f>IF(B476=0,0,N476-(N476*Interna!$C$23))</f>
        <v>0</v>
      </c>
      <c r="AG476" s="95">
        <f>IF(B476=0,0,Interna!$F$21)</f>
        <v>0</v>
      </c>
      <c r="AH476" s="96">
        <f>IF(B476=0,0,Interna!$F$22)</f>
        <v>0</v>
      </c>
      <c r="AI476" s="97">
        <f>IF(B476=0,0,Interna!$F$23)</f>
        <v>0</v>
      </c>
      <c r="AJ476" s="95">
        <f t="shared" si="196"/>
        <v>0</v>
      </c>
      <c r="AK476" s="96">
        <f t="shared" si="197"/>
        <v>0</v>
      </c>
      <c r="AL476" s="97">
        <f t="shared" si="198"/>
        <v>0</v>
      </c>
      <c r="AM476" s="98">
        <f t="shared" si="199"/>
        <v>0</v>
      </c>
      <c r="AN476" s="99">
        <f t="shared" si="200"/>
        <v>0</v>
      </c>
      <c r="AO476" s="100">
        <f t="shared" si="201"/>
        <v>0</v>
      </c>
      <c r="AP476" s="101">
        <f>AM476*Interna!$H$15</f>
        <v>0</v>
      </c>
      <c r="AQ476" s="102">
        <f>AN476*Interna!$H$16</f>
        <v>0</v>
      </c>
      <c r="AR476" s="103">
        <f>AO476*Interna!$H$17</f>
        <v>0</v>
      </c>
      <c r="AS476" s="102">
        <f t="shared" si="210"/>
        <v>0</v>
      </c>
      <c r="AT476" s="101">
        <f>IF(B476=0,0,Interna!$J$27+Interna!$J$28+Interna!$J$29+Interna!$J$33)</f>
        <v>0</v>
      </c>
      <c r="AU476" s="102">
        <f>IF(B476=0,0,AM476*Interna!$H$30)</f>
        <v>0</v>
      </c>
      <c r="AV476" s="102">
        <f>IF(B476=0,0,AN476*Interna!$H$31)</f>
        <v>0</v>
      </c>
      <c r="AW476" s="102">
        <f>IF(B476=0,0,AO476*Interna!$H$32)</f>
        <v>0</v>
      </c>
      <c r="AX476" s="102">
        <f t="shared" si="202"/>
        <v>0</v>
      </c>
      <c r="AY476" s="102">
        <f t="shared" si="203"/>
        <v>0</v>
      </c>
      <c r="AZ476" s="103">
        <f>IF(B476=0,0,AY476*Interna!$H$37)</f>
        <v>0</v>
      </c>
      <c r="BA476" s="102">
        <f t="shared" si="204"/>
        <v>0</v>
      </c>
      <c r="BB476" s="102">
        <f>IF(B476=0,0,BA476*Interna!$H$39)</f>
        <v>0</v>
      </c>
      <c r="BC476" s="102">
        <f t="shared" si="205"/>
        <v>0</v>
      </c>
      <c r="BD476" s="102">
        <f>IF(B476=0,0,BC476*Interna!$K$5)</f>
        <v>0</v>
      </c>
      <c r="BE476" s="102">
        <f>BD476/Interna!$E$4</f>
        <v>0</v>
      </c>
      <c r="BF476" s="102">
        <f>IF(B476=0,0,BE476*Interna!$H$46)</f>
        <v>0</v>
      </c>
      <c r="BG476" s="102">
        <f t="shared" si="206"/>
        <v>0</v>
      </c>
      <c r="BH476" s="102">
        <f>IF(B476=0,0,BG476*Interna!$H$48)</f>
        <v>0</v>
      </c>
      <c r="BI476" s="102">
        <f t="shared" si="207"/>
        <v>0</v>
      </c>
      <c r="BJ476" s="102">
        <f>IF(B476=0,0,BI476*Interna!$H$51)</f>
        <v>0</v>
      </c>
      <c r="BK476" s="102">
        <f t="shared" si="208"/>
        <v>0</v>
      </c>
      <c r="BL476" s="102">
        <f>IF(B476=0,0,BK476*Interna!$H$52)</f>
        <v>0</v>
      </c>
      <c r="BM476" s="102">
        <f t="shared" si="209"/>
        <v>0</v>
      </c>
      <c r="BN476" s="102">
        <f>IF(B476=0,0,BM476*Interna!$H$53)</f>
        <v>0</v>
      </c>
    </row>
    <row r="477" spans="1:66" ht="16.5" thickTop="1" thickBot="1" x14ac:dyDescent="0.3">
      <c r="A477" s="54">
        <v>463</v>
      </c>
      <c r="B477" s="53"/>
      <c r="C477" s="254"/>
      <c r="D477" s="254"/>
      <c r="E477" s="254"/>
      <c r="F477" s="104">
        <f t="shared" si="218"/>
        <v>0</v>
      </c>
      <c r="G477" s="105">
        <f t="shared" si="211"/>
        <v>0</v>
      </c>
      <c r="H477" s="106">
        <f t="shared" si="212"/>
        <v>0</v>
      </c>
      <c r="J477" s="87">
        <f>B477*Interna!$H$51</f>
        <v>0</v>
      </c>
      <c r="K477" s="107">
        <f t="shared" si="213"/>
        <v>0</v>
      </c>
      <c r="L477" s="31">
        <f t="shared" si="214"/>
        <v>0</v>
      </c>
      <c r="M477" s="31">
        <f t="shared" si="214"/>
        <v>0</v>
      </c>
      <c r="N477" s="32">
        <f t="shared" si="214"/>
        <v>0</v>
      </c>
      <c r="O477" s="108">
        <f t="shared" si="215"/>
        <v>0</v>
      </c>
      <c r="P477" s="109">
        <f t="shared" si="216"/>
        <v>0</v>
      </c>
      <c r="Q477" s="110">
        <f t="shared" si="217"/>
        <v>0</v>
      </c>
      <c r="S477" s="111">
        <f t="shared" si="192"/>
        <v>0</v>
      </c>
      <c r="T477" s="93">
        <f t="shared" si="193"/>
        <v>0</v>
      </c>
      <c r="U477" s="239" t="e">
        <f>S477*Interna!$J$57</f>
        <v>#DIV/0!</v>
      </c>
      <c r="V477" s="111" t="e">
        <f t="shared" si="194"/>
        <v>#DIV/0!</v>
      </c>
      <c r="W477" s="93" t="e">
        <f t="shared" si="195"/>
        <v>#DIV/0!</v>
      </c>
      <c r="X477" s="239"/>
      <c r="Y477" s="239"/>
      <c r="AD477" s="95">
        <f>IF(B477=0,0,L477-(L477*Interna!$C$21))</f>
        <v>0</v>
      </c>
      <c r="AE477" s="96">
        <f>IF(B477=0,0,M477-(M477*Interna!$C$22))</f>
        <v>0</v>
      </c>
      <c r="AF477" s="97">
        <f>IF(B477=0,0,N477-(N477*Interna!$C$23))</f>
        <v>0</v>
      </c>
      <c r="AG477" s="95">
        <f>IF(B477=0,0,Interna!$F$21)</f>
        <v>0</v>
      </c>
      <c r="AH477" s="96">
        <f>IF(B477=0,0,Interna!$F$22)</f>
        <v>0</v>
      </c>
      <c r="AI477" s="97">
        <f>IF(B477=0,0,Interna!$F$23)</f>
        <v>0</v>
      </c>
      <c r="AJ477" s="95">
        <f t="shared" si="196"/>
        <v>0</v>
      </c>
      <c r="AK477" s="96">
        <f t="shared" si="197"/>
        <v>0</v>
      </c>
      <c r="AL477" s="97">
        <f t="shared" si="198"/>
        <v>0</v>
      </c>
      <c r="AM477" s="98">
        <f t="shared" si="199"/>
        <v>0</v>
      </c>
      <c r="AN477" s="99">
        <f t="shared" si="200"/>
        <v>0</v>
      </c>
      <c r="AO477" s="100">
        <f t="shared" si="201"/>
        <v>0</v>
      </c>
      <c r="AP477" s="101">
        <f>AM477*Interna!$H$15</f>
        <v>0</v>
      </c>
      <c r="AQ477" s="102">
        <f>AN477*Interna!$H$16</f>
        <v>0</v>
      </c>
      <c r="AR477" s="103">
        <f>AO477*Interna!$H$17</f>
        <v>0</v>
      </c>
      <c r="AS477" s="102">
        <f t="shared" si="210"/>
        <v>0</v>
      </c>
      <c r="AT477" s="101">
        <f>IF(B477=0,0,Interna!$J$27+Interna!$J$28+Interna!$J$29+Interna!$J$33)</f>
        <v>0</v>
      </c>
      <c r="AU477" s="102">
        <f>IF(B477=0,0,AM477*Interna!$H$30)</f>
        <v>0</v>
      </c>
      <c r="AV477" s="102">
        <f>IF(B477=0,0,AN477*Interna!$H$31)</f>
        <v>0</v>
      </c>
      <c r="AW477" s="102">
        <f>IF(B477=0,0,AO477*Interna!$H$32)</f>
        <v>0</v>
      </c>
      <c r="AX477" s="102">
        <f t="shared" si="202"/>
        <v>0</v>
      </c>
      <c r="AY477" s="102">
        <f t="shared" si="203"/>
        <v>0</v>
      </c>
      <c r="AZ477" s="103">
        <f>IF(B477=0,0,AY477*Interna!$H$37)</f>
        <v>0</v>
      </c>
      <c r="BA477" s="102">
        <f t="shared" si="204"/>
        <v>0</v>
      </c>
      <c r="BB477" s="102">
        <f>IF(B477=0,0,BA477*Interna!$H$39)</f>
        <v>0</v>
      </c>
      <c r="BC477" s="102">
        <f t="shared" si="205"/>
        <v>0</v>
      </c>
      <c r="BD477" s="102">
        <f>IF(B477=0,0,BC477*Interna!$K$5)</f>
        <v>0</v>
      </c>
      <c r="BE477" s="102">
        <f>BD477/Interna!$E$4</f>
        <v>0</v>
      </c>
      <c r="BF477" s="102">
        <f>IF(B477=0,0,BE477*Interna!$H$46)</f>
        <v>0</v>
      </c>
      <c r="BG477" s="102">
        <f t="shared" si="206"/>
        <v>0</v>
      </c>
      <c r="BH477" s="102">
        <f>IF(B477=0,0,BG477*Interna!$H$48)</f>
        <v>0</v>
      </c>
      <c r="BI477" s="102">
        <f t="shared" si="207"/>
        <v>0</v>
      </c>
      <c r="BJ477" s="102">
        <f>IF(B477=0,0,BI477*Interna!$H$51)</f>
        <v>0</v>
      </c>
      <c r="BK477" s="102">
        <f t="shared" si="208"/>
        <v>0</v>
      </c>
      <c r="BL477" s="102">
        <f>IF(B477=0,0,BK477*Interna!$H$52)</f>
        <v>0</v>
      </c>
      <c r="BM477" s="102">
        <f t="shared" si="209"/>
        <v>0</v>
      </c>
      <c r="BN477" s="102">
        <f>IF(B477=0,0,BM477*Interna!$H$53)</f>
        <v>0</v>
      </c>
    </row>
    <row r="478" spans="1:66" ht="16.5" thickTop="1" thickBot="1" x14ac:dyDescent="0.3">
      <c r="A478" s="54">
        <v>464</v>
      </c>
      <c r="B478" s="53"/>
      <c r="C478" s="254"/>
      <c r="D478" s="254"/>
      <c r="E478" s="254"/>
      <c r="F478" s="104">
        <f t="shared" si="218"/>
        <v>0</v>
      </c>
      <c r="G478" s="105">
        <f t="shared" si="211"/>
        <v>0</v>
      </c>
      <c r="H478" s="106">
        <f t="shared" si="212"/>
        <v>0</v>
      </c>
      <c r="J478" s="87">
        <f>B478*Interna!$H$51</f>
        <v>0</v>
      </c>
      <c r="K478" s="107">
        <f t="shared" si="213"/>
        <v>0</v>
      </c>
      <c r="L478" s="31">
        <f t="shared" si="214"/>
        <v>0</v>
      </c>
      <c r="M478" s="31">
        <f t="shared" si="214"/>
        <v>0</v>
      </c>
      <c r="N478" s="32">
        <f t="shared" si="214"/>
        <v>0</v>
      </c>
      <c r="O478" s="108">
        <f t="shared" si="215"/>
        <v>0</v>
      </c>
      <c r="P478" s="109">
        <f t="shared" si="216"/>
        <v>0</v>
      </c>
      <c r="Q478" s="110">
        <f t="shared" si="217"/>
        <v>0</v>
      </c>
      <c r="S478" s="111">
        <f t="shared" si="192"/>
        <v>0</v>
      </c>
      <c r="T478" s="93">
        <f t="shared" si="193"/>
        <v>0</v>
      </c>
      <c r="U478" s="239" t="e">
        <f>S478*Interna!$J$57</f>
        <v>#DIV/0!</v>
      </c>
      <c r="V478" s="111" t="e">
        <f t="shared" si="194"/>
        <v>#DIV/0!</v>
      </c>
      <c r="W478" s="93" t="e">
        <f t="shared" si="195"/>
        <v>#DIV/0!</v>
      </c>
      <c r="X478" s="239"/>
      <c r="Y478" s="239"/>
      <c r="AD478" s="95">
        <f>IF(B478=0,0,L478-(L478*Interna!$C$21))</f>
        <v>0</v>
      </c>
      <c r="AE478" s="96">
        <f>IF(B478=0,0,M478-(M478*Interna!$C$22))</f>
        <v>0</v>
      </c>
      <c r="AF478" s="97">
        <f>IF(B478=0,0,N478-(N478*Interna!$C$23))</f>
        <v>0</v>
      </c>
      <c r="AG478" s="95">
        <f>IF(B478=0,0,Interna!$F$21)</f>
        <v>0</v>
      </c>
      <c r="AH478" s="96">
        <f>IF(B478=0,0,Interna!$F$22)</f>
        <v>0</v>
      </c>
      <c r="AI478" s="97">
        <f>IF(B478=0,0,Interna!$F$23)</f>
        <v>0</v>
      </c>
      <c r="AJ478" s="95">
        <f t="shared" si="196"/>
        <v>0</v>
      </c>
      <c r="AK478" s="96">
        <f t="shared" si="197"/>
        <v>0</v>
      </c>
      <c r="AL478" s="97">
        <f t="shared" si="198"/>
        <v>0</v>
      </c>
      <c r="AM478" s="98">
        <f t="shared" si="199"/>
        <v>0</v>
      </c>
      <c r="AN478" s="99">
        <f t="shared" si="200"/>
        <v>0</v>
      </c>
      <c r="AO478" s="100">
        <f t="shared" si="201"/>
        <v>0</v>
      </c>
      <c r="AP478" s="101">
        <f>AM478*Interna!$H$15</f>
        <v>0</v>
      </c>
      <c r="AQ478" s="102">
        <f>AN478*Interna!$H$16</f>
        <v>0</v>
      </c>
      <c r="AR478" s="103">
        <f>AO478*Interna!$H$17</f>
        <v>0</v>
      </c>
      <c r="AS478" s="102">
        <f t="shared" si="210"/>
        <v>0</v>
      </c>
      <c r="AT478" s="101">
        <f>IF(B478=0,0,Interna!$J$27+Interna!$J$28+Interna!$J$29+Interna!$J$33)</f>
        <v>0</v>
      </c>
      <c r="AU478" s="102">
        <f>IF(B478=0,0,AM478*Interna!$H$30)</f>
        <v>0</v>
      </c>
      <c r="AV478" s="102">
        <f>IF(B478=0,0,AN478*Interna!$H$31)</f>
        <v>0</v>
      </c>
      <c r="AW478" s="102">
        <f>IF(B478=0,0,AO478*Interna!$H$32)</f>
        <v>0</v>
      </c>
      <c r="AX478" s="102">
        <f t="shared" si="202"/>
        <v>0</v>
      </c>
      <c r="AY478" s="102">
        <f t="shared" si="203"/>
        <v>0</v>
      </c>
      <c r="AZ478" s="103">
        <f>IF(B478=0,0,AY478*Interna!$H$37)</f>
        <v>0</v>
      </c>
      <c r="BA478" s="102">
        <f t="shared" si="204"/>
        <v>0</v>
      </c>
      <c r="BB478" s="102">
        <f>IF(B478=0,0,BA478*Interna!$H$39)</f>
        <v>0</v>
      </c>
      <c r="BC478" s="102">
        <f t="shared" si="205"/>
        <v>0</v>
      </c>
      <c r="BD478" s="102">
        <f>IF(B478=0,0,BC478*Interna!$K$5)</f>
        <v>0</v>
      </c>
      <c r="BE478" s="102">
        <f>BD478/Interna!$E$4</f>
        <v>0</v>
      </c>
      <c r="BF478" s="102">
        <f>IF(B478=0,0,BE478*Interna!$H$46)</f>
        <v>0</v>
      </c>
      <c r="BG478" s="102">
        <f t="shared" si="206"/>
        <v>0</v>
      </c>
      <c r="BH478" s="102">
        <f>IF(B478=0,0,BG478*Interna!$H$48)</f>
        <v>0</v>
      </c>
      <c r="BI478" s="102">
        <f t="shared" si="207"/>
        <v>0</v>
      </c>
      <c r="BJ478" s="102">
        <f>IF(B478=0,0,BI478*Interna!$H$51)</f>
        <v>0</v>
      </c>
      <c r="BK478" s="102">
        <f t="shared" si="208"/>
        <v>0</v>
      </c>
      <c r="BL478" s="102">
        <f>IF(B478=0,0,BK478*Interna!$H$52)</f>
        <v>0</v>
      </c>
      <c r="BM478" s="102">
        <f t="shared" si="209"/>
        <v>0</v>
      </c>
      <c r="BN478" s="102">
        <f>IF(B478=0,0,BM478*Interna!$H$53)</f>
        <v>0</v>
      </c>
    </row>
    <row r="479" spans="1:66" ht="16.5" thickTop="1" thickBot="1" x14ac:dyDescent="0.3">
      <c r="A479" s="54">
        <v>465</v>
      </c>
      <c r="B479" s="53"/>
      <c r="C479" s="254"/>
      <c r="D479" s="254"/>
      <c r="E479" s="254"/>
      <c r="F479" s="104">
        <f t="shared" si="218"/>
        <v>0</v>
      </c>
      <c r="G479" s="105">
        <f t="shared" si="211"/>
        <v>0</v>
      </c>
      <c r="H479" s="106">
        <f t="shared" si="212"/>
        <v>0</v>
      </c>
      <c r="J479" s="87">
        <f>B479*Interna!$H$51</f>
        <v>0</v>
      </c>
      <c r="K479" s="107">
        <f t="shared" si="213"/>
        <v>0</v>
      </c>
      <c r="L479" s="31">
        <f t="shared" si="214"/>
        <v>0</v>
      </c>
      <c r="M479" s="31">
        <f t="shared" si="214"/>
        <v>0</v>
      </c>
      <c r="N479" s="32">
        <f t="shared" si="214"/>
        <v>0</v>
      </c>
      <c r="O479" s="108">
        <f t="shared" si="215"/>
        <v>0</v>
      </c>
      <c r="P479" s="109">
        <f t="shared" si="216"/>
        <v>0</v>
      </c>
      <c r="Q479" s="110">
        <f t="shared" si="217"/>
        <v>0</v>
      </c>
      <c r="S479" s="111">
        <f t="shared" si="192"/>
        <v>0</v>
      </c>
      <c r="T479" s="93">
        <f t="shared" si="193"/>
        <v>0</v>
      </c>
      <c r="U479" s="239" t="e">
        <f>S479*Interna!$J$57</f>
        <v>#DIV/0!</v>
      </c>
      <c r="V479" s="111" t="e">
        <f t="shared" si="194"/>
        <v>#DIV/0!</v>
      </c>
      <c r="W479" s="93" t="e">
        <f t="shared" si="195"/>
        <v>#DIV/0!</v>
      </c>
      <c r="X479" s="239"/>
      <c r="Y479" s="239"/>
      <c r="AD479" s="95">
        <f>IF(B479=0,0,L479-(L479*Interna!$C$21))</f>
        <v>0</v>
      </c>
      <c r="AE479" s="96">
        <f>IF(B479=0,0,M479-(M479*Interna!$C$22))</f>
        <v>0</v>
      </c>
      <c r="AF479" s="97">
        <f>IF(B479=0,0,N479-(N479*Interna!$C$23))</f>
        <v>0</v>
      </c>
      <c r="AG479" s="95">
        <f>IF(B479=0,0,Interna!$F$21)</f>
        <v>0</v>
      </c>
      <c r="AH479" s="96">
        <f>IF(B479=0,0,Interna!$F$22)</f>
        <v>0</v>
      </c>
      <c r="AI479" s="97">
        <f>IF(B479=0,0,Interna!$F$23)</f>
        <v>0</v>
      </c>
      <c r="AJ479" s="95">
        <f t="shared" si="196"/>
        <v>0</v>
      </c>
      <c r="AK479" s="96">
        <f t="shared" si="197"/>
        <v>0</v>
      </c>
      <c r="AL479" s="97">
        <f t="shared" si="198"/>
        <v>0</v>
      </c>
      <c r="AM479" s="98">
        <f t="shared" si="199"/>
        <v>0</v>
      </c>
      <c r="AN479" s="99">
        <f t="shared" si="200"/>
        <v>0</v>
      </c>
      <c r="AO479" s="100">
        <f t="shared" si="201"/>
        <v>0</v>
      </c>
      <c r="AP479" s="101">
        <f>AM479*Interna!$H$15</f>
        <v>0</v>
      </c>
      <c r="AQ479" s="102">
        <f>AN479*Interna!$H$16</f>
        <v>0</v>
      </c>
      <c r="AR479" s="103">
        <f>AO479*Interna!$H$17</f>
        <v>0</v>
      </c>
      <c r="AS479" s="102">
        <f t="shared" si="210"/>
        <v>0</v>
      </c>
      <c r="AT479" s="101">
        <f>IF(B479=0,0,Interna!$J$27+Interna!$J$28+Interna!$J$29+Interna!$J$33)</f>
        <v>0</v>
      </c>
      <c r="AU479" s="102">
        <f>IF(B479=0,0,AM479*Interna!$H$30)</f>
        <v>0</v>
      </c>
      <c r="AV479" s="102">
        <f>IF(B479=0,0,AN479*Interna!$H$31)</f>
        <v>0</v>
      </c>
      <c r="AW479" s="102">
        <f>IF(B479=0,0,AO479*Interna!$H$32)</f>
        <v>0</v>
      </c>
      <c r="AX479" s="102">
        <f t="shared" si="202"/>
        <v>0</v>
      </c>
      <c r="AY479" s="102">
        <f t="shared" si="203"/>
        <v>0</v>
      </c>
      <c r="AZ479" s="103">
        <f>IF(B479=0,0,AY479*Interna!$H$37)</f>
        <v>0</v>
      </c>
      <c r="BA479" s="102">
        <f t="shared" si="204"/>
        <v>0</v>
      </c>
      <c r="BB479" s="102">
        <f>IF(B479=0,0,BA479*Interna!$H$39)</f>
        <v>0</v>
      </c>
      <c r="BC479" s="102">
        <f t="shared" si="205"/>
        <v>0</v>
      </c>
      <c r="BD479" s="102">
        <f>IF(B479=0,0,BC479*Interna!$K$5)</f>
        <v>0</v>
      </c>
      <c r="BE479" s="102">
        <f>BD479/Interna!$E$4</f>
        <v>0</v>
      </c>
      <c r="BF479" s="102">
        <f>IF(B479=0,0,BE479*Interna!$H$46)</f>
        <v>0</v>
      </c>
      <c r="BG479" s="102">
        <f t="shared" si="206"/>
        <v>0</v>
      </c>
      <c r="BH479" s="102">
        <f>IF(B479=0,0,BG479*Interna!$H$48)</f>
        <v>0</v>
      </c>
      <c r="BI479" s="102">
        <f t="shared" si="207"/>
        <v>0</v>
      </c>
      <c r="BJ479" s="102">
        <f>IF(B479=0,0,BI479*Interna!$H$51)</f>
        <v>0</v>
      </c>
      <c r="BK479" s="102">
        <f t="shared" si="208"/>
        <v>0</v>
      </c>
      <c r="BL479" s="102">
        <f>IF(B479=0,0,BK479*Interna!$H$52)</f>
        <v>0</v>
      </c>
      <c r="BM479" s="102">
        <f t="shared" si="209"/>
        <v>0</v>
      </c>
      <c r="BN479" s="102">
        <f>IF(B479=0,0,BM479*Interna!$H$53)</f>
        <v>0</v>
      </c>
    </row>
    <row r="480" spans="1:66" ht="16.5" thickTop="1" thickBot="1" x14ac:dyDescent="0.3">
      <c r="A480" s="54">
        <v>466</v>
      </c>
      <c r="B480" s="53"/>
      <c r="C480" s="254"/>
      <c r="D480" s="254"/>
      <c r="E480" s="254"/>
      <c r="F480" s="104">
        <f t="shared" si="218"/>
        <v>0</v>
      </c>
      <c r="G480" s="105">
        <f t="shared" si="211"/>
        <v>0</v>
      </c>
      <c r="H480" s="106">
        <f t="shared" si="212"/>
        <v>0</v>
      </c>
      <c r="J480" s="87">
        <f>B480*Interna!$H$51</f>
        <v>0</v>
      </c>
      <c r="K480" s="107">
        <f t="shared" si="213"/>
        <v>0</v>
      </c>
      <c r="L480" s="31">
        <f t="shared" si="214"/>
        <v>0</v>
      </c>
      <c r="M480" s="31">
        <f t="shared" si="214"/>
        <v>0</v>
      </c>
      <c r="N480" s="32">
        <f t="shared" si="214"/>
        <v>0</v>
      </c>
      <c r="O480" s="108">
        <f t="shared" si="215"/>
        <v>0</v>
      </c>
      <c r="P480" s="109">
        <f t="shared" si="216"/>
        <v>0</v>
      </c>
      <c r="Q480" s="110">
        <f t="shared" si="217"/>
        <v>0</v>
      </c>
      <c r="S480" s="111">
        <f t="shared" si="192"/>
        <v>0</v>
      </c>
      <c r="T480" s="93">
        <f t="shared" si="193"/>
        <v>0</v>
      </c>
      <c r="U480" s="239" t="e">
        <f>S480*Interna!$J$57</f>
        <v>#DIV/0!</v>
      </c>
      <c r="V480" s="111" t="e">
        <f t="shared" si="194"/>
        <v>#DIV/0!</v>
      </c>
      <c r="W480" s="93" t="e">
        <f t="shared" si="195"/>
        <v>#DIV/0!</v>
      </c>
      <c r="X480" s="239"/>
      <c r="Y480" s="239"/>
      <c r="AD480" s="95">
        <f>IF(B480=0,0,L480-(L480*Interna!$C$21))</f>
        <v>0</v>
      </c>
      <c r="AE480" s="96">
        <f>IF(B480=0,0,M480-(M480*Interna!$C$22))</f>
        <v>0</v>
      </c>
      <c r="AF480" s="97">
        <f>IF(B480=0,0,N480-(N480*Interna!$C$23))</f>
        <v>0</v>
      </c>
      <c r="AG480" s="95">
        <f>IF(B480=0,0,Interna!$F$21)</f>
        <v>0</v>
      </c>
      <c r="AH480" s="96">
        <f>IF(B480=0,0,Interna!$F$22)</f>
        <v>0</v>
      </c>
      <c r="AI480" s="97">
        <f>IF(B480=0,0,Interna!$F$23)</f>
        <v>0</v>
      </c>
      <c r="AJ480" s="95">
        <f t="shared" si="196"/>
        <v>0</v>
      </c>
      <c r="AK480" s="96">
        <f t="shared" si="197"/>
        <v>0</v>
      </c>
      <c r="AL480" s="97">
        <f t="shared" si="198"/>
        <v>0</v>
      </c>
      <c r="AM480" s="98">
        <f t="shared" si="199"/>
        <v>0</v>
      </c>
      <c r="AN480" s="99">
        <f t="shared" si="200"/>
        <v>0</v>
      </c>
      <c r="AO480" s="100">
        <f t="shared" si="201"/>
        <v>0</v>
      </c>
      <c r="AP480" s="101">
        <f>AM480*Interna!$H$15</f>
        <v>0</v>
      </c>
      <c r="AQ480" s="102">
        <f>AN480*Interna!$H$16</f>
        <v>0</v>
      </c>
      <c r="AR480" s="103">
        <f>AO480*Interna!$H$17</f>
        <v>0</v>
      </c>
      <c r="AS480" s="102">
        <f t="shared" si="210"/>
        <v>0</v>
      </c>
      <c r="AT480" s="101">
        <f>IF(B480=0,0,Interna!$J$27+Interna!$J$28+Interna!$J$29+Interna!$J$33)</f>
        <v>0</v>
      </c>
      <c r="AU480" s="102">
        <f>IF(B480=0,0,AM480*Interna!$H$30)</f>
        <v>0</v>
      </c>
      <c r="AV480" s="102">
        <f>IF(B480=0,0,AN480*Interna!$H$31)</f>
        <v>0</v>
      </c>
      <c r="AW480" s="102">
        <f>IF(B480=0,0,AO480*Interna!$H$32)</f>
        <v>0</v>
      </c>
      <c r="AX480" s="102">
        <f t="shared" si="202"/>
        <v>0</v>
      </c>
      <c r="AY480" s="102">
        <f t="shared" si="203"/>
        <v>0</v>
      </c>
      <c r="AZ480" s="103">
        <f>IF(B480=0,0,AY480*Interna!$H$37)</f>
        <v>0</v>
      </c>
      <c r="BA480" s="102">
        <f t="shared" si="204"/>
        <v>0</v>
      </c>
      <c r="BB480" s="102">
        <f>IF(B480=0,0,BA480*Interna!$H$39)</f>
        <v>0</v>
      </c>
      <c r="BC480" s="102">
        <f t="shared" si="205"/>
        <v>0</v>
      </c>
      <c r="BD480" s="102">
        <f>IF(B480=0,0,BC480*Interna!$K$5)</f>
        <v>0</v>
      </c>
      <c r="BE480" s="102">
        <f>BD480/Interna!$E$4</f>
        <v>0</v>
      </c>
      <c r="BF480" s="102">
        <f>IF(B480=0,0,BE480*Interna!$H$46)</f>
        <v>0</v>
      </c>
      <c r="BG480" s="102">
        <f t="shared" si="206"/>
        <v>0</v>
      </c>
      <c r="BH480" s="102">
        <f>IF(B480=0,0,BG480*Interna!$H$48)</f>
        <v>0</v>
      </c>
      <c r="BI480" s="102">
        <f t="shared" si="207"/>
        <v>0</v>
      </c>
      <c r="BJ480" s="102">
        <f>IF(B480=0,0,BI480*Interna!$H$51)</f>
        <v>0</v>
      </c>
      <c r="BK480" s="102">
        <f t="shared" si="208"/>
        <v>0</v>
      </c>
      <c r="BL480" s="102">
        <f>IF(B480=0,0,BK480*Interna!$H$52)</f>
        <v>0</v>
      </c>
      <c r="BM480" s="102">
        <f t="shared" si="209"/>
        <v>0</v>
      </c>
      <c r="BN480" s="102">
        <f>IF(B480=0,0,BM480*Interna!$H$53)</f>
        <v>0</v>
      </c>
    </row>
    <row r="481" spans="1:66" ht="16.5" thickTop="1" thickBot="1" x14ac:dyDescent="0.3">
      <c r="A481" s="54">
        <v>467</v>
      </c>
      <c r="B481" s="53"/>
      <c r="C481" s="254"/>
      <c r="D481" s="254"/>
      <c r="E481" s="254"/>
      <c r="F481" s="104">
        <f t="shared" si="218"/>
        <v>0</v>
      </c>
      <c r="G481" s="105">
        <f t="shared" si="211"/>
        <v>0</v>
      </c>
      <c r="H481" s="106">
        <f t="shared" si="212"/>
        <v>0</v>
      </c>
      <c r="J481" s="87">
        <f>B481*Interna!$H$51</f>
        <v>0</v>
      </c>
      <c r="K481" s="107">
        <f t="shared" si="213"/>
        <v>0</v>
      </c>
      <c r="L481" s="31">
        <f t="shared" si="214"/>
        <v>0</v>
      </c>
      <c r="M481" s="31">
        <f t="shared" si="214"/>
        <v>0</v>
      </c>
      <c r="N481" s="32">
        <f t="shared" si="214"/>
        <v>0</v>
      </c>
      <c r="O481" s="108">
        <f t="shared" si="215"/>
        <v>0</v>
      </c>
      <c r="P481" s="109">
        <f t="shared" si="216"/>
        <v>0</v>
      </c>
      <c r="Q481" s="110">
        <f t="shared" si="217"/>
        <v>0</v>
      </c>
      <c r="S481" s="111">
        <f t="shared" si="192"/>
        <v>0</v>
      </c>
      <c r="T481" s="93">
        <f t="shared" si="193"/>
        <v>0</v>
      </c>
      <c r="U481" s="239" t="e">
        <f>S481*Interna!$J$57</f>
        <v>#DIV/0!</v>
      </c>
      <c r="V481" s="111" t="e">
        <f t="shared" si="194"/>
        <v>#DIV/0!</v>
      </c>
      <c r="W481" s="93" t="e">
        <f t="shared" si="195"/>
        <v>#DIV/0!</v>
      </c>
      <c r="X481" s="239"/>
      <c r="Y481" s="239"/>
      <c r="AD481" s="95">
        <f>IF(B481=0,0,L481-(L481*Interna!$C$21))</f>
        <v>0</v>
      </c>
      <c r="AE481" s="96">
        <f>IF(B481=0,0,M481-(M481*Interna!$C$22))</f>
        <v>0</v>
      </c>
      <c r="AF481" s="97">
        <f>IF(B481=0,0,N481-(N481*Interna!$C$23))</f>
        <v>0</v>
      </c>
      <c r="AG481" s="95">
        <f>IF(B481=0,0,Interna!$F$21)</f>
        <v>0</v>
      </c>
      <c r="AH481" s="96">
        <f>IF(B481=0,0,Interna!$F$22)</f>
        <v>0</v>
      </c>
      <c r="AI481" s="97">
        <f>IF(B481=0,0,Interna!$F$23)</f>
        <v>0</v>
      </c>
      <c r="AJ481" s="95">
        <f t="shared" si="196"/>
        <v>0</v>
      </c>
      <c r="AK481" s="96">
        <f t="shared" si="197"/>
        <v>0</v>
      </c>
      <c r="AL481" s="97">
        <f t="shared" si="198"/>
        <v>0</v>
      </c>
      <c r="AM481" s="98">
        <f t="shared" si="199"/>
        <v>0</v>
      </c>
      <c r="AN481" s="99">
        <f t="shared" si="200"/>
        <v>0</v>
      </c>
      <c r="AO481" s="100">
        <f t="shared" si="201"/>
        <v>0</v>
      </c>
      <c r="AP481" s="101">
        <f>AM481*Interna!$H$15</f>
        <v>0</v>
      </c>
      <c r="AQ481" s="102">
        <f>AN481*Interna!$H$16</f>
        <v>0</v>
      </c>
      <c r="AR481" s="103">
        <f>AO481*Interna!$H$17</f>
        <v>0</v>
      </c>
      <c r="AS481" s="102">
        <f t="shared" si="210"/>
        <v>0</v>
      </c>
      <c r="AT481" s="101">
        <f>IF(B481=0,0,Interna!$J$27+Interna!$J$28+Interna!$J$29+Interna!$J$33)</f>
        <v>0</v>
      </c>
      <c r="AU481" s="102">
        <f>IF(B481=0,0,AM481*Interna!$H$30)</f>
        <v>0</v>
      </c>
      <c r="AV481" s="102">
        <f>IF(B481=0,0,AN481*Interna!$H$31)</f>
        <v>0</v>
      </c>
      <c r="AW481" s="102">
        <f>IF(B481=0,0,AO481*Interna!$H$32)</f>
        <v>0</v>
      </c>
      <c r="AX481" s="102">
        <f t="shared" si="202"/>
        <v>0</v>
      </c>
      <c r="AY481" s="102">
        <f t="shared" si="203"/>
        <v>0</v>
      </c>
      <c r="AZ481" s="103">
        <f>IF(B481=0,0,AY481*Interna!$H$37)</f>
        <v>0</v>
      </c>
      <c r="BA481" s="102">
        <f t="shared" si="204"/>
        <v>0</v>
      </c>
      <c r="BB481" s="102">
        <f>IF(B481=0,0,BA481*Interna!$H$39)</f>
        <v>0</v>
      </c>
      <c r="BC481" s="102">
        <f t="shared" si="205"/>
        <v>0</v>
      </c>
      <c r="BD481" s="102">
        <f>IF(B481=0,0,BC481*Interna!$K$5)</f>
        <v>0</v>
      </c>
      <c r="BE481" s="102">
        <f>BD481/Interna!$E$4</f>
        <v>0</v>
      </c>
      <c r="BF481" s="102">
        <f>IF(B481=0,0,BE481*Interna!$H$46)</f>
        <v>0</v>
      </c>
      <c r="BG481" s="102">
        <f t="shared" si="206"/>
        <v>0</v>
      </c>
      <c r="BH481" s="102">
        <f>IF(B481=0,0,BG481*Interna!$H$48)</f>
        <v>0</v>
      </c>
      <c r="BI481" s="102">
        <f t="shared" si="207"/>
        <v>0</v>
      </c>
      <c r="BJ481" s="102">
        <f>IF(B481=0,0,BI481*Interna!$H$51)</f>
        <v>0</v>
      </c>
      <c r="BK481" s="102">
        <f t="shared" si="208"/>
        <v>0</v>
      </c>
      <c r="BL481" s="102">
        <f>IF(B481=0,0,BK481*Interna!$H$52)</f>
        <v>0</v>
      </c>
      <c r="BM481" s="102">
        <f t="shared" si="209"/>
        <v>0</v>
      </c>
      <c r="BN481" s="102">
        <f>IF(B481=0,0,BM481*Interna!$H$53)</f>
        <v>0</v>
      </c>
    </row>
    <row r="482" spans="1:66" ht="16.5" thickTop="1" thickBot="1" x14ac:dyDescent="0.3">
      <c r="A482" s="54">
        <v>468</v>
      </c>
      <c r="B482" s="53"/>
      <c r="C482" s="254"/>
      <c r="D482" s="254"/>
      <c r="E482" s="254"/>
      <c r="F482" s="104">
        <f t="shared" si="218"/>
        <v>0</v>
      </c>
      <c r="G482" s="105">
        <f t="shared" si="211"/>
        <v>0</v>
      </c>
      <c r="H482" s="106">
        <f t="shared" si="212"/>
        <v>0</v>
      </c>
      <c r="J482" s="87">
        <f>B482*Interna!$H$51</f>
        <v>0</v>
      </c>
      <c r="K482" s="107">
        <f t="shared" si="213"/>
        <v>0</v>
      </c>
      <c r="L482" s="31">
        <f t="shared" si="214"/>
        <v>0</v>
      </c>
      <c r="M482" s="31">
        <f t="shared" si="214"/>
        <v>0</v>
      </c>
      <c r="N482" s="32">
        <f t="shared" si="214"/>
        <v>0</v>
      </c>
      <c r="O482" s="108">
        <f t="shared" si="215"/>
        <v>0</v>
      </c>
      <c r="P482" s="109">
        <f t="shared" si="216"/>
        <v>0</v>
      </c>
      <c r="Q482" s="110">
        <f t="shared" si="217"/>
        <v>0</v>
      </c>
      <c r="S482" s="111">
        <f t="shared" ref="S482:S545" si="219">ROUND(IF(B482=0,0,BM482-BN482),2)</f>
        <v>0</v>
      </c>
      <c r="T482" s="93">
        <f t="shared" ref="T482:T545" si="220">ROUND(S482*B482,2)</f>
        <v>0</v>
      </c>
      <c r="U482" s="239" t="e">
        <f>S482*Interna!$J$57</f>
        <v>#DIV/0!</v>
      </c>
      <c r="V482" s="111" t="e">
        <f t="shared" ref="V482:V545" si="221">S482-U482</f>
        <v>#DIV/0!</v>
      </c>
      <c r="W482" s="93" t="e">
        <f t="shared" ref="W482:W545" si="222">V482*B482</f>
        <v>#DIV/0!</v>
      </c>
      <c r="X482" s="239"/>
      <c r="Y482" s="239"/>
      <c r="AD482" s="95">
        <f>IF(B482=0,0,L482-(L482*Interna!$C$21))</f>
        <v>0</v>
      </c>
      <c r="AE482" s="96">
        <f>IF(B482=0,0,M482-(M482*Interna!$C$22))</f>
        <v>0</v>
      </c>
      <c r="AF482" s="97">
        <f>IF(B482=0,0,N482-(N482*Interna!$C$23))</f>
        <v>0</v>
      </c>
      <c r="AG482" s="95">
        <f>IF(B482=0,0,Interna!$F$21)</f>
        <v>0</v>
      </c>
      <c r="AH482" s="96">
        <f>IF(B482=0,0,Interna!$F$22)</f>
        <v>0</v>
      </c>
      <c r="AI482" s="97">
        <f>IF(B482=0,0,Interna!$F$23)</f>
        <v>0</v>
      </c>
      <c r="AJ482" s="95">
        <f t="shared" si="196"/>
        <v>0</v>
      </c>
      <c r="AK482" s="96">
        <f t="shared" si="197"/>
        <v>0</v>
      </c>
      <c r="AL482" s="97">
        <f t="shared" si="198"/>
        <v>0</v>
      </c>
      <c r="AM482" s="98">
        <f t="shared" si="199"/>
        <v>0</v>
      </c>
      <c r="AN482" s="99">
        <f t="shared" si="200"/>
        <v>0</v>
      </c>
      <c r="AO482" s="100">
        <f t="shared" si="201"/>
        <v>0</v>
      </c>
      <c r="AP482" s="101">
        <f>AM482*Interna!$H$15</f>
        <v>0</v>
      </c>
      <c r="AQ482" s="102">
        <f>AN482*Interna!$H$16</f>
        <v>0</v>
      </c>
      <c r="AR482" s="103">
        <f>AO482*Interna!$H$17</f>
        <v>0</v>
      </c>
      <c r="AS482" s="102">
        <f t="shared" si="210"/>
        <v>0</v>
      </c>
      <c r="AT482" s="101">
        <f>IF(B482=0,0,Interna!$J$27+Interna!$J$28+Interna!$J$29+Interna!$J$33)</f>
        <v>0</v>
      </c>
      <c r="AU482" s="102">
        <f>IF(B482=0,0,AM482*Interna!$H$30)</f>
        <v>0</v>
      </c>
      <c r="AV482" s="102">
        <f>IF(B482=0,0,AN482*Interna!$H$31)</f>
        <v>0</v>
      </c>
      <c r="AW482" s="102">
        <f>IF(B482=0,0,AO482*Interna!$H$32)</f>
        <v>0</v>
      </c>
      <c r="AX482" s="102">
        <f t="shared" si="202"/>
        <v>0</v>
      </c>
      <c r="AY482" s="102">
        <f t="shared" si="203"/>
        <v>0</v>
      </c>
      <c r="AZ482" s="103">
        <f>IF(B482=0,0,AY482*Interna!$H$37)</f>
        <v>0</v>
      </c>
      <c r="BA482" s="102">
        <f t="shared" si="204"/>
        <v>0</v>
      </c>
      <c r="BB482" s="102">
        <f>IF(B482=0,0,BA482*Interna!$H$39)</f>
        <v>0</v>
      </c>
      <c r="BC482" s="102">
        <f t="shared" si="205"/>
        <v>0</v>
      </c>
      <c r="BD482" s="102">
        <f>IF(B482=0,0,BC482*Interna!$K$5)</f>
        <v>0</v>
      </c>
      <c r="BE482" s="102">
        <f>BD482/Interna!$E$4</f>
        <v>0</v>
      </c>
      <c r="BF482" s="102">
        <f>IF(B482=0,0,BE482*Interna!$H$46)</f>
        <v>0</v>
      </c>
      <c r="BG482" s="102">
        <f t="shared" si="206"/>
        <v>0</v>
      </c>
      <c r="BH482" s="102">
        <f>IF(B482=0,0,BG482*Interna!$H$48)</f>
        <v>0</v>
      </c>
      <c r="BI482" s="102">
        <f t="shared" si="207"/>
        <v>0</v>
      </c>
      <c r="BJ482" s="102">
        <f>IF(B482=0,0,BI482*Interna!$H$51)</f>
        <v>0</v>
      </c>
      <c r="BK482" s="102">
        <f t="shared" si="208"/>
        <v>0</v>
      </c>
      <c r="BL482" s="102">
        <f>IF(B482=0,0,BK482*Interna!$H$52)</f>
        <v>0</v>
      </c>
      <c r="BM482" s="102">
        <f t="shared" si="209"/>
        <v>0</v>
      </c>
      <c r="BN482" s="102">
        <f>IF(B482=0,0,BM482*Interna!$H$53)</f>
        <v>0</v>
      </c>
    </row>
    <row r="483" spans="1:66" ht="16.5" thickTop="1" thickBot="1" x14ac:dyDescent="0.3">
      <c r="A483" s="54">
        <v>469</v>
      </c>
      <c r="B483" s="53"/>
      <c r="C483" s="254"/>
      <c r="D483" s="254"/>
      <c r="E483" s="254"/>
      <c r="F483" s="104">
        <f t="shared" si="218"/>
        <v>0</v>
      </c>
      <c r="G483" s="105">
        <f t="shared" si="211"/>
        <v>0</v>
      </c>
      <c r="H483" s="106">
        <f t="shared" si="212"/>
        <v>0</v>
      </c>
      <c r="J483" s="87">
        <f>B483*Interna!$H$51</f>
        <v>0</v>
      </c>
      <c r="K483" s="107">
        <f t="shared" si="213"/>
        <v>0</v>
      </c>
      <c r="L483" s="31">
        <f t="shared" si="214"/>
        <v>0</v>
      </c>
      <c r="M483" s="31">
        <f t="shared" si="214"/>
        <v>0</v>
      </c>
      <c r="N483" s="32">
        <f t="shared" si="214"/>
        <v>0</v>
      </c>
      <c r="O483" s="108">
        <f t="shared" si="215"/>
        <v>0</v>
      </c>
      <c r="P483" s="109">
        <f t="shared" si="216"/>
        <v>0</v>
      </c>
      <c r="Q483" s="110">
        <f t="shared" si="217"/>
        <v>0</v>
      </c>
      <c r="S483" s="111">
        <f t="shared" si="219"/>
        <v>0</v>
      </c>
      <c r="T483" s="93">
        <f t="shared" si="220"/>
        <v>0</v>
      </c>
      <c r="U483" s="239" t="e">
        <f>S483*Interna!$J$57</f>
        <v>#DIV/0!</v>
      </c>
      <c r="V483" s="111" t="e">
        <f t="shared" si="221"/>
        <v>#DIV/0!</v>
      </c>
      <c r="W483" s="93" t="e">
        <f t="shared" si="222"/>
        <v>#DIV/0!</v>
      </c>
      <c r="X483" s="239"/>
      <c r="Y483" s="239"/>
      <c r="AD483" s="95">
        <f>IF(B483=0,0,L483-(L483*Interna!$C$21))</f>
        <v>0</v>
      </c>
      <c r="AE483" s="96">
        <f>IF(B483=0,0,M483-(M483*Interna!$C$22))</f>
        <v>0</v>
      </c>
      <c r="AF483" s="97">
        <f>IF(B483=0,0,N483-(N483*Interna!$C$23))</f>
        <v>0</v>
      </c>
      <c r="AG483" s="95">
        <f>IF(B483=0,0,Interna!$F$21)</f>
        <v>0</v>
      </c>
      <c r="AH483" s="96">
        <f>IF(B483=0,0,Interna!$F$22)</f>
        <v>0</v>
      </c>
      <c r="AI483" s="97">
        <f>IF(B483=0,0,Interna!$F$23)</f>
        <v>0</v>
      </c>
      <c r="AJ483" s="95">
        <f t="shared" si="196"/>
        <v>0</v>
      </c>
      <c r="AK483" s="96">
        <f t="shared" si="197"/>
        <v>0</v>
      </c>
      <c r="AL483" s="97">
        <f t="shared" si="198"/>
        <v>0</v>
      </c>
      <c r="AM483" s="98">
        <f t="shared" si="199"/>
        <v>0</v>
      </c>
      <c r="AN483" s="99">
        <f t="shared" si="200"/>
        <v>0</v>
      </c>
      <c r="AO483" s="100">
        <f t="shared" si="201"/>
        <v>0</v>
      </c>
      <c r="AP483" s="101">
        <f>AM483*Interna!$H$15</f>
        <v>0</v>
      </c>
      <c r="AQ483" s="102">
        <f>AN483*Interna!$H$16</f>
        <v>0</v>
      </c>
      <c r="AR483" s="103">
        <f>AO483*Interna!$H$17</f>
        <v>0</v>
      </c>
      <c r="AS483" s="102">
        <f t="shared" si="210"/>
        <v>0</v>
      </c>
      <c r="AT483" s="101">
        <f>IF(B483=0,0,Interna!$J$27+Interna!$J$28+Interna!$J$29+Interna!$J$33)</f>
        <v>0</v>
      </c>
      <c r="AU483" s="102">
        <f>IF(B483=0,0,AM483*Interna!$H$30)</f>
        <v>0</v>
      </c>
      <c r="AV483" s="102">
        <f>IF(B483=0,0,AN483*Interna!$H$31)</f>
        <v>0</v>
      </c>
      <c r="AW483" s="102">
        <f>IF(B483=0,0,AO483*Interna!$H$32)</f>
        <v>0</v>
      </c>
      <c r="AX483" s="102">
        <f t="shared" si="202"/>
        <v>0</v>
      </c>
      <c r="AY483" s="102">
        <f t="shared" si="203"/>
        <v>0</v>
      </c>
      <c r="AZ483" s="103">
        <f>IF(B483=0,0,AY483*Interna!$H$37)</f>
        <v>0</v>
      </c>
      <c r="BA483" s="102">
        <f t="shared" si="204"/>
        <v>0</v>
      </c>
      <c r="BB483" s="102">
        <f>IF(B483=0,0,BA483*Interna!$H$39)</f>
        <v>0</v>
      </c>
      <c r="BC483" s="102">
        <f t="shared" si="205"/>
        <v>0</v>
      </c>
      <c r="BD483" s="102">
        <f>IF(B483=0,0,BC483*Interna!$K$5)</f>
        <v>0</v>
      </c>
      <c r="BE483" s="102">
        <f>BD483/Interna!$E$4</f>
        <v>0</v>
      </c>
      <c r="BF483" s="102">
        <f>IF(B483=0,0,BE483*Interna!$H$46)</f>
        <v>0</v>
      </c>
      <c r="BG483" s="102">
        <f t="shared" si="206"/>
        <v>0</v>
      </c>
      <c r="BH483" s="102">
        <f>IF(B483=0,0,BG483*Interna!$H$48)</f>
        <v>0</v>
      </c>
      <c r="BI483" s="102">
        <f t="shared" si="207"/>
        <v>0</v>
      </c>
      <c r="BJ483" s="102">
        <f>IF(B483=0,0,BI483*Interna!$H$51)</f>
        <v>0</v>
      </c>
      <c r="BK483" s="102">
        <f t="shared" si="208"/>
        <v>0</v>
      </c>
      <c r="BL483" s="102">
        <f>IF(B483=0,0,BK483*Interna!$H$52)</f>
        <v>0</v>
      </c>
      <c r="BM483" s="102">
        <f t="shared" si="209"/>
        <v>0</v>
      </c>
      <c r="BN483" s="102">
        <f>IF(B483=0,0,BM483*Interna!$H$53)</f>
        <v>0</v>
      </c>
    </row>
    <row r="484" spans="1:66" ht="16.5" thickTop="1" thickBot="1" x14ac:dyDescent="0.3">
      <c r="A484" s="54">
        <v>470</v>
      </c>
      <c r="B484" s="53"/>
      <c r="C484" s="254"/>
      <c r="D484" s="254"/>
      <c r="E484" s="254"/>
      <c r="F484" s="104">
        <f t="shared" si="218"/>
        <v>0</v>
      </c>
      <c r="G484" s="105">
        <f t="shared" si="211"/>
        <v>0</v>
      </c>
      <c r="H484" s="106">
        <f t="shared" si="212"/>
        <v>0</v>
      </c>
      <c r="J484" s="87">
        <f>B484*Interna!$H$51</f>
        <v>0</v>
      </c>
      <c r="K484" s="107">
        <f t="shared" si="213"/>
        <v>0</v>
      </c>
      <c r="L484" s="31">
        <f t="shared" si="214"/>
        <v>0</v>
      </c>
      <c r="M484" s="31">
        <f t="shared" si="214"/>
        <v>0</v>
      </c>
      <c r="N484" s="32">
        <f t="shared" si="214"/>
        <v>0</v>
      </c>
      <c r="O484" s="108">
        <f t="shared" si="215"/>
        <v>0</v>
      </c>
      <c r="P484" s="109">
        <f t="shared" si="216"/>
        <v>0</v>
      </c>
      <c r="Q484" s="110">
        <f t="shared" si="217"/>
        <v>0</v>
      </c>
      <c r="S484" s="111">
        <f t="shared" si="219"/>
        <v>0</v>
      </c>
      <c r="T484" s="93">
        <f t="shared" si="220"/>
        <v>0</v>
      </c>
      <c r="U484" s="239" t="e">
        <f>S484*Interna!$J$57</f>
        <v>#DIV/0!</v>
      </c>
      <c r="V484" s="111" t="e">
        <f t="shared" si="221"/>
        <v>#DIV/0!</v>
      </c>
      <c r="W484" s="93" t="e">
        <f t="shared" si="222"/>
        <v>#DIV/0!</v>
      </c>
      <c r="X484" s="239"/>
      <c r="Y484" s="239"/>
      <c r="AD484" s="95">
        <f>IF(B484=0,0,L484-(L484*Interna!$C$21))</f>
        <v>0</v>
      </c>
      <c r="AE484" s="96">
        <f>IF(B484=0,0,M484-(M484*Interna!$C$22))</f>
        <v>0</v>
      </c>
      <c r="AF484" s="97">
        <f>IF(B484=0,0,N484-(N484*Interna!$C$23))</f>
        <v>0</v>
      </c>
      <c r="AG484" s="95">
        <f>IF(B484=0,0,Interna!$F$21)</f>
        <v>0</v>
      </c>
      <c r="AH484" s="96">
        <f>IF(B484=0,0,Interna!$F$22)</f>
        <v>0</v>
      </c>
      <c r="AI484" s="97">
        <f>IF(B484=0,0,Interna!$F$23)</f>
        <v>0</v>
      </c>
      <c r="AJ484" s="95">
        <f t="shared" si="196"/>
        <v>0</v>
      </c>
      <c r="AK484" s="96">
        <f t="shared" si="197"/>
        <v>0</v>
      </c>
      <c r="AL484" s="97">
        <f t="shared" si="198"/>
        <v>0</v>
      </c>
      <c r="AM484" s="98">
        <f t="shared" si="199"/>
        <v>0</v>
      </c>
      <c r="AN484" s="99">
        <f t="shared" si="200"/>
        <v>0</v>
      </c>
      <c r="AO484" s="100">
        <f t="shared" si="201"/>
        <v>0</v>
      </c>
      <c r="AP484" s="101">
        <f>AM484*Interna!$H$15</f>
        <v>0</v>
      </c>
      <c r="AQ484" s="102">
        <f>AN484*Interna!$H$16</f>
        <v>0</v>
      </c>
      <c r="AR484" s="103">
        <f>AO484*Interna!$H$17</f>
        <v>0</v>
      </c>
      <c r="AS484" s="102">
        <f t="shared" si="210"/>
        <v>0</v>
      </c>
      <c r="AT484" s="101">
        <f>IF(B484=0,0,Interna!$J$27+Interna!$J$28+Interna!$J$29+Interna!$J$33)</f>
        <v>0</v>
      </c>
      <c r="AU484" s="102">
        <f>IF(B484=0,0,AM484*Interna!$H$30)</f>
        <v>0</v>
      </c>
      <c r="AV484" s="102">
        <f>IF(B484=0,0,AN484*Interna!$H$31)</f>
        <v>0</v>
      </c>
      <c r="AW484" s="102">
        <f>IF(B484=0,0,AO484*Interna!$H$32)</f>
        <v>0</v>
      </c>
      <c r="AX484" s="102">
        <f t="shared" si="202"/>
        <v>0</v>
      </c>
      <c r="AY484" s="102">
        <f t="shared" si="203"/>
        <v>0</v>
      </c>
      <c r="AZ484" s="103">
        <f>IF(B484=0,0,AY484*Interna!$H$37)</f>
        <v>0</v>
      </c>
      <c r="BA484" s="102">
        <f t="shared" si="204"/>
        <v>0</v>
      </c>
      <c r="BB484" s="102">
        <f>IF(B484=0,0,BA484*Interna!$H$39)</f>
        <v>0</v>
      </c>
      <c r="BC484" s="102">
        <f t="shared" si="205"/>
        <v>0</v>
      </c>
      <c r="BD484" s="102">
        <f>IF(B484=0,0,BC484*Interna!$K$5)</f>
        <v>0</v>
      </c>
      <c r="BE484" s="102">
        <f>BD484/Interna!$E$4</f>
        <v>0</v>
      </c>
      <c r="BF484" s="102">
        <f>IF(B484=0,0,BE484*Interna!$H$46)</f>
        <v>0</v>
      </c>
      <c r="BG484" s="102">
        <f t="shared" si="206"/>
        <v>0</v>
      </c>
      <c r="BH484" s="102">
        <f>IF(B484=0,0,BG484*Interna!$H$48)</f>
        <v>0</v>
      </c>
      <c r="BI484" s="102">
        <f t="shared" si="207"/>
        <v>0</v>
      </c>
      <c r="BJ484" s="102">
        <f>IF(B484=0,0,BI484*Interna!$H$51)</f>
        <v>0</v>
      </c>
      <c r="BK484" s="102">
        <f t="shared" si="208"/>
        <v>0</v>
      </c>
      <c r="BL484" s="102">
        <f>IF(B484=0,0,BK484*Interna!$H$52)</f>
        <v>0</v>
      </c>
      <c r="BM484" s="102">
        <f t="shared" si="209"/>
        <v>0</v>
      </c>
      <c r="BN484" s="102">
        <f>IF(B484=0,0,BM484*Interna!$H$53)</f>
        <v>0</v>
      </c>
    </row>
    <row r="485" spans="1:66" ht="16.5" thickTop="1" thickBot="1" x14ac:dyDescent="0.3">
      <c r="A485" s="54">
        <v>471</v>
      </c>
      <c r="B485" s="53"/>
      <c r="C485" s="254"/>
      <c r="D485" s="254"/>
      <c r="E485" s="254"/>
      <c r="F485" s="104">
        <f t="shared" si="218"/>
        <v>0</v>
      </c>
      <c r="G485" s="105">
        <f t="shared" si="211"/>
        <v>0</v>
      </c>
      <c r="H485" s="106">
        <f t="shared" si="212"/>
        <v>0</v>
      </c>
      <c r="J485" s="87">
        <f>B485*Interna!$H$51</f>
        <v>0</v>
      </c>
      <c r="K485" s="107">
        <f t="shared" si="213"/>
        <v>0</v>
      </c>
      <c r="L485" s="31">
        <f t="shared" si="214"/>
        <v>0</v>
      </c>
      <c r="M485" s="31">
        <f t="shared" si="214"/>
        <v>0</v>
      </c>
      <c r="N485" s="32">
        <f t="shared" si="214"/>
        <v>0</v>
      </c>
      <c r="O485" s="108">
        <f t="shared" si="215"/>
        <v>0</v>
      </c>
      <c r="P485" s="109">
        <f t="shared" si="216"/>
        <v>0</v>
      </c>
      <c r="Q485" s="110">
        <f t="shared" si="217"/>
        <v>0</v>
      </c>
      <c r="S485" s="111">
        <f t="shared" si="219"/>
        <v>0</v>
      </c>
      <c r="T485" s="93">
        <f t="shared" si="220"/>
        <v>0</v>
      </c>
      <c r="U485" s="239" t="e">
        <f>S485*Interna!$J$57</f>
        <v>#DIV/0!</v>
      </c>
      <c r="V485" s="111" t="e">
        <f t="shared" si="221"/>
        <v>#DIV/0!</v>
      </c>
      <c r="W485" s="93" t="e">
        <f t="shared" si="222"/>
        <v>#DIV/0!</v>
      </c>
      <c r="X485" s="239"/>
      <c r="Y485" s="239"/>
      <c r="AD485" s="95">
        <f>IF(B485=0,0,L485-(L485*Interna!$C$21))</f>
        <v>0</v>
      </c>
      <c r="AE485" s="96">
        <f>IF(B485=0,0,M485-(M485*Interna!$C$22))</f>
        <v>0</v>
      </c>
      <c r="AF485" s="97">
        <f>IF(B485=0,0,N485-(N485*Interna!$C$23))</f>
        <v>0</v>
      </c>
      <c r="AG485" s="95">
        <f>IF(B485=0,0,Interna!$F$21)</f>
        <v>0</v>
      </c>
      <c r="AH485" s="96">
        <f>IF(B485=0,0,Interna!$F$22)</f>
        <v>0</v>
      </c>
      <c r="AI485" s="97">
        <f>IF(B485=0,0,Interna!$F$23)</f>
        <v>0</v>
      </c>
      <c r="AJ485" s="95">
        <f t="shared" si="196"/>
        <v>0</v>
      </c>
      <c r="AK485" s="96">
        <f t="shared" si="197"/>
        <v>0</v>
      </c>
      <c r="AL485" s="97">
        <f t="shared" si="198"/>
        <v>0</v>
      </c>
      <c r="AM485" s="98">
        <f t="shared" si="199"/>
        <v>0</v>
      </c>
      <c r="AN485" s="99">
        <f t="shared" si="200"/>
        <v>0</v>
      </c>
      <c r="AO485" s="100">
        <f t="shared" si="201"/>
        <v>0</v>
      </c>
      <c r="AP485" s="101">
        <f>AM485*Interna!$H$15</f>
        <v>0</v>
      </c>
      <c r="AQ485" s="102">
        <f>AN485*Interna!$H$16</f>
        <v>0</v>
      </c>
      <c r="AR485" s="103">
        <f>AO485*Interna!$H$17</f>
        <v>0</v>
      </c>
      <c r="AS485" s="102">
        <f t="shared" si="210"/>
        <v>0</v>
      </c>
      <c r="AT485" s="101">
        <f>IF(B485=0,0,Interna!$J$27+Interna!$J$28+Interna!$J$29+Interna!$J$33)</f>
        <v>0</v>
      </c>
      <c r="AU485" s="102">
        <f>IF(B485=0,0,AM485*Interna!$H$30)</f>
        <v>0</v>
      </c>
      <c r="AV485" s="102">
        <f>IF(B485=0,0,AN485*Interna!$H$31)</f>
        <v>0</v>
      </c>
      <c r="AW485" s="102">
        <f>IF(B485=0,0,AO485*Interna!$H$32)</f>
        <v>0</v>
      </c>
      <c r="AX485" s="102">
        <f t="shared" si="202"/>
        <v>0</v>
      </c>
      <c r="AY485" s="102">
        <f t="shared" si="203"/>
        <v>0</v>
      </c>
      <c r="AZ485" s="103">
        <f>IF(B485=0,0,AY485*Interna!$H$37)</f>
        <v>0</v>
      </c>
      <c r="BA485" s="102">
        <f t="shared" si="204"/>
        <v>0</v>
      </c>
      <c r="BB485" s="102">
        <f>IF(B485=0,0,BA485*Interna!$H$39)</f>
        <v>0</v>
      </c>
      <c r="BC485" s="102">
        <f t="shared" si="205"/>
        <v>0</v>
      </c>
      <c r="BD485" s="102">
        <f>IF(B485=0,0,BC485*Interna!$K$5)</f>
        <v>0</v>
      </c>
      <c r="BE485" s="102">
        <f>BD485/Interna!$E$4</f>
        <v>0</v>
      </c>
      <c r="BF485" s="102">
        <f>IF(B485=0,0,BE485*Interna!$H$46)</f>
        <v>0</v>
      </c>
      <c r="BG485" s="102">
        <f t="shared" si="206"/>
        <v>0</v>
      </c>
      <c r="BH485" s="102">
        <f>IF(B485=0,0,BG485*Interna!$H$48)</f>
        <v>0</v>
      </c>
      <c r="BI485" s="102">
        <f t="shared" si="207"/>
        <v>0</v>
      </c>
      <c r="BJ485" s="102">
        <f>IF(B485=0,0,BI485*Interna!$H$51)</f>
        <v>0</v>
      </c>
      <c r="BK485" s="102">
        <f t="shared" si="208"/>
        <v>0</v>
      </c>
      <c r="BL485" s="102">
        <f>IF(B485=0,0,BK485*Interna!$H$52)</f>
        <v>0</v>
      </c>
      <c r="BM485" s="102">
        <f t="shared" si="209"/>
        <v>0</v>
      </c>
      <c r="BN485" s="102">
        <f>IF(B485=0,0,BM485*Interna!$H$53)</f>
        <v>0</v>
      </c>
    </row>
    <row r="486" spans="1:66" ht="16.5" thickTop="1" thickBot="1" x14ac:dyDescent="0.3">
      <c r="A486" s="54">
        <v>472</v>
      </c>
      <c r="B486" s="53"/>
      <c r="C486" s="254"/>
      <c r="D486" s="254"/>
      <c r="E486" s="254"/>
      <c r="F486" s="104">
        <f t="shared" si="218"/>
        <v>0</v>
      </c>
      <c r="G486" s="105">
        <f t="shared" si="211"/>
        <v>0</v>
      </c>
      <c r="H486" s="106">
        <f t="shared" si="212"/>
        <v>0</v>
      </c>
      <c r="J486" s="87">
        <f>B486*Interna!$H$51</f>
        <v>0</v>
      </c>
      <c r="K486" s="107">
        <f t="shared" si="213"/>
        <v>0</v>
      </c>
      <c r="L486" s="31">
        <f t="shared" si="214"/>
        <v>0</v>
      </c>
      <c r="M486" s="31">
        <f t="shared" si="214"/>
        <v>0</v>
      </c>
      <c r="N486" s="32">
        <f t="shared" si="214"/>
        <v>0</v>
      </c>
      <c r="O486" s="108">
        <f t="shared" si="215"/>
        <v>0</v>
      </c>
      <c r="P486" s="109">
        <f t="shared" si="216"/>
        <v>0</v>
      </c>
      <c r="Q486" s="110">
        <f t="shared" si="217"/>
        <v>0</v>
      </c>
      <c r="S486" s="111">
        <f t="shared" si="219"/>
        <v>0</v>
      </c>
      <c r="T486" s="93">
        <f t="shared" si="220"/>
        <v>0</v>
      </c>
      <c r="U486" s="239" t="e">
        <f>S486*Interna!$J$57</f>
        <v>#DIV/0!</v>
      </c>
      <c r="V486" s="111" t="e">
        <f t="shared" si="221"/>
        <v>#DIV/0!</v>
      </c>
      <c r="W486" s="93" t="e">
        <f t="shared" si="222"/>
        <v>#DIV/0!</v>
      </c>
      <c r="X486" s="239"/>
      <c r="Y486" s="239"/>
      <c r="AD486" s="95">
        <f>IF(B486=0,0,L486-(L486*Interna!$C$21))</f>
        <v>0</v>
      </c>
      <c r="AE486" s="96">
        <f>IF(B486=0,0,M486-(M486*Interna!$C$22))</f>
        <v>0</v>
      </c>
      <c r="AF486" s="97">
        <f>IF(B486=0,0,N486-(N486*Interna!$C$23))</f>
        <v>0</v>
      </c>
      <c r="AG486" s="95">
        <f>IF(B486=0,0,Interna!$F$21)</f>
        <v>0</v>
      </c>
      <c r="AH486" s="96">
        <f>IF(B486=0,0,Interna!$F$22)</f>
        <v>0</v>
      </c>
      <c r="AI486" s="97">
        <f>IF(B486=0,0,Interna!$F$23)</f>
        <v>0</v>
      </c>
      <c r="AJ486" s="95">
        <f t="shared" si="196"/>
        <v>0</v>
      </c>
      <c r="AK486" s="96">
        <f t="shared" si="197"/>
        <v>0</v>
      </c>
      <c r="AL486" s="97">
        <f t="shared" si="198"/>
        <v>0</v>
      </c>
      <c r="AM486" s="98">
        <f t="shared" si="199"/>
        <v>0</v>
      </c>
      <c r="AN486" s="99">
        <f t="shared" si="200"/>
        <v>0</v>
      </c>
      <c r="AO486" s="100">
        <f t="shared" si="201"/>
        <v>0</v>
      </c>
      <c r="AP486" s="101">
        <f>AM486*Interna!$H$15</f>
        <v>0</v>
      </c>
      <c r="AQ486" s="102">
        <f>AN486*Interna!$H$16</f>
        <v>0</v>
      </c>
      <c r="AR486" s="103">
        <f>AO486*Interna!$H$17</f>
        <v>0</v>
      </c>
      <c r="AS486" s="102">
        <f t="shared" si="210"/>
        <v>0</v>
      </c>
      <c r="AT486" s="101">
        <f>IF(B486=0,0,Interna!$J$27+Interna!$J$28+Interna!$J$29+Interna!$J$33)</f>
        <v>0</v>
      </c>
      <c r="AU486" s="102">
        <f>IF(B486=0,0,AM486*Interna!$H$30)</f>
        <v>0</v>
      </c>
      <c r="AV486" s="102">
        <f>IF(B486=0,0,AN486*Interna!$H$31)</f>
        <v>0</v>
      </c>
      <c r="AW486" s="102">
        <f>IF(B486=0,0,AO486*Interna!$H$32)</f>
        <v>0</v>
      </c>
      <c r="AX486" s="102">
        <f t="shared" si="202"/>
        <v>0</v>
      </c>
      <c r="AY486" s="102">
        <f t="shared" si="203"/>
        <v>0</v>
      </c>
      <c r="AZ486" s="103">
        <f>IF(B486=0,0,AY486*Interna!$H$37)</f>
        <v>0</v>
      </c>
      <c r="BA486" s="102">
        <f t="shared" si="204"/>
        <v>0</v>
      </c>
      <c r="BB486" s="102">
        <f>IF(B486=0,0,BA486*Interna!$H$39)</f>
        <v>0</v>
      </c>
      <c r="BC486" s="102">
        <f t="shared" si="205"/>
        <v>0</v>
      </c>
      <c r="BD486" s="102">
        <f>IF(B486=0,0,BC486*Interna!$K$5)</f>
        <v>0</v>
      </c>
      <c r="BE486" s="102">
        <f>BD486/Interna!$E$4</f>
        <v>0</v>
      </c>
      <c r="BF486" s="102">
        <f>IF(B486=0,0,BE486*Interna!$H$46)</f>
        <v>0</v>
      </c>
      <c r="BG486" s="102">
        <f t="shared" si="206"/>
        <v>0</v>
      </c>
      <c r="BH486" s="102">
        <f>IF(B486=0,0,BG486*Interna!$H$48)</f>
        <v>0</v>
      </c>
      <c r="BI486" s="102">
        <f t="shared" si="207"/>
        <v>0</v>
      </c>
      <c r="BJ486" s="102">
        <f>IF(B486=0,0,BI486*Interna!$H$51)</f>
        <v>0</v>
      </c>
      <c r="BK486" s="102">
        <f t="shared" si="208"/>
        <v>0</v>
      </c>
      <c r="BL486" s="102">
        <f>IF(B486=0,0,BK486*Interna!$H$52)</f>
        <v>0</v>
      </c>
      <c r="BM486" s="102">
        <f t="shared" si="209"/>
        <v>0</v>
      </c>
      <c r="BN486" s="102">
        <f>IF(B486=0,0,BM486*Interna!$H$53)</f>
        <v>0</v>
      </c>
    </row>
    <row r="487" spans="1:66" ht="16.5" thickTop="1" thickBot="1" x14ac:dyDescent="0.3">
      <c r="A487" s="54">
        <v>473</v>
      </c>
      <c r="B487" s="53"/>
      <c r="C487" s="254"/>
      <c r="D487" s="254"/>
      <c r="E487" s="254"/>
      <c r="F487" s="104">
        <f t="shared" si="218"/>
        <v>0</v>
      </c>
      <c r="G487" s="105">
        <f t="shared" si="211"/>
        <v>0</v>
      </c>
      <c r="H487" s="106">
        <f t="shared" si="212"/>
        <v>0</v>
      </c>
      <c r="J487" s="87">
        <f>B487*Interna!$H$51</f>
        <v>0</v>
      </c>
      <c r="K487" s="107">
        <f t="shared" si="213"/>
        <v>0</v>
      </c>
      <c r="L487" s="31">
        <f t="shared" si="214"/>
        <v>0</v>
      </c>
      <c r="M487" s="31">
        <f t="shared" si="214"/>
        <v>0</v>
      </c>
      <c r="N487" s="32">
        <f t="shared" si="214"/>
        <v>0</v>
      </c>
      <c r="O487" s="108">
        <f t="shared" si="215"/>
        <v>0</v>
      </c>
      <c r="P487" s="109">
        <f t="shared" si="216"/>
        <v>0</v>
      </c>
      <c r="Q487" s="110">
        <f t="shared" si="217"/>
        <v>0</v>
      </c>
      <c r="S487" s="111">
        <f t="shared" si="219"/>
        <v>0</v>
      </c>
      <c r="T487" s="93">
        <f t="shared" si="220"/>
        <v>0</v>
      </c>
      <c r="U487" s="239" t="e">
        <f>S487*Interna!$J$57</f>
        <v>#DIV/0!</v>
      </c>
      <c r="V487" s="111" t="e">
        <f t="shared" si="221"/>
        <v>#DIV/0!</v>
      </c>
      <c r="W487" s="93" t="e">
        <f t="shared" si="222"/>
        <v>#DIV/0!</v>
      </c>
      <c r="X487" s="239"/>
      <c r="Y487" s="239"/>
      <c r="AD487" s="95">
        <f>IF(B487=0,0,L487-(L487*Interna!$C$21))</f>
        <v>0</v>
      </c>
      <c r="AE487" s="96">
        <f>IF(B487=0,0,M487-(M487*Interna!$C$22))</f>
        <v>0</v>
      </c>
      <c r="AF487" s="97">
        <f>IF(B487=0,0,N487-(N487*Interna!$C$23))</f>
        <v>0</v>
      </c>
      <c r="AG487" s="95">
        <f>IF(B487=0,0,Interna!$F$21)</f>
        <v>0</v>
      </c>
      <c r="AH487" s="96">
        <f>IF(B487=0,0,Interna!$F$22)</f>
        <v>0</v>
      </c>
      <c r="AI487" s="97">
        <f>IF(B487=0,0,Interna!$F$23)</f>
        <v>0</v>
      </c>
      <c r="AJ487" s="95">
        <f t="shared" si="196"/>
        <v>0</v>
      </c>
      <c r="AK487" s="96">
        <f t="shared" si="197"/>
        <v>0</v>
      </c>
      <c r="AL487" s="97">
        <f t="shared" si="198"/>
        <v>0</v>
      </c>
      <c r="AM487" s="98">
        <f t="shared" si="199"/>
        <v>0</v>
      </c>
      <c r="AN487" s="99">
        <f t="shared" si="200"/>
        <v>0</v>
      </c>
      <c r="AO487" s="100">
        <f t="shared" si="201"/>
        <v>0</v>
      </c>
      <c r="AP487" s="101">
        <f>AM487*Interna!$H$15</f>
        <v>0</v>
      </c>
      <c r="AQ487" s="102">
        <f>AN487*Interna!$H$16</f>
        <v>0</v>
      </c>
      <c r="AR487" s="103">
        <f>AO487*Interna!$H$17</f>
        <v>0</v>
      </c>
      <c r="AS487" s="102">
        <f t="shared" si="210"/>
        <v>0</v>
      </c>
      <c r="AT487" s="101">
        <f>IF(B487=0,0,Interna!$J$27+Interna!$J$28+Interna!$J$29+Interna!$J$33)</f>
        <v>0</v>
      </c>
      <c r="AU487" s="102">
        <f>IF(B487=0,0,AM487*Interna!$H$30)</f>
        <v>0</v>
      </c>
      <c r="AV487" s="102">
        <f>IF(B487=0,0,AN487*Interna!$H$31)</f>
        <v>0</v>
      </c>
      <c r="AW487" s="102">
        <f>IF(B487=0,0,AO487*Interna!$H$32)</f>
        <v>0</v>
      </c>
      <c r="AX487" s="102">
        <f t="shared" si="202"/>
        <v>0</v>
      </c>
      <c r="AY487" s="102">
        <f t="shared" si="203"/>
        <v>0</v>
      </c>
      <c r="AZ487" s="103">
        <f>IF(B487=0,0,AY487*Interna!$H$37)</f>
        <v>0</v>
      </c>
      <c r="BA487" s="102">
        <f t="shared" si="204"/>
        <v>0</v>
      </c>
      <c r="BB487" s="102">
        <f>IF(B487=0,0,BA487*Interna!$H$39)</f>
        <v>0</v>
      </c>
      <c r="BC487" s="102">
        <f t="shared" si="205"/>
        <v>0</v>
      </c>
      <c r="BD487" s="102">
        <f>IF(B487=0,0,BC487*Interna!$K$5)</f>
        <v>0</v>
      </c>
      <c r="BE487" s="102">
        <f>BD487/Interna!$E$4</f>
        <v>0</v>
      </c>
      <c r="BF487" s="102">
        <f>IF(B487=0,0,BE487*Interna!$H$46)</f>
        <v>0</v>
      </c>
      <c r="BG487" s="102">
        <f t="shared" si="206"/>
        <v>0</v>
      </c>
      <c r="BH487" s="102">
        <f>IF(B487=0,0,BG487*Interna!$H$48)</f>
        <v>0</v>
      </c>
      <c r="BI487" s="102">
        <f t="shared" si="207"/>
        <v>0</v>
      </c>
      <c r="BJ487" s="102">
        <f>IF(B487=0,0,BI487*Interna!$H$51)</f>
        <v>0</v>
      </c>
      <c r="BK487" s="102">
        <f t="shared" si="208"/>
        <v>0</v>
      </c>
      <c r="BL487" s="102">
        <f>IF(B487=0,0,BK487*Interna!$H$52)</f>
        <v>0</v>
      </c>
      <c r="BM487" s="102">
        <f t="shared" si="209"/>
        <v>0</v>
      </c>
      <c r="BN487" s="102">
        <f>IF(B487=0,0,BM487*Interna!$H$53)</f>
        <v>0</v>
      </c>
    </row>
    <row r="488" spans="1:66" ht="16.5" thickTop="1" thickBot="1" x14ac:dyDescent="0.3">
      <c r="A488" s="54">
        <v>474</v>
      </c>
      <c r="B488" s="53"/>
      <c r="C488" s="254"/>
      <c r="D488" s="254"/>
      <c r="E488" s="254"/>
      <c r="F488" s="104">
        <f t="shared" si="218"/>
        <v>0</v>
      </c>
      <c r="G488" s="105">
        <f t="shared" si="211"/>
        <v>0</v>
      </c>
      <c r="H488" s="106">
        <f t="shared" si="212"/>
        <v>0</v>
      </c>
      <c r="J488" s="87">
        <f>B488*Interna!$H$51</f>
        <v>0</v>
      </c>
      <c r="K488" s="107">
        <f t="shared" si="213"/>
        <v>0</v>
      </c>
      <c r="L488" s="31">
        <f t="shared" si="214"/>
        <v>0</v>
      </c>
      <c r="M488" s="31">
        <f t="shared" si="214"/>
        <v>0</v>
      </c>
      <c r="N488" s="32">
        <f t="shared" si="214"/>
        <v>0</v>
      </c>
      <c r="O488" s="108">
        <f t="shared" si="215"/>
        <v>0</v>
      </c>
      <c r="P488" s="109">
        <f t="shared" si="216"/>
        <v>0</v>
      </c>
      <c r="Q488" s="110">
        <f t="shared" si="217"/>
        <v>0</v>
      </c>
      <c r="S488" s="111">
        <f t="shared" si="219"/>
        <v>0</v>
      </c>
      <c r="T488" s="93">
        <f t="shared" si="220"/>
        <v>0</v>
      </c>
      <c r="U488" s="239" t="e">
        <f>S488*Interna!$J$57</f>
        <v>#DIV/0!</v>
      </c>
      <c r="V488" s="111" t="e">
        <f t="shared" si="221"/>
        <v>#DIV/0!</v>
      </c>
      <c r="W488" s="93" t="e">
        <f t="shared" si="222"/>
        <v>#DIV/0!</v>
      </c>
      <c r="X488" s="239"/>
      <c r="Y488" s="239"/>
      <c r="AD488" s="95">
        <f>IF(B488=0,0,L488-(L488*Interna!$C$21))</f>
        <v>0</v>
      </c>
      <c r="AE488" s="96">
        <f>IF(B488=0,0,M488-(M488*Interna!$C$22))</f>
        <v>0</v>
      </c>
      <c r="AF488" s="97">
        <f>IF(B488=0,0,N488-(N488*Interna!$C$23))</f>
        <v>0</v>
      </c>
      <c r="AG488" s="95">
        <f>IF(B488=0,0,Interna!$F$21)</f>
        <v>0</v>
      </c>
      <c r="AH488" s="96">
        <f>IF(B488=0,0,Interna!$F$22)</f>
        <v>0</v>
      </c>
      <c r="AI488" s="97">
        <f>IF(B488=0,0,Interna!$F$23)</f>
        <v>0</v>
      </c>
      <c r="AJ488" s="95">
        <f t="shared" si="196"/>
        <v>0</v>
      </c>
      <c r="AK488" s="96">
        <f t="shared" si="197"/>
        <v>0</v>
      </c>
      <c r="AL488" s="97">
        <f t="shared" si="198"/>
        <v>0</v>
      </c>
      <c r="AM488" s="98">
        <f t="shared" si="199"/>
        <v>0</v>
      </c>
      <c r="AN488" s="99">
        <f t="shared" si="200"/>
        <v>0</v>
      </c>
      <c r="AO488" s="100">
        <f t="shared" si="201"/>
        <v>0</v>
      </c>
      <c r="AP488" s="101">
        <f>AM488*Interna!$H$15</f>
        <v>0</v>
      </c>
      <c r="AQ488" s="102">
        <f>AN488*Interna!$H$16</f>
        <v>0</v>
      </c>
      <c r="AR488" s="103">
        <f>AO488*Interna!$H$17</f>
        <v>0</v>
      </c>
      <c r="AS488" s="102">
        <f t="shared" si="210"/>
        <v>0</v>
      </c>
      <c r="AT488" s="101">
        <f>IF(B488=0,0,Interna!$J$27+Interna!$J$28+Interna!$J$29+Interna!$J$33)</f>
        <v>0</v>
      </c>
      <c r="AU488" s="102">
        <f>IF(B488=0,0,AM488*Interna!$H$30)</f>
        <v>0</v>
      </c>
      <c r="AV488" s="102">
        <f>IF(B488=0,0,AN488*Interna!$H$31)</f>
        <v>0</v>
      </c>
      <c r="AW488" s="102">
        <f>IF(B488=0,0,AO488*Interna!$H$32)</f>
        <v>0</v>
      </c>
      <c r="AX488" s="102">
        <f t="shared" si="202"/>
        <v>0</v>
      </c>
      <c r="AY488" s="102">
        <f t="shared" si="203"/>
        <v>0</v>
      </c>
      <c r="AZ488" s="103">
        <f>IF(B488=0,0,AY488*Interna!$H$37)</f>
        <v>0</v>
      </c>
      <c r="BA488" s="102">
        <f t="shared" si="204"/>
        <v>0</v>
      </c>
      <c r="BB488" s="102">
        <f>IF(B488=0,0,BA488*Interna!$H$39)</f>
        <v>0</v>
      </c>
      <c r="BC488" s="102">
        <f t="shared" si="205"/>
        <v>0</v>
      </c>
      <c r="BD488" s="102">
        <f>IF(B488=0,0,BC488*Interna!$K$5)</f>
        <v>0</v>
      </c>
      <c r="BE488" s="102">
        <f>BD488/Interna!$E$4</f>
        <v>0</v>
      </c>
      <c r="BF488" s="102">
        <f>IF(B488=0,0,BE488*Interna!$H$46)</f>
        <v>0</v>
      </c>
      <c r="BG488" s="102">
        <f t="shared" si="206"/>
        <v>0</v>
      </c>
      <c r="BH488" s="102">
        <f>IF(B488=0,0,BG488*Interna!$H$48)</f>
        <v>0</v>
      </c>
      <c r="BI488" s="102">
        <f t="shared" si="207"/>
        <v>0</v>
      </c>
      <c r="BJ488" s="102">
        <f>IF(B488=0,0,BI488*Interna!$H$51)</f>
        <v>0</v>
      </c>
      <c r="BK488" s="102">
        <f t="shared" si="208"/>
        <v>0</v>
      </c>
      <c r="BL488" s="102">
        <f>IF(B488=0,0,BK488*Interna!$H$52)</f>
        <v>0</v>
      </c>
      <c r="BM488" s="102">
        <f t="shared" si="209"/>
        <v>0</v>
      </c>
      <c r="BN488" s="102">
        <f>IF(B488=0,0,BM488*Interna!$H$53)</f>
        <v>0</v>
      </c>
    </row>
    <row r="489" spans="1:66" ht="16.5" thickTop="1" thickBot="1" x14ac:dyDescent="0.3">
      <c r="A489" s="54">
        <v>475</v>
      </c>
      <c r="B489" s="53"/>
      <c r="C489" s="254"/>
      <c r="D489" s="254"/>
      <c r="E489" s="254"/>
      <c r="F489" s="104">
        <f t="shared" si="218"/>
        <v>0</v>
      </c>
      <c r="G489" s="105">
        <f t="shared" si="211"/>
        <v>0</v>
      </c>
      <c r="H489" s="106">
        <f t="shared" si="212"/>
        <v>0</v>
      </c>
      <c r="J489" s="87">
        <f>B489*Interna!$H$51</f>
        <v>0</v>
      </c>
      <c r="K489" s="107">
        <f t="shared" si="213"/>
        <v>0</v>
      </c>
      <c r="L489" s="31">
        <f t="shared" si="214"/>
        <v>0</v>
      </c>
      <c r="M489" s="31">
        <f t="shared" si="214"/>
        <v>0</v>
      </c>
      <c r="N489" s="32">
        <f t="shared" si="214"/>
        <v>0</v>
      </c>
      <c r="O489" s="108">
        <f t="shared" si="215"/>
        <v>0</v>
      </c>
      <c r="P489" s="109">
        <f t="shared" si="216"/>
        <v>0</v>
      </c>
      <c r="Q489" s="110">
        <f t="shared" si="217"/>
        <v>0</v>
      </c>
      <c r="S489" s="111">
        <f t="shared" si="219"/>
        <v>0</v>
      </c>
      <c r="T489" s="93">
        <f t="shared" si="220"/>
        <v>0</v>
      </c>
      <c r="U489" s="239" t="e">
        <f>S489*Interna!$J$57</f>
        <v>#DIV/0!</v>
      </c>
      <c r="V489" s="111" t="e">
        <f t="shared" si="221"/>
        <v>#DIV/0!</v>
      </c>
      <c r="W489" s="93" t="e">
        <f t="shared" si="222"/>
        <v>#DIV/0!</v>
      </c>
      <c r="X489" s="239"/>
      <c r="Y489" s="239"/>
      <c r="AD489" s="95">
        <f>IF(B489=0,0,L489-(L489*Interna!$C$21))</f>
        <v>0</v>
      </c>
      <c r="AE489" s="96">
        <f>IF(B489=0,0,M489-(M489*Interna!$C$22))</f>
        <v>0</v>
      </c>
      <c r="AF489" s="97">
        <f>IF(B489=0,0,N489-(N489*Interna!$C$23))</f>
        <v>0</v>
      </c>
      <c r="AG489" s="95">
        <f>IF(B489=0,0,Interna!$F$21)</f>
        <v>0</v>
      </c>
      <c r="AH489" s="96">
        <f>IF(B489=0,0,Interna!$F$22)</f>
        <v>0</v>
      </c>
      <c r="AI489" s="97">
        <f>IF(B489=0,0,Interna!$F$23)</f>
        <v>0</v>
      </c>
      <c r="AJ489" s="95">
        <f t="shared" si="196"/>
        <v>0</v>
      </c>
      <c r="AK489" s="96">
        <f t="shared" si="197"/>
        <v>0</v>
      </c>
      <c r="AL489" s="97">
        <f t="shared" si="198"/>
        <v>0</v>
      </c>
      <c r="AM489" s="98">
        <f t="shared" si="199"/>
        <v>0</v>
      </c>
      <c r="AN489" s="99">
        <f t="shared" si="200"/>
        <v>0</v>
      </c>
      <c r="AO489" s="100">
        <f t="shared" si="201"/>
        <v>0</v>
      </c>
      <c r="AP489" s="101">
        <f>AM489*Interna!$H$15</f>
        <v>0</v>
      </c>
      <c r="AQ489" s="102">
        <f>AN489*Interna!$H$16</f>
        <v>0</v>
      </c>
      <c r="AR489" s="103">
        <f>AO489*Interna!$H$17</f>
        <v>0</v>
      </c>
      <c r="AS489" s="102">
        <f t="shared" si="210"/>
        <v>0</v>
      </c>
      <c r="AT489" s="101">
        <f>IF(B489=0,0,Interna!$J$27+Interna!$J$28+Interna!$J$29+Interna!$J$33)</f>
        <v>0</v>
      </c>
      <c r="AU489" s="102">
        <f>IF(B489=0,0,AM489*Interna!$H$30)</f>
        <v>0</v>
      </c>
      <c r="AV489" s="102">
        <f>IF(B489=0,0,AN489*Interna!$H$31)</f>
        <v>0</v>
      </c>
      <c r="AW489" s="102">
        <f>IF(B489=0,0,AO489*Interna!$H$32)</f>
        <v>0</v>
      </c>
      <c r="AX489" s="102">
        <f t="shared" si="202"/>
        <v>0</v>
      </c>
      <c r="AY489" s="102">
        <f t="shared" si="203"/>
        <v>0</v>
      </c>
      <c r="AZ489" s="103">
        <f>IF(B489=0,0,AY489*Interna!$H$37)</f>
        <v>0</v>
      </c>
      <c r="BA489" s="102">
        <f t="shared" si="204"/>
        <v>0</v>
      </c>
      <c r="BB489" s="102">
        <f>IF(B489=0,0,BA489*Interna!$H$39)</f>
        <v>0</v>
      </c>
      <c r="BC489" s="102">
        <f t="shared" si="205"/>
        <v>0</v>
      </c>
      <c r="BD489" s="102">
        <f>IF(B489=0,0,BC489*Interna!$K$5)</f>
        <v>0</v>
      </c>
      <c r="BE489" s="102">
        <f>BD489/Interna!$E$4</f>
        <v>0</v>
      </c>
      <c r="BF489" s="102">
        <f>IF(B489=0,0,BE489*Interna!$H$46)</f>
        <v>0</v>
      </c>
      <c r="BG489" s="102">
        <f t="shared" si="206"/>
        <v>0</v>
      </c>
      <c r="BH489" s="102">
        <f>IF(B489=0,0,BG489*Interna!$H$48)</f>
        <v>0</v>
      </c>
      <c r="BI489" s="102">
        <f t="shared" si="207"/>
        <v>0</v>
      </c>
      <c r="BJ489" s="102">
        <f>IF(B489=0,0,BI489*Interna!$H$51)</f>
        <v>0</v>
      </c>
      <c r="BK489" s="102">
        <f t="shared" si="208"/>
        <v>0</v>
      </c>
      <c r="BL489" s="102">
        <f>IF(B489=0,0,BK489*Interna!$H$52)</f>
        <v>0</v>
      </c>
      <c r="BM489" s="102">
        <f t="shared" si="209"/>
        <v>0</v>
      </c>
      <c r="BN489" s="102">
        <f>IF(B489=0,0,BM489*Interna!$H$53)</f>
        <v>0</v>
      </c>
    </row>
    <row r="490" spans="1:66" ht="16.5" thickTop="1" thickBot="1" x14ac:dyDescent="0.3">
      <c r="A490" s="54">
        <v>476</v>
      </c>
      <c r="B490" s="53"/>
      <c r="C490" s="254"/>
      <c r="D490" s="254"/>
      <c r="E490" s="254"/>
      <c r="F490" s="104">
        <f t="shared" si="218"/>
        <v>0</v>
      </c>
      <c r="G490" s="105">
        <f t="shared" si="211"/>
        <v>0</v>
      </c>
      <c r="H490" s="106">
        <f t="shared" si="212"/>
        <v>0</v>
      </c>
      <c r="J490" s="87">
        <f>B490*Interna!$H$51</f>
        <v>0</v>
      </c>
      <c r="K490" s="107">
        <f t="shared" si="213"/>
        <v>0</v>
      </c>
      <c r="L490" s="31">
        <f t="shared" si="214"/>
        <v>0</v>
      </c>
      <c r="M490" s="31">
        <f t="shared" si="214"/>
        <v>0</v>
      </c>
      <c r="N490" s="32">
        <f t="shared" si="214"/>
        <v>0</v>
      </c>
      <c r="O490" s="108">
        <f t="shared" si="215"/>
        <v>0</v>
      </c>
      <c r="P490" s="109">
        <f t="shared" si="216"/>
        <v>0</v>
      </c>
      <c r="Q490" s="110">
        <f t="shared" si="217"/>
        <v>0</v>
      </c>
      <c r="S490" s="111">
        <f t="shared" si="219"/>
        <v>0</v>
      </c>
      <c r="T490" s="93">
        <f t="shared" si="220"/>
        <v>0</v>
      </c>
      <c r="U490" s="239" t="e">
        <f>S490*Interna!$J$57</f>
        <v>#DIV/0!</v>
      </c>
      <c r="V490" s="111" t="e">
        <f t="shared" si="221"/>
        <v>#DIV/0!</v>
      </c>
      <c r="W490" s="93" t="e">
        <f t="shared" si="222"/>
        <v>#DIV/0!</v>
      </c>
      <c r="X490" s="239"/>
      <c r="Y490" s="239"/>
      <c r="AD490" s="95">
        <f>IF(B490=0,0,L490-(L490*Interna!$C$21))</f>
        <v>0</v>
      </c>
      <c r="AE490" s="96">
        <f>IF(B490=0,0,M490-(M490*Interna!$C$22))</f>
        <v>0</v>
      </c>
      <c r="AF490" s="97">
        <f>IF(B490=0,0,N490-(N490*Interna!$C$23))</f>
        <v>0</v>
      </c>
      <c r="AG490" s="95">
        <f>IF(B490=0,0,Interna!$F$21)</f>
        <v>0</v>
      </c>
      <c r="AH490" s="96">
        <f>IF(B490=0,0,Interna!$F$22)</f>
        <v>0</v>
      </c>
      <c r="AI490" s="97">
        <f>IF(B490=0,0,Interna!$F$23)</f>
        <v>0</v>
      </c>
      <c r="AJ490" s="95">
        <f t="shared" si="196"/>
        <v>0</v>
      </c>
      <c r="AK490" s="96">
        <f t="shared" si="197"/>
        <v>0</v>
      </c>
      <c r="AL490" s="97">
        <f t="shared" si="198"/>
        <v>0</v>
      </c>
      <c r="AM490" s="98">
        <f t="shared" si="199"/>
        <v>0</v>
      </c>
      <c r="AN490" s="99">
        <f t="shared" si="200"/>
        <v>0</v>
      </c>
      <c r="AO490" s="100">
        <f t="shared" si="201"/>
        <v>0</v>
      </c>
      <c r="AP490" s="101">
        <f>AM490*Interna!$H$15</f>
        <v>0</v>
      </c>
      <c r="AQ490" s="102">
        <f>AN490*Interna!$H$16</f>
        <v>0</v>
      </c>
      <c r="AR490" s="103">
        <f>AO490*Interna!$H$17</f>
        <v>0</v>
      </c>
      <c r="AS490" s="102">
        <f t="shared" si="210"/>
        <v>0</v>
      </c>
      <c r="AT490" s="101">
        <f>IF(B490=0,0,Interna!$J$27+Interna!$J$28+Interna!$J$29+Interna!$J$33)</f>
        <v>0</v>
      </c>
      <c r="AU490" s="102">
        <f>IF(B490=0,0,AM490*Interna!$H$30)</f>
        <v>0</v>
      </c>
      <c r="AV490" s="102">
        <f>IF(B490=0,0,AN490*Interna!$H$31)</f>
        <v>0</v>
      </c>
      <c r="AW490" s="102">
        <f>IF(B490=0,0,AO490*Interna!$H$32)</f>
        <v>0</v>
      </c>
      <c r="AX490" s="102">
        <f t="shared" si="202"/>
        <v>0</v>
      </c>
      <c r="AY490" s="102">
        <f t="shared" si="203"/>
        <v>0</v>
      </c>
      <c r="AZ490" s="103">
        <f>IF(B490=0,0,AY490*Interna!$H$37)</f>
        <v>0</v>
      </c>
      <c r="BA490" s="102">
        <f t="shared" si="204"/>
        <v>0</v>
      </c>
      <c r="BB490" s="102">
        <f>IF(B490=0,0,BA490*Interna!$H$39)</f>
        <v>0</v>
      </c>
      <c r="BC490" s="102">
        <f t="shared" si="205"/>
        <v>0</v>
      </c>
      <c r="BD490" s="102">
        <f>IF(B490=0,0,BC490*Interna!$K$5)</f>
        <v>0</v>
      </c>
      <c r="BE490" s="102">
        <f>BD490/Interna!$E$4</f>
        <v>0</v>
      </c>
      <c r="BF490" s="102">
        <f>IF(B490=0,0,BE490*Interna!$H$46)</f>
        <v>0</v>
      </c>
      <c r="BG490" s="102">
        <f t="shared" si="206"/>
        <v>0</v>
      </c>
      <c r="BH490" s="102">
        <f>IF(B490=0,0,BG490*Interna!$H$48)</f>
        <v>0</v>
      </c>
      <c r="BI490" s="102">
        <f t="shared" si="207"/>
        <v>0</v>
      </c>
      <c r="BJ490" s="102">
        <f>IF(B490=0,0,BI490*Interna!$H$51)</f>
        <v>0</v>
      </c>
      <c r="BK490" s="102">
        <f t="shared" si="208"/>
        <v>0</v>
      </c>
      <c r="BL490" s="102">
        <f>IF(B490=0,0,BK490*Interna!$H$52)</f>
        <v>0</v>
      </c>
      <c r="BM490" s="102">
        <f t="shared" si="209"/>
        <v>0</v>
      </c>
      <c r="BN490" s="102">
        <f>IF(B490=0,0,BM490*Interna!$H$53)</f>
        <v>0</v>
      </c>
    </row>
    <row r="491" spans="1:66" ht="16.5" thickTop="1" thickBot="1" x14ac:dyDescent="0.3">
      <c r="A491" s="54">
        <v>477</v>
      </c>
      <c r="B491" s="53"/>
      <c r="C491" s="254"/>
      <c r="D491" s="254"/>
      <c r="E491" s="254"/>
      <c r="F491" s="104">
        <f t="shared" si="218"/>
        <v>0</v>
      </c>
      <c r="G491" s="105">
        <f t="shared" si="211"/>
        <v>0</v>
      </c>
      <c r="H491" s="106">
        <f t="shared" si="212"/>
        <v>0</v>
      </c>
      <c r="J491" s="87">
        <f>B491*Interna!$H$51</f>
        <v>0</v>
      </c>
      <c r="K491" s="107">
        <f t="shared" si="213"/>
        <v>0</v>
      </c>
      <c r="L491" s="31">
        <f t="shared" si="214"/>
        <v>0</v>
      </c>
      <c r="M491" s="31">
        <f t="shared" si="214"/>
        <v>0</v>
      </c>
      <c r="N491" s="32">
        <f t="shared" si="214"/>
        <v>0</v>
      </c>
      <c r="O491" s="108">
        <f t="shared" si="215"/>
        <v>0</v>
      </c>
      <c r="P491" s="109">
        <f t="shared" si="216"/>
        <v>0</v>
      </c>
      <c r="Q491" s="110">
        <f t="shared" si="217"/>
        <v>0</v>
      </c>
      <c r="S491" s="111">
        <f t="shared" si="219"/>
        <v>0</v>
      </c>
      <c r="T491" s="93">
        <f t="shared" si="220"/>
        <v>0</v>
      </c>
      <c r="U491" s="239" t="e">
        <f>S491*Interna!$J$57</f>
        <v>#DIV/0!</v>
      </c>
      <c r="V491" s="111" t="e">
        <f t="shared" si="221"/>
        <v>#DIV/0!</v>
      </c>
      <c r="W491" s="93" t="e">
        <f t="shared" si="222"/>
        <v>#DIV/0!</v>
      </c>
      <c r="X491" s="239"/>
      <c r="Y491" s="239"/>
      <c r="AD491" s="95">
        <f>IF(B491=0,0,L491-(L491*Interna!$C$21))</f>
        <v>0</v>
      </c>
      <c r="AE491" s="96">
        <f>IF(B491=0,0,M491-(M491*Interna!$C$22))</f>
        <v>0</v>
      </c>
      <c r="AF491" s="97">
        <f>IF(B491=0,0,N491-(N491*Interna!$C$23))</f>
        <v>0</v>
      </c>
      <c r="AG491" s="95">
        <f>IF(B491=0,0,Interna!$F$21)</f>
        <v>0</v>
      </c>
      <c r="AH491" s="96">
        <f>IF(B491=0,0,Interna!$F$22)</f>
        <v>0</v>
      </c>
      <c r="AI491" s="97">
        <f>IF(B491=0,0,Interna!$F$23)</f>
        <v>0</v>
      </c>
      <c r="AJ491" s="95">
        <f t="shared" si="196"/>
        <v>0</v>
      </c>
      <c r="AK491" s="96">
        <f t="shared" si="197"/>
        <v>0</v>
      </c>
      <c r="AL491" s="97">
        <f t="shared" si="198"/>
        <v>0</v>
      </c>
      <c r="AM491" s="98">
        <f t="shared" si="199"/>
        <v>0</v>
      </c>
      <c r="AN491" s="99">
        <f t="shared" si="200"/>
        <v>0</v>
      </c>
      <c r="AO491" s="100">
        <f t="shared" si="201"/>
        <v>0</v>
      </c>
      <c r="AP491" s="101">
        <f>AM491*Interna!$H$15</f>
        <v>0</v>
      </c>
      <c r="AQ491" s="102">
        <f>AN491*Interna!$H$16</f>
        <v>0</v>
      </c>
      <c r="AR491" s="103">
        <f>AO491*Interna!$H$17</f>
        <v>0</v>
      </c>
      <c r="AS491" s="102">
        <f t="shared" si="210"/>
        <v>0</v>
      </c>
      <c r="AT491" s="101">
        <f>IF(B491=0,0,Interna!$J$27+Interna!$J$28+Interna!$J$29+Interna!$J$33)</f>
        <v>0</v>
      </c>
      <c r="AU491" s="102">
        <f>IF(B491=0,0,AM491*Interna!$H$30)</f>
        <v>0</v>
      </c>
      <c r="AV491" s="102">
        <f>IF(B491=0,0,AN491*Interna!$H$31)</f>
        <v>0</v>
      </c>
      <c r="AW491" s="102">
        <f>IF(B491=0,0,AO491*Interna!$H$32)</f>
        <v>0</v>
      </c>
      <c r="AX491" s="102">
        <f t="shared" si="202"/>
        <v>0</v>
      </c>
      <c r="AY491" s="102">
        <f t="shared" si="203"/>
        <v>0</v>
      </c>
      <c r="AZ491" s="103">
        <f>IF(B491=0,0,AY491*Interna!$H$37)</f>
        <v>0</v>
      </c>
      <c r="BA491" s="102">
        <f t="shared" si="204"/>
        <v>0</v>
      </c>
      <c r="BB491" s="102">
        <f>IF(B491=0,0,BA491*Interna!$H$39)</f>
        <v>0</v>
      </c>
      <c r="BC491" s="102">
        <f t="shared" si="205"/>
        <v>0</v>
      </c>
      <c r="BD491" s="102">
        <f>IF(B491=0,0,BC491*Interna!$K$5)</f>
        <v>0</v>
      </c>
      <c r="BE491" s="102">
        <f>BD491/Interna!$E$4</f>
        <v>0</v>
      </c>
      <c r="BF491" s="102">
        <f>IF(B491=0,0,BE491*Interna!$H$46)</f>
        <v>0</v>
      </c>
      <c r="BG491" s="102">
        <f t="shared" si="206"/>
        <v>0</v>
      </c>
      <c r="BH491" s="102">
        <f>IF(B491=0,0,BG491*Interna!$H$48)</f>
        <v>0</v>
      </c>
      <c r="BI491" s="102">
        <f t="shared" si="207"/>
        <v>0</v>
      </c>
      <c r="BJ491" s="102">
        <f>IF(B491=0,0,BI491*Interna!$H$51)</f>
        <v>0</v>
      </c>
      <c r="BK491" s="102">
        <f t="shared" si="208"/>
        <v>0</v>
      </c>
      <c r="BL491" s="102">
        <f>IF(B491=0,0,BK491*Interna!$H$52)</f>
        <v>0</v>
      </c>
      <c r="BM491" s="102">
        <f t="shared" si="209"/>
        <v>0</v>
      </c>
      <c r="BN491" s="102">
        <f>IF(B491=0,0,BM491*Interna!$H$53)</f>
        <v>0</v>
      </c>
    </row>
    <row r="492" spans="1:66" ht="16.5" thickTop="1" thickBot="1" x14ac:dyDescent="0.3">
      <c r="A492" s="54">
        <v>478</v>
      </c>
      <c r="B492" s="53"/>
      <c r="C492" s="254"/>
      <c r="D492" s="254"/>
      <c r="E492" s="254"/>
      <c r="F492" s="104">
        <f t="shared" si="218"/>
        <v>0</v>
      </c>
      <c r="G492" s="105">
        <f t="shared" si="211"/>
        <v>0</v>
      </c>
      <c r="H492" s="106">
        <f t="shared" si="212"/>
        <v>0</v>
      </c>
      <c r="J492" s="87">
        <f>B492*Interna!$H$51</f>
        <v>0</v>
      </c>
      <c r="K492" s="107">
        <f t="shared" si="213"/>
        <v>0</v>
      </c>
      <c r="L492" s="31">
        <f t="shared" si="214"/>
        <v>0</v>
      </c>
      <c r="M492" s="31">
        <f t="shared" si="214"/>
        <v>0</v>
      </c>
      <c r="N492" s="32">
        <f t="shared" si="214"/>
        <v>0</v>
      </c>
      <c r="O492" s="108">
        <f t="shared" si="215"/>
        <v>0</v>
      </c>
      <c r="P492" s="109">
        <f t="shared" si="216"/>
        <v>0</v>
      </c>
      <c r="Q492" s="110">
        <f t="shared" si="217"/>
        <v>0</v>
      </c>
      <c r="S492" s="111">
        <f t="shared" si="219"/>
        <v>0</v>
      </c>
      <c r="T492" s="93">
        <f t="shared" si="220"/>
        <v>0</v>
      </c>
      <c r="U492" s="239" t="e">
        <f>S492*Interna!$J$57</f>
        <v>#DIV/0!</v>
      </c>
      <c r="V492" s="111" t="e">
        <f t="shared" si="221"/>
        <v>#DIV/0!</v>
      </c>
      <c r="W492" s="93" t="e">
        <f t="shared" si="222"/>
        <v>#DIV/0!</v>
      </c>
      <c r="X492" s="239"/>
      <c r="Y492" s="239"/>
      <c r="AD492" s="95">
        <f>IF(B492=0,0,L492-(L492*Interna!$C$21))</f>
        <v>0</v>
      </c>
      <c r="AE492" s="96">
        <f>IF(B492=0,0,M492-(M492*Interna!$C$22))</f>
        <v>0</v>
      </c>
      <c r="AF492" s="97">
        <f>IF(B492=0,0,N492-(N492*Interna!$C$23))</f>
        <v>0</v>
      </c>
      <c r="AG492" s="95">
        <f>IF(B492=0,0,Interna!$F$21)</f>
        <v>0</v>
      </c>
      <c r="AH492" s="96">
        <f>IF(B492=0,0,Interna!$F$22)</f>
        <v>0</v>
      </c>
      <c r="AI492" s="97">
        <f>IF(B492=0,0,Interna!$F$23)</f>
        <v>0</v>
      </c>
      <c r="AJ492" s="95">
        <f t="shared" si="196"/>
        <v>0</v>
      </c>
      <c r="AK492" s="96">
        <f t="shared" si="197"/>
        <v>0</v>
      </c>
      <c r="AL492" s="97">
        <f t="shared" si="198"/>
        <v>0</v>
      </c>
      <c r="AM492" s="98">
        <f t="shared" si="199"/>
        <v>0</v>
      </c>
      <c r="AN492" s="99">
        <f t="shared" si="200"/>
        <v>0</v>
      </c>
      <c r="AO492" s="100">
        <f t="shared" si="201"/>
        <v>0</v>
      </c>
      <c r="AP492" s="101">
        <f>AM492*Interna!$H$15</f>
        <v>0</v>
      </c>
      <c r="AQ492" s="102">
        <f>AN492*Interna!$H$16</f>
        <v>0</v>
      </c>
      <c r="AR492" s="103">
        <f>AO492*Interna!$H$17</f>
        <v>0</v>
      </c>
      <c r="AS492" s="102">
        <f t="shared" si="210"/>
        <v>0</v>
      </c>
      <c r="AT492" s="101">
        <f>IF(B492=0,0,Interna!$J$27+Interna!$J$28+Interna!$J$29+Interna!$J$33)</f>
        <v>0</v>
      </c>
      <c r="AU492" s="102">
        <f>IF(B492=0,0,AM492*Interna!$H$30)</f>
        <v>0</v>
      </c>
      <c r="AV492" s="102">
        <f>IF(B492=0,0,AN492*Interna!$H$31)</f>
        <v>0</v>
      </c>
      <c r="AW492" s="102">
        <f>IF(B492=0,0,AO492*Interna!$H$32)</f>
        <v>0</v>
      </c>
      <c r="AX492" s="102">
        <f t="shared" si="202"/>
        <v>0</v>
      </c>
      <c r="AY492" s="102">
        <f t="shared" si="203"/>
        <v>0</v>
      </c>
      <c r="AZ492" s="103">
        <f>IF(B492=0,0,AY492*Interna!$H$37)</f>
        <v>0</v>
      </c>
      <c r="BA492" s="102">
        <f t="shared" si="204"/>
        <v>0</v>
      </c>
      <c r="BB492" s="102">
        <f>IF(B492=0,0,BA492*Interna!$H$39)</f>
        <v>0</v>
      </c>
      <c r="BC492" s="102">
        <f t="shared" si="205"/>
        <v>0</v>
      </c>
      <c r="BD492" s="102">
        <f>IF(B492=0,0,BC492*Interna!$K$5)</f>
        <v>0</v>
      </c>
      <c r="BE492" s="102">
        <f>BD492/Interna!$E$4</f>
        <v>0</v>
      </c>
      <c r="BF492" s="102">
        <f>IF(B492=0,0,BE492*Interna!$H$46)</f>
        <v>0</v>
      </c>
      <c r="BG492" s="102">
        <f t="shared" si="206"/>
        <v>0</v>
      </c>
      <c r="BH492" s="102">
        <f>IF(B492=0,0,BG492*Interna!$H$48)</f>
        <v>0</v>
      </c>
      <c r="BI492" s="102">
        <f t="shared" si="207"/>
        <v>0</v>
      </c>
      <c r="BJ492" s="102">
        <f>IF(B492=0,0,BI492*Interna!$H$51)</f>
        <v>0</v>
      </c>
      <c r="BK492" s="102">
        <f t="shared" si="208"/>
        <v>0</v>
      </c>
      <c r="BL492" s="102">
        <f>IF(B492=0,0,BK492*Interna!$H$52)</f>
        <v>0</v>
      </c>
      <c r="BM492" s="102">
        <f t="shared" si="209"/>
        <v>0</v>
      </c>
      <c r="BN492" s="102">
        <f>IF(B492=0,0,BM492*Interna!$H$53)</f>
        <v>0</v>
      </c>
    </row>
    <row r="493" spans="1:66" ht="16.5" thickTop="1" thickBot="1" x14ac:dyDescent="0.3">
      <c r="A493" s="54">
        <v>479</v>
      </c>
      <c r="B493" s="53"/>
      <c r="C493" s="254"/>
      <c r="D493" s="254"/>
      <c r="E493" s="254"/>
      <c r="F493" s="104">
        <f t="shared" si="218"/>
        <v>0</v>
      </c>
      <c r="G493" s="105">
        <f t="shared" si="211"/>
        <v>0</v>
      </c>
      <c r="H493" s="106">
        <f t="shared" si="212"/>
        <v>0</v>
      </c>
      <c r="J493" s="87">
        <f>B493*Interna!$H$51</f>
        <v>0</v>
      </c>
      <c r="K493" s="107">
        <f t="shared" si="213"/>
        <v>0</v>
      </c>
      <c r="L493" s="31">
        <f t="shared" si="214"/>
        <v>0</v>
      </c>
      <c r="M493" s="31">
        <f t="shared" si="214"/>
        <v>0</v>
      </c>
      <c r="N493" s="32">
        <f t="shared" si="214"/>
        <v>0</v>
      </c>
      <c r="O493" s="108">
        <f t="shared" si="215"/>
        <v>0</v>
      </c>
      <c r="P493" s="109">
        <f t="shared" si="216"/>
        <v>0</v>
      </c>
      <c r="Q493" s="110">
        <f t="shared" si="217"/>
        <v>0</v>
      </c>
      <c r="S493" s="111">
        <f t="shared" si="219"/>
        <v>0</v>
      </c>
      <c r="T493" s="93">
        <f t="shared" si="220"/>
        <v>0</v>
      </c>
      <c r="U493" s="239" t="e">
        <f>S493*Interna!$J$57</f>
        <v>#DIV/0!</v>
      </c>
      <c r="V493" s="111" t="e">
        <f t="shared" si="221"/>
        <v>#DIV/0!</v>
      </c>
      <c r="W493" s="93" t="e">
        <f t="shared" si="222"/>
        <v>#DIV/0!</v>
      </c>
      <c r="X493" s="239"/>
      <c r="Y493" s="239"/>
      <c r="AD493" s="95">
        <f>IF(B493=0,0,L493-(L493*Interna!$C$21))</f>
        <v>0</v>
      </c>
      <c r="AE493" s="96">
        <f>IF(B493=0,0,M493-(M493*Interna!$C$22))</f>
        <v>0</v>
      </c>
      <c r="AF493" s="97">
        <f>IF(B493=0,0,N493-(N493*Interna!$C$23))</f>
        <v>0</v>
      </c>
      <c r="AG493" s="95">
        <f>IF(B493=0,0,Interna!$F$21)</f>
        <v>0</v>
      </c>
      <c r="AH493" s="96">
        <f>IF(B493=0,0,Interna!$F$22)</f>
        <v>0</v>
      </c>
      <c r="AI493" s="97">
        <f>IF(B493=0,0,Interna!$F$23)</f>
        <v>0</v>
      </c>
      <c r="AJ493" s="95">
        <f t="shared" si="196"/>
        <v>0</v>
      </c>
      <c r="AK493" s="96">
        <f t="shared" si="197"/>
        <v>0</v>
      </c>
      <c r="AL493" s="97">
        <f t="shared" si="198"/>
        <v>0</v>
      </c>
      <c r="AM493" s="98">
        <f t="shared" si="199"/>
        <v>0</v>
      </c>
      <c r="AN493" s="99">
        <f t="shared" si="200"/>
        <v>0</v>
      </c>
      <c r="AO493" s="100">
        <f t="shared" si="201"/>
        <v>0</v>
      </c>
      <c r="AP493" s="101">
        <f>AM493*Interna!$H$15</f>
        <v>0</v>
      </c>
      <c r="AQ493" s="102">
        <f>AN493*Interna!$H$16</f>
        <v>0</v>
      </c>
      <c r="AR493" s="103">
        <f>AO493*Interna!$H$17</f>
        <v>0</v>
      </c>
      <c r="AS493" s="102">
        <f t="shared" si="210"/>
        <v>0</v>
      </c>
      <c r="AT493" s="101">
        <f>IF(B493=0,0,Interna!$J$27+Interna!$J$28+Interna!$J$29+Interna!$J$33)</f>
        <v>0</v>
      </c>
      <c r="AU493" s="102">
        <f>IF(B493=0,0,AM493*Interna!$H$30)</f>
        <v>0</v>
      </c>
      <c r="AV493" s="102">
        <f>IF(B493=0,0,AN493*Interna!$H$31)</f>
        <v>0</v>
      </c>
      <c r="AW493" s="102">
        <f>IF(B493=0,0,AO493*Interna!$H$32)</f>
        <v>0</v>
      </c>
      <c r="AX493" s="102">
        <f t="shared" si="202"/>
        <v>0</v>
      </c>
      <c r="AY493" s="102">
        <f t="shared" si="203"/>
        <v>0</v>
      </c>
      <c r="AZ493" s="103">
        <f>IF(B493=0,0,AY493*Interna!$H$37)</f>
        <v>0</v>
      </c>
      <c r="BA493" s="102">
        <f t="shared" si="204"/>
        <v>0</v>
      </c>
      <c r="BB493" s="102">
        <f>IF(B493=0,0,BA493*Interna!$H$39)</f>
        <v>0</v>
      </c>
      <c r="BC493" s="102">
        <f t="shared" si="205"/>
        <v>0</v>
      </c>
      <c r="BD493" s="102">
        <f>IF(B493=0,0,BC493*Interna!$K$5)</f>
        <v>0</v>
      </c>
      <c r="BE493" s="102">
        <f>BD493/Interna!$E$4</f>
        <v>0</v>
      </c>
      <c r="BF493" s="102">
        <f>IF(B493=0,0,BE493*Interna!$H$46)</f>
        <v>0</v>
      </c>
      <c r="BG493" s="102">
        <f t="shared" si="206"/>
        <v>0</v>
      </c>
      <c r="BH493" s="102">
        <f>IF(B493=0,0,BG493*Interna!$H$48)</f>
        <v>0</v>
      </c>
      <c r="BI493" s="102">
        <f t="shared" si="207"/>
        <v>0</v>
      </c>
      <c r="BJ493" s="102">
        <f>IF(B493=0,0,BI493*Interna!$H$51)</f>
        <v>0</v>
      </c>
      <c r="BK493" s="102">
        <f t="shared" si="208"/>
        <v>0</v>
      </c>
      <c r="BL493" s="102">
        <f>IF(B493=0,0,BK493*Interna!$H$52)</f>
        <v>0</v>
      </c>
      <c r="BM493" s="102">
        <f t="shared" si="209"/>
        <v>0</v>
      </c>
      <c r="BN493" s="102">
        <f>IF(B493=0,0,BM493*Interna!$H$53)</f>
        <v>0</v>
      </c>
    </row>
    <row r="494" spans="1:66" ht="16.5" thickTop="1" thickBot="1" x14ac:dyDescent="0.3">
      <c r="A494" s="54">
        <v>480</v>
      </c>
      <c r="B494" s="53"/>
      <c r="C494" s="254"/>
      <c r="D494" s="254"/>
      <c r="E494" s="254"/>
      <c r="F494" s="104">
        <f t="shared" si="218"/>
        <v>0</v>
      </c>
      <c r="G494" s="105">
        <f t="shared" si="211"/>
        <v>0</v>
      </c>
      <c r="H494" s="106">
        <f t="shared" si="212"/>
        <v>0</v>
      </c>
      <c r="J494" s="87">
        <f>B494*Interna!$H$51</f>
        <v>0</v>
      </c>
      <c r="K494" s="107">
        <f t="shared" si="213"/>
        <v>0</v>
      </c>
      <c r="L494" s="31">
        <f t="shared" si="214"/>
        <v>0</v>
      </c>
      <c r="M494" s="31">
        <f t="shared" si="214"/>
        <v>0</v>
      </c>
      <c r="N494" s="32">
        <f t="shared" si="214"/>
        <v>0</v>
      </c>
      <c r="O494" s="108">
        <f t="shared" si="215"/>
        <v>0</v>
      </c>
      <c r="P494" s="109">
        <f t="shared" si="216"/>
        <v>0</v>
      </c>
      <c r="Q494" s="110">
        <f t="shared" si="217"/>
        <v>0</v>
      </c>
      <c r="S494" s="111">
        <f t="shared" si="219"/>
        <v>0</v>
      </c>
      <c r="T494" s="93">
        <f t="shared" si="220"/>
        <v>0</v>
      </c>
      <c r="U494" s="239" t="e">
        <f>S494*Interna!$J$57</f>
        <v>#DIV/0!</v>
      </c>
      <c r="V494" s="111" t="e">
        <f t="shared" si="221"/>
        <v>#DIV/0!</v>
      </c>
      <c r="W494" s="93" t="e">
        <f t="shared" si="222"/>
        <v>#DIV/0!</v>
      </c>
      <c r="X494" s="239"/>
      <c r="Y494" s="239"/>
      <c r="AD494" s="95">
        <f>IF(B494=0,0,L494-(L494*Interna!$C$21))</f>
        <v>0</v>
      </c>
      <c r="AE494" s="96">
        <f>IF(B494=0,0,M494-(M494*Interna!$C$22))</f>
        <v>0</v>
      </c>
      <c r="AF494" s="97">
        <f>IF(B494=0,0,N494-(N494*Interna!$C$23))</f>
        <v>0</v>
      </c>
      <c r="AG494" s="95">
        <f>IF(B494=0,0,Interna!$F$21)</f>
        <v>0</v>
      </c>
      <c r="AH494" s="96">
        <f>IF(B494=0,0,Interna!$F$22)</f>
        <v>0</v>
      </c>
      <c r="AI494" s="97">
        <f>IF(B494=0,0,Interna!$F$23)</f>
        <v>0</v>
      </c>
      <c r="AJ494" s="95">
        <f t="shared" si="196"/>
        <v>0</v>
      </c>
      <c r="AK494" s="96">
        <f t="shared" si="197"/>
        <v>0</v>
      </c>
      <c r="AL494" s="97">
        <f t="shared" si="198"/>
        <v>0</v>
      </c>
      <c r="AM494" s="98">
        <f t="shared" si="199"/>
        <v>0</v>
      </c>
      <c r="AN494" s="99">
        <f t="shared" si="200"/>
        <v>0</v>
      </c>
      <c r="AO494" s="100">
        <f t="shared" si="201"/>
        <v>0</v>
      </c>
      <c r="AP494" s="101">
        <f>AM494*Interna!$H$15</f>
        <v>0</v>
      </c>
      <c r="AQ494" s="102">
        <f>AN494*Interna!$H$16</f>
        <v>0</v>
      </c>
      <c r="AR494" s="103">
        <f>AO494*Interna!$H$17</f>
        <v>0</v>
      </c>
      <c r="AS494" s="102">
        <f t="shared" si="210"/>
        <v>0</v>
      </c>
      <c r="AT494" s="101">
        <f>IF(B494=0,0,Interna!$J$27+Interna!$J$28+Interna!$J$29+Interna!$J$33)</f>
        <v>0</v>
      </c>
      <c r="AU494" s="102">
        <f>IF(B494=0,0,AM494*Interna!$H$30)</f>
        <v>0</v>
      </c>
      <c r="AV494" s="102">
        <f>IF(B494=0,0,AN494*Interna!$H$31)</f>
        <v>0</v>
      </c>
      <c r="AW494" s="102">
        <f>IF(B494=0,0,AO494*Interna!$H$32)</f>
        <v>0</v>
      </c>
      <c r="AX494" s="102">
        <f t="shared" si="202"/>
        <v>0</v>
      </c>
      <c r="AY494" s="102">
        <f t="shared" si="203"/>
        <v>0</v>
      </c>
      <c r="AZ494" s="103">
        <f>IF(B494=0,0,AY494*Interna!$H$37)</f>
        <v>0</v>
      </c>
      <c r="BA494" s="102">
        <f t="shared" si="204"/>
        <v>0</v>
      </c>
      <c r="BB494" s="102">
        <f>IF(B494=0,0,BA494*Interna!$H$39)</f>
        <v>0</v>
      </c>
      <c r="BC494" s="102">
        <f t="shared" si="205"/>
        <v>0</v>
      </c>
      <c r="BD494" s="102">
        <f>IF(B494=0,0,BC494*Interna!$K$5)</f>
        <v>0</v>
      </c>
      <c r="BE494" s="102">
        <f>BD494/Interna!$E$4</f>
        <v>0</v>
      </c>
      <c r="BF494" s="102">
        <f>IF(B494=0,0,BE494*Interna!$H$46)</f>
        <v>0</v>
      </c>
      <c r="BG494" s="102">
        <f t="shared" si="206"/>
        <v>0</v>
      </c>
      <c r="BH494" s="102">
        <f>IF(B494=0,0,BG494*Interna!$H$48)</f>
        <v>0</v>
      </c>
      <c r="BI494" s="102">
        <f t="shared" si="207"/>
        <v>0</v>
      </c>
      <c r="BJ494" s="102">
        <f>IF(B494=0,0,BI494*Interna!$H$51)</f>
        <v>0</v>
      </c>
      <c r="BK494" s="102">
        <f t="shared" si="208"/>
        <v>0</v>
      </c>
      <c r="BL494" s="102">
        <f>IF(B494=0,0,BK494*Interna!$H$52)</f>
        <v>0</v>
      </c>
      <c r="BM494" s="102">
        <f t="shared" si="209"/>
        <v>0</v>
      </c>
      <c r="BN494" s="102">
        <f>IF(B494=0,0,BM494*Interna!$H$53)</f>
        <v>0</v>
      </c>
    </row>
    <row r="495" spans="1:66" ht="16.5" thickTop="1" thickBot="1" x14ac:dyDescent="0.3">
      <c r="A495" s="54">
        <v>481</v>
      </c>
      <c r="B495" s="53"/>
      <c r="C495" s="254"/>
      <c r="D495" s="254"/>
      <c r="E495" s="254"/>
      <c r="F495" s="104">
        <f t="shared" si="218"/>
        <v>0</v>
      </c>
      <c r="G495" s="105">
        <f t="shared" si="211"/>
        <v>0</v>
      </c>
      <c r="H495" s="106">
        <f t="shared" si="212"/>
        <v>0</v>
      </c>
      <c r="J495" s="87">
        <f>B495*Interna!$H$51</f>
        <v>0</v>
      </c>
      <c r="K495" s="107">
        <f t="shared" si="213"/>
        <v>0</v>
      </c>
      <c r="L495" s="31">
        <f t="shared" si="214"/>
        <v>0</v>
      </c>
      <c r="M495" s="31">
        <f t="shared" si="214"/>
        <v>0</v>
      </c>
      <c r="N495" s="32">
        <f t="shared" si="214"/>
        <v>0</v>
      </c>
      <c r="O495" s="108">
        <f t="shared" si="215"/>
        <v>0</v>
      </c>
      <c r="P495" s="109">
        <f t="shared" si="216"/>
        <v>0</v>
      </c>
      <c r="Q495" s="110">
        <f t="shared" si="217"/>
        <v>0</v>
      </c>
      <c r="S495" s="111">
        <f t="shared" si="219"/>
        <v>0</v>
      </c>
      <c r="T495" s="93">
        <f t="shared" si="220"/>
        <v>0</v>
      </c>
      <c r="U495" s="239" t="e">
        <f>S495*Interna!$J$57</f>
        <v>#DIV/0!</v>
      </c>
      <c r="V495" s="111" t="e">
        <f t="shared" si="221"/>
        <v>#DIV/0!</v>
      </c>
      <c r="W495" s="93" t="e">
        <f t="shared" si="222"/>
        <v>#DIV/0!</v>
      </c>
      <c r="X495" s="239"/>
      <c r="Y495" s="239"/>
      <c r="AD495" s="95">
        <f>IF(B495=0,0,L495-(L495*Interna!$C$21))</f>
        <v>0</v>
      </c>
      <c r="AE495" s="96">
        <f>IF(B495=0,0,M495-(M495*Interna!$C$22))</f>
        <v>0</v>
      </c>
      <c r="AF495" s="97">
        <f>IF(B495=0,0,N495-(N495*Interna!$C$23))</f>
        <v>0</v>
      </c>
      <c r="AG495" s="95">
        <f>IF(B495=0,0,Interna!$F$21)</f>
        <v>0</v>
      </c>
      <c r="AH495" s="96">
        <f>IF(B495=0,0,Interna!$F$22)</f>
        <v>0</v>
      </c>
      <c r="AI495" s="97">
        <f>IF(B495=0,0,Interna!$F$23)</f>
        <v>0</v>
      </c>
      <c r="AJ495" s="95">
        <f t="shared" si="196"/>
        <v>0</v>
      </c>
      <c r="AK495" s="96">
        <f t="shared" si="197"/>
        <v>0</v>
      </c>
      <c r="AL495" s="97">
        <f t="shared" si="198"/>
        <v>0</v>
      </c>
      <c r="AM495" s="98">
        <f t="shared" si="199"/>
        <v>0</v>
      </c>
      <c r="AN495" s="99">
        <f t="shared" si="200"/>
        <v>0</v>
      </c>
      <c r="AO495" s="100">
        <f t="shared" si="201"/>
        <v>0</v>
      </c>
      <c r="AP495" s="101">
        <f>AM495*Interna!$H$15</f>
        <v>0</v>
      </c>
      <c r="AQ495" s="102">
        <f>AN495*Interna!$H$16</f>
        <v>0</v>
      </c>
      <c r="AR495" s="103">
        <f>AO495*Interna!$H$17</f>
        <v>0</v>
      </c>
      <c r="AS495" s="102">
        <f t="shared" si="210"/>
        <v>0</v>
      </c>
      <c r="AT495" s="101">
        <f>IF(B495=0,0,Interna!$J$27+Interna!$J$28+Interna!$J$29+Interna!$J$33)</f>
        <v>0</v>
      </c>
      <c r="AU495" s="102">
        <f>IF(B495=0,0,AM495*Interna!$H$30)</f>
        <v>0</v>
      </c>
      <c r="AV495" s="102">
        <f>IF(B495=0,0,AN495*Interna!$H$31)</f>
        <v>0</v>
      </c>
      <c r="AW495" s="102">
        <f>IF(B495=0,0,AO495*Interna!$H$32)</f>
        <v>0</v>
      </c>
      <c r="AX495" s="102">
        <f t="shared" si="202"/>
        <v>0</v>
      </c>
      <c r="AY495" s="102">
        <f t="shared" si="203"/>
        <v>0</v>
      </c>
      <c r="AZ495" s="103">
        <f>IF(B495=0,0,AY495*Interna!$H$37)</f>
        <v>0</v>
      </c>
      <c r="BA495" s="102">
        <f t="shared" si="204"/>
        <v>0</v>
      </c>
      <c r="BB495" s="102">
        <f>IF(B495=0,0,BA495*Interna!$H$39)</f>
        <v>0</v>
      </c>
      <c r="BC495" s="102">
        <f t="shared" si="205"/>
        <v>0</v>
      </c>
      <c r="BD495" s="102">
        <f>IF(B495=0,0,BC495*Interna!$K$5)</f>
        <v>0</v>
      </c>
      <c r="BE495" s="102">
        <f>BD495/Interna!$E$4</f>
        <v>0</v>
      </c>
      <c r="BF495" s="102">
        <f>IF(B495=0,0,BE495*Interna!$H$46)</f>
        <v>0</v>
      </c>
      <c r="BG495" s="102">
        <f t="shared" si="206"/>
        <v>0</v>
      </c>
      <c r="BH495" s="102">
        <f>IF(B495=0,0,BG495*Interna!$H$48)</f>
        <v>0</v>
      </c>
      <c r="BI495" s="102">
        <f t="shared" si="207"/>
        <v>0</v>
      </c>
      <c r="BJ495" s="102">
        <f>IF(B495=0,0,BI495*Interna!$H$51)</f>
        <v>0</v>
      </c>
      <c r="BK495" s="102">
        <f t="shared" si="208"/>
        <v>0</v>
      </c>
      <c r="BL495" s="102">
        <f>IF(B495=0,0,BK495*Interna!$H$52)</f>
        <v>0</v>
      </c>
      <c r="BM495" s="102">
        <f t="shared" si="209"/>
        <v>0</v>
      </c>
      <c r="BN495" s="102">
        <f>IF(B495=0,0,BM495*Interna!$H$53)</f>
        <v>0</v>
      </c>
    </row>
    <row r="496" spans="1:66" ht="16.5" thickTop="1" thickBot="1" x14ac:dyDescent="0.3">
      <c r="A496" s="54">
        <v>482</v>
      </c>
      <c r="B496" s="53"/>
      <c r="C496" s="254"/>
      <c r="D496" s="254"/>
      <c r="E496" s="254"/>
      <c r="F496" s="104">
        <f t="shared" si="218"/>
        <v>0</v>
      </c>
      <c r="G496" s="105">
        <f t="shared" si="211"/>
        <v>0</v>
      </c>
      <c r="H496" s="106">
        <f t="shared" si="212"/>
        <v>0</v>
      </c>
      <c r="J496" s="87">
        <f>B496*Interna!$H$51</f>
        <v>0</v>
      </c>
      <c r="K496" s="107">
        <f t="shared" si="213"/>
        <v>0</v>
      </c>
      <c r="L496" s="31">
        <f t="shared" si="214"/>
        <v>0</v>
      </c>
      <c r="M496" s="31">
        <f t="shared" si="214"/>
        <v>0</v>
      </c>
      <c r="N496" s="32">
        <f t="shared" si="214"/>
        <v>0</v>
      </c>
      <c r="O496" s="108">
        <f t="shared" si="215"/>
        <v>0</v>
      </c>
      <c r="P496" s="109">
        <f t="shared" si="216"/>
        <v>0</v>
      </c>
      <c r="Q496" s="110">
        <f t="shared" si="217"/>
        <v>0</v>
      </c>
      <c r="S496" s="111">
        <f t="shared" si="219"/>
        <v>0</v>
      </c>
      <c r="T496" s="93">
        <f t="shared" si="220"/>
        <v>0</v>
      </c>
      <c r="U496" s="239" t="e">
        <f>S496*Interna!$J$57</f>
        <v>#DIV/0!</v>
      </c>
      <c r="V496" s="111" t="e">
        <f t="shared" si="221"/>
        <v>#DIV/0!</v>
      </c>
      <c r="W496" s="93" t="e">
        <f t="shared" si="222"/>
        <v>#DIV/0!</v>
      </c>
      <c r="X496" s="239"/>
      <c r="Y496" s="239"/>
      <c r="AD496" s="95">
        <f>IF(B496=0,0,L496-(L496*Interna!$C$21))</f>
        <v>0</v>
      </c>
      <c r="AE496" s="96">
        <f>IF(B496=0,0,M496-(M496*Interna!$C$22))</f>
        <v>0</v>
      </c>
      <c r="AF496" s="97">
        <f>IF(B496=0,0,N496-(N496*Interna!$C$23))</f>
        <v>0</v>
      </c>
      <c r="AG496" s="95">
        <f>IF(B496=0,0,Interna!$F$21)</f>
        <v>0</v>
      </c>
      <c r="AH496" s="96">
        <f>IF(B496=0,0,Interna!$F$22)</f>
        <v>0</v>
      </c>
      <c r="AI496" s="97">
        <f>IF(B496=0,0,Interna!$F$23)</f>
        <v>0</v>
      </c>
      <c r="AJ496" s="95">
        <f t="shared" si="196"/>
        <v>0</v>
      </c>
      <c r="AK496" s="96">
        <f t="shared" si="197"/>
        <v>0</v>
      </c>
      <c r="AL496" s="97">
        <f t="shared" si="198"/>
        <v>0</v>
      </c>
      <c r="AM496" s="98">
        <f t="shared" si="199"/>
        <v>0</v>
      </c>
      <c r="AN496" s="99">
        <f t="shared" si="200"/>
        <v>0</v>
      </c>
      <c r="AO496" s="100">
        <f t="shared" si="201"/>
        <v>0</v>
      </c>
      <c r="AP496" s="101">
        <f>AM496*Interna!$H$15</f>
        <v>0</v>
      </c>
      <c r="AQ496" s="102">
        <f>AN496*Interna!$H$16</f>
        <v>0</v>
      </c>
      <c r="AR496" s="103">
        <f>AO496*Interna!$H$17</f>
        <v>0</v>
      </c>
      <c r="AS496" s="102">
        <f t="shared" si="210"/>
        <v>0</v>
      </c>
      <c r="AT496" s="101">
        <f>IF(B496=0,0,Interna!$J$27+Interna!$J$28+Interna!$J$29+Interna!$J$33)</f>
        <v>0</v>
      </c>
      <c r="AU496" s="102">
        <f>IF(B496=0,0,AM496*Interna!$H$30)</f>
        <v>0</v>
      </c>
      <c r="AV496" s="102">
        <f>IF(B496=0,0,AN496*Interna!$H$31)</f>
        <v>0</v>
      </c>
      <c r="AW496" s="102">
        <f>IF(B496=0,0,AO496*Interna!$H$32)</f>
        <v>0</v>
      </c>
      <c r="AX496" s="102">
        <f t="shared" si="202"/>
        <v>0</v>
      </c>
      <c r="AY496" s="102">
        <f t="shared" si="203"/>
        <v>0</v>
      </c>
      <c r="AZ496" s="103">
        <f>IF(B496=0,0,AY496*Interna!$H$37)</f>
        <v>0</v>
      </c>
      <c r="BA496" s="102">
        <f t="shared" si="204"/>
        <v>0</v>
      </c>
      <c r="BB496" s="102">
        <f>IF(B496=0,0,BA496*Interna!$H$39)</f>
        <v>0</v>
      </c>
      <c r="BC496" s="102">
        <f t="shared" si="205"/>
        <v>0</v>
      </c>
      <c r="BD496" s="102">
        <f>IF(B496=0,0,BC496*Interna!$K$5)</f>
        <v>0</v>
      </c>
      <c r="BE496" s="102">
        <f>BD496/Interna!$E$4</f>
        <v>0</v>
      </c>
      <c r="BF496" s="102">
        <f>IF(B496=0,0,BE496*Interna!$H$46)</f>
        <v>0</v>
      </c>
      <c r="BG496" s="102">
        <f t="shared" si="206"/>
        <v>0</v>
      </c>
      <c r="BH496" s="102">
        <f>IF(B496=0,0,BG496*Interna!$H$48)</f>
        <v>0</v>
      </c>
      <c r="BI496" s="102">
        <f t="shared" si="207"/>
        <v>0</v>
      </c>
      <c r="BJ496" s="102">
        <f>IF(B496=0,0,BI496*Interna!$H$51)</f>
        <v>0</v>
      </c>
      <c r="BK496" s="102">
        <f t="shared" si="208"/>
        <v>0</v>
      </c>
      <c r="BL496" s="102">
        <f>IF(B496=0,0,BK496*Interna!$H$52)</f>
        <v>0</v>
      </c>
      <c r="BM496" s="102">
        <f t="shared" si="209"/>
        <v>0</v>
      </c>
      <c r="BN496" s="102">
        <f>IF(B496=0,0,BM496*Interna!$H$53)</f>
        <v>0</v>
      </c>
    </row>
    <row r="497" spans="1:66" ht="16.5" thickTop="1" thickBot="1" x14ac:dyDescent="0.3">
      <c r="A497" s="54">
        <v>483</v>
      </c>
      <c r="B497" s="53"/>
      <c r="C497" s="254"/>
      <c r="D497" s="254"/>
      <c r="E497" s="254"/>
      <c r="F497" s="104">
        <f t="shared" si="218"/>
        <v>0</v>
      </c>
      <c r="G497" s="105">
        <f t="shared" si="211"/>
        <v>0</v>
      </c>
      <c r="H497" s="106">
        <f t="shared" si="212"/>
        <v>0</v>
      </c>
      <c r="J497" s="87">
        <f>B497*Interna!$H$51</f>
        <v>0</v>
      </c>
      <c r="K497" s="107">
        <f t="shared" si="213"/>
        <v>0</v>
      </c>
      <c r="L497" s="31">
        <f t="shared" si="214"/>
        <v>0</v>
      </c>
      <c r="M497" s="31">
        <f t="shared" si="214"/>
        <v>0</v>
      </c>
      <c r="N497" s="32">
        <f t="shared" si="214"/>
        <v>0</v>
      </c>
      <c r="O497" s="108">
        <f t="shared" si="215"/>
        <v>0</v>
      </c>
      <c r="P497" s="109">
        <f t="shared" si="216"/>
        <v>0</v>
      </c>
      <c r="Q497" s="110">
        <f t="shared" si="217"/>
        <v>0</v>
      </c>
      <c r="S497" s="111">
        <f t="shared" si="219"/>
        <v>0</v>
      </c>
      <c r="T497" s="93">
        <f t="shared" si="220"/>
        <v>0</v>
      </c>
      <c r="U497" s="239" t="e">
        <f>S497*Interna!$J$57</f>
        <v>#DIV/0!</v>
      </c>
      <c r="V497" s="111" t="e">
        <f t="shared" si="221"/>
        <v>#DIV/0!</v>
      </c>
      <c r="W497" s="93" t="e">
        <f t="shared" si="222"/>
        <v>#DIV/0!</v>
      </c>
      <c r="X497" s="239"/>
      <c r="Y497" s="239"/>
      <c r="AD497" s="95">
        <f>IF(B497=0,0,L497-(L497*Interna!$C$21))</f>
        <v>0</v>
      </c>
      <c r="AE497" s="96">
        <f>IF(B497=0,0,M497-(M497*Interna!$C$22))</f>
        <v>0</v>
      </c>
      <c r="AF497" s="97">
        <f>IF(B497=0,0,N497-(N497*Interna!$C$23))</f>
        <v>0</v>
      </c>
      <c r="AG497" s="95">
        <f>IF(B497=0,0,Interna!$F$21)</f>
        <v>0</v>
      </c>
      <c r="AH497" s="96">
        <f>IF(B497=0,0,Interna!$F$22)</f>
        <v>0</v>
      </c>
      <c r="AI497" s="97">
        <f>IF(B497=0,0,Interna!$F$23)</f>
        <v>0</v>
      </c>
      <c r="AJ497" s="95">
        <f t="shared" si="196"/>
        <v>0</v>
      </c>
      <c r="AK497" s="96">
        <f t="shared" si="197"/>
        <v>0</v>
      </c>
      <c r="AL497" s="97">
        <f t="shared" si="198"/>
        <v>0</v>
      </c>
      <c r="AM497" s="98">
        <f t="shared" si="199"/>
        <v>0</v>
      </c>
      <c r="AN497" s="99">
        <f t="shared" si="200"/>
        <v>0</v>
      </c>
      <c r="AO497" s="100">
        <f t="shared" si="201"/>
        <v>0</v>
      </c>
      <c r="AP497" s="101">
        <f>AM497*Interna!$H$15</f>
        <v>0</v>
      </c>
      <c r="AQ497" s="102">
        <f>AN497*Interna!$H$16</f>
        <v>0</v>
      </c>
      <c r="AR497" s="103">
        <f>AO497*Interna!$H$17</f>
        <v>0</v>
      </c>
      <c r="AS497" s="102">
        <f t="shared" si="210"/>
        <v>0</v>
      </c>
      <c r="AT497" s="101">
        <f>IF(B497=0,0,Interna!$J$27+Interna!$J$28+Interna!$J$29+Interna!$J$33)</f>
        <v>0</v>
      </c>
      <c r="AU497" s="102">
        <f>IF(B497=0,0,AM497*Interna!$H$30)</f>
        <v>0</v>
      </c>
      <c r="AV497" s="102">
        <f>IF(B497=0,0,AN497*Interna!$H$31)</f>
        <v>0</v>
      </c>
      <c r="AW497" s="102">
        <f>IF(B497=0,0,AO497*Interna!$H$32)</f>
        <v>0</v>
      </c>
      <c r="AX497" s="102">
        <f t="shared" si="202"/>
        <v>0</v>
      </c>
      <c r="AY497" s="102">
        <f t="shared" si="203"/>
        <v>0</v>
      </c>
      <c r="AZ497" s="103">
        <f>IF(B497=0,0,AY497*Interna!$H$37)</f>
        <v>0</v>
      </c>
      <c r="BA497" s="102">
        <f t="shared" si="204"/>
        <v>0</v>
      </c>
      <c r="BB497" s="102">
        <f>IF(B497=0,0,BA497*Interna!$H$39)</f>
        <v>0</v>
      </c>
      <c r="BC497" s="102">
        <f t="shared" si="205"/>
        <v>0</v>
      </c>
      <c r="BD497" s="102">
        <f>IF(B497=0,0,BC497*Interna!$K$5)</f>
        <v>0</v>
      </c>
      <c r="BE497" s="102">
        <f>BD497/Interna!$E$4</f>
        <v>0</v>
      </c>
      <c r="BF497" s="102">
        <f>IF(B497=0,0,BE497*Interna!$H$46)</f>
        <v>0</v>
      </c>
      <c r="BG497" s="102">
        <f t="shared" si="206"/>
        <v>0</v>
      </c>
      <c r="BH497" s="102">
        <f>IF(B497=0,0,BG497*Interna!$H$48)</f>
        <v>0</v>
      </c>
      <c r="BI497" s="102">
        <f t="shared" si="207"/>
        <v>0</v>
      </c>
      <c r="BJ497" s="102">
        <f>IF(B497=0,0,BI497*Interna!$H$51)</f>
        <v>0</v>
      </c>
      <c r="BK497" s="102">
        <f t="shared" si="208"/>
        <v>0</v>
      </c>
      <c r="BL497" s="102">
        <f>IF(B497=0,0,BK497*Interna!$H$52)</f>
        <v>0</v>
      </c>
      <c r="BM497" s="102">
        <f t="shared" si="209"/>
        <v>0</v>
      </c>
      <c r="BN497" s="102">
        <f>IF(B497=0,0,BM497*Interna!$H$53)</f>
        <v>0</v>
      </c>
    </row>
    <row r="498" spans="1:66" ht="16.5" thickTop="1" thickBot="1" x14ac:dyDescent="0.3">
      <c r="A498" s="54">
        <v>484</v>
      </c>
      <c r="B498" s="53"/>
      <c r="C498" s="254"/>
      <c r="D498" s="254"/>
      <c r="E498" s="254"/>
      <c r="F498" s="104">
        <f t="shared" si="218"/>
        <v>0</v>
      </c>
      <c r="G498" s="105">
        <f t="shared" si="211"/>
        <v>0</v>
      </c>
      <c r="H498" s="106">
        <f t="shared" si="212"/>
        <v>0</v>
      </c>
      <c r="J498" s="87">
        <f>B498*Interna!$H$51</f>
        <v>0</v>
      </c>
      <c r="K498" s="107">
        <f t="shared" si="213"/>
        <v>0</v>
      </c>
      <c r="L498" s="31">
        <f t="shared" si="214"/>
        <v>0</v>
      </c>
      <c r="M498" s="31">
        <f t="shared" si="214"/>
        <v>0</v>
      </c>
      <c r="N498" s="32">
        <f t="shared" si="214"/>
        <v>0</v>
      </c>
      <c r="O498" s="108">
        <f t="shared" si="215"/>
        <v>0</v>
      </c>
      <c r="P498" s="109">
        <f t="shared" si="216"/>
        <v>0</v>
      </c>
      <c r="Q498" s="110">
        <f t="shared" si="217"/>
        <v>0</v>
      </c>
      <c r="S498" s="111">
        <f t="shared" si="219"/>
        <v>0</v>
      </c>
      <c r="T498" s="93">
        <f t="shared" si="220"/>
        <v>0</v>
      </c>
      <c r="U498" s="239" t="e">
        <f>S498*Interna!$J$57</f>
        <v>#DIV/0!</v>
      </c>
      <c r="V498" s="111" t="e">
        <f t="shared" si="221"/>
        <v>#DIV/0!</v>
      </c>
      <c r="W498" s="93" t="e">
        <f t="shared" si="222"/>
        <v>#DIV/0!</v>
      </c>
      <c r="X498" s="239"/>
      <c r="Y498" s="239"/>
      <c r="AD498" s="95">
        <f>IF(B498=0,0,L498-(L498*Interna!$C$21))</f>
        <v>0</v>
      </c>
      <c r="AE498" s="96">
        <f>IF(B498=0,0,M498-(M498*Interna!$C$22))</f>
        <v>0</v>
      </c>
      <c r="AF498" s="97">
        <f>IF(B498=0,0,N498-(N498*Interna!$C$23))</f>
        <v>0</v>
      </c>
      <c r="AG498" s="95">
        <f>IF(B498=0,0,Interna!$F$21)</f>
        <v>0</v>
      </c>
      <c r="AH498" s="96">
        <f>IF(B498=0,0,Interna!$F$22)</f>
        <v>0</v>
      </c>
      <c r="AI498" s="97">
        <f>IF(B498=0,0,Interna!$F$23)</f>
        <v>0</v>
      </c>
      <c r="AJ498" s="95">
        <f t="shared" si="196"/>
        <v>0</v>
      </c>
      <c r="AK498" s="96">
        <f t="shared" si="197"/>
        <v>0</v>
      </c>
      <c r="AL498" s="97">
        <f t="shared" si="198"/>
        <v>0</v>
      </c>
      <c r="AM498" s="98">
        <f t="shared" si="199"/>
        <v>0</v>
      </c>
      <c r="AN498" s="99">
        <f t="shared" si="200"/>
        <v>0</v>
      </c>
      <c r="AO498" s="100">
        <f t="shared" si="201"/>
        <v>0</v>
      </c>
      <c r="AP498" s="101">
        <f>AM498*Interna!$H$15</f>
        <v>0</v>
      </c>
      <c r="AQ498" s="102">
        <f>AN498*Interna!$H$16</f>
        <v>0</v>
      </c>
      <c r="AR498" s="103">
        <f>AO498*Interna!$H$17</f>
        <v>0</v>
      </c>
      <c r="AS498" s="102">
        <f t="shared" si="210"/>
        <v>0</v>
      </c>
      <c r="AT498" s="101">
        <f>IF(B498=0,0,Interna!$J$27+Interna!$J$28+Interna!$J$29+Interna!$J$33)</f>
        <v>0</v>
      </c>
      <c r="AU498" s="102">
        <f>IF(B498=0,0,AM498*Interna!$H$30)</f>
        <v>0</v>
      </c>
      <c r="AV498" s="102">
        <f>IF(B498=0,0,AN498*Interna!$H$31)</f>
        <v>0</v>
      </c>
      <c r="AW498" s="102">
        <f>IF(B498=0,0,AO498*Interna!$H$32)</f>
        <v>0</v>
      </c>
      <c r="AX498" s="102">
        <f t="shared" si="202"/>
        <v>0</v>
      </c>
      <c r="AY498" s="102">
        <f t="shared" si="203"/>
        <v>0</v>
      </c>
      <c r="AZ498" s="103">
        <f>IF(B498=0,0,AY498*Interna!$H$37)</f>
        <v>0</v>
      </c>
      <c r="BA498" s="102">
        <f t="shared" si="204"/>
        <v>0</v>
      </c>
      <c r="BB498" s="102">
        <f>IF(B498=0,0,BA498*Interna!$H$39)</f>
        <v>0</v>
      </c>
      <c r="BC498" s="102">
        <f t="shared" si="205"/>
        <v>0</v>
      </c>
      <c r="BD498" s="102">
        <f>IF(B498=0,0,BC498*Interna!$K$5)</f>
        <v>0</v>
      </c>
      <c r="BE498" s="102">
        <f>BD498/Interna!$E$4</f>
        <v>0</v>
      </c>
      <c r="BF498" s="102">
        <f>IF(B498=0,0,BE498*Interna!$H$46)</f>
        <v>0</v>
      </c>
      <c r="BG498" s="102">
        <f t="shared" si="206"/>
        <v>0</v>
      </c>
      <c r="BH498" s="102">
        <f>IF(B498=0,0,BG498*Interna!$H$48)</f>
        <v>0</v>
      </c>
      <c r="BI498" s="102">
        <f t="shared" si="207"/>
        <v>0</v>
      </c>
      <c r="BJ498" s="102">
        <f>IF(B498=0,0,BI498*Interna!$H$51)</f>
        <v>0</v>
      </c>
      <c r="BK498" s="102">
        <f t="shared" si="208"/>
        <v>0</v>
      </c>
      <c r="BL498" s="102">
        <f>IF(B498=0,0,BK498*Interna!$H$52)</f>
        <v>0</v>
      </c>
      <c r="BM498" s="102">
        <f t="shared" si="209"/>
        <v>0</v>
      </c>
      <c r="BN498" s="102">
        <f>IF(B498=0,0,BM498*Interna!$H$53)</f>
        <v>0</v>
      </c>
    </row>
    <row r="499" spans="1:66" ht="16.5" thickTop="1" thickBot="1" x14ac:dyDescent="0.3">
      <c r="A499" s="54">
        <v>485</v>
      </c>
      <c r="B499" s="53"/>
      <c r="C499" s="254"/>
      <c r="D499" s="254"/>
      <c r="E499" s="254"/>
      <c r="F499" s="104">
        <f t="shared" si="218"/>
        <v>0</v>
      </c>
      <c r="G499" s="105">
        <f t="shared" si="211"/>
        <v>0</v>
      </c>
      <c r="H499" s="106">
        <f t="shared" si="212"/>
        <v>0</v>
      </c>
      <c r="J499" s="87">
        <f>B499*Interna!$H$51</f>
        <v>0</v>
      </c>
      <c r="K499" s="107">
        <f t="shared" si="213"/>
        <v>0</v>
      </c>
      <c r="L499" s="31">
        <f t="shared" si="214"/>
        <v>0</v>
      </c>
      <c r="M499" s="31">
        <f t="shared" si="214"/>
        <v>0</v>
      </c>
      <c r="N499" s="32">
        <f t="shared" si="214"/>
        <v>0</v>
      </c>
      <c r="O499" s="108">
        <f t="shared" si="215"/>
        <v>0</v>
      </c>
      <c r="P499" s="109">
        <f t="shared" si="216"/>
        <v>0</v>
      </c>
      <c r="Q499" s="110">
        <f t="shared" si="217"/>
        <v>0</v>
      </c>
      <c r="S499" s="111">
        <f t="shared" si="219"/>
        <v>0</v>
      </c>
      <c r="T499" s="93">
        <f t="shared" si="220"/>
        <v>0</v>
      </c>
      <c r="U499" s="239" t="e">
        <f>S499*Interna!$J$57</f>
        <v>#DIV/0!</v>
      </c>
      <c r="V499" s="111" t="e">
        <f t="shared" si="221"/>
        <v>#DIV/0!</v>
      </c>
      <c r="W499" s="93" t="e">
        <f t="shared" si="222"/>
        <v>#DIV/0!</v>
      </c>
      <c r="X499" s="239"/>
      <c r="Y499" s="239"/>
      <c r="AD499" s="95">
        <f>IF(B499=0,0,L499-(L499*Interna!$C$21))</f>
        <v>0</v>
      </c>
      <c r="AE499" s="96">
        <f>IF(B499=0,0,M499-(M499*Interna!$C$22))</f>
        <v>0</v>
      </c>
      <c r="AF499" s="97">
        <f>IF(B499=0,0,N499-(N499*Interna!$C$23))</f>
        <v>0</v>
      </c>
      <c r="AG499" s="95">
        <f>IF(B499=0,0,Interna!$F$21)</f>
        <v>0</v>
      </c>
      <c r="AH499" s="96">
        <f>IF(B499=0,0,Interna!$F$22)</f>
        <v>0</v>
      </c>
      <c r="AI499" s="97">
        <f>IF(B499=0,0,Interna!$F$23)</f>
        <v>0</v>
      </c>
      <c r="AJ499" s="95">
        <f t="shared" si="196"/>
        <v>0</v>
      </c>
      <c r="AK499" s="96">
        <f t="shared" si="197"/>
        <v>0</v>
      </c>
      <c r="AL499" s="97">
        <f t="shared" si="198"/>
        <v>0</v>
      </c>
      <c r="AM499" s="98">
        <f t="shared" si="199"/>
        <v>0</v>
      </c>
      <c r="AN499" s="99">
        <f t="shared" si="200"/>
        <v>0</v>
      </c>
      <c r="AO499" s="100">
        <f t="shared" si="201"/>
        <v>0</v>
      </c>
      <c r="AP499" s="101">
        <f>AM499*Interna!$H$15</f>
        <v>0</v>
      </c>
      <c r="AQ499" s="102">
        <f>AN499*Interna!$H$16</f>
        <v>0</v>
      </c>
      <c r="AR499" s="103">
        <f>AO499*Interna!$H$17</f>
        <v>0</v>
      </c>
      <c r="AS499" s="102">
        <f t="shared" si="210"/>
        <v>0</v>
      </c>
      <c r="AT499" s="101">
        <f>IF(B499=0,0,Interna!$J$27+Interna!$J$28+Interna!$J$29+Interna!$J$33)</f>
        <v>0</v>
      </c>
      <c r="AU499" s="102">
        <f>IF(B499=0,0,AM499*Interna!$H$30)</f>
        <v>0</v>
      </c>
      <c r="AV499" s="102">
        <f>IF(B499=0,0,AN499*Interna!$H$31)</f>
        <v>0</v>
      </c>
      <c r="AW499" s="102">
        <f>IF(B499=0,0,AO499*Interna!$H$32)</f>
        <v>0</v>
      </c>
      <c r="AX499" s="102">
        <f t="shared" si="202"/>
        <v>0</v>
      </c>
      <c r="AY499" s="102">
        <f t="shared" si="203"/>
        <v>0</v>
      </c>
      <c r="AZ499" s="103">
        <f>IF(B499=0,0,AY499*Interna!$H$37)</f>
        <v>0</v>
      </c>
      <c r="BA499" s="102">
        <f t="shared" si="204"/>
        <v>0</v>
      </c>
      <c r="BB499" s="102">
        <f>IF(B499=0,0,BA499*Interna!$H$39)</f>
        <v>0</v>
      </c>
      <c r="BC499" s="102">
        <f t="shared" si="205"/>
        <v>0</v>
      </c>
      <c r="BD499" s="102">
        <f>IF(B499=0,0,BC499*Interna!$K$5)</f>
        <v>0</v>
      </c>
      <c r="BE499" s="102">
        <f>BD499/Interna!$E$4</f>
        <v>0</v>
      </c>
      <c r="BF499" s="102">
        <f>IF(B499=0,0,BE499*Interna!$H$46)</f>
        <v>0</v>
      </c>
      <c r="BG499" s="102">
        <f t="shared" si="206"/>
        <v>0</v>
      </c>
      <c r="BH499" s="102">
        <f>IF(B499=0,0,BG499*Interna!$H$48)</f>
        <v>0</v>
      </c>
      <c r="BI499" s="102">
        <f t="shared" si="207"/>
        <v>0</v>
      </c>
      <c r="BJ499" s="102">
        <f>IF(B499=0,0,BI499*Interna!$H$51)</f>
        <v>0</v>
      </c>
      <c r="BK499" s="102">
        <f t="shared" si="208"/>
        <v>0</v>
      </c>
      <c r="BL499" s="102">
        <f>IF(B499=0,0,BK499*Interna!$H$52)</f>
        <v>0</v>
      </c>
      <c r="BM499" s="102">
        <f t="shared" si="209"/>
        <v>0</v>
      </c>
      <c r="BN499" s="102">
        <f>IF(B499=0,0,BM499*Interna!$H$53)</f>
        <v>0</v>
      </c>
    </row>
    <row r="500" spans="1:66" ht="16.5" thickTop="1" thickBot="1" x14ac:dyDescent="0.3">
      <c r="A500" s="54">
        <v>486</v>
      </c>
      <c r="B500" s="53"/>
      <c r="C500" s="254"/>
      <c r="D500" s="254"/>
      <c r="E500" s="254"/>
      <c r="F500" s="104">
        <f t="shared" si="218"/>
        <v>0</v>
      </c>
      <c r="G500" s="105">
        <f t="shared" si="211"/>
        <v>0</v>
      </c>
      <c r="H500" s="106">
        <f t="shared" si="212"/>
        <v>0</v>
      </c>
      <c r="J500" s="87">
        <f>B500*Interna!$H$51</f>
        <v>0</v>
      </c>
      <c r="K500" s="107">
        <f t="shared" si="213"/>
        <v>0</v>
      </c>
      <c r="L500" s="31">
        <f t="shared" si="214"/>
        <v>0</v>
      </c>
      <c r="M500" s="31">
        <f t="shared" si="214"/>
        <v>0</v>
      </c>
      <c r="N500" s="32">
        <f t="shared" si="214"/>
        <v>0</v>
      </c>
      <c r="O500" s="108">
        <f t="shared" si="215"/>
        <v>0</v>
      </c>
      <c r="P500" s="109">
        <f t="shared" si="216"/>
        <v>0</v>
      </c>
      <c r="Q500" s="110">
        <f t="shared" si="217"/>
        <v>0</v>
      </c>
      <c r="S500" s="111">
        <f t="shared" si="219"/>
        <v>0</v>
      </c>
      <c r="T500" s="93">
        <f t="shared" si="220"/>
        <v>0</v>
      </c>
      <c r="U500" s="239" t="e">
        <f>S500*Interna!$J$57</f>
        <v>#DIV/0!</v>
      </c>
      <c r="V500" s="111" t="e">
        <f t="shared" si="221"/>
        <v>#DIV/0!</v>
      </c>
      <c r="W500" s="93" t="e">
        <f t="shared" si="222"/>
        <v>#DIV/0!</v>
      </c>
      <c r="X500" s="239"/>
      <c r="Y500" s="239"/>
      <c r="AD500" s="95">
        <f>IF(B500=0,0,L500-(L500*Interna!$C$21))</f>
        <v>0</v>
      </c>
      <c r="AE500" s="96">
        <f>IF(B500=0,0,M500-(M500*Interna!$C$22))</f>
        <v>0</v>
      </c>
      <c r="AF500" s="97">
        <f>IF(B500=0,0,N500-(N500*Interna!$C$23))</f>
        <v>0</v>
      </c>
      <c r="AG500" s="95">
        <f>IF(B500=0,0,Interna!$F$21)</f>
        <v>0</v>
      </c>
      <c r="AH500" s="96">
        <f>IF(B500=0,0,Interna!$F$22)</f>
        <v>0</v>
      </c>
      <c r="AI500" s="97">
        <f>IF(B500=0,0,Interna!$F$23)</f>
        <v>0</v>
      </c>
      <c r="AJ500" s="95">
        <f t="shared" si="196"/>
        <v>0</v>
      </c>
      <c r="AK500" s="96">
        <f t="shared" si="197"/>
        <v>0</v>
      </c>
      <c r="AL500" s="97">
        <f t="shared" si="198"/>
        <v>0</v>
      </c>
      <c r="AM500" s="98">
        <f t="shared" si="199"/>
        <v>0</v>
      </c>
      <c r="AN500" s="99">
        <f t="shared" si="200"/>
        <v>0</v>
      </c>
      <c r="AO500" s="100">
        <f t="shared" si="201"/>
        <v>0</v>
      </c>
      <c r="AP500" s="101">
        <f>AM500*Interna!$H$15</f>
        <v>0</v>
      </c>
      <c r="AQ500" s="102">
        <f>AN500*Interna!$H$16</f>
        <v>0</v>
      </c>
      <c r="AR500" s="103">
        <f>AO500*Interna!$H$17</f>
        <v>0</v>
      </c>
      <c r="AS500" s="102">
        <f t="shared" si="210"/>
        <v>0</v>
      </c>
      <c r="AT500" s="101">
        <f>IF(B500=0,0,Interna!$J$27+Interna!$J$28+Interna!$J$29+Interna!$J$33)</f>
        <v>0</v>
      </c>
      <c r="AU500" s="102">
        <f>IF(B500=0,0,AM500*Interna!$H$30)</f>
        <v>0</v>
      </c>
      <c r="AV500" s="102">
        <f>IF(B500=0,0,AN500*Interna!$H$31)</f>
        <v>0</v>
      </c>
      <c r="AW500" s="102">
        <f>IF(B500=0,0,AO500*Interna!$H$32)</f>
        <v>0</v>
      </c>
      <c r="AX500" s="102">
        <f t="shared" si="202"/>
        <v>0</v>
      </c>
      <c r="AY500" s="102">
        <f t="shared" si="203"/>
        <v>0</v>
      </c>
      <c r="AZ500" s="103">
        <f>IF(B500=0,0,AY500*Interna!$H$37)</f>
        <v>0</v>
      </c>
      <c r="BA500" s="102">
        <f t="shared" si="204"/>
        <v>0</v>
      </c>
      <c r="BB500" s="102">
        <f>IF(B500=0,0,BA500*Interna!$H$39)</f>
        <v>0</v>
      </c>
      <c r="BC500" s="102">
        <f t="shared" si="205"/>
        <v>0</v>
      </c>
      <c r="BD500" s="102">
        <f>IF(B500=0,0,BC500*Interna!$K$5)</f>
        <v>0</v>
      </c>
      <c r="BE500" s="102">
        <f>BD500/Interna!$E$4</f>
        <v>0</v>
      </c>
      <c r="BF500" s="102">
        <f>IF(B500=0,0,BE500*Interna!$H$46)</f>
        <v>0</v>
      </c>
      <c r="BG500" s="102">
        <f t="shared" si="206"/>
        <v>0</v>
      </c>
      <c r="BH500" s="102">
        <f>IF(B500=0,0,BG500*Interna!$H$48)</f>
        <v>0</v>
      </c>
      <c r="BI500" s="102">
        <f t="shared" si="207"/>
        <v>0</v>
      </c>
      <c r="BJ500" s="102">
        <f>IF(B500=0,0,BI500*Interna!$H$51)</f>
        <v>0</v>
      </c>
      <c r="BK500" s="102">
        <f t="shared" si="208"/>
        <v>0</v>
      </c>
      <c r="BL500" s="102">
        <f>IF(B500=0,0,BK500*Interna!$H$52)</f>
        <v>0</v>
      </c>
      <c r="BM500" s="102">
        <f t="shared" si="209"/>
        <v>0</v>
      </c>
      <c r="BN500" s="102">
        <f>IF(B500=0,0,BM500*Interna!$H$53)</f>
        <v>0</v>
      </c>
    </row>
    <row r="501" spans="1:66" ht="16.5" thickTop="1" thickBot="1" x14ac:dyDescent="0.3">
      <c r="A501" s="54">
        <v>487</v>
      </c>
      <c r="B501" s="53"/>
      <c r="C501" s="254"/>
      <c r="D501" s="254"/>
      <c r="E501" s="254"/>
      <c r="F501" s="104">
        <f t="shared" si="218"/>
        <v>0</v>
      </c>
      <c r="G501" s="105">
        <f t="shared" si="211"/>
        <v>0</v>
      </c>
      <c r="H501" s="106">
        <f t="shared" si="212"/>
        <v>0</v>
      </c>
      <c r="J501" s="87">
        <f>B501*Interna!$H$51</f>
        <v>0</v>
      </c>
      <c r="K501" s="107">
        <f t="shared" si="213"/>
        <v>0</v>
      </c>
      <c r="L501" s="31">
        <f t="shared" si="214"/>
        <v>0</v>
      </c>
      <c r="M501" s="31">
        <f t="shared" si="214"/>
        <v>0</v>
      </c>
      <c r="N501" s="32">
        <f t="shared" si="214"/>
        <v>0</v>
      </c>
      <c r="O501" s="108">
        <f t="shared" si="215"/>
        <v>0</v>
      </c>
      <c r="P501" s="109">
        <f t="shared" si="216"/>
        <v>0</v>
      </c>
      <c r="Q501" s="110">
        <f t="shared" si="217"/>
        <v>0</v>
      </c>
      <c r="S501" s="111">
        <f t="shared" si="219"/>
        <v>0</v>
      </c>
      <c r="T501" s="93">
        <f t="shared" si="220"/>
        <v>0</v>
      </c>
      <c r="U501" s="239" t="e">
        <f>S501*Interna!$J$57</f>
        <v>#DIV/0!</v>
      </c>
      <c r="V501" s="111" t="e">
        <f t="shared" si="221"/>
        <v>#DIV/0!</v>
      </c>
      <c r="W501" s="93" t="e">
        <f t="shared" si="222"/>
        <v>#DIV/0!</v>
      </c>
      <c r="X501" s="239"/>
      <c r="Y501" s="239"/>
      <c r="AD501" s="95">
        <f>IF(B501=0,0,L501-(L501*Interna!$C$21))</f>
        <v>0</v>
      </c>
      <c r="AE501" s="96">
        <f>IF(B501=0,0,M501-(M501*Interna!$C$22))</f>
        <v>0</v>
      </c>
      <c r="AF501" s="97">
        <f>IF(B501=0,0,N501-(N501*Interna!$C$23))</f>
        <v>0</v>
      </c>
      <c r="AG501" s="95">
        <f>IF(B501=0,0,Interna!$F$21)</f>
        <v>0</v>
      </c>
      <c r="AH501" s="96">
        <f>IF(B501=0,0,Interna!$F$22)</f>
        <v>0</v>
      </c>
      <c r="AI501" s="97">
        <f>IF(B501=0,0,Interna!$F$23)</f>
        <v>0</v>
      </c>
      <c r="AJ501" s="95">
        <f t="shared" si="196"/>
        <v>0</v>
      </c>
      <c r="AK501" s="96">
        <f t="shared" si="197"/>
        <v>0</v>
      </c>
      <c r="AL501" s="97">
        <f t="shared" si="198"/>
        <v>0</v>
      </c>
      <c r="AM501" s="98">
        <f t="shared" si="199"/>
        <v>0</v>
      </c>
      <c r="AN501" s="99">
        <f t="shared" si="200"/>
        <v>0</v>
      </c>
      <c r="AO501" s="100">
        <f t="shared" si="201"/>
        <v>0</v>
      </c>
      <c r="AP501" s="101">
        <f>AM501*Interna!$H$15</f>
        <v>0</v>
      </c>
      <c r="AQ501" s="102">
        <f>AN501*Interna!$H$16</f>
        <v>0</v>
      </c>
      <c r="AR501" s="103">
        <f>AO501*Interna!$H$17</f>
        <v>0</v>
      </c>
      <c r="AS501" s="102">
        <f t="shared" si="210"/>
        <v>0</v>
      </c>
      <c r="AT501" s="101">
        <f>IF(B501=0,0,Interna!$J$27+Interna!$J$28+Interna!$J$29+Interna!$J$33)</f>
        <v>0</v>
      </c>
      <c r="AU501" s="102">
        <f>IF(B501=0,0,AM501*Interna!$H$30)</f>
        <v>0</v>
      </c>
      <c r="AV501" s="102">
        <f>IF(B501=0,0,AN501*Interna!$H$31)</f>
        <v>0</v>
      </c>
      <c r="AW501" s="102">
        <f>IF(B501=0,0,AO501*Interna!$H$32)</f>
        <v>0</v>
      </c>
      <c r="AX501" s="102">
        <f t="shared" si="202"/>
        <v>0</v>
      </c>
      <c r="AY501" s="102">
        <f t="shared" si="203"/>
        <v>0</v>
      </c>
      <c r="AZ501" s="103">
        <f>IF(B501=0,0,AY501*Interna!$H$37)</f>
        <v>0</v>
      </c>
      <c r="BA501" s="102">
        <f t="shared" si="204"/>
        <v>0</v>
      </c>
      <c r="BB501" s="102">
        <f>IF(B501=0,0,BA501*Interna!$H$39)</f>
        <v>0</v>
      </c>
      <c r="BC501" s="102">
        <f t="shared" si="205"/>
        <v>0</v>
      </c>
      <c r="BD501" s="102">
        <f>IF(B501=0,0,BC501*Interna!$K$5)</f>
        <v>0</v>
      </c>
      <c r="BE501" s="102">
        <f>BD501/Interna!$E$4</f>
        <v>0</v>
      </c>
      <c r="BF501" s="102">
        <f>IF(B501=0,0,BE501*Interna!$H$46)</f>
        <v>0</v>
      </c>
      <c r="BG501" s="102">
        <f t="shared" si="206"/>
        <v>0</v>
      </c>
      <c r="BH501" s="102">
        <f>IF(B501=0,0,BG501*Interna!$H$48)</f>
        <v>0</v>
      </c>
      <c r="BI501" s="102">
        <f t="shared" si="207"/>
        <v>0</v>
      </c>
      <c r="BJ501" s="102">
        <f>IF(B501=0,0,BI501*Interna!$H$51)</f>
        <v>0</v>
      </c>
      <c r="BK501" s="102">
        <f t="shared" si="208"/>
        <v>0</v>
      </c>
      <c r="BL501" s="102">
        <f>IF(B501=0,0,BK501*Interna!$H$52)</f>
        <v>0</v>
      </c>
      <c r="BM501" s="102">
        <f t="shared" si="209"/>
        <v>0</v>
      </c>
      <c r="BN501" s="102">
        <f>IF(B501=0,0,BM501*Interna!$H$53)</f>
        <v>0</v>
      </c>
    </row>
    <row r="502" spans="1:66" ht="16.5" thickTop="1" thickBot="1" x14ac:dyDescent="0.3">
      <c r="A502" s="54">
        <v>488</v>
      </c>
      <c r="B502" s="53"/>
      <c r="C502" s="254"/>
      <c r="D502" s="254"/>
      <c r="E502" s="254"/>
      <c r="F502" s="104">
        <f t="shared" si="218"/>
        <v>0</v>
      </c>
      <c r="G502" s="105">
        <f t="shared" si="211"/>
        <v>0</v>
      </c>
      <c r="H502" s="106">
        <f t="shared" si="212"/>
        <v>0</v>
      </c>
      <c r="J502" s="87">
        <f>B502*Interna!$H$51</f>
        <v>0</v>
      </c>
      <c r="K502" s="107">
        <f t="shared" si="213"/>
        <v>0</v>
      </c>
      <c r="L502" s="31">
        <f t="shared" si="214"/>
        <v>0</v>
      </c>
      <c r="M502" s="31">
        <f t="shared" si="214"/>
        <v>0</v>
      </c>
      <c r="N502" s="32">
        <f t="shared" si="214"/>
        <v>0</v>
      </c>
      <c r="O502" s="108">
        <f t="shared" si="215"/>
        <v>0</v>
      </c>
      <c r="P502" s="109">
        <f t="shared" si="216"/>
        <v>0</v>
      </c>
      <c r="Q502" s="110">
        <f t="shared" si="217"/>
        <v>0</v>
      </c>
      <c r="S502" s="111">
        <f t="shared" si="219"/>
        <v>0</v>
      </c>
      <c r="T502" s="93">
        <f t="shared" si="220"/>
        <v>0</v>
      </c>
      <c r="U502" s="239" t="e">
        <f>S502*Interna!$J$57</f>
        <v>#DIV/0!</v>
      </c>
      <c r="V502" s="111" t="e">
        <f t="shared" si="221"/>
        <v>#DIV/0!</v>
      </c>
      <c r="W502" s="93" t="e">
        <f t="shared" si="222"/>
        <v>#DIV/0!</v>
      </c>
      <c r="X502" s="239"/>
      <c r="Y502" s="239"/>
      <c r="AD502" s="95">
        <f>IF(B502=0,0,L502-(L502*Interna!$C$21))</f>
        <v>0</v>
      </c>
      <c r="AE502" s="96">
        <f>IF(B502=0,0,M502-(M502*Interna!$C$22))</f>
        <v>0</v>
      </c>
      <c r="AF502" s="97">
        <f>IF(B502=0,0,N502-(N502*Interna!$C$23))</f>
        <v>0</v>
      </c>
      <c r="AG502" s="95">
        <f>IF(B502=0,0,Interna!$F$21)</f>
        <v>0</v>
      </c>
      <c r="AH502" s="96">
        <f>IF(B502=0,0,Interna!$F$22)</f>
        <v>0</v>
      </c>
      <c r="AI502" s="97">
        <f>IF(B502=0,0,Interna!$F$23)</f>
        <v>0</v>
      </c>
      <c r="AJ502" s="95">
        <f t="shared" si="196"/>
        <v>0</v>
      </c>
      <c r="AK502" s="96">
        <f t="shared" si="197"/>
        <v>0</v>
      </c>
      <c r="AL502" s="97">
        <f t="shared" si="198"/>
        <v>0</v>
      </c>
      <c r="AM502" s="98">
        <f t="shared" si="199"/>
        <v>0</v>
      </c>
      <c r="AN502" s="99">
        <f t="shared" si="200"/>
        <v>0</v>
      </c>
      <c r="AO502" s="100">
        <f t="shared" si="201"/>
        <v>0</v>
      </c>
      <c r="AP502" s="101">
        <f>AM502*Interna!$H$15</f>
        <v>0</v>
      </c>
      <c r="AQ502" s="102">
        <f>AN502*Interna!$H$16</f>
        <v>0</v>
      </c>
      <c r="AR502" s="103">
        <f>AO502*Interna!$H$17</f>
        <v>0</v>
      </c>
      <c r="AS502" s="102">
        <f t="shared" si="210"/>
        <v>0</v>
      </c>
      <c r="AT502" s="101">
        <f>IF(B502=0,0,Interna!$J$27+Interna!$J$28+Interna!$J$29+Interna!$J$33)</f>
        <v>0</v>
      </c>
      <c r="AU502" s="102">
        <f>IF(B502=0,0,AM502*Interna!$H$30)</f>
        <v>0</v>
      </c>
      <c r="AV502" s="102">
        <f>IF(B502=0,0,AN502*Interna!$H$31)</f>
        <v>0</v>
      </c>
      <c r="AW502" s="102">
        <f>IF(B502=0,0,AO502*Interna!$H$32)</f>
        <v>0</v>
      </c>
      <c r="AX502" s="102">
        <f t="shared" si="202"/>
        <v>0</v>
      </c>
      <c r="AY502" s="102">
        <f t="shared" si="203"/>
        <v>0</v>
      </c>
      <c r="AZ502" s="103">
        <f>IF(B502=0,0,AY502*Interna!$H$37)</f>
        <v>0</v>
      </c>
      <c r="BA502" s="102">
        <f t="shared" si="204"/>
        <v>0</v>
      </c>
      <c r="BB502" s="102">
        <f>IF(B502=0,0,BA502*Interna!$H$39)</f>
        <v>0</v>
      </c>
      <c r="BC502" s="102">
        <f t="shared" si="205"/>
        <v>0</v>
      </c>
      <c r="BD502" s="102">
        <f>IF(B502=0,0,BC502*Interna!$K$5)</f>
        <v>0</v>
      </c>
      <c r="BE502" s="102">
        <f>BD502/Interna!$E$4</f>
        <v>0</v>
      </c>
      <c r="BF502" s="102">
        <f>IF(B502=0,0,BE502*Interna!$H$46)</f>
        <v>0</v>
      </c>
      <c r="BG502" s="102">
        <f t="shared" si="206"/>
        <v>0</v>
      </c>
      <c r="BH502" s="102">
        <f>IF(B502=0,0,BG502*Interna!$H$48)</f>
        <v>0</v>
      </c>
      <c r="BI502" s="102">
        <f t="shared" si="207"/>
        <v>0</v>
      </c>
      <c r="BJ502" s="102">
        <f>IF(B502=0,0,BI502*Interna!$H$51)</f>
        <v>0</v>
      </c>
      <c r="BK502" s="102">
        <f t="shared" si="208"/>
        <v>0</v>
      </c>
      <c r="BL502" s="102">
        <f>IF(B502=0,0,BK502*Interna!$H$52)</f>
        <v>0</v>
      </c>
      <c r="BM502" s="102">
        <f t="shared" si="209"/>
        <v>0</v>
      </c>
      <c r="BN502" s="102">
        <f>IF(B502=0,0,BM502*Interna!$H$53)</f>
        <v>0</v>
      </c>
    </row>
    <row r="503" spans="1:66" ht="16.5" thickTop="1" thickBot="1" x14ac:dyDescent="0.3">
      <c r="A503" s="54">
        <v>489</v>
      </c>
      <c r="B503" s="53"/>
      <c r="C503" s="254"/>
      <c r="D503" s="254"/>
      <c r="E503" s="254"/>
      <c r="F503" s="104">
        <f t="shared" si="218"/>
        <v>0</v>
      </c>
      <c r="G503" s="105">
        <f t="shared" si="211"/>
        <v>0</v>
      </c>
      <c r="H503" s="106">
        <f t="shared" si="212"/>
        <v>0</v>
      </c>
      <c r="J503" s="87">
        <f>B503*Interna!$H$51</f>
        <v>0</v>
      </c>
      <c r="K503" s="107">
        <f t="shared" si="213"/>
        <v>0</v>
      </c>
      <c r="L503" s="31">
        <f t="shared" si="214"/>
        <v>0</v>
      </c>
      <c r="M503" s="31">
        <f t="shared" si="214"/>
        <v>0</v>
      </c>
      <c r="N503" s="32">
        <f t="shared" si="214"/>
        <v>0</v>
      </c>
      <c r="O503" s="108">
        <f t="shared" si="215"/>
        <v>0</v>
      </c>
      <c r="P503" s="109">
        <f t="shared" si="216"/>
        <v>0</v>
      </c>
      <c r="Q503" s="110">
        <f t="shared" si="217"/>
        <v>0</v>
      </c>
      <c r="S503" s="111">
        <f t="shared" si="219"/>
        <v>0</v>
      </c>
      <c r="T503" s="93">
        <f t="shared" si="220"/>
        <v>0</v>
      </c>
      <c r="U503" s="239" t="e">
        <f>S503*Interna!$J$57</f>
        <v>#DIV/0!</v>
      </c>
      <c r="V503" s="111" t="e">
        <f t="shared" si="221"/>
        <v>#DIV/0!</v>
      </c>
      <c r="W503" s="93" t="e">
        <f t="shared" si="222"/>
        <v>#DIV/0!</v>
      </c>
      <c r="X503" s="239"/>
      <c r="Y503" s="239"/>
      <c r="AD503" s="95">
        <f>IF(B503=0,0,L503-(L503*Interna!$C$21))</f>
        <v>0</v>
      </c>
      <c r="AE503" s="96">
        <f>IF(B503=0,0,M503-(M503*Interna!$C$22))</f>
        <v>0</v>
      </c>
      <c r="AF503" s="97">
        <f>IF(B503=0,0,N503-(N503*Interna!$C$23))</f>
        <v>0</v>
      </c>
      <c r="AG503" s="95">
        <f>IF(B503=0,0,Interna!$F$21)</f>
        <v>0</v>
      </c>
      <c r="AH503" s="96">
        <f>IF(B503=0,0,Interna!$F$22)</f>
        <v>0</v>
      </c>
      <c r="AI503" s="97">
        <f>IF(B503=0,0,Interna!$F$23)</f>
        <v>0</v>
      </c>
      <c r="AJ503" s="95">
        <f t="shared" si="196"/>
        <v>0</v>
      </c>
      <c r="AK503" s="96">
        <f t="shared" si="197"/>
        <v>0</v>
      </c>
      <c r="AL503" s="97">
        <f t="shared" si="198"/>
        <v>0</v>
      </c>
      <c r="AM503" s="98">
        <f t="shared" si="199"/>
        <v>0</v>
      </c>
      <c r="AN503" s="99">
        <f t="shared" si="200"/>
        <v>0</v>
      </c>
      <c r="AO503" s="100">
        <f t="shared" si="201"/>
        <v>0</v>
      </c>
      <c r="AP503" s="101">
        <f>AM503*Interna!$H$15</f>
        <v>0</v>
      </c>
      <c r="AQ503" s="102">
        <f>AN503*Interna!$H$16</f>
        <v>0</v>
      </c>
      <c r="AR503" s="103">
        <f>AO503*Interna!$H$17</f>
        <v>0</v>
      </c>
      <c r="AS503" s="102">
        <f t="shared" si="210"/>
        <v>0</v>
      </c>
      <c r="AT503" s="101">
        <f>IF(B503=0,0,Interna!$J$27+Interna!$J$28+Interna!$J$29+Interna!$J$33)</f>
        <v>0</v>
      </c>
      <c r="AU503" s="102">
        <f>IF(B503=0,0,AM503*Interna!$H$30)</f>
        <v>0</v>
      </c>
      <c r="AV503" s="102">
        <f>IF(B503=0,0,AN503*Interna!$H$31)</f>
        <v>0</v>
      </c>
      <c r="AW503" s="102">
        <f>IF(B503=0,0,AO503*Interna!$H$32)</f>
        <v>0</v>
      </c>
      <c r="AX503" s="102">
        <f t="shared" si="202"/>
        <v>0</v>
      </c>
      <c r="AY503" s="102">
        <f t="shared" si="203"/>
        <v>0</v>
      </c>
      <c r="AZ503" s="103">
        <f>IF(B503=0,0,AY503*Interna!$H$37)</f>
        <v>0</v>
      </c>
      <c r="BA503" s="102">
        <f t="shared" si="204"/>
        <v>0</v>
      </c>
      <c r="BB503" s="102">
        <f>IF(B503=0,0,BA503*Interna!$H$39)</f>
        <v>0</v>
      </c>
      <c r="BC503" s="102">
        <f t="shared" si="205"/>
        <v>0</v>
      </c>
      <c r="BD503" s="102">
        <f>IF(B503=0,0,BC503*Interna!$K$5)</f>
        <v>0</v>
      </c>
      <c r="BE503" s="102">
        <f>BD503/Interna!$E$4</f>
        <v>0</v>
      </c>
      <c r="BF503" s="102">
        <f>IF(B503=0,0,BE503*Interna!$H$46)</f>
        <v>0</v>
      </c>
      <c r="BG503" s="102">
        <f t="shared" si="206"/>
        <v>0</v>
      </c>
      <c r="BH503" s="102">
        <f>IF(B503=0,0,BG503*Interna!$H$48)</f>
        <v>0</v>
      </c>
      <c r="BI503" s="102">
        <f t="shared" si="207"/>
        <v>0</v>
      </c>
      <c r="BJ503" s="102">
        <f>IF(B503=0,0,BI503*Interna!$H$51)</f>
        <v>0</v>
      </c>
      <c r="BK503" s="102">
        <f t="shared" si="208"/>
        <v>0</v>
      </c>
      <c r="BL503" s="102">
        <f>IF(B503=0,0,BK503*Interna!$H$52)</f>
        <v>0</v>
      </c>
      <c r="BM503" s="102">
        <f t="shared" si="209"/>
        <v>0</v>
      </c>
      <c r="BN503" s="102">
        <f>IF(B503=0,0,BM503*Interna!$H$53)</f>
        <v>0</v>
      </c>
    </row>
    <row r="504" spans="1:66" ht="16.5" thickTop="1" thickBot="1" x14ac:dyDescent="0.3">
      <c r="A504" s="54">
        <v>490</v>
      </c>
      <c r="B504" s="53"/>
      <c r="C504" s="254"/>
      <c r="D504" s="254"/>
      <c r="E504" s="254"/>
      <c r="F504" s="104">
        <f t="shared" si="218"/>
        <v>0</v>
      </c>
      <c r="G504" s="105">
        <f t="shared" si="211"/>
        <v>0</v>
      </c>
      <c r="H504" s="106">
        <f t="shared" si="212"/>
        <v>0</v>
      </c>
      <c r="J504" s="87">
        <f>B504*Interna!$H$51</f>
        <v>0</v>
      </c>
      <c r="K504" s="107">
        <f t="shared" si="213"/>
        <v>0</v>
      </c>
      <c r="L504" s="31">
        <f t="shared" si="214"/>
        <v>0</v>
      </c>
      <c r="M504" s="31">
        <f t="shared" si="214"/>
        <v>0</v>
      </c>
      <c r="N504" s="32">
        <f t="shared" si="214"/>
        <v>0</v>
      </c>
      <c r="O504" s="108">
        <f t="shared" si="215"/>
        <v>0</v>
      </c>
      <c r="P504" s="109">
        <f t="shared" si="216"/>
        <v>0</v>
      </c>
      <c r="Q504" s="110">
        <f t="shared" si="217"/>
        <v>0</v>
      </c>
      <c r="S504" s="111">
        <f t="shared" si="219"/>
        <v>0</v>
      </c>
      <c r="T504" s="93">
        <f t="shared" si="220"/>
        <v>0</v>
      </c>
      <c r="U504" s="239" t="e">
        <f>S504*Interna!$J$57</f>
        <v>#DIV/0!</v>
      </c>
      <c r="V504" s="111" t="e">
        <f t="shared" si="221"/>
        <v>#DIV/0!</v>
      </c>
      <c r="W504" s="93" t="e">
        <f t="shared" si="222"/>
        <v>#DIV/0!</v>
      </c>
      <c r="X504" s="239"/>
      <c r="Y504" s="239"/>
      <c r="AD504" s="95">
        <f>IF(B504=0,0,L504-(L504*Interna!$C$21))</f>
        <v>0</v>
      </c>
      <c r="AE504" s="96">
        <f>IF(B504=0,0,M504-(M504*Interna!$C$22))</f>
        <v>0</v>
      </c>
      <c r="AF504" s="97">
        <f>IF(B504=0,0,N504-(N504*Interna!$C$23))</f>
        <v>0</v>
      </c>
      <c r="AG504" s="95">
        <f>IF(B504=0,0,Interna!$F$21)</f>
        <v>0</v>
      </c>
      <c r="AH504" s="96">
        <f>IF(B504=0,0,Interna!$F$22)</f>
        <v>0</v>
      </c>
      <c r="AI504" s="97">
        <f>IF(B504=0,0,Interna!$F$23)</f>
        <v>0</v>
      </c>
      <c r="AJ504" s="95">
        <f t="shared" si="196"/>
        <v>0</v>
      </c>
      <c r="AK504" s="96">
        <f t="shared" si="197"/>
        <v>0</v>
      </c>
      <c r="AL504" s="97">
        <f t="shared" si="198"/>
        <v>0</v>
      </c>
      <c r="AM504" s="98">
        <f t="shared" si="199"/>
        <v>0</v>
      </c>
      <c r="AN504" s="99">
        <f t="shared" si="200"/>
        <v>0</v>
      </c>
      <c r="AO504" s="100">
        <f t="shared" si="201"/>
        <v>0</v>
      </c>
      <c r="AP504" s="101">
        <f>AM504*Interna!$H$15</f>
        <v>0</v>
      </c>
      <c r="AQ504" s="102">
        <f>AN504*Interna!$H$16</f>
        <v>0</v>
      </c>
      <c r="AR504" s="103">
        <f>AO504*Interna!$H$17</f>
        <v>0</v>
      </c>
      <c r="AS504" s="102">
        <f t="shared" si="210"/>
        <v>0</v>
      </c>
      <c r="AT504" s="101">
        <f>IF(B504=0,0,Interna!$J$27+Interna!$J$28+Interna!$J$29+Interna!$J$33)</f>
        <v>0</v>
      </c>
      <c r="AU504" s="102">
        <f>IF(B504=0,0,AM504*Interna!$H$30)</f>
        <v>0</v>
      </c>
      <c r="AV504" s="102">
        <f>IF(B504=0,0,AN504*Interna!$H$31)</f>
        <v>0</v>
      </c>
      <c r="AW504" s="102">
        <f>IF(B504=0,0,AO504*Interna!$H$32)</f>
        <v>0</v>
      </c>
      <c r="AX504" s="102">
        <f t="shared" si="202"/>
        <v>0</v>
      </c>
      <c r="AY504" s="102">
        <f t="shared" si="203"/>
        <v>0</v>
      </c>
      <c r="AZ504" s="103">
        <f>IF(B504=0,0,AY504*Interna!$H$37)</f>
        <v>0</v>
      </c>
      <c r="BA504" s="102">
        <f t="shared" si="204"/>
        <v>0</v>
      </c>
      <c r="BB504" s="102">
        <f>IF(B504=0,0,BA504*Interna!$H$39)</f>
        <v>0</v>
      </c>
      <c r="BC504" s="102">
        <f t="shared" si="205"/>
        <v>0</v>
      </c>
      <c r="BD504" s="102">
        <f>IF(B504=0,0,BC504*Interna!$K$5)</f>
        <v>0</v>
      </c>
      <c r="BE504" s="102">
        <f>BD504/Interna!$E$4</f>
        <v>0</v>
      </c>
      <c r="BF504" s="102">
        <f>IF(B504=0,0,BE504*Interna!$H$46)</f>
        <v>0</v>
      </c>
      <c r="BG504" s="102">
        <f t="shared" si="206"/>
        <v>0</v>
      </c>
      <c r="BH504" s="102">
        <f>IF(B504=0,0,BG504*Interna!$H$48)</f>
        <v>0</v>
      </c>
      <c r="BI504" s="102">
        <f t="shared" si="207"/>
        <v>0</v>
      </c>
      <c r="BJ504" s="102">
        <f>IF(B504=0,0,BI504*Interna!$H$51)</f>
        <v>0</v>
      </c>
      <c r="BK504" s="102">
        <f t="shared" si="208"/>
        <v>0</v>
      </c>
      <c r="BL504" s="102">
        <f>IF(B504=0,0,BK504*Interna!$H$52)</f>
        <v>0</v>
      </c>
      <c r="BM504" s="102">
        <f t="shared" si="209"/>
        <v>0</v>
      </c>
      <c r="BN504" s="102">
        <f>IF(B504=0,0,BM504*Interna!$H$53)</f>
        <v>0</v>
      </c>
    </row>
    <row r="505" spans="1:66" ht="16.5" thickTop="1" thickBot="1" x14ac:dyDescent="0.3">
      <c r="A505" s="54">
        <v>491</v>
      </c>
      <c r="B505" s="53"/>
      <c r="C505" s="254"/>
      <c r="D505" s="254"/>
      <c r="E505" s="254"/>
      <c r="F505" s="104">
        <f t="shared" si="218"/>
        <v>0</v>
      </c>
      <c r="G505" s="105">
        <f t="shared" si="211"/>
        <v>0</v>
      </c>
      <c r="H505" s="106">
        <f t="shared" si="212"/>
        <v>0</v>
      </c>
      <c r="J505" s="87">
        <f>B505*Interna!$H$51</f>
        <v>0</v>
      </c>
      <c r="K505" s="107">
        <f t="shared" si="213"/>
        <v>0</v>
      </c>
      <c r="L505" s="31">
        <f t="shared" si="214"/>
        <v>0</v>
      </c>
      <c r="M505" s="31">
        <f t="shared" si="214"/>
        <v>0</v>
      </c>
      <c r="N505" s="32">
        <f t="shared" si="214"/>
        <v>0</v>
      </c>
      <c r="O505" s="108">
        <f t="shared" si="215"/>
        <v>0</v>
      </c>
      <c r="P505" s="109">
        <f t="shared" si="216"/>
        <v>0</v>
      </c>
      <c r="Q505" s="110">
        <f t="shared" si="217"/>
        <v>0</v>
      </c>
      <c r="S505" s="111">
        <f t="shared" si="219"/>
        <v>0</v>
      </c>
      <c r="T505" s="93">
        <f t="shared" si="220"/>
        <v>0</v>
      </c>
      <c r="U505" s="239" t="e">
        <f>S505*Interna!$J$57</f>
        <v>#DIV/0!</v>
      </c>
      <c r="V505" s="111" t="e">
        <f t="shared" si="221"/>
        <v>#DIV/0!</v>
      </c>
      <c r="W505" s="93" t="e">
        <f t="shared" si="222"/>
        <v>#DIV/0!</v>
      </c>
      <c r="X505" s="239"/>
      <c r="Y505" s="239"/>
      <c r="AD505" s="95">
        <f>IF(B505=0,0,L505-(L505*Interna!$C$21))</f>
        <v>0</v>
      </c>
      <c r="AE505" s="96">
        <f>IF(B505=0,0,M505-(M505*Interna!$C$22))</f>
        <v>0</v>
      </c>
      <c r="AF505" s="97">
        <f>IF(B505=0,0,N505-(N505*Interna!$C$23))</f>
        <v>0</v>
      </c>
      <c r="AG505" s="95">
        <f>IF(B505=0,0,Interna!$F$21)</f>
        <v>0</v>
      </c>
      <c r="AH505" s="96">
        <f>IF(B505=0,0,Interna!$F$22)</f>
        <v>0</v>
      </c>
      <c r="AI505" s="97">
        <f>IF(B505=0,0,Interna!$F$23)</f>
        <v>0</v>
      </c>
      <c r="AJ505" s="95">
        <f t="shared" si="196"/>
        <v>0</v>
      </c>
      <c r="AK505" s="96">
        <f t="shared" si="197"/>
        <v>0</v>
      </c>
      <c r="AL505" s="97">
        <f t="shared" si="198"/>
        <v>0</v>
      </c>
      <c r="AM505" s="98">
        <f t="shared" si="199"/>
        <v>0</v>
      </c>
      <c r="AN505" s="99">
        <f t="shared" si="200"/>
        <v>0</v>
      </c>
      <c r="AO505" s="100">
        <f t="shared" si="201"/>
        <v>0</v>
      </c>
      <c r="AP505" s="101">
        <f>AM505*Interna!$H$15</f>
        <v>0</v>
      </c>
      <c r="AQ505" s="102">
        <f>AN505*Interna!$H$16</f>
        <v>0</v>
      </c>
      <c r="AR505" s="103">
        <f>AO505*Interna!$H$17</f>
        <v>0</v>
      </c>
      <c r="AS505" s="102">
        <f t="shared" si="210"/>
        <v>0</v>
      </c>
      <c r="AT505" s="101">
        <f>IF(B505=0,0,Interna!$J$27+Interna!$J$28+Interna!$J$29+Interna!$J$33)</f>
        <v>0</v>
      </c>
      <c r="AU505" s="102">
        <f>IF(B505=0,0,AM505*Interna!$H$30)</f>
        <v>0</v>
      </c>
      <c r="AV505" s="102">
        <f>IF(B505=0,0,AN505*Interna!$H$31)</f>
        <v>0</v>
      </c>
      <c r="AW505" s="102">
        <f>IF(B505=0,0,AO505*Interna!$H$32)</f>
        <v>0</v>
      </c>
      <c r="AX505" s="102">
        <f t="shared" si="202"/>
        <v>0</v>
      </c>
      <c r="AY505" s="102">
        <f t="shared" si="203"/>
        <v>0</v>
      </c>
      <c r="AZ505" s="103">
        <f>IF(B505=0,0,AY505*Interna!$H$37)</f>
        <v>0</v>
      </c>
      <c r="BA505" s="102">
        <f t="shared" si="204"/>
        <v>0</v>
      </c>
      <c r="BB505" s="102">
        <f>IF(B505=0,0,BA505*Interna!$H$39)</f>
        <v>0</v>
      </c>
      <c r="BC505" s="102">
        <f t="shared" si="205"/>
        <v>0</v>
      </c>
      <c r="BD505" s="102">
        <f>IF(B505=0,0,BC505*Interna!$K$5)</f>
        <v>0</v>
      </c>
      <c r="BE505" s="102">
        <f>BD505/Interna!$E$4</f>
        <v>0</v>
      </c>
      <c r="BF505" s="102">
        <f>IF(B505=0,0,BE505*Interna!$H$46)</f>
        <v>0</v>
      </c>
      <c r="BG505" s="102">
        <f t="shared" si="206"/>
        <v>0</v>
      </c>
      <c r="BH505" s="102">
        <f>IF(B505=0,0,BG505*Interna!$H$48)</f>
        <v>0</v>
      </c>
      <c r="BI505" s="102">
        <f t="shared" si="207"/>
        <v>0</v>
      </c>
      <c r="BJ505" s="102">
        <f>IF(B505=0,0,BI505*Interna!$H$51)</f>
        <v>0</v>
      </c>
      <c r="BK505" s="102">
        <f t="shared" si="208"/>
        <v>0</v>
      </c>
      <c r="BL505" s="102">
        <f>IF(B505=0,0,BK505*Interna!$H$52)</f>
        <v>0</v>
      </c>
      <c r="BM505" s="102">
        <f t="shared" si="209"/>
        <v>0</v>
      </c>
      <c r="BN505" s="102">
        <f>IF(B505=0,0,BM505*Interna!$H$53)</f>
        <v>0</v>
      </c>
    </row>
    <row r="506" spans="1:66" ht="16.5" thickTop="1" thickBot="1" x14ac:dyDescent="0.3">
      <c r="A506" s="54">
        <v>492</v>
      </c>
      <c r="B506" s="53"/>
      <c r="C506" s="254"/>
      <c r="D506" s="254"/>
      <c r="E506" s="254"/>
      <c r="F506" s="104">
        <f t="shared" si="218"/>
        <v>0</v>
      </c>
      <c r="G506" s="105">
        <f t="shared" si="211"/>
        <v>0</v>
      </c>
      <c r="H506" s="106">
        <f t="shared" si="212"/>
        <v>0</v>
      </c>
      <c r="J506" s="87">
        <f>B506*Interna!$H$51</f>
        <v>0</v>
      </c>
      <c r="K506" s="107">
        <f t="shared" si="213"/>
        <v>0</v>
      </c>
      <c r="L506" s="31">
        <f t="shared" si="214"/>
        <v>0</v>
      </c>
      <c r="M506" s="31">
        <f t="shared" si="214"/>
        <v>0</v>
      </c>
      <c r="N506" s="32">
        <f t="shared" si="214"/>
        <v>0</v>
      </c>
      <c r="O506" s="108">
        <f t="shared" si="215"/>
        <v>0</v>
      </c>
      <c r="P506" s="109">
        <f t="shared" si="216"/>
        <v>0</v>
      </c>
      <c r="Q506" s="110">
        <f t="shared" si="217"/>
        <v>0</v>
      </c>
      <c r="S506" s="111">
        <f t="shared" si="219"/>
        <v>0</v>
      </c>
      <c r="T506" s="93">
        <f t="shared" si="220"/>
        <v>0</v>
      </c>
      <c r="U506" s="239" t="e">
        <f>S506*Interna!$J$57</f>
        <v>#DIV/0!</v>
      </c>
      <c r="V506" s="111" t="e">
        <f t="shared" si="221"/>
        <v>#DIV/0!</v>
      </c>
      <c r="W506" s="93" t="e">
        <f t="shared" si="222"/>
        <v>#DIV/0!</v>
      </c>
      <c r="X506" s="239"/>
      <c r="Y506" s="239"/>
      <c r="AD506" s="95">
        <f>IF(B506=0,0,L506-(L506*Interna!$C$21))</f>
        <v>0</v>
      </c>
      <c r="AE506" s="96">
        <f>IF(B506=0,0,M506-(M506*Interna!$C$22))</f>
        <v>0</v>
      </c>
      <c r="AF506" s="97">
        <f>IF(B506=0,0,N506-(N506*Interna!$C$23))</f>
        <v>0</v>
      </c>
      <c r="AG506" s="95">
        <f>IF(B506=0,0,Interna!$F$21)</f>
        <v>0</v>
      </c>
      <c r="AH506" s="96">
        <f>IF(B506=0,0,Interna!$F$22)</f>
        <v>0</v>
      </c>
      <c r="AI506" s="97">
        <f>IF(B506=0,0,Interna!$F$23)</f>
        <v>0</v>
      </c>
      <c r="AJ506" s="95">
        <f t="shared" si="196"/>
        <v>0</v>
      </c>
      <c r="AK506" s="96">
        <f t="shared" si="197"/>
        <v>0</v>
      </c>
      <c r="AL506" s="97">
        <f t="shared" si="198"/>
        <v>0</v>
      </c>
      <c r="AM506" s="98">
        <f t="shared" si="199"/>
        <v>0</v>
      </c>
      <c r="AN506" s="99">
        <f t="shared" si="200"/>
        <v>0</v>
      </c>
      <c r="AO506" s="100">
        <f t="shared" si="201"/>
        <v>0</v>
      </c>
      <c r="AP506" s="101">
        <f>AM506*Interna!$H$15</f>
        <v>0</v>
      </c>
      <c r="AQ506" s="102">
        <f>AN506*Interna!$H$16</f>
        <v>0</v>
      </c>
      <c r="AR506" s="103">
        <f>AO506*Interna!$H$17</f>
        <v>0</v>
      </c>
      <c r="AS506" s="102">
        <f t="shared" si="210"/>
        <v>0</v>
      </c>
      <c r="AT506" s="101">
        <f>IF(B506=0,0,Interna!$J$27+Interna!$J$28+Interna!$J$29+Interna!$J$33)</f>
        <v>0</v>
      </c>
      <c r="AU506" s="102">
        <f>IF(B506=0,0,AM506*Interna!$H$30)</f>
        <v>0</v>
      </c>
      <c r="AV506" s="102">
        <f>IF(B506=0,0,AN506*Interna!$H$31)</f>
        <v>0</v>
      </c>
      <c r="AW506" s="102">
        <f>IF(B506=0,0,AO506*Interna!$H$32)</f>
        <v>0</v>
      </c>
      <c r="AX506" s="102">
        <f t="shared" si="202"/>
        <v>0</v>
      </c>
      <c r="AY506" s="102">
        <f t="shared" si="203"/>
        <v>0</v>
      </c>
      <c r="AZ506" s="103">
        <f>IF(B506=0,0,AY506*Interna!$H$37)</f>
        <v>0</v>
      </c>
      <c r="BA506" s="102">
        <f t="shared" si="204"/>
        <v>0</v>
      </c>
      <c r="BB506" s="102">
        <f>IF(B506=0,0,BA506*Interna!$H$39)</f>
        <v>0</v>
      </c>
      <c r="BC506" s="102">
        <f t="shared" si="205"/>
        <v>0</v>
      </c>
      <c r="BD506" s="102">
        <f>IF(B506=0,0,BC506*Interna!$K$5)</f>
        <v>0</v>
      </c>
      <c r="BE506" s="102">
        <f>BD506/Interna!$E$4</f>
        <v>0</v>
      </c>
      <c r="BF506" s="102">
        <f>IF(B506=0,0,BE506*Interna!$H$46)</f>
        <v>0</v>
      </c>
      <c r="BG506" s="102">
        <f t="shared" si="206"/>
        <v>0</v>
      </c>
      <c r="BH506" s="102">
        <f>IF(B506=0,0,BG506*Interna!$H$48)</f>
        <v>0</v>
      </c>
      <c r="BI506" s="102">
        <f t="shared" si="207"/>
        <v>0</v>
      </c>
      <c r="BJ506" s="102">
        <f>IF(B506=0,0,BI506*Interna!$H$51)</f>
        <v>0</v>
      </c>
      <c r="BK506" s="102">
        <f t="shared" si="208"/>
        <v>0</v>
      </c>
      <c r="BL506" s="102">
        <f>IF(B506=0,0,BK506*Interna!$H$52)</f>
        <v>0</v>
      </c>
      <c r="BM506" s="102">
        <f t="shared" si="209"/>
        <v>0</v>
      </c>
      <c r="BN506" s="102">
        <f>IF(B506=0,0,BM506*Interna!$H$53)</f>
        <v>0</v>
      </c>
    </row>
    <row r="507" spans="1:66" ht="16.5" thickTop="1" thickBot="1" x14ac:dyDescent="0.3">
      <c r="A507" s="54">
        <v>493</v>
      </c>
      <c r="B507" s="53"/>
      <c r="C507" s="254"/>
      <c r="D507" s="254"/>
      <c r="E507" s="254"/>
      <c r="F507" s="104">
        <f t="shared" si="218"/>
        <v>0</v>
      </c>
      <c r="G507" s="105">
        <f t="shared" si="211"/>
        <v>0</v>
      </c>
      <c r="H507" s="106">
        <f t="shared" si="212"/>
        <v>0</v>
      </c>
      <c r="J507" s="87">
        <f>B507*Interna!$H$51</f>
        <v>0</v>
      </c>
      <c r="K507" s="107">
        <f t="shared" si="213"/>
        <v>0</v>
      </c>
      <c r="L507" s="31">
        <f t="shared" si="214"/>
        <v>0</v>
      </c>
      <c r="M507" s="31">
        <f t="shared" si="214"/>
        <v>0</v>
      </c>
      <c r="N507" s="32">
        <f t="shared" si="214"/>
        <v>0</v>
      </c>
      <c r="O507" s="108">
        <f t="shared" si="215"/>
        <v>0</v>
      </c>
      <c r="P507" s="109">
        <f t="shared" si="216"/>
        <v>0</v>
      </c>
      <c r="Q507" s="110">
        <f t="shared" si="217"/>
        <v>0</v>
      </c>
      <c r="S507" s="111">
        <f t="shared" si="219"/>
        <v>0</v>
      </c>
      <c r="T507" s="93">
        <f t="shared" si="220"/>
        <v>0</v>
      </c>
      <c r="U507" s="239" t="e">
        <f>S507*Interna!$J$57</f>
        <v>#DIV/0!</v>
      </c>
      <c r="V507" s="111" t="e">
        <f t="shared" si="221"/>
        <v>#DIV/0!</v>
      </c>
      <c r="W507" s="93" t="e">
        <f t="shared" si="222"/>
        <v>#DIV/0!</v>
      </c>
      <c r="X507" s="239"/>
      <c r="Y507" s="239"/>
      <c r="AD507" s="95">
        <f>IF(B507=0,0,L507-(L507*Interna!$C$21))</f>
        <v>0</v>
      </c>
      <c r="AE507" s="96">
        <f>IF(B507=0,0,M507-(M507*Interna!$C$22))</f>
        <v>0</v>
      </c>
      <c r="AF507" s="97">
        <f>IF(B507=0,0,N507-(N507*Interna!$C$23))</f>
        <v>0</v>
      </c>
      <c r="AG507" s="95">
        <f>IF(B507=0,0,Interna!$F$21)</f>
        <v>0</v>
      </c>
      <c r="AH507" s="96">
        <f>IF(B507=0,0,Interna!$F$22)</f>
        <v>0</v>
      </c>
      <c r="AI507" s="97">
        <f>IF(B507=0,0,Interna!$F$23)</f>
        <v>0</v>
      </c>
      <c r="AJ507" s="95">
        <f t="shared" si="196"/>
        <v>0</v>
      </c>
      <c r="AK507" s="96">
        <f t="shared" si="197"/>
        <v>0</v>
      </c>
      <c r="AL507" s="97">
        <f t="shared" si="198"/>
        <v>0</v>
      </c>
      <c r="AM507" s="98">
        <f t="shared" si="199"/>
        <v>0</v>
      </c>
      <c r="AN507" s="99">
        <f t="shared" si="200"/>
        <v>0</v>
      </c>
      <c r="AO507" s="100">
        <f t="shared" si="201"/>
        <v>0</v>
      </c>
      <c r="AP507" s="101">
        <f>AM507*Interna!$H$15</f>
        <v>0</v>
      </c>
      <c r="AQ507" s="102">
        <f>AN507*Interna!$H$16</f>
        <v>0</v>
      </c>
      <c r="AR507" s="103">
        <f>AO507*Interna!$H$17</f>
        <v>0</v>
      </c>
      <c r="AS507" s="102">
        <f t="shared" si="210"/>
        <v>0</v>
      </c>
      <c r="AT507" s="101">
        <f>IF(B507=0,0,Interna!$J$27+Interna!$J$28+Interna!$J$29+Interna!$J$33)</f>
        <v>0</v>
      </c>
      <c r="AU507" s="102">
        <f>IF(B507=0,0,AM507*Interna!$H$30)</f>
        <v>0</v>
      </c>
      <c r="AV507" s="102">
        <f>IF(B507=0,0,AN507*Interna!$H$31)</f>
        <v>0</v>
      </c>
      <c r="AW507" s="102">
        <f>IF(B507=0,0,AO507*Interna!$H$32)</f>
        <v>0</v>
      </c>
      <c r="AX507" s="102">
        <f t="shared" si="202"/>
        <v>0</v>
      </c>
      <c r="AY507" s="102">
        <f t="shared" si="203"/>
        <v>0</v>
      </c>
      <c r="AZ507" s="103">
        <f>IF(B507=0,0,AY507*Interna!$H$37)</f>
        <v>0</v>
      </c>
      <c r="BA507" s="102">
        <f t="shared" si="204"/>
        <v>0</v>
      </c>
      <c r="BB507" s="102">
        <f>IF(B507=0,0,BA507*Interna!$H$39)</f>
        <v>0</v>
      </c>
      <c r="BC507" s="102">
        <f t="shared" si="205"/>
        <v>0</v>
      </c>
      <c r="BD507" s="102">
        <f>IF(B507=0,0,BC507*Interna!$K$5)</f>
        <v>0</v>
      </c>
      <c r="BE507" s="102">
        <f>BD507/Interna!$E$4</f>
        <v>0</v>
      </c>
      <c r="BF507" s="102">
        <f>IF(B507=0,0,BE507*Interna!$H$46)</f>
        <v>0</v>
      </c>
      <c r="BG507" s="102">
        <f t="shared" si="206"/>
        <v>0</v>
      </c>
      <c r="BH507" s="102">
        <f>IF(B507=0,0,BG507*Interna!$H$48)</f>
        <v>0</v>
      </c>
      <c r="BI507" s="102">
        <f t="shared" si="207"/>
        <v>0</v>
      </c>
      <c r="BJ507" s="102">
        <f>IF(B507=0,0,BI507*Interna!$H$51)</f>
        <v>0</v>
      </c>
      <c r="BK507" s="102">
        <f t="shared" si="208"/>
        <v>0</v>
      </c>
      <c r="BL507" s="102">
        <f>IF(B507=0,0,BK507*Interna!$H$52)</f>
        <v>0</v>
      </c>
      <c r="BM507" s="102">
        <f t="shared" si="209"/>
        <v>0</v>
      </c>
      <c r="BN507" s="102">
        <f>IF(B507=0,0,BM507*Interna!$H$53)</f>
        <v>0</v>
      </c>
    </row>
    <row r="508" spans="1:66" ht="16.5" thickTop="1" thickBot="1" x14ac:dyDescent="0.3">
      <c r="A508" s="54">
        <v>494</v>
      </c>
      <c r="B508" s="53"/>
      <c r="C508" s="254"/>
      <c r="D508" s="254"/>
      <c r="E508" s="254"/>
      <c r="F508" s="104">
        <f t="shared" si="218"/>
        <v>0</v>
      </c>
      <c r="G508" s="105">
        <f t="shared" si="211"/>
        <v>0</v>
      </c>
      <c r="H508" s="106">
        <f t="shared" si="212"/>
        <v>0</v>
      </c>
      <c r="J508" s="87">
        <f>B508*Interna!$H$51</f>
        <v>0</v>
      </c>
      <c r="K508" s="107">
        <f t="shared" si="213"/>
        <v>0</v>
      </c>
      <c r="L508" s="31">
        <f t="shared" si="214"/>
        <v>0</v>
      </c>
      <c r="M508" s="31">
        <f t="shared" si="214"/>
        <v>0</v>
      </c>
      <c r="N508" s="32">
        <f t="shared" si="214"/>
        <v>0</v>
      </c>
      <c r="O508" s="108">
        <f t="shared" si="215"/>
        <v>0</v>
      </c>
      <c r="P508" s="109">
        <f t="shared" si="216"/>
        <v>0</v>
      </c>
      <c r="Q508" s="110">
        <f t="shared" si="217"/>
        <v>0</v>
      </c>
      <c r="S508" s="111">
        <f t="shared" si="219"/>
        <v>0</v>
      </c>
      <c r="T508" s="93">
        <f t="shared" si="220"/>
        <v>0</v>
      </c>
      <c r="U508" s="239" t="e">
        <f>S508*Interna!$J$57</f>
        <v>#DIV/0!</v>
      </c>
      <c r="V508" s="111" t="e">
        <f t="shared" si="221"/>
        <v>#DIV/0!</v>
      </c>
      <c r="W508" s="93" t="e">
        <f t="shared" si="222"/>
        <v>#DIV/0!</v>
      </c>
      <c r="X508" s="239"/>
      <c r="Y508" s="239"/>
      <c r="AD508" s="95">
        <f>IF(B508=0,0,L508-(L508*Interna!$C$21))</f>
        <v>0</v>
      </c>
      <c r="AE508" s="96">
        <f>IF(B508=0,0,M508-(M508*Interna!$C$22))</f>
        <v>0</v>
      </c>
      <c r="AF508" s="97">
        <f>IF(B508=0,0,N508-(N508*Interna!$C$23))</f>
        <v>0</v>
      </c>
      <c r="AG508" s="95">
        <f>IF(B508=0,0,Interna!$F$21)</f>
        <v>0</v>
      </c>
      <c r="AH508" s="96">
        <f>IF(B508=0,0,Interna!$F$22)</f>
        <v>0</v>
      </c>
      <c r="AI508" s="97">
        <f>IF(B508=0,0,Interna!$F$23)</f>
        <v>0</v>
      </c>
      <c r="AJ508" s="95">
        <f t="shared" si="196"/>
        <v>0</v>
      </c>
      <c r="AK508" s="96">
        <f t="shared" si="197"/>
        <v>0</v>
      </c>
      <c r="AL508" s="97">
        <f t="shared" si="198"/>
        <v>0</v>
      </c>
      <c r="AM508" s="98">
        <f t="shared" si="199"/>
        <v>0</v>
      </c>
      <c r="AN508" s="99">
        <f t="shared" si="200"/>
        <v>0</v>
      </c>
      <c r="AO508" s="100">
        <f t="shared" si="201"/>
        <v>0</v>
      </c>
      <c r="AP508" s="101">
        <f>AM508*Interna!$H$15</f>
        <v>0</v>
      </c>
      <c r="AQ508" s="102">
        <f>AN508*Interna!$H$16</f>
        <v>0</v>
      </c>
      <c r="AR508" s="103">
        <f>AO508*Interna!$H$17</f>
        <v>0</v>
      </c>
      <c r="AS508" s="102">
        <f t="shared" si="210"/>
        <v>0</v>
      </c>
      <c r="AT508" s="101">
        <f>IF(B508=0,0,Interna!$J$27+Interna!$J$28+Interna!$J$29+Interna!$J$33)</f>
        <v>0</v>
      </c>
      <c r="AU508" s="102">
        <f>IF(B508=0,0,AM508*Interna!$H$30)</f>
        <v>0</v>
      </c>
      <c r="AV508" s="102">
        <f>IF(B508=0,0,AN508*Interna!$H$31)</f>
        <v>0</v>
      </c>
      <c r="AW508" s="102">
        <f>IF(B508=0,0,AO508*Interna!$H$32)</f>
        <v>0</v>
      </c>
      <c r="AX508" s="102">
        <f t="shared" si="202"/>
        <v>0</v>
      </c>
      <c r="AY508" s="102">
        <f t="shared" si="203"/>
        <v>0</v>
      </c>
      <c r="AZ508" s="103">
        <f>IF(B508=0,0,AY508*Interna!$H$37)</f>
        <v>0</v>
      </c>
      <c r="BA508" s="102">
        <f t="shared" si="204"/>
        <v>0</v>
      </c>
      <c r="BB508" s="102">
        <f>IF(B508=0,0,BA508*Interna!$H$39)</f>
        <v>0</v>
      </c>
      <c r="BC508" s="102">
        <f t="shared" si="205"/>
        <v>0</v>
      </c>
      <c r="BD508" s="102">
        <f>IF(B508=0,0,BC508*Interna!$K$5)</f>
        <v>0</v>
      </c>
      <c r="BE508" s="102">
        <f>BD508/Interna!$E$4</f>
        <v>0</v>
      </c>
      <c r="BF508" s="102">
        <f>IF(B508=0,0,BE508*Interna!$H$46)</f>
        <v>0</v>
      </c>
      <c r="BG508" s="102">
        <f t="shared" si="206"/>
        <v>0</v>
      </c>
      <c r="BH508" s="102">
        <f>IF(B508=0,0,BG508*Interna!$H$48)</f>
        <v>0</v>
      </c>
      <c r="BI508" s="102">
        <f t="shared" si="207"/>
        <v>0</v>
      </c>
      <c r="BJ508" s="102">
        <f>IF(B508=0,0,BI508*Interna!$H$51)</f>
        <v>0</v>
      </c>
      <c r="BK508" s="102">
        <f t="shared" si="208"/>
        <v>0</v>
      </c>
      <c r="BL508" s="102">
        <f>IF(B508=0,0,BK508*Interna!$H$52)</f>
        <v>0</v>
      </c>
      <c r="BM508" s="102">
        <f t="shared" si="209"/>
        <v>0</v>
      </c>
      <c r="BN508" s="102">
        <f>IF(B508=0,0,BM508*Interna!$H$53)</f>
        <v>0</v>
      </c>
    </row>
    <row r="509" spans="1:66" ht="16.5" thickTop="1" thickBot="1" x14ac:dyDescent="0.3">
      <c r="A509" s="54">
        <v>495</v>
      </c>
      <c r="B509" s="53"/>
      <c r="C509" s="254"/>
      <c r="D509" s="254"/>
      <c r="E509" s="254"/>
      <c r="F509" s="104">
        <f t="shared" si="218"/>
        <v>0</v>
      </c>
      <c r="G509" s="105">
        <f t="shared" si="211"/>
        <v>0</v>
      </c>
      <c r="H509" s="106">
        <f t="shared" si="212"/>
        <v>0</v>
      </c>
      <c r="J509" s="87">
        <f>B509*Interna!$H$51</f>
        <v>0</v>
      </c>
      <c r="K509" s="107">
        <f t="shared" si="213"/>
        <v>0</v>
      </c>
      <c r="L509" s="31">
        <f t="shared" si="214"/>
        <v>0</v>
      </c>
      <c r="M509" s="31">
        <f t="shared" si="214"/>
        <v>0</v>
      </c>
      <c r="N509" s="32">
        <f t="shared" si="214"/>
        <v>0</v>
      </c>
      <c r="O509" s="108">
        <f t="shared" si="215"/>
        <v>0</v>
      </c>
      <c r="P509" s="109">
        <f t="shared" si="216"/>
        <v>0</v>
      </c>
      <c r="Q509" s="110">
        <f t="shared" si="217"/>
        <v>0</v>
      </c>
      <c r="S509" s="111">
        <f t="shared" si="219"/>
        <v>0</v>
      </c>
      <c r="T509" s="93">
        <f t="shared" si="220"/>
        <v>0</v>
      </c>
      <c r="U509" s="239" t="e">
        <f>S509*Interna!$J$57</f>
        <v>#DIV/0!</v>
      </c>
      <c r="V509" s="111" t="e">
        <f t="shared" si="221"/>
        <v>#DIV/0!</v>
      </c>
      <c r="W509" s="93" t="e">
        <f t="shared" si="222"/>
        <v>#DIV/0!</v>
      </c>
      <c r="X509" s="239"/>
      <c r="Y509" s="239"/>
      <c r="AD509" s="95">
        <f>IF(B509=0,0,L509-(L509*Interna!$C$21))</f>
        <v>0</v>
      </c>
      <c r="AE509" s="96">
        <f>IF(B509=0,0,M509-(M509*Interna!$C$22))</f>
        <v>0</v>
      </c>
      <c r="AF509" s="97">
        <f>IF(B509=0,0,N509-(N509*Interna!$C$23))</f>
        <v>0</v>
      </c>
      <c r="AG509" s="95">
        <f>IF(B509=0,0,Interna!$F$21)</f>
        <v>0</v>
      </c>
      <c r="AH509" s="96">
        <f>IF(B509=0,0,Interna!$F$22)</f>
        <v>0</v>
      </c>
      <c r="AI509" s="97">
        <f>IF(B509=0,0,Interna!$F$23)</f>
        <v>0</v>
      </c>
      <c r="AJ509" s="95">
        <f t="shared" si="196"/>
        <v>0</v>
      </c>
      <c r="AK509" s="96">
        <f t="shared" si="197"/>
        <v>0</v>
      </c>
      <c r="AL509" s="97">
        <f t="shared" si="198"/>
        <v>0</v>
      </c>
      <c r="AM509" s="98">
        <f t="shared" si="199"/>
        <v>0</v>
      </c>
      <c r="AN509" s="99">
        <f t="shared" si="200"/>
        <v>0</v>
      </c>
      <c r="AO509" s="100">
        <f t="shared" si="201"/>
        <v>0</v>
      </c>
      <c r="AP509" s="101">
        <f>AM509*Interna!$H$15</f>
        <v>0</v>
      </c>
      <c r="AQ509" s="102">
        <f>AN509*Interna!$H$16</f>
        <v>0</v>
      </c>
      <c r="AR509" s="103">
        <f>AO509*Interna!$H$17</f>
        <v>0</v>
      </c>
      <c r="AS509" s="102">
        <f t="shared" si="210"/>
        <v>0</v>
      </c>
      <c r="AT509" s="101">
        <f>IF(B509=0,0,Interna!$J$27+Interna!$J$28+Interna!$J$29+Interna!$J$33)</f>
        <v>0</v>
      </c>
      <c r="AU509" s="102">
        <f>IF(B509=0,0,AM509*Interna!$H$30)</f>
        <v>0</v>
      </c>
      <c r="AV509" s="102">
        <f>IF(B509=0,0,AN509*Interna!$H$31)</f>
        <v>0</v>
      </c>
      <c r="AW509" s="102">
        <f>IF(B509=0,0,AO509*Interna!$H$32)</f>
        <v>0</v>
      </c>
      <c r="AX509" s="102">
        <f t="shared" si="202"/>
        <v>0</v>
      </c>
      <c r="AY509" s="102">
        <f t="shared" si="203"/>
        <v>0</v>
      </c>
      <c r="AZ509" s="103">
        <f>IF(B509=0,0,AY509*Interna!$H$37)</f>
        <v>0</v>
      </c>
      <c r="BA509" s="102">
        <f t="shared" si="204"/>
        <v>0</v>
      </c>
      <c r="BB509" s="102">
        <f>IF(B509=0,0,BA509*Interna!$H$39)</f>
        <v>0</v>
      </c>
      <c r="BC509" s="102">
        <f t="shared" si="205"/>
        <v>0</v>
      </c>
      <c r="BD509" s="102">
        <f>IF(B509=0,0,BC509*Interna!$K$5)</f>
        <v>0</v>
      </c>
      <c r="BE509" s="102">
        <f>BD509/Interna!$E$4</f>
        <v>0</v>
      </c>
      <c r="BF509" s="102">
        <f>IF(B509=0,0,BE509*Interna!$H$46)</f>
        <v>0</v>
      </c>
      <c r="BG509" s="102">
        <f t="shared" si="206"/>
        <v>0</v>
      </c>
      <c r="BH509" s="102">
        <f>IF(B509=0,0,BG509*Interna!$H$48)</f>
        <v>0</v>
      </c>
      <c r="BI509" s="102">
        <f t="shared" si="207"/>
        <v>0</v>
      </c>
      <c r="BJ509" s="102">
        <f>IF(B509=0,0,BI509*Interna!$H$51)</f>
        <v>0</v>
      </c>
      <c r="BK509" s="102">
        <f t="shared" si="208"/>
        <v>0</v>
      </c>
      <c r="BL509" s="102">
        <f>IF(B509=0,0,BK509*Interna!$H$52)</f>
        <v>0</v>
      </c>
      <c r="BM509" s="102">
        <f t="shared" si="209"/>
        <v>0</v>
      </c>
      <c r="BN509" s="102">
        <f>IF(B509=0,0,BM509*Interna!$H$53)</f>
        <v>0</v>
      </c>
    </row>
    <row r="510" spans="1:66" ht="16.5" thickTop="1" thickBot="1" x14ac:dyDescent="0.3">
      <c r="A510" s="54">
        <v>496</v>
      </c>
      <c r="B510" s="53"/>
      <c r="C510" s="254"/>
      <c r="D510" s="254"/>
      <c r="E510" s="254"/>
      <c r="F510" s="104">
        <f t="shared" si="218"/>
        <v>0</v>
      </c>
      <c r="G510" s="105">
        <f t="shared" si="211"/>
        <v>0</v>
      </c>
      <c r="H510" s="106">
        <f t="shared" si="212"/>
        <v>0</v>
      </c>
      <c r="J510" s="87">
        <f>B510*Interna!$H$51</f>
        <v>0</v>
      </c>
      <c r="K510" s="107">
        <f t="shared" si="213"/>
        <v>0</v>
      </c>
      <c r="L510" s="31">
        <f t="shared" si="214"/>
        <v>0</v>
      </c>
      <c r="M510" s="31">
        <f t="shared" si="214"/>
        <v>0</v>
      </c>
      <c r="N510" s="32">
        <f t="shared" si="214"/>
        <v>0</v>
      </c>
      <c r="O510" s="108">
        <f t="shared" si="215"/>
        <v>0</v>
      </c>
      <c r="P510" s="109">
        <f t="shared" si="216"/>
        <v>0</v>
      </c>
      <c r="Q510" s="110">
        <f t="shared" si="217"/>
        <v>0</v>
      </c>
      <c r="S510" s="111">
        <f t="shared" si="219"/>
        <v>0</v>
      </c>
      <c r="T510" s="93">
        <f t="shared" si="220"/>
        <v>0</v>
      </c>
      <c r="U510" s="239" t="e">
        <f>S510*Interna!$J$57</f>
        <v>#DIV/0!</v>
      </c>
      <c r="V510" s="111" t="e">
        <f t="shared" si="221"/>
        <v>#DIV/0!</v>
      </c>
      <c r="W510" s="93" t="e">
        <f t="shared" si="222"/>
        <v>#DIV/0!</v>
      </c>
      <c r="X510" s="239"/>
      <c r="Y510" s="239"/>
      <c r="AD510" s="95">
        <f>IF(B510=0,0,L510-(L510*Interna!$C$21))</f>
        <v>0</v>
      </c>
      <c r="AE510" s="96">
        <f>IF(B510=0,0,M510-(M510*Interna!$C$22))</f>
        <v>0</v>
      </c>
      <c r="AF510" s="97">
        <f>IF(B510=0,0,N510-(N510*Interna!$C$23))</f>
        <v>0</v>
      </c>
      <c r="AG510" s="95">
        <f>IF(B510=0,0,Interna!$F$21)</f>
        <v>0</v>
      </c>
      <c r="AH510" s="96">
        <f>IF(B510=0,0,Interna!$F$22)</f>
        <v>0</v>
      </c>
      <c r="AI510" s="97">
        <f>IF(B510=0,0,Interna!$F$23)</f>
        <v>0</v>
      </c>
      <c r="AJ510" s="95">
        <f t="shared" si="196"/>
        <v>0</v>
      </c>
      <c r="AK510" s="96">
        <f t="shared" si="197"/>
        <v>0</v>
      </c>
      <c r="AL510" s="97">
        <f t="shared" si="198"/>
        <v>0</v>
      </c>
      <c r="AM510" s="98">
        <f t="shared" si="199"/>
        <v>0</v>
      </c>
      <c r="AN510" s="99">
        <f t="shared" si="200"/>
        <v>0</v>
      </c>
      <c r="AO510" s="100">
        <f t="shared" si="201"/>
        <v>0</v>
      </c>
      <c r="AP510" s="101">
        <f>AM510*Interna!$H$15</f>
        <v>0</v>
      </c>
      <c r="AQ510" s="102">
        <f>AN510*Interna!$H$16</f>
        <v>0</v>
      </c>
      <c r="AR510" s="103">
        <f>AO510*Interna!$H$17</f>
        <v>0</v>
      </c>
      <c r="AS510" s="102">
        <f t="shared" si="210"/>
        <v>0</v>
      </c>
      <c r="AT510" s="101">
        <f>IF(B510=0,0,Interna!$J$27+Interna!$J$28+Interna!$J$29+Interna!$J$33)</f>
        <v>0</v>
      </c>
      <c r="AU510" s="102">
        <f>IF(B510=0,0,AM510*Interna!$H$30)</f>
        <v>0</v>
      </c>
      <c r="AV510" s="102">
        <f>IF(B510=0,0,AN510*Interna!$H$31)</f>
        <v>0</v>
      </c>
      <c r="AW510" s="102">
        <f>IF(B510=0,0,AO510*Interna!$H$32)</f>
        <v>0</v>
      </c>
      <c r="AX510" s="102">
        <f t="shared" si="202"/>
        <v>0</v>
      </c>
      <c r="AY510" s="102">
        <f t="shared" si="203"/>
        <v>0</v>
      </c>
      <c r="AZ510" s="103">
        <f>IF(B510=0,0,AY510*Interna!$H$37)</f>
        <v>0</v>
      </c>
      <c r="BA510" s="102">
        <f t="shared" si="204"/>
        <v>0</v>
      </c>
      <c r="BB510" s="102">
        <f>IF(B510=0,0,BA510*Interna!$H$39)</f>
        <v>0</v>
      </c>
      <c r="BC510" s="102">
        <f t="shared" si="205"/>
        <v>0</v>
      </c>
      <c r="BD510" s="102">
        <f>IF(B510=0,0,BC510*Interna!$K$5)</f>
        <v>0</v>
      </c>
      <c r="BE510" s="102">
        <f>BD510/Interna!$E$4</f>
        <v>0</v>
      </c>
      <c r="BF510" s="102">
        <f>IF(B510=0,0,BE510*Interna!$H$46)</f>
        <v>0</v>
      </c>
      <c r="BG510" s="102">
        <f t="shared" si="206"/>
        <v>0</v>
      </c>
      <c r="BH510" s="102">
        <f>IF(B510=0,0,BG510*Interna!$H$48)</f>
        <v>0</v>
      </c>
      <c r="BI510" s="102">
        <f t="shared" si="207"/>
        <v>0</v>
      </c>
      <c r="BJ510" s="102">
        <f>IF(B510=0,0,BI510*Interna!$H$51)</f>
        <v>0</v>
      </c>
      <c r="BK510" s="102">
        <f t="shared" si="208"/>
        <v>0</v>
      </c>
      <c r="BL510" s="102">
        <f>IF(B510=0,0,BK510*Interna!$H$52)</f>
        <v>0</v>
      </c>
      <c r="BM510" s="102">
        <f t="shared" si="209"/>
        <v>0</v>
      </c>
      <c r="BN510" s="102">
        <f>IF(B510=0,0,BM510*Interna!$H$53)</f>
        <v>0</v>
      </c>
    </row>
    <row r="511" spans="1:66" ht="16.5" thickTop="1" thickBot="1" x14ac:dyDescent="0.3">
      <c r="A511" s="54">
        <v>497</v>
      </c>
      <c r="B511" s="53"/>
      <c r="C511" s="254"/>
      <c r="D511" s="254"/>
      <c r="E511" s="254"/>
      <c r="F511" s="104">
        <f t="shared" si="218"/>
        <v>0</v>
      </c>
      <c r="G511" s="105">
        <f t="shared" si="211"/>
        <v>0</v>
      </c>
      <c r="H511" s="106">
        <f t="shared" si="212"/>
        <v>0</v>
      </c>
      <c r="J511" s="87">
        <f>B511*Interna!$H$51</f>
        <v>0</v>
      </c>
      <c r="K511" s="107">
        <f t="shared" si="213"/>
        <v>0</v>
      </c>
      <c r="L511" s="31">
        <f t="shared" si="214"/>
        <v>0</v>
      </c>
      <c r="M511" s="31">
        <f t="shared" si="214"/>
        <v>0</v>
      </c>
      <c r="N511" s="32">
        <f t="shared" si="214"/>
        <v>0</v>
      </c>
      <c r="O511" s="108">
        <f t="shared" si="215"/>
        <v>0</v>
      </c>
      <c r="P511" s="109">
        <f t="shared" si="216"/>
        <v>0</v>
      </c>
      <c r="Q511" s="110">
        <f t="shared" si="217"/>
        <v>0</v>
      </c>
      <c r="S511" s="111">
        <f t="shared" si="219"/>
        <v>0</v>
      </c>
      <c r="T511" s="93">
        <f t="shared" si="220"/>
        <v>0</v>
      </c>
      <c r="U511" s="239" t="e">
        <f>S511*Interna!$J$57</f>
        <v>#DIV/0!</v>
      </c>
      <c r="V511" s="111" t="e">
        <f t="shared" si="221"/>
        <v>#DIV/0!</v>
      </c>
      <c r="W511" s="93" t="e">
        <f t="shared" si="222"/>
        <v>#DIV/0!</v>
      </c>
      <c r="X511" s="239"/>
      <c r="Y511" s="239"/>
      <c r="AD511" s="95">
        <f>IF(B511=0,0,L511-(L511*Interna!$C$21))</f>
        <v>0</v>
      </c>
      <c r="AE511" s="96">
        <f>IF(B511=0,0,M511-(M511*Interna!$C$22))</f>
        <v>0</v>
      </c>
      <c r="AF511" s="97">
        <f>IF(B511=0,0,N511-(N511*Interna!$C$23))</f>
        <v>0</v>
      </c>
      <c r="AG511" s="95">
        <f>IF(B511=0,0,Interna!$F$21)</f>
        <v>0</v>
      </c>
      <c r="AH511" s="96">
        <f>IF(B511=0,0,Interna!$F$22)</f>
        <v>0</v>
      </c>
      <c r="AI511" s="97">
        <f>IF(B511=0,0,Interna!$F$23)</f>
        <v>0</v>
      </c>
      <c r="AJ511" s="95">
        <f t="shared" si="196"/>
        <v>0</v>
      </c>
      <c r="AK511" s="96">
        <f t="shared" si="197"/>
        <v>0</v>
      </c>
      <c r="AL511" s="97">
        <f t="shared" si="198"/>
        <v>0</v>
      </c>
      <c r="AM511" s="98">
        <f t="shared" si="199"/>
        <v>0</v>
      </c>
      <c r="AN511" s="99">
        <f t="shared" si="200"/>
        <v>0</v>
      </c>
      <c r="AO511" s="100">
        <f t="shared" si="201"/>
        <v>0</v>
      </c>
      <c r="AP511" s="101">
        <f>AM511*Interna!$H$15</f>
        <v>0</v>
      </c>
      <c r="AQ511" s="102">
        <f>AN511*Interna!$H$16</f>
        <v>0</v>
      </c>
      <c r="AR511" s="103">
        <f>AO511*Interna!$H$17</f>
        <v>0</v>
      </c>
      <c r="AS511" s="102">
        <f t="shared" si="210"/>
        <v>0</v>
      </c>
      <c r="AT511" s="101">
        <f>IF(B511=0,0,Interna!$J$27+Interna!$J$28+Interna!$J$29+Interna!$J$33)</f>
        <v>0</v>
      </c>
      <c r="AU511" s="102">
        <f>IF(B511=0,0,AM511*Interna!$H$30)</f>
        <v>0</v>
      </c>
      <c r="AV511" s="102">
        <f>IF(B511=0,0,AN511*Interna!$H$31)</f>
        <v>0</v>
      </c>
      <c r="AW511" s="102">
        <f>IF(B511=0,0,AO511*Interna!$H$32)</f>
        <v>0</v>
      </c>
      <c r="AX511" s="102">
        <f t="shared" si="202"/>
        <v>0</v>
      </c>
      <c r="AY511" s="102">
        <f t="shared" si="203"/>
        <v>0</v>
      </c>
      <c r="AZ511" s="103">
        <f>IF(B511=0,0,AY511*Interna!$H$37)</f>
        <v>0</v>
      </c>
      <c r="BA511" s="102">
        <f t="shared" si="204"/>
        <v>0</v>
      </c>
      <c r="BB511" s="102">
        <f>IF(B511=0,0,BA511*Interna!$H$39)</f>
        <v>0</v>
      </c>
      <c r="BC511" s="102">
        <f t="shared" si="205"/>
        <v>0</v>
      </c>
      <c r="BD511" s="102">
        <f>IF(B511=0,0,BC511*Interna!$K$5)</f>
        <v>0</v>
      </c>
      <c r="BE511" s="102">
        <f>BD511/Interna!$E$4</f>
        <v>0</v>
      </c>
      <c r="BF511" s="102">
        <f>IF(B511=0,0,BE511*Interna!$H$46)</f>
        <v>0</v>
      </c>
      <c r="BG511" s="102">
        <f t="shared" si="206"/>
        <v>0</v>
      </c>
      <c r="BH511" s="102">
        <f>IF(B511=0,0,BG511*Interna!$H$48)</f>
        <v>0</v>
      </c>
      <c r="BI511" s="102">
        <f t="shared" si="207"/>
        <v>0</v>
      </c>
      <c r="BJ511" s="102">
        <f>IF(B511=0,0,BI511*Interna!$H$51)</f>
        <v>0</v>
      </c>
      <c r="BK511" s="102">
        <f t="shared" si="208"/>
        <v>0</v>
      </c>
      <c r="BL511" s="102">
        <f>IF(B511=0,0,BK511*Interna!$H$52)</f>
        <v>0</v>
      </c>
      <c r="BM511" s="102">
        <f t="shared" si="209"/>
        <v>0</v>
      </c>
      <c r="BN511" s="102">
        <f>IF(B511=0,0,BM511*Interna!$H$53)</f>
        <v>0</v>
      </c>
    </row>
    <row r="512" spans="1:66" ht="16.5" thickTop="1" thickBot="1" x14ac:dyDescent="0.3">
      <c r="A512" s="54">
        <v>498</v>
      </c>
      <c r="B512" s="53"/>
      <c r="C512" s="254"/>
      <c r="D512" s="254"/>
      <c r="E512" s="254"/>
      <c r="F512" s="104">
        <f t="shared" si="218"/>
        <v>0</v>
      </c>
      <c r="G512" s="105">
        <f t="shared" si="211"/>
        <v>0</v>
      </c>
      <c r="H512" s="106">
        <f t="shared" si="212"/>
        <v>0</v>
      </c>
      <c r="J512" s="87">
        <f>B512*Interna!$H$51</f>
        <v>0</v>
      </c>
      <c r="K512" s="107">
        <f t="shared" si="213"/>
        <v>0</v>
      </c>
      <c r="L512" s="31">
        <f t="shared" si="214"/>
        <v>0</v>
      </c>
      <c r="M512" s="31">
        <f t="shared" si="214"/>
        <v>0</v>
      </c>
      <c r="N512" s="32">
        <f t="shared" si="214"/>
        <v>0</v>
      </c>
      <c r="O512" s="108">
        <f t="shared" si="215"/>
        <v>0</v>
      </c>
      <c r="P512" s="109">
        <f t="shared" si="216"/>
        <v>0</v>
      </c>
      <c r="Q512" s="110">
        <f t="shared" si="217"/>
        <v>0</v>
      </c>
      <c r="S512" s="111">
        <f t="shared" si="219"/>
        <v>0</v>
      </c>
      <c r="T512" s="93">
        <f t="shared" si="220"/>
        <v>0</v>
      </c>
      <c r="U512" s="239" t="e">
        <f>S512*Interna!$J$57</f>
        <v>#DIV/0!</v>
      </c>
      <c r="V512" s="111" t="e">
        <f t="shared" si="221"/>
        <v>#DIV/0!</v>
      </c>
      <c r="W512" s="93" t="e">
        <f t="shared" si="222"/>
        <v>#DIV/0!</v>
      </c>
      <c r="X512" s="239"/>
      <c r="Y512" s="239"/>
      <c r="AD512" s="95">
        <f>IF(B512=0,0,L512-(L512*Interna!$C$21))</f>
        <v>0</v>
      </c>
      <c r="AE512" s="96">
        <f>IF(B512=0,0,M512-(M512*Interna!$C$22))</f>
        <v>0</v>
      </c>
      <c r="AF512" s="97">
        <f>IF(B512=0,0,N512-(N512*Interna!$C$23))</f>
        <v>0</v>
      </c>
      <c r="AG512" s="95">
        <f>IF(B512=0,0,Interna!$F$21)</f>
        <v>0</v>
      </c>
      <c r="AH512" s="96">
        <f>IF(B512=0,0,Interna!$F$22)</f>
        <v>0</v>
      </c>
      <c r="AI512" s="97">
        <f>IF(B512=0,0,Interna!$F$23)</f>
        <v>0</v>
      </c>
      <c r="AJ512" s="95">
        <f t="shared" si="196"/>
        <v>0</v>
      </c>
      <c r="AK512" s="96">
        <f t="shared" si="197"/>
        <v>0</v>
      </c>
      <c r="AL512" s="97">
        <f t="shared" si="198"/>
        <v>0</v>
      </c>
      <c r="AM512" s="98">
        <f t="shared" si="199"/>
        <v>0</v>
      </c>
      <c r="AN512" s="99">
        <f t="shared" si="200"/>
        <v>0</v>
      </c>
      <c r="AO512" s="100">
        <f t="shared" si="201"/>
        <v>0</v>
      </c>
      <c r="AP512" s="101">
        <f>AM512*Interna!$H$15</f>
        <v>0</v>
      </c>
      <c r="AQ512" s="102">
        <f>AN512*Interna!$H$16</f>
        <v>0</v>
      </c>
      <c r="AR512" s="103">
        <f>AO512*Interna!$H$17</f>
        <v>0</v>
      </c>
      <c r="AS512" s="102">
        <f t="shared" si="210"/>
        <v>0</v>
      </c>
      <c r="AT512" s="101">
        <f>IF(B512=0,0,Interna!$J$27+Interna!$J$28+Interna!$J$29+Interna!$J$33)</f>
        <v>0</v>
      </c>
      <c r="AU512" s="102">
        <f>IF(B512=0,0,AM512*Interna!$H$30)</f>
        <v>0</v>
      </c>
      <c r="AV512" s="102">
        <f>IF(B512=0,0,AN512*Interna!$H$31)</f>
        <v>0</v>
      </c>
      <c r="AW512" s="102">
        <f>IF(B512=0,0,AO512*Interna!$H$32)</f>
        <v>0</v>
      </c>
      <c r="AX512" s="102">
        <f t="shared" si="202"/>
        <v>0</v>
      </c>
      <c r="AY512" s="102">
        <f t="shared" si="203"/>
        <v>0</v>
      </c>
      <c r="AZ512" s="103">
        <f>IF(B512=0,0,AY512*Interna!$H$37)</f>
        <v>0</v>
      </c>
      <c r="BA512" s="102">
        <f t="shared" si="204"/>
        <v>0</v>
      </c>
      <c r="BB512" s="102">
        <f>IF(B512=0,0,BA512*Interna!$H$39)</f>
        <v>0</v>
      </c>
      <c r="BC512" s="102">
        <f t="shared" si="205"/>
        <v>0</v>
      </c>
      <c r="BD512" s="102">
        <f>IF(B512=0,0,BC512*Interna!$K$5)</f>
        <v>0</v>
      </c>
      <c r="BE512" s="102">
        <f>BD512/Interna!$E$4</f>
        <v>0</v>
      </c>
      <c r="BF512" s="102">
        <f>IF(B512=0,0,BE512*Interna!$H$46)</f>
        <v>0</v>
      </c>
      <c r="BG512" s="102">
        <f t="shared" si="206"/>
        <v>0</v>
      </c>
      <c r="BH512" s="102">
        <f>IF(B512=0,0,BG512*Interna!$H$48)</f>
        <v>0</v>
      </c>
      <c r="BI512" s="102">
        <f t="shared" si="207"/>
        <v>0</v>
      </c>
      <c r="BJ512" s="102">
        <f>IF(B512=0,0,BI512*Interna!$H$51)</f>
        <v>0</v>
      </c>
      <c r="BK512" s="102">
        <f t="shared" si="208"/>
        <v>0</v>
      </c>
      <c r="BL512" s="102">
        <f>IF(B512=0,0,BK512*Interna!$H$52)</f>
        <v>0</v>
      </c>
      <c r="BM512" s="102">
        <f t="shared" si="209"/>
        <v>0</v>
      </c>
      <c r="BN512" s="102">
        <f>IF(B512=0,0,BM512*Interna!$H$53)</f>
        <v>0</v>
      </c>
    </row>
    <row r="513" spans="1:66" ht="16.5" thickTop="1" thickBot="1" x14ac:dyDescent="0.3">
      <c r="A513" s="54">
        <v>499</v>
      </c>
      <c r="B513" s="53"/>
      <c r="C513" s="254"/>
      <c r="D513" s="254"/>
      <c r="E513" s="254"/>
      <c r="F513" s="104">
        <f t="shared" si="218"/>
        <v>0</v>
      </c>
      <c r="G513" s="105">
        <f t="shared" si="211"/>
        <v>0</v>
      </c>
      <c r="H513" s="106">
        <f t="shared" si="212"/>
        <v>0</v>
      </c>
      <c r="J513" s="87">
        <f>B513*Interna!$H$51</f>
        <v>0</v>
      </c>
      <c r="K513" s="107">
        <f t="shared" si="213"/>
        <v>0</v>
      </c>
      <c r="L513" s="31">
        <f t="shared" si="214"/>
        <v>0</v>
      </c>
      <c r="M513" s="31">
        <f t="shared" si="214"/>
        <v>0</v>
      </c>
      <c r="N513" s="32">
        <f t="shared" si="214"/>
        <v>0</v>
      </c>
      <c r="O513" s="108">
        <f t="shared" si="215"/>
        <v>0</v>
      </c>
      <c r="P513" s="109">
        <f t="shared" si="216"/>
        <v>0</v>
      </c>
      <c r="Q513" s="110">
        <f t="shared" si="217"/>
        <v>0</v>
      </c>
      <c r="S513" s="111">
        <f t="shared" si="219"/>
        <v>0</v>
      </c>
      <c r="T513" s="93">
        <f t="shared" si="220"/>
        <v>0</v>
      </c>
      <c r="U513" s="239" t="e">
        <f>S513*Interna!$J$57</f>
        <v>#DIV/0!</v>
      </c>
      <c r="V513" s="111" t="e">
        <f t="shared" si="221"/>
        <v>#DIV/0!</v>
      </c>
      <c r="W513" s="93" t="e">
        <f t="shared" si="222"/>
        <v>#DIV/0!</v>
      </c>
      <c r="X513" s="239"/>
      <c r="Y513" s="239"/>
      <c r="AD513" s="95">
        <f>IF(B513=0,0,L513-(L513*Interna!$C$21))</f>
        <v>0</v>
      </c>
      <c r="AE513" s="96">
        <f>IF(B513=0,0,M513-(M513*Interna!$C$22))</f>
        <v>0</v>
      </c>
      <c r="AF513" s="97">
        <f>IF(B513=0,0,N513-(N513*Interna!$C$23))</f>
        <v>0</v>
      </c>
      <c r="AG513" s="95">
        <f>IF(B513=0,0,Interna!$F$21)</f>
        <v>0</v>
      </c>
      <c r="AH513" s="96">
        <f>IF(B513=0,0,Interna!$F$22)</f>
        <v>0</v>
      </c>
      <c r="AI513" s="97">
        <f>IF(B513=0,0,Interna!$F$23)</f>
        <v>0</v>
      </c>
      <c r="AJ513" s="95">
        <f t="shared" si="196"/>
        <v>0</v>
      </c>
      <c r="AK513" s="96">
        <f t="shared" si="197"/>
        <v>0</v>
      </c>
      <c r="AL513" s="97">
        <f t="shared" si="198"/>
        <v>0</v>
      </c>
      <c r="AM513" s="98">
        <f t="shared" si="199"/>
        <v>0</v>
      </c>
      <c r="AN513" s="99">
        <f t="shared" si="200"/>
        <v>0</v>
      </c>
      <c r="AO513" s="100">
        <f t="shared" si="201"/>
        <v>0</v>
      </c>
      <c r="AP513" s="101">
        <f>AM513*Interna!$H$15</f>
        <v>0</v>
      </c>
      <c r="AQ513" s="102">
        <f>AN513*Interna!$H$16</f>
        <v>0</v>
      </c>
      <c r="AR513" s="103">
        <f>AO513*Interna!$H$17</f>
        <v>0</v>
      </c>
      <c r="AS513" s="102">
        <f t="shared" si="210"/>
        <v>0</v>
      </c>
      <c r="AT513" s="101">
        <f>IF(B513=0,0,Interna!$J$27+Interna!$J$28+Interna!$J$29+Interna!$J$33)</f>
        <v>0</v>
      </c>
      <c r="AU513" s="102">
        <f>IF(B513=0,0,AM513*Interna!$H$30)</f>
        <v>0</v>
      </c>
      <c r="AV513" s="102">
        <f>IF(B513=0,0,AN513*Interna!$H$31)</f>
        <v>0</v>
      </c>
      <c r="AW513" s="102">
        <f>IF(B513=0,0,AO513*Interna!$H$32)</f>
        <v>0</v>
      </c>
      <c r="AX513" s="102">
        <f t="shared" si="202"/>
        <v>0</v>
      </c>
      <c r="AY513" s="102">
        <f t="shared" si="203"/>
        <v>0</v>
      </c>
      <c r="AZ513" s="103">
        <f>IF(B513=0,0,AY513*Interna!$H$37)</f>
        <v>0</v>
      </c>
      <c r="BA513" s="102">
        <f t="shared" si="204"/>
        <v>0</v>
      </c>
      <c r="BB513" s="102">
        <f>IF(B513=0,0,BA513*Interna!$H$39)</f>
        <v>0</v>
      </c>
      <c r="BC513" s="102">
        <f t="shared" si="205"/>
        <v>0</v>
      </c>
      <c r="BD513" s="102">
        <f>IF(B513=0,0,BC513*Interna!$K$5)</f>
        <v>0</v>
      </c>
      <c r="BE513" s="102">
        <f>BD513/Interna!$E$4</f>
        <v>0</v>
      </c>
      <c r="BF513" s="102">
        <f>IF(B513=0,0,BE513*Interna!$H$46)</f>
        <v>0</v>
      </c>
      <c r="BG513" s="102">
        <f t="shared" si="206"/>
        <v>0</v>
      </c>
      <c r="BH513" s="102">
        <f>IF(B513=0,0,BG513*Interna!$H$48)</f>
        <v>0</v>
      </c>
      <c r="BI513" s="102">
        <f t="shared" si="207"/>
        <v>0</v>
      </c>
      <c r="BJ513" s="102">
        <f>IF(B513=0,0,BI513*Interna!$H$51)</f>
        <v>0</v>
      </c>
      <c r="BK513" s="102">
        <f t="shared" si="208"/>
        <v>0</v>
      </c>
      <c r="BL513" s="102">
        <f>IF(B513=0,0,BK513*Interna!$H$52)</f>
        <v>0</v>
      </c>
      <c r="BM513" s="102">
        <f t="shared" si="209"/>
        <v>0</v>
      </c>
      <c r="BN513" s="102">
        <f>IF(B513=0,0,BM513*Interna!$H$53)</f>
        <v>0</v>
      </c>
    </row>
    <row r="514" spans="1:66" ht="16.5" thickTop="1" thickBot="1" x14ac:dyDescent="0.3">
      <c r="A514" s="54">
        <v>500</v>
      </c>
      <c r="B514" s="246"/>
      <c r="C514" s="255"/>
      <c r="D514" s="255"/>
      <c r="E514" s="255"/>
      <c r="F514" s="112">
        <f t="shared" si="218"/>
        <v>0</v>
      </c>
      <c r="G514" s="113">
        <f t="shared" si="211"/>
        <v>0</v>
      </c>
      <c r="H514" s="114">
        <f t="shared" si="212"/>
        <v>0</v>
      </c>
      <c r="I514" s="115"/>
      <c r="J514" s="116">
        <f>B514*Interna!$H$51</f>
        <v>0</v>
      </c>
      <c r="K514" s="117">
        <f t="shared" si="213"/>
        <v>0</v>
      </c>
      <c r="L514" s="33">
        <f t="shared" si="214"/>
        <v>0</v>
      </c>
      <c r="M514" s="33">
        <f t="shared" si="214"/>
        <v>0</v>
      </c>
      <c r="N514" s="34">
        <f t="shared" si="214"/>
        <v>0</v>
      </c>
      <c r="O514" s="118">
        <f t="shared" si="215"/>
        <v>0</v>
      </c>
      <c r="P514" s="119">
        <f t="shared" si="216"/>
        <v>0</v>
      </c>
      <c r="Q514" s="120">
        <f t="shared" si="217"/>
        <v>0</v>
      </c>
      <c r="R514" s="121"/>
      <c r="S514" s="122">
        <f t="shared" si="219"/>
        <v>0</v>
      </c>
      <c r="T514" s="247">
        <f t="shared" si="220"/>
        <v>0</v>
      </c>
      <c r="U514" s="239" t="e">
        <f>S514*Interna!$J$57</f>
        <v>#DIV/0!</v>
      </c>
      <c r="V514" s="122" t="e">
        <f t="shared" si="221"/>
        <v>#DIV/0!</v>
      </c>
      <c r="W514" s="247" t="e">
        <f t="shared" si="222"/>
        <v>#DIV/0!</v>
      </c>
      <c r="X514" s="239"/>
      <c r="Y514" s="239"/>
      <c r="AD514" s="95">
        <f>IF(B514=0,0,L514-(L514*Interna!$C$21))</f>
        <v>0</v>
      </c>
      <c r="AE514" s="96">
        <f>IF(B514=0,0,M514-(M514*Interna!$C$22))</f>
        <v>0</v>
      </c>
      <c r="AF514" s="97">
        <f>IF(B514=0,0,N514-(N514*Interna!$C$23))</f>
        <v>0</v>
      </c>
      <c r="AG514" s="95">
        <f>IF(B514=0,0,Interna!$F$21)</f>
        <v>0</v>
      </c>
      <c r="AH514" s="96">
        <f>IF(B514=0,0,Interna!$F$22)</f>
        <v>0</v>
      </c>
      <c r="AI514" s="97">
        <f>IF(B514=0,0,Interna!$F$23)</f>
        <v>0</v>
      </c>
      <c r="AJ514" s="95">
        <f t="shared" si="196"/>
        <v>0</v>
      </c>
      <c r="AK514" s="96">
        <f t="shared" si="197"/>
        <v>0</v>
      </c>
      <c r="AL514" s="97">
        <f t="shared" si="198"/>
        <v>0</v>
      </c>
      <c r="AM514" s="98">
        <f t="shared" si="199"/>
        <v>0</v>
      </c>
      <c r="AN514" s="99">
        <f t="shared" si="200"/>
        <v>0</v>
      </c>
      <c r="AO514" s="100">
        <f t="shared" si="201"/>
        <v>0</v>
      </c>
      <c r="AP514" s="101">
        <f>AM514*Interna!$H$15</f>
        <v>0</v>
      </c>
      <c r="AQ514" s="102">
        <f>AN514*Interna!$H$16</f>
        <v>0</v>
      </c>
      <c r="AR514" s="103">
        <f>AO514*Interna!$H$17</f>
        <v>0</v>
      </c>
      <c r="AS514" s="102">
        <f t="shared" si="210"/>
        <v>0</v>
      </c>
      <c r="AT514" s="101">
        <f>IF(B514=0,0,Interna!$J$27+Interna!$J$28+Interna!$J$29+Interna!$J$33)</f>
        <v>0</v>
      </c>
      <c r="AU514" s="102">
        <f>IF(B514=0,0,AM514*Interna!$H$30)</f>
        <v>0</v>
      </c>
      <c r="AV514" s="102">
        <f>IF(B514=0,0,AN514*Interna!$H$31)</f>
        <v>0</v>
      </c>
      <c r="AW514" s="102">
        <f>IF(B514=0,0,AO514*Interna!$H$32)</f>
        <v>0</v>
      </c>
      <c r="AX514" s="102">
        <f t="shared" si="202"/>
        <v>0</v>
      </c>
      <c r="AY514" s="102">
        <f t="shared" si="203"/>
        <v>0</v>
      </c>
      <c r="AZ514" s="103">
        <f>IF(B514=0,0,AY514*Interna!$H$37)</f>
        <v>0</v>
      </c>
      <c r="BA514" s="102">
        <f t="shared" si="204"/>
        <v>0</v>
      </c>
      <c r="BB514" s="102">
        <f>IF(B514=0,0,BA514*Interna!$H$39)</f>
        <v>0</v>
      </c>
      <c r="BC514" s="102">
        <f t="shared" si="205"/>
        <v>0</v>
      </c>
      <c r="BD514" s="102">
        <f>IF(B514=0,0,BC514*Interna!$K$5)</f>
        <v>0</v>
      </c>
      <c r="BE514" s="102">
        <f>BD514/Interna!$E$4</f>
        <v>0</v>
      </c>
      <c r="BF514" s="102">
        <f>IF(B514=0,0,BE514*Interna!$H$46)</f>
        <v>0</v>
      </c>
      <c r="BG514" s="102">
        <f t="shared" si="206"/>
        <v>0</v>
      </c>
      <c r="BH514" s="102">
        <f>IF(B514=0,0,BG514*Interna!$H$48)</f>
        <v>0</v>
      </c>
      <c r="BI514" s="102">
        <f t="shared" si="207"/>
        <v>0</v>
      </c>
      <c r="BJ514" s="102">
        <f>IF(B514=0,0,BI514*Interna!$H$51)</f>
        <v>0</v>
      </c>
      <c r="BK514" s="102">
        <f t="shared" si="208"/>
        <v>0</v>
      </c>
      <c r="BL514" s="102">
        <f>IF(B514=0,0,BK514*Interna!$H$52)</f>
        <v>0</v>
      </c>
      <c r="BM514" s="102">
        <f t="shared" si="209"/>
        <v>0</v>
      </c>
      <c r="BN514" s="102">
        <f>IF(B514=0,0,BM514*Interna!$H$53)</f>
        <v>0</v>
      </c>
    </row>
    <row r="515" spans="1:66" ht="16.5" thickTop="1" thickBot="1" x14ac:dyDescent="0.3">
      <c r="B515" s="52"/>
      <c r="C515" s="253"/>
      <c r="D515" s="253"/>
      <c r="E515" s="253"/>
      <c r="F515" s="84">
        <f>B515*$C$15</f>
        <v>0</v>
      </c>
      <c r="G515" s="85">
        <f t="shared" si="211"/>
        <v>0</v>
      </c>
      <c r="H515" s="86">
        <f t="shared" si="212"/>
        <v>0</v>
      </c>
      <c r="J515" s="87">
        <f>B515*Interna!$H$51</f>
        <v>0</v>
      </c>
      <c r="K515" s="88">
        <f>B515-J515</f>
        <v>0</v>
      </c>
      <c r="L515" s="35">
        <f t="shared" ref="L515:L580" si="223">C515</f>
        <v>0</v>
      </c>
      <c r="M515" s="35">
        <f t="shared" ref="M515:M580" si="224">D515</f>
        <v>0</v>
      </c>
      <c r="N515" s="36">
        <f t="shared" ref="N515:N580" si="225">E515</f>
        <v>0</v>
      </c>
      <c r="O515" s="89">
        <f t="shared" si="215"/>
        <v>0</v>
      </c>
      <c r="P515" s="90">
        <f t="shared" si="216"/>
        <v>0</v>
      </c>
      <c r="Q515" s="91">
        <f t="shared" si="217"/>
        <v>0</v>
      </c>
      <c r="S515" s="92">
        <f t="shared" si="219"/>
        <v>0</v>
      </c>
      <c r="T515" s="93">
        <f t="shared" si="220"/>
        <v>0</v>
      </c>
      <c r="U515" s="239" t="e">
        <f>S515*Interna!$J$57</f>
        <v>#DIV/0!</v>
      </c>
      <c r="V515" s="92" t="e">
        <f t="shared" si="221"/>
        <v>#DIV/0!</v>
      </c>
      <c r="W515" s="93" t="e">
        <f t="shared" si="222"/>
        <v>#DIV/0!</v>
      </c>
      <c r="X515" s="239"/>
      <c r="Y515" s="239"/>
      <c r="AD515" s="95">
        <f>IF(B515=0,0,L515-(L515*Interna!$C$21))</f>
        <v>0</v>
      </c>
      <c r="AE515" s="96">
        <f>IF(B515=0,0,M515-(M515*Interna!$C$22))</f>
        <v>0</v>
      </c>
      <c r="AF515" s="97">
        <f>IF(B515=0,0,N515-(N515*Interna!$C$23))</f>
        <v>0</v>
      </c>
      <c r="AG515" s="95">
        <f>IF(B515=0,0,Interna!$F$21)</f>
        <v>0</v>
      </c>
      <c r="AH515" s="96">
        <f>IF(B515=0,0,Interna!$F$22)</f>
        <v>0</v>
      </c>
      <c r="AI515" s="97">
        <f>IF(B515=0,0,Interna!$F$23)</f>
        <v>0</v>
      </c>
      <c r="AJ515" s="95">
        <f t="shared" si="196"/>
        <v>0</v>
      </c>
      <c r="AK515" s="96">
        <f t="shared" si="197"/>
        <v>0</v>
      </c>
      <c r="AL515" s="97">
        <f t="shared" si="198"/>
        <v>0</v>
      </c>
      <c r="AM515" s="98">
        <f t="shared" si="199"/>
        <v>0</v>
      </c>
      <c r="AN515" s="99">
        <f t="shared" si="200"/>
        <v>0</v>
      </c>
      <c r="AO515" s="100">
        <f t="shared" si="201"/>
        <v>0</v>
      </c>
      <c r="AP515" s="101">
        <f>AM515*Interna!$H$15</f>
        <v>0</v>
      </c>
      <c r="AQ515" s="102">
        <f>AN515*Interna!$H$16</f>
        <v>0</v>
      </c>
      <c r="AR515" s="103">
        <f>AO515*Interna!$H$17</f>
        <v>0</v>
      </c>
      <c r="AS515" s="102">
        <f>SUM(AP515:AR515)</f>
        <v>0</v>
      </c>
      <c r="AT515" s="101">
        <f>IF(B515=0,0,Interna!$J$27+Interna!$J$28+Interna!$J$29+Interna!$J$33)</f>
        <v>0</v>
      </c>
      <c r="AU515" s="102">
        <f>IF(B515=0,0,AM515*Interna!$H$30)</f>
        <v>0</v>
      </c>
      <c r="AV515" s="102">
        <f>IF(B515=0,0,AN515*Interna!$H$31)</f>
        <v>0</v>
      </c>
      <c r="AW515" s="102">
        <f>IF(B515=0,0,AO515*Interna!$H$32)</f>
        <v>0</v>
      </c>
      <c r="AX515" s="102">
        <f t="shared" si="202"/>
        <v>0</v>
      </c>
      <c r="AY515" s="102">
        <f t="shared" si="203"/>
        <v>0</v>
      </c>
      <c r="AZ515" s="103">
        <f>IF(B515=0,0,AY515*Interna!$H$37)</f>
        <v>0</v>
      </c>
      <c r="BA515" s="102">
        <f t="shared" si="204"/>
        <v>0</v>
      </c>
      <c r="BB515" s="102">
        <f>IF(B515=0,0,BA515*Interna!$H$39)</f>
        <v>0</v>
      </c>
      <c r="BC515" s="102">
        <f t="shared" si="205"/>
        <v>0</v>
      </c>
      <c r="BD515" s="102">
        <f>IF(B515=0,0,BC515*Interna!$K$5)</f>
        <v>0</v>
      </c>
      <c r="BE515" s="102">
        <f>BD515/Interna!$E$4</f>
        <v>0</v>
      </c>
      <c r="BF515" s="102">
        <f>IF(B515=0,0,BE515*Interna!$H$46)</f>
        <v>0</v>
      </c>
      <c r="BG515" s="102">
        <f t="shared" si="206"/>
        <v>0</v>
      </c>
      <c r="BH515" s="102">
        <f>IF(B515=0,0,BG515*Interna!$H$48)</f>
        <v>0</v>
      </c>
      <c r="BI515" s="102">
        <f t="shared" si="207"/>
        <v>0</v>
      </c>
      <c r="BJ515" s="102">
        <f>IF(B515=0,0,BI515*Interna!$H$51)</f>
        <v>0</v>
      </c>
      <c r="BK515" s="102">
        <f t="shared" si="208"/>
        <v>0</v>
      </c>
      <c r="BL515" s="102">
        <f>IF(B515=0,0,BK515*Interna!$H$52)</f>
        <v>0</v>
      </c>
      <c r="BM515" s="102">
        <f t="shared" si="209"/>
        <v>0</v>
      </c>
      <c r="BN515" s="102">
        <f>IF(B515=0,0,BM515*Interna!$H$53)</f>
        <v>0</v>
      </c>
    </row>
    <row r="516" spans="1:66" ht="16.5" thickTop="1" thickBot="1" x14ac:dyDescent="0.3">
      <c r="B516" s="53"/>
      <c r="C516" s="254"/>
      <c r="D516" s="254"/>
      <c r="E516" s="254"/>
      <c r="F516" s="104">
        <f t="shared" ref="F516:F525" si="226">B516*C516</f>
        <v>0</v>
      </c>
      <c r="G516" s="105">
        <f t="shared" si="211"/>
        <v>0</v>
      </c>
      <c r="H516" s="106">
        <f t="shared" si="212"/>
        <v>0</v>
      </c>
      <c r="J516" s="87">
        <f>B516*Interna!$H$51</f>
        <v>0</v>
      </c>
      <c r="K516" s="107">
        <f t="shared" ref="K516:K525" si="227">B516-J516</f>
        <v>0</v>
      </c>
      <c r="L516" s="31">
        <f t="shared" si="223"/>
        <v>0</v>
      </c>
      <c r="M516" s="31">
        <f t="shared" si="224"/>
        <v>0</v>
      </c>
      <c r="N516" s="32">
        <f t="shared" si="225"/>
        <v>0</v>
      </c>
      <c r="O516" s="108">
        <f t="shared" si="215"/>
        <v>0</v>
      </c>
      <c r="P516" s="109">
        <f t="shared" si="216"/>
        <v>0</v>
      </c>
      <c r="Q516" s="110">
        <f t="shared" si="217"/>
        <v>0</v>
      </c>
      <c r="S516" s="111">
        <f t="shared" si="219"/>
        <v>0</v>
      </c>
      <c r="T516" s="93">
        <f t="shared" si="220"/>
        <v>0</v>
      </c>
      <c r="U516" s="239" t="e">
        <f>S516*Interna!$J$57</f>
        <v>#DIV/0!</v>
      </c>
      <c r="V516" s="111" t="e">
        <f t="shared" si="221"/>
        <v>#DIV/0!</v>
      </c>
      <c r="W516" s="93" t="e">
        <f t="shared" si="222"/>
        <v>#DIV/0!</v>
      </c>
      <c r="X516" s="239"/>
      <c r="Y516" s="239"/>
      <c r="AD516" s="95">
        <f>IF(B516=0,0,L516-(L516*Interna!$C$21))</f>
        <v>0</v>
      </c>
      <c r="AE516" s="96">
        <f>IF(B516=0,0,M516-(M516*Interna!$C$22))</f>
        <v>0</v>
      </c>
      <c r="AF516" s="97">
        <f>IF(B516=0,0,N516-(N516*Interna!$C$23))</f>
        <v>0</v>
      </c>
      <c r="AG516" s="95">
        <f>IF(B516=0,0,Interna!$F$21)</f>
        <v>0</v>
      </c>
      <c r="AH516" s="96">
        <f>IF(B516=0,0,Interna!$F$22)</f>
        <v>0</v>
      </c>
      <c r="AI516" s="97">
        <f>IF(B516=0,0,Interna!$F$23)</f>
        <v>0</v>
      </c>
      <c r="AJ516" s="95">
        <f t="shared" si="196"/>
        <v>0</v>
      </c>
      <c r="AK516" s="96">
        <f t="shared" si="197"/>
        <v>0</v>
      </c>
      <c r="AL516" s="97">
        <f t="shared" si="198"/>
        <v>0</v>
      </c>
      <c r="AM516" s="98">
        <f t="shared" si="199"/>
        <v>0</v>
      </c>
      <c r="AN516" s="99">
        <f t="shared" si="200"/>
        <v>0</v>
      </c>
      <c r="AO516" s="100">
        <f t="shared" si="201"/>
        <v>0</v>
      </c>
      <c r="AP516" s="101">
        <f>AM516*Interna!$H$15</f>
        <v>0</v>
      </c>
      <c r="AQ516" s="102">
        <f>AN516*Interna!$H$16</f>
        <v>0</v>
      </c>
      <c r="AR516" s="103">
        <f>AO516*Interna!$H$17</f>
        <v>0</v>
      </c>
      <c r="AS516" s="102">
        <f t="shared" ref="AS516:AS579" si="228">SUM(AP516:AR516)</f>
        <v>0</v>
      </c>
      <c r="AT516" s="101">
        <f>IF(B516=0,0,Interna!$J$27+Interna!$J$28+Interna!$J$29+Interna!$J$33)</f>
        <v>0</v>
      </c>
      <c r="AU516" s="102">
        <f>IF(B516=0,0,AM516*Interna!$H$30)</f>
        <v>0</v>
      </c>
      <c r="AV516" s="102">
        <f>IF(B516=0,0,AN516*Interna!$H$31)</f>
        <v>0</v>
      </c>
      <c r="AW516" s="102">
        <f>IF(B516=0,0,AO516*Interna!$H$32)</f>
        <v>0</v>
      </c>
      <c r="AX516" s="102">
        <f t="shared" si="202"/>
        <v>0</v>
      </c>
      <c r="AY516" s="102">
        <f t="shared" si="203"/>
        <v>0</v>
      </c>
      <c r="AZ516" s="103">
        <f>IF(B516=0,0,AY516*Interna!$H$37)</f>
        <v>0</v>
      </c>
      <c r="BA516" s="102">
        <f t="shared" si="204"/>
        <v>0</v>
      </c>
      <c r="BB516" s="102">
        <f>IF(B516=0,0,BA516*Interna!$H$39)</f>
        <v>0</v>
      </c>
      <c r="BC516" s="102">
        <f t="shared" si="205"/>
        <v>0</v>
      </c>
      <c r="BD516" s="102">
        <f>IF(B516=0,0,BC516*Interna!$K$5)</f>
        <v>0</v>
      </c>
      <c r="BE516" s="102">
        <f>BD516/Interna!$E$4</f>
        <v>0</v>
      </c>
      <c r="BF516" s="102">
        <f>IF(B516=0,0,BE516*Interna!$H$46)</f>
        <v>0</v>
      </c>
      <c r="BG516" s="102">
        <f t="shared" si="206"/>
        <v>0</v>
      </c>
      <c r="BH516" s="102">
        <f>IF(B516=0,0,BG516*Interna!$H$48)</f>
        <v>0</v>
      </c>
      <c r="BI516" s="102">
        <f t="shared" si="207"/>
        <v>0</v>
      </c>
      <c r="BJ516" s="102">
        <f>IF(B516=0,0,BI516*Interna!$H$51)</f>
        <v>0</v>
      </c>
      <c r="BK516" s="102">
        <f t="shared" si="208"/>
        <v>0</v>
      </c>
      <c r="BL516" s="102">
        <f>IF(B516=0,0,BK516*Interna!$H$52)</f>
        <v>0</v>
      </c>
      <c r="BM516" s="102">
        <f t="shared" si="209"/>
        <v>0</v>
      </c>
      <c r="BN516" s="102">
        <f>IF(B516=0,0,BM516*Interna!$H$53)</f>
        <v>0</v>
      </c>
    </row>
    <row r="517" spans="1:66" ht="16.5" thickTop="1" thickBot="1" x14ac:dyDescent="0.3">
      <c r="B517" s="53"/>
      <c r="C517" s="254"/>
      <c r="D517" s="254"/>
      <c r="E517" s="254"/>
      <c r="F517" s="104">
        <f t="shared" si="226"/>
        <v>0</v>
      </c>
      <c r="G517" s="105">
        <f t="shared" si="211"/>
        <v>0</v>
      </c>
      <c r="H517" s="106">
        <f t="shared" si="212"/>
        <v>0</v>
      </c>
      <c r="J517" s="87">
        <f>B517*Interna!$H$51</f>
        <v>0</v>
      </c>
      <c r="K517" s="107">
        <f t="shared" si="227"/>
        <v>0</v>
      </c>
      <c r="L517" s="31">
        <f t="shared" si="223"/>
        <v>0</v>
      </c>
      <c r="M517" s="31">
        <f t="shared" si="224"/>
        <v>0</v>
      </c>
      <c r="N517" s="32">
        <f t="shared" si="225"/>
        <v>0</v>
      </c>
      <c r="O517" s="108">
        <f t="shared" si="215"/>
        <v>0</v>
      </c>
      <c r="P517" s="109">
        <f t="shared" si="216"/>
        <v>0</v>
      </c>
      <c r="Q517" s="110">
        <f t="shared" si="217"/>
        <v>0</v>
      </c>
      <c r="S517" s="111">
        <f t="shared" si="219"/>
        <v>0</v>
      </c>
      <c r="T517" s="93">
        <f t="shared" si="220"/>
        <v>0</v>
      </c>
      <c r="U517" s="239" t="e">
        <f>S517*Interna!$J$57</f>
        <v>#DIV/0!</v>
      </c>
      <c r="V517" s="111" t="e">
        <f t="shared" si="221"/>
        <v>#DIV/0!</v>
      </c>
      <c r="W517" s="93" t="e">
        <f t="shared" si="222"/>
        <v>#DIV/0!</v>
      </c>
      <c r="X517" s="239"/>
      <c r="Y517" s="239"/>
      <c r="AD517" s="95">
        <f>IF(B517=0,0,L517-(L517*Interna!$C$21))</f>
        <v>0</v>
      </c>
      <c r="AE517" s="96">
        <f>IF(B517=0,0,M517-(M517*Interna!$C$22))</f>
        <v>0</v>
      </c>
      <c r="AF517" s="97">
        <f>IF(B517=0,0,N517-(N517*Interna!$C$23))</f>
        <v>0</v>
      </c>
      <c r="AG517" s="95">
        <f>IF(B517=0,0,Interna!$F$21)</f>
        <v>0</v>
      </c>
      <c r="AH517" s="96">
        <f>IF(B517=0,0,Interna!$F$22)</f>
        <v>0</v>
      </c>
      <c r="AI517" s="97">
        <f>IF(B517=0,0,Interna!$F$23)</f>
        <v>0</v>
      </c>
      <c r="AJ517" s="95">
        <f t="shared" si="196"/>
        <v>0</v>
      </c>
      <c r="AK517" s="96">
        <f t="shared" si="197"/>
        <v>0</v>
      </c>
      <c r="AL517" s="97">
        <f t="shared" si="198"/>
        <v>0</v>
      </c>
      <c r="AM517" s="98">
        <f t="shared" si="199"/>
        <v>0</v>
      </c>
      <c r="AN517" s="99">
        <f t="shared" si="200"/>
        <v>0</v>
      </c>
      <c r="AO517" s="100">
        <f t="shared" si="201"/>
        <v>0</v>
      </c>
      <c r="AP517" s="101">
        <f>AM517*Interna!$H$15</f>
        <v>0</v>
      </c>
      <c r="AQ517" s="102">
        <f>AN517*Interna!$H$16</f>
        <v>0</v>
      </c>
      <c r="AR517" s="103">
        <f>AO517*Interna!$H$17</f>
        <v>0</v>
      </c>
      <c r="AS517" s="102">
        <f t="shared" si="228"/>
        <v>0</v>
      </c>
      <c r="AT517" s="101">
        <f>IF(B517=0,0,Interna!$J$27+Interna!$J$28+Interna!$J$29+Interna!$J$33)</f>
        <v>0</v>
      </c>
      <c r="AU517" s="102">
        <f>IF(B517=0,0,AM517*Interna!$H$30)</f>
        <v>0</v>
      </c>
      <c r="AV517" s="102">
        <f>IF(B517=0,0,AN517*Interna!$H$31)</f>
        <v>0</v>
      </c>
      <c r="AW517" s="102">
        <f>IF(B517=0,0,AO517*Interna!$H$32)</f>
        <v>0</v>
      </c>
      <c r="AX517" s="102">
        <f t="shared" si="202"/>
        <v>0</v>
      </c>
      <c r="AY517" s="102">
        <f t="shared" si="203"/>
        <v>0</v>
      </c>
      <c r="AZ517" s="103">
        <f>IF(B517=0,0,AY517*Interna!$H$37)</f>
        <v>0</v>
      </c>
      <c r="BA517" s="102">
        <f t="shared" si="204"/>
        <v>0</v>
      </c>
      <c r="BB517" s="102">
        <f>IF(B517=0,0,BA517*Interna!$H$39)</f>
        <v>0</v>
      </c>
      <c r="BC517" s="102">
        <f t="shared" si="205"/>
        <v>0</v>
      </c>
      <c r="BD517" s="102">
        <f>IF(B517=0,0,BC517*Interna!$K$5)</f>
        <v>0</v>
      </c>
      <c r="BE517" s="102">
        <f>BD517/Interna!$E$4</f>
        <v>0</v>
      </c>
      <c r="BF517" s="102">
        <f>IF(B517=0,0,BE517*Interna!$H$46)</f>
        <v>0</v>
      </c>
      <c r="BG517" s="102">
        <f t="shared" si="206"/>
        <v>0</v>
      </c>
      <c r="BH517" s="102">
        <f>IF(B517=0,0,BG517*Interna!$H$48)</f>
        <v>0</v>
      </c>
      <c r="BI517" s="102">
        <f t="shared" si="207"/>
        <v>0</v>
      </c>
      <c r="BJ517" s="102">
        <f>IF(B517=0,0,BI517*Interna!$H$51)</f>
        <v>0</v>
      </c>
      <c r="BK517" s="102">
        <f t="shared" si="208"/>
        <v>0</v>
      </c>
      <c r="BL517" s="102">
        <f>IF(B517=0,0,BK517*Interna!$H$52)</f>
        <v>0</v>
      </c>
      <c r="BM517" s="102">
        <f t="shared" si="209"/>
        <v>0</v>
      </c>
      <c r="BN517" s="102">
        <f>IF(B517=0,0,BM517*Interna!$H$53)</f>
        <v>0</v>
      </c>
    </row>
    <row r="518" spans="1:66" ht="16.5" thickTop="1" thickBot="1" x14ac:dyDescent="0.3">
      <c r="B518" s="53"/>
      <c r="C518" s="254"/>
      <c r="D518" s="254"/>
      <c r="E518" s="254"/>
      <c r="F518" s="104">
        <f t="shared" si="226"/>
        <v>0</v>
      </c>
      <c r="G518" s="105">
        <f t="shared" si="211"/>
        <v>0</v>
      </c>
      <c r="H518" s="106">
        <f t="shared" si="212"/>
        <v>0</v>
      </c>
      <c r="J518" s="87">
        <f>B518*Interna!$H$51</f>
        <v>0</v>
      </c>
      <c r="K518" s="107">
        <f t="shared" si="227"/>
        <v>0</v>
      </c>
      <c r="L518" s="31">
        <f t="shared" si="223"/>
        <v>0</v>
      </c>
      <c r="M518" s="31">
        <f t="shared" si="224"/>
        <v>0</v>
      </c>
      <c r="N518" s="32">
        <f t="shared" si="225"/>
        <v>0</v>
      </c>
      <c r="O518" s="108">
        <f t="shared" si="215"/>
        <v>0</v>
      </c>
      <c r="P518" s="109">
        <f t="shared" si="216"/>
        <v>0</v>
      </c>
      <c r="Q518" s="110">
        <f t="shared" si="217"/>
        <v>0</v>
      </c>
      <c r="S518" s="111">
        <f t="shared" si="219"/>
        <v>0</v>
      </c>
      <c r="T518" s="93">
        <f t="shared" si="220"/>
        <v>0</v>
      </c>
      <c r="U518" s="239" t="e">
        <f>S518*Interna!$J$57</f>
        <v>#DIV/0!</v>
      </c>
      <c r="V518" s="111" t="e">
        <f t="shared" si="221"/>
        <v>#DIV/0!</v>
      </c>
      <c r="W518" s="93" t="e">
        <f t="shared" si="222"/>
        <v>#DIV/0!</v>
      </c>
      <c r="X518" s="239"/>
      <c r="Y518" s="239"/>
      <c r="AD518" s="95">
        <f>IF(B518=0,0,L518-(L518*Interna!$C$21))</f>
        <v>0</v>
      </c>
      <c r="AE518" s="96">
        <f>IF(B518=0,0,M518-(M518*Interna!$C$22))</f>
        <v>0</v>
      </c>
      <c r="AF518" s="97">
        <f>IF(B518=0,0,N518-(N518*Interna!$C$23))</f>
        <v>0</v>
      </c>
      <c r="AG518" s="95">
        <f>IF(B518=0,0,Interna!$F$21)</f>
        <v>0</v>
      </c>
      <c r="AH518" s="96">
        <f>IF(B518=0,0,Interna!$F$22)</f>
        <v>0</v>
      </c>
      <c r="AI518" s="97">
        <f>IF(B518=0,0,Interna!$F$23)</f>
        <v>0</v>
      </c>
      <c r="AJ518" s="95">
        <f t="shared" si="196"/>
        <v>0</v>
      </c>
      <c r="AK518" s="96">
        <f t="shared" si="197"/>
        <v>0</v>
      </c>
      <c r="AL518" s="97">
        <f t="shared" si="198"/>
        <v>0</v>
      </c>
      <c r="AM518" s="98">
        <f t="shared" si="199"/>
        <v>0</v>
      </c>
      <c r="AN518" s="99">
        <f t="shared" si="200"/>
        <v>0</v>
      </c>
      <c r="AO518" s="100">
        <f t="shared" si="201"/>
        <v>0</v>
      </c>
      <c r="AP518" s="101">
        <f>AM518*Interna!$H$15</f>
        <v>0</v>
      </c>
      <c r="AQ518" s="102">
        <f>AN518*Interna!$H$16</f>
        <v>0</v>
      </c>
      <c r="AR518" s="103">
        <f>AO518*Interna!$H$17</f>
        <v>0</v>
      </c>
      <c r="AS518" s="102">
        <f t="shared" si="228"/>
        <v>0</v>
      </c>
      <c r="AT518" s="101">
        <f>IF(B518=0,0,Interna!$J$27+Interna!$J$28+Interna!$J$29+Interna!$J$33)</f>
        <v>0</v>
      </c>
      <c r="AU518" s="102">
        <f>IF(B518=0,0,AM518*Interna!$H$30)</f>
        <v>0</v>
      </c>
      <c r="AV518" s="102">
        <f>IF(B518=0,0,AN518*Interna!$H$31)</f>
        <v>0</v>
      </c>
      <c r="AW518" s="102">
        <f>IF(B518=0,0,AO518*Interna!$H$32)</f>
        <v>0</v>
      </c>
      <c r="AX518" s="102">
        <f t="shared" si="202"/>
        <v>0</v>
      </c>
      <c r="AY518" s="102">
        <f t="shared" si="203"/>
        <v>0</v>
      </c>
      <c r="AZ518" s="103">
        <f>IF(B518=0,0,AY518*Interna!$H$37)</f>
        <v>0</v>
      </c>
      <c r="BA518" s="102">
        <f t="shared" si="204"/>
        <v>0</v>
      </c>
      <c r="BB518" s="102">
        <f>IF(B518=0,0,BA518*Interna!$H$39)</f>
        <v>0</v>
      </c>
      <c r="BC518" s="102">
        <f t="shared" si="205"/>
        <v>0</v>
      </c>
      <c r="BD518" s="102">
        <f>IF(B518=0,0,BC518*Interna!$K$5)</f>
        <v>0</v>
      </c>
      <c r="BE518" s="102">
        <f>BD518/Interna!$E$4</f>
        <v>0</v>
      </c>
      <c r="BF518" s="102">
        <f>IF(B518=0,0,BE518*Interna!$H$46)</f>
        <v>0</v>
      </c>
      <c r="BG518" s="102">
        <f t="shared" si="206"/>
        <v>0</v>
      </c>
      <c r="BH518" s="102">
        <f>IF(B518=0,0,BG518*Interna!$H$48)</f>
        <v>0</v>
      </c>
      <c r="BI518" s="102">
        <f t="shared" si="207"/>
        <v>0</v>
      </c>
      <c r="BJ518" s="102">
        <f>IF(B518=0,0,BI518*Interna!$H$51)</f>
        <v>0</v>
      </c>
      <c r="BK518" s="102">
        <f t="shared" si="208"/>
        <v>0</v>
      </c>
      <c r="BL518" s="102">
        <f>IF(B518=0,0,BK518*Interna!$H$52)</f>
        <v>0</v>
      </c>
      <c r="BM518" s="102">
        <f t="shared" si="209"/>
        <v>0</v>
      </c>
      <c r="BN518" s="102">
        <f>IF(B518=0,0,BM518*Interna!$H$53)</f>
        <v>0</v>
      </c>
    </row>
    <row r="519" spans="1:66" ht="16.5" thickTop="1" thickBot="1" x14ac:dyDescent="0.3">
      <c r="B519" s="53"/>
      <c r="C519" s="254"/>
      <c r="D519" s="254"/>
      <c r="E519" s="254"/>
      <c r="F519" s="104">
        <f t="shared" si="226"/>
        <v>0</v>
      </c>
      <c r="G519" s="105">
        <f t="shared" si="211"/>
        <v>0</v>
      </c>
      <c r="H519" s="106">
        <f t="shared" si="212"/>
        <v>0</v>
      </c>
      <c r="J519" s="87">
        <f>B519*Interna!$H$51</f>
        <v>0</v>
      </c>
      <c r="K519" s="107">
        <f t="shared" si="227"/>
        <v>0</v>
      </c>
      <c r="L519" s="31">
        <f t="shared" si="223"/>
        <v>0</v>
      </c>
      <c r="M519" s="31">
        <f t="shared" si="224"/>
        <v>0</v>
      </c>
      <c r="N519" s="32">
        <f t="shared" si="225"/>
        <v>0</v>
      </c>
      <c r="O519" s="108">
        <f t="shared" si="215"/>
        <v>0</v>
      </c>
      <c r="P519" s="109">
        <f t="shared" si="216"/>
        <v>0</v>
      </c>
      <c r="Q519" s="110">
        <f t="shared" si="217"/>
        <v>0</v>
      </c>
      <c r="S519" s="111">
        <f t="shared" si="219"/>
        <v>0</v>
      </c>
      <c r="T519" s="93">
        <f t="shared" si="220"/>
        <v>0</v>
      </c>
      <c r="U519" s="239" t="e">
        <f>S519*Interna!$J$57</f>
        <v>#DIV/0!</v>
      </c>
      <c r="V519" s="111" t="e">
        <f t="shared" si="221"/>
        <v>#DIV/0!</v>
      </c>
      <c r="W519" s="93" t="e">
        <f t="shared" si="222"/>
        <v>#DIV/0!</v>
      </c>
      <c r="X519" s="239"/>
      <c r="Y519" s="239"/>
      <c r="AD519" s="95">
        <f>IF(B519=0,0,L519-(L519*Interna!$C$21))</f>
        <v>0</v>
      </c>
      <c r="AE519" s="96">
        <f>IF(B519=0,0,M519-(M519*Interna!$C$22))</f>
        <v>0</v>
      </c>
      <c r="AF519" s="97">
        <f>IF(B519=0,0,N519-(N519*Interna!$C$23))</f>
        <v>0</v>
      </c>
      <c r="AG519" s="95">
        <f>IF(B519=0,0,Interna!$F$21)</f>
        <v>0</v>
      </c>
      <c r="AH519" s="96">
        <f>IF(B519=0,0,Interna!$F$22)</f>
        <v>0</v>
      </c>
      <c r="AI519" s="97">
        <f>IF(B519=0,0,Interna!$F$23)</f>
        <v>0</v>
      </c>
      <c r="AJ519" s="95">
        <f t="shared" si="196"/>
        <v>0</v>
      </c>
      <c r="AK519" s="96">
        <f t="shared" si="197"/>
        <v>0</v>
      </c>
      <c r="AL519" s="97">
        <f t="shared" si="198"/>
        <v>0</v>
      </c>
      <c r="AM519" s="98">
        <f t="shared" si="199"/>
        <v>0</v>
      </c>
      <c r="AN519" s="99">
        <f t="shared" si="200"/>
        <v>0</v>
      </c>
      <c r="AO519" s="100">
        <f t="shared" si="201"/>
        <v>0</v>
      </c>
      <c r="AP519" s="101">
        <f>AM519*Interna!$H$15</f>
        <v>0</v>
      </c>
      <c r="AQ519" s="102">
        <f>AN519*Interna!$H$16</f>
        <v>0</v>
      </c>
      <c r="AR519" s="103">
        <f>AO519*Interna!$H$17</f>
        <v>0</v>
      </c>
      <c r="AS519" s="102">
        <f t="shared" si="228"/>
        <v>0</v>
      </c>
      <c r="AT519" s="101">
        <f>IF(B519=0,0,Interna!$J$27+Interna!$J$28+Interna!$J$29+Interna!$J$33)</f>
        <v>0</v>
      </c>
      <c r="AU519" s="102">
        <f>IF(B519=0,0,AM519*Interna!$H$30)</f>
        <v>0</v>
      </c>
      <c r="AV519" s="102">
        <f>IF(B519=0,0,AN519*Interna!$H$31)</f>
        <v>0</v>
      </c>
      <c r="AW519" s="102">
        <f>IF(B519=0,0,AO519*Interna!$H$32)</f>
        <v>0</v>
      </c>
      <c r="AX519" s="102">
        <f t="shared" si="202"/>
        <v>0</v>
      </c>
      <c r="AY519" s="102">
        <f t="shared" si="203"/>
        <v>0</v>
      </c>
      <c r="AZ519" s="103">
        <f>IF(B519=0,0,AY519*Interna!$H$37)</f>
        <v>0</v>
      </c>
      <c r="BA519" s="102">
        <f t="shared" si="204"/>
        <v>0</v>
      </c>
      <c r="BB519" s="102">
        <f>IF(B519=0,0,BA519*Interna!$H$39)</f>
        <v>0</v>
      </c>
      <c r="BC519" s="102">
        <f t="shared" si="205"/>
        <v>0</v>
      </c>
      <c r="BD519" s="102">
        <f>IF(B519=0,0,BC519*Interna!$K$5)</f>
        <v>0</v>
      </c>
      <c r="BE519" s="102">
        <f>BD519/Interna!$E$4</f>
        <v>0</v>
      </c>
      <c r="BF519" s="102">
        <f>IF(B519=0,0,BE519*Interna!$H$46)</f>
        <v>0</v>
      </c>
      <c r="BG519" s="102">
        <f t="shared" si="206"/>
        <v>0</v>
      </c>
      <c r="BH519" s="102">
        <f>IF(B519=0,0,BG519*Interna!$H$48)</f>
        <v>0</v>
      </c>
      <c r="BI519" s="102">
        <f t="shared" si="207"/>
        <v>0</v>
      </c>
      <c r="BJ519" s="102">
        <f>IF(B519=0,0,BI519*Interna!$H$51)</f>
        <v>0</v>
      </c>
      <c r="BK519" s="102">
        <f t="shared" si="208"/>
        <v>0</v>
      </c>
      <c r="BL519" s="102">
        <f>IF(B519=0,0,BK519*Interna!$H$52)</f>
        <v>0</v>
      </c>
      <c r="BM519" s="102">
        <f t="shared" si="209"/>
        <v>0</v>
      </c>
      <c r="BN519" s="102">
        <f>IF(B519=0,0,BM519*Interna!$H$53)</f>
        <v>0</v>
      </c>
    </row>
    <row r="520" spans="1:66" ht="16.5" thickTop="1" thickBot="1" x14ac:dyDescent="0.3">
      <c r="B520" s="53"/>
      <c r="C520" s="254"/>
      <c r="D520" s="254"/>
      <c r="E520" s="254"/>
      <c r="F520" s="104">
        <f t="shared" si="226"/>
        <v>0</v>
      </c>
      <c r="G520" s="105">
        <f t="shared" si="211"/>
        <v>0</v>
      </c>
      <c r="H520" s="106">
        <f t="shared" si="212"/>
        <v>0</v>
      </c>
      <c r="J520" s="87">
        <f>B520*Interna!$H$51</f>
        <v>0</v>
      </c>
      <c r="K520" s="107">
        <f t="shared" si="227"/>
        <v>0</v>
      </c>
      <c r="L520" s="31">
        <f t="shared" si="223"/>
        <v>0</v>
      </c>
      <c r="M520" s="31">
        <f t="shared" si="224"/>
        <v>0</v>
      </c>
      <c r="N520" s="32">
        <f t="shared" si="225"/>
        <v>0</v>
      </c>
      <c r="O520" s="108">
        <f t="shared" si="215"/>
        <v>0</v>
      </c>
      <c r="P520" s="109">
        <f t="shared" si="216"/>
        <v>0</v>
      </c>
      <c r="Q520" s="110">
        <f t="shared" si="217"/>
        <v>0</v>
      </c>
      <c r="S520" s="111">
        <f t="shared" si="219"/>
        <v>0</v>
      </c>
      <c r="T520" s="93">
        <f t="shared" si="220"/>
        <v>0</v>
      </c>
      <c r="U520" s="239" t="e">
        <f>S520*Interna!$J$57</f>
        <v>#DIV/0!</v>
      </c>
      <c r="V520" s="111" t="e">
        <f t="shared" si="221"/>
        <v>#DIV/0!</v>
      </c>
      <c r="W520" s="93" t="e">
        <f t="shared" si="222"/>
        <v>#DIV/0!</v>
      </c>
      <c r="X520" s="239"/>
      <c r="Y520" s="239"/>
      <c r="AD520" s="95">
        <f>IF(B520=0,0,L520-(L520*Interna!$C$21))</f>
        <v>0</v>
      </c>
      <c r="AE520" s="96">
        <f>IF(B520=0,0,M520-(M520*Interna!$C$22))</f>
        <v>0</v>
      </c>
      <c r="AF520" s="97">
        <f>IF(B520=0,0,N520-(N520*Interna!$C$23))</f>
        <v>0</v>
      </c>
      <c r="AG520" s="95">
        <f>IF(B520=0,0,Interna!$F$21)</f>
        <v>0</v>
      </c>
      <c r="AH520" s="96">
        <f>IF(B520=0,0,Interna!$F$22)</f>
        <v>0</v>
      </c>
      <c r="AI520" s="97">
        <f>IF(B520=0,0,Interna!$F$23)</f>
        <v>0</v>
      </c>
      <c r="AJ520" s="95">
        <f t="shared" si="196"/>
        <v>0</v>
      </c>
      <c r="AK520" s="96">
        <f t="shared" si="197"/>
        <v>0</v>
      </c>
      <c r="AL520" s="97">
        <f t="shared" si="198"/>
        <v>0</v>
      </c>
      <c r="AM520" s="98">
        <f t="shared" si="199"/>
        <v>0</v>
      </c>
      <c r="AN520" s="99">
        <f t="shared" si="200"/>
        <v>0</v>
      </c>
      <c r="AO520" s="100">
        <f t="shared" si="201"/>
        <v>0</v>
      </c>
      <c r="AP520" s="101">
        <f>AM520*Interna!$H$15</f>
        <v>0</v>
      </c>
      <c r="AQ520" s="102">
        <f>AN520*Interna!$H$16</f>
        <v>0</v>
      </c>
      <c r="AR520" s="103">
        <f>AO520*Interna!$H$17</f>
        <v>0</v>
      </c>
      <c r="AS520" s="102">
        <f t="shared" si="228"/>
        <v>0</v>
      </c>
      <c r="AT520" s="101">
        <f>IF(B520=0,0,Interna!$J$27+Interna!$J$28+Interna!$J$29+Interna!$J$33)</f>
        <v>0</v>
      </c>
      <c r="AU520" s="102">
        <f>IF(B520=0,0,AM520*Interna!$H$30)</f>
        <v>0</v>
      </c>
      <c r="AV520" s="102">
        <f>IF(B520=0,0,AN520*Interna!$H$31)</f>
        <v>0</v>
      </c>
      <c r="AW520" s="102">
        <f>IF(B520=0,0,AO520*Interna!$H$32)</f>
        <v>0</v>
      </c>
      <c r="AX520" s="102">
        <f t="shared" si="202"/>
        <v>0</v>
      </c>
      <c r="AY520" s="102">
        <f t="shared" si="203"/>
        <v>0</v>
      </c>
      <c r="AZ520" s="103">
        <f>IF(B520=0,0,AY520*Interna!$H$37)</f>
        <v>0</v>
      </c>
      <c r="BA520" s="102">
        <f t="shared" si="204"/>
        <v>0</v>
      </c>
      <c r="BB520" s="102">
        <f>IF(B520=0,0,BA520*Interna!$H$39)</f>
        <v>0</v>
      </c>
      <c r="BC520" s="102">
        <f t="shared" si="205"/>
        <v>0</v>
      </c>
      <c r="BD520" s="102">
        <f>IF(B520=0,0,BC520*Interna!$K$5)</f>
        <v>0</v>
      </c>
      <c r="BE520" s="102">
        <f>BD520/Interna!$E$4</f>
        <v>0</v>
      </c>
      <c r="BF520" s="102">
        <f>IF(B520=0,0,BE520*Interna!$H$46)</f>
        <v>0</v>
      </c>
      <c r="BG520" s="102">
        <f t="shared" si="206"/>
        <v>0</v>
      </c>
      <c r="BH520" s="102">
        <f>IF(B520=0,0,BG520*Interna!$H$48)</f>
        <v>0</v>
      </c>
      <c r="BI520" s="102">
        <f t="shared" si="207"/>
        <v>0</v>
      </c>
      <c r="BJ520" s="102">
        <f>IF(B520=0,0,BI520*Interna!$H$51)</f>
        <v>0</v>
      </c>
      <c r="BK520" s="102">
        <f t="shared" si="208"/>
        <v>0</v>
      </c>
      <c r="BL520" s="102">
        <f>IF(B520=0,0,BK520*Interna!$H$52)</f>
        <v>0</v>
      </c>
      <c r="BM520" s="102">
        <f t="shared" si="209"/>
        <v>0</v>
      </c>
      <c r="BN520" s="102">
        <f>IF(B520=0,0,BM520*Interna!$H$53)</f>
        <v>0</v>
      </c>
    </row>
    <row r="521" spans="1:66" ht="16.5" thickTop="1" thickBot="1" x14ac:dyDescent="0.3">
      <c r="B521" s="53"/>
      <c r="C521" s="254"/>
      <c r="D521" s="254"/>
      <c r="E521" s="254"/>
      <c r="F521" s="104">
        <f t="shared" si="226"/>
        <v>0</v>
      </c>
      <c r="G521" s="105">
        <f t="shared" si="211"/>
        <v>0</v>
      </c>
      <c r="H521" s="106">
        <f t="shared" si="212"/>
        <v>0</v>
      </c>
      <c r="J521" s="87">
        <f>B521*Interna!$H$51</f>
        <v>0</v>
      </c>
      <c r="K521" s="107">
        <f t="shared" si="227"/>
        <v>0</v>
      </c>
      <c r="L521" s="31">
        <f t="shared" si="223"/>
        <v>0</v>
      </c>
      <c r="M521" s="31">
        <f t="shared" si="224"/>
        <v>0</v>
      </c>
      <c r="N521" s="32">
        <f t="shared" si="225"/>
        <v>0</v>
      </c>
      <c r="O521" s="108">
        <f t="shared" si="215"/>
        <v>0</v>
      </c>
      <c r="P521" s="109">
        <f t="shared" si="216"/>
        <v>0</v>
      </c>
      <c r="Q521" s="110">
        <f t="shared" si="217"/>
        <v>0</v>
      </c>
      <c r="S521" s="111">
        <f t="shared" si="219"/>
        <v>0</v>
      </c>
      <c r="T521" s="93">
        <f t="shared" si="220"/>
        <v>0</v>
      </c>
      <c r="U521" s="239" t="e">
        <f>S521*Interna!$J$57</f>
        <v>#DIV/0!</v>
      </c>
      <c r="V521" s="111" t="e">
        <f t="shared" si="221"/>
        <v>#DIV/0!</v>
      </c>
      <c r="W521" s="93" t="e">
        <f t="shared" si="222"/>
        <v>#DIV/0!</v>
      </c>
      <c r="X521" s="239"/>
      <c r="Y521" s="239"/>
      <c r="AD521" s="95">
        <f>IF(B521=0,0,L521-(L521*Interna!$C$21))</f>
        <v>0</v>
      </c>
      <c r="AE521" s="96">
        <f>IF(B521=0,0,M521-(M521*Interna!$C$22))</f>
        <v>0</v>
      </c>
      <c r="AF521" s="97">
        <f>IF(B521=0,0,N521-(N521*Interna!$C$23))</f>
        <v>0</v>
      </c>
      <c r="AG521" s="95">
        <f>IF(B521=0,0,Interna!$F$21)</f>
        <v>0</v>
      </c>
      <c r="AH521" s="96">
        <f>IF(B521=0,0,Interna!$F$22)</f>
        <v>0</v>
      </c>
      <c r="AI521" s="97">
        <f>IF(B521=0,0,Interna!$F$23)</f>
        <v>0</v>
      </c>
      <c r="AJ521" s="95">
        <f t="shared" si="196"/>
        <v>0</v>
      </c>
      <c r="AK521" s="96">
        <f t="shared" si="197"/>
        <v>0</v>
      </c>
      <c r="AL521" s="97">
        <f t="shared" si="198"/>
        <v>0</v>
      </c>
      <c r="AM521" s="98">
        <f t="shared" si="199"/>
        <v>0</v>
      </c>
      <c r="AN521" s="99">
        <f t="shared" si="200"/>
        <v>0</v>
      </c>
      <c r="AO521" s="100">
        <f t="shared" si="201"/>
        <v>0</v>
      </c>
      <c r="AP521" s="101">
        <f>AM521*Interna!$H$15</f>
        <v>0</v>
      </c>
      <c r="AQ521" s="102">
        <f>AN521*Interna!$H$16</f>
        <v>0</v>
      </c>
      <c r="AR521" s="103">
        <f>AO521*Interna!$H$17</f>
        <v>0</v>
      </c>
      <c r="AS521" s="102">
        <f t="shared" si="228"/>
        <v>0</v>
      </c>
      <c r="AT521" s="101">
        <f>IF(B521=0,0,Interna!$J$27+Interna!$J$28+Interna!$J$29+Interna!$J$33)</f>
        <v>0</v>
      </c>
      <c r="AU521" s="102">
        <f>IF(B521=0,0,AM521*Interna!$H$30)</f>
        <v>0</v>
      </c>
      <c r="AV521" s="102">
        <f>IF(B521=0,0,AN521*Interna!$H$31)</f>
        <v>0</v>
      </c>
      <c r="AW521" s="102">
        <f>IF(B521=0,0,AO521*Interna!$H$32)</f>
        <v>0</v>
      </c>
      <c r="AX521" s="102">
        <f t="shared" si="202"/>
        <v>0</v>
      </c>
      <c r="AY521" s="102">
        <f t="shared" si="203"/>
        <v>0</v>
      </c>
      <c r="AZ521" s="103">
        <f>IF(B521=0,0,AY521*Interna!$H$37)</f>
        <v>0</v>
      </c>
      <c r="BA521" s="102">
        <f t="shared" si="204"/>
        <v>0</v>
      </c>
      <c r="BB521" s="102">
        <f>IF(B521=0,0,BA521*Interna!$H$39)</f>
        <v>0</v>
      </c>
      <c r="BC521" s="102">
        <f t="shared" si="205"/>
        <v>0</v>
      </c>
      <c r="BD521" s="102">
        <f>IF(B521=0,0,BC521*Interna!$K$5)</f>
        <v>0</v>
      </c>
      <c r="BE521" s="102">
        <f>BD521/Interna!$E$4</f>
        <v>0</v>
      </c>
      <c r="BF521" s="102">
        <f>IF(B521=0,0,BE521*Interna!$H$46)</f>
        <v>0</v>
      </c>
      <c r="BG521" s="102">
        <f t="shared" si="206"/>
        <v>0</v>
      </c>
      <c r="BH521" s="102">
        <f>IF(B521=0,0,BG521*Interna!$H$48)</f>
        <v>0</v>
      </c>
      <c r="BI521" s="102">
        <f t="shared" si="207"/>
        <v>0</v>
      </c>
      <c r="BJ521" s="102">
        <f>IF(B521=0,0,BI521*Interna!$H$51)</f>
        <v>0</v>
      </c>
      <c r="BK521" s="102">
        <f t="shared" si="208"/>
        <v>0</v>
      </c>
      <c r="BL521" s="102">
        <f>IF(B521=0,0,BK521*Interna!$H$52)</f>
        <v>0</v>
      </c>
      <c r="BM521" s="102">
        <f t="shared" si="209"/>
        <v>0</v>
      </c>
      <c r="BN521" s="102">
        <f>IF(B521=0,0,BM521*Interna!$H$53)</f>
        <v>0</v>
      </c>
    </row>
    <row r="522" spans="1:66" ht="16.5" thickTop="1" thickBot="1" x14ac:dyDescent="0.3">
      <c r="B522" s="53"/>
      <c r="C522" s="254"/>
      <c r="D522" s="254"/>
      <c r="E522" s="254"/>
      <c r="F522" s="104">
        <f t="shared" si="226"/>
        <v>0</v>
      </c>
      <c r="G522" s="105">
        <f t="shared" si="211"/>
        <v>0</v>
      </c>
      <c r="H522" s="106">
        <f t="shared" si="212"/>
        <v>0</v>
      </c>
      <c r="J522" s="87">
        <f>B522*Interna!$H$51</f>
        <v>0</v>
      </c>
      <c r="K522" s="107">
        <f t="shared" si="227"/>
        <v>0</v>
      </c>
      <c r="L522" s="31">
        <f t="shared" si="223"/>
        <v>0</v>
      </c>
      <c r="M522" s="31">
        <f t="shared" si="224"/>
        <v>0</v>
      </c>
      <c r="N522" s="32">
        <f t="shared" si="225"/>
        <v>0</v>
      </c>
      <c r="O522" s="108">
        <f t="shared" si="215"/>
        <v>0</v>
      </c>
      <c r="P522" s="109">
        <f t="shared" si="216"/>
        <v>0</v>
      </c>
      <c r="Q522" s="110">
        <f t="shared" si="217"/>
        <v>0</v>
      </c>
      <c r="S522" s="111">
        <f t="shared" si="219"/>
        <v>0</v>
      </c>
      <c r="T522" s="93">
        <f t="shared" si="220"/>
        <v>0</v>
      </c>
      <c r="U522" s="239" t="e">
        <f>S522*Interna!$J$57</f>
        <v>#DIV/0!</v>
      </c>
      <c r="V522" s="111" t="e">
        <f t="shared" si="221"/>
        <v>#DIV/0!</v>
      </c>
      <c r="W522" s="93" t="e">
        <f t="shared" si="222"/>
        <v>#DIV/0!</v>
      </c>
      <c r="X522" s="239"/>
      <c r="Y522" s="239"/>
      <c r="AD522" s="95">
        <f>IF(B522=0,0,L522-(L522*Interna!$C$21))</f>
        <v>0</v>
      </c>
      <c r="AE522" s="96">
        <f>IF(B522=0,0,M522-(M522*Interna!$C$22))</f>
        <v>0</v>
      </c>
      <c r="AF522" s="97">
        <f>IF(B522=0,0,N522-(N522*Interna!$C$23))</f>
        <v>0</v>
      </c>
      <c r="AG522" s="95">
        <f>IF(B522=0,0,Interna!$F$21)</f>
        <v>0</v>
      </c>
      <c r="AH522" s="96">
        <f>IF(B522=0,0,Interna!$F$22)</f>
        <v>0</v>
      </c>
      <c r="AI522" s="97">
        <f>IF(B522=0,0,Interna!$F$23)</f>
        <v>0</v>
      </c>
      <c r="AJ522" s="95">
        <f t="shared" si="196"/>
        <v>0</v>
      </c>
      <c r="AK522" s="96">
        <f t="shared" si="197"/>
        <v>0</v>
      </c>
      <c r="AL522" s="97">
        <f t="shared" si="198"/>
        <v>0</v>
      </c>
      <c r="AM522" s="98">
        <f t="shared" si="199"/>
        <v>0</v>
      </c>
      <c r="AN522" s="99">
        <f t="shared" si="200"/>
        <v>0</v>
      </c>
      <c r="AO522" s="100">
        <f t="shared" si="201"/>
        <v>0</v>
      </c>
      <c r="AP522" s="101">
        <f>AM522*Interna!$H$15</f>
        <v>0</v>
      </c>
      <c r="AQ522" s="102">
        <f>AN522*Interna!$H$16</f>
        <v>0</v>
      </c>
      <c r="AR522" s="103">
        <f>AO522*Interna!$H$17</f>
        <v>0</v>
      </c>
      <c r="AS522" s="102">
        <f t="shared" si="228"/>
        <v>0</v>
      </c>
      <c r="AT522" s="101">
        <f>IF(B522=0,0,Interna!$J$27+Interna!$J$28+Interna!$J$29+Interna!$J$33)</f>
        <v>0</v>
      </c>
      <c r="AU522" s="102">
        <f>IF(B522=0,0,AM522*Interna!$H$30)</f>
        <v>0</v>
      </c>
      <c r="AV522" s="102">
        <f>IF(B522=0,0,AN522*Interna!$H$31)</f>
        <v>0</v>
      </c>
      <c r="AW522" s="102">
        <f>IF(B522=0,0,AO522*Interna!$H$32)</f>
        <v>0</v>
      </c>
      <c r="AX522" s="102">
        <f t="shared" si="202"/>
        <v>0</v>
      </c>
      <c r="AY522" s="102">
        <f t="shared" si="203"/>
        <v>0</v>
      </c>
      <c r="AZ522" s="103">
        <f>IF(B522=0,0,AY522*Interna!$H$37)</f>
        <v>0</v>
      </c>
      <c r="BA522" s="102">
        <f t="shared" si="204"/>
        <v>0</v>
      </c>
      <c r="BB522" s="102">
        <f>IF(B522=0,0,BA522*Interna!$H$39)</f>
        <v>0</v>
      </c>
      <c r="BC522" s="102">
        <f t="shared" si="205"/>
        <v>0</v>
      </c>
      <c r="BD522" s="102">
        <f>IF(B522=0,0,BC522*Interna!$K$5)</f>
        <v>0</v>
      </c>
      <c r="BE522" s="102">
        <f>BD522/Interna!$E$4</f>
        <v>0</v>
      </c>
      <c r="BF522" s="102">
        <f>IF(B522=0,0,BE522*Interna!$H$46)</f>
        <v>0</v>
      </c>
      <c r="BG522" s="102">
        <f t="shared" si="206"/>
        <v>0</v>
      </c>
      <c r="BH522" s="102">
        <f>IF(B522=0,0,BG522*Interna!$H$48)</f>
        <v>0</v>
      </c>
      <c r="BI522" s="102">
        <f t="shared" si="207"/>
        <v>0</v>
      </c>
      <c r="BJ522" s="102">
        <f>IF(B522=0,0,BI522*Interna!$H$51)</f>
        <v>0</v>
      </c>
      <c r="BK522" s="102">
        <f t="shared" si="208"/>
        <v>0</v>
      </c>
      <c r="BL522" s="102">
        <f>IF(B522=0,0,BK522*Interna!$H$52)</f>
        <v>0</v>
      </c>
      <c r="BM522" s="102">
        <f t="shared" si="209"/>
        <v>0</v>
      </c>
      <c r="BN522" s="102">
        <f>IF(B522=0,0,BM522*Interna!$H$53)</f>
        <v>0</v>
      </c>
    </row>
    <row r="523" spans="1:66" ht="16.5" thickTop="1" thickBot="1" x14ac:dyDescent="0.3">
      <c r="B523" s="53"/>
      <c r="C523" s="254"/>
      <c r="D523" s="254"/>
      <c r="E523" s="254"/>
      <c r="F523" s="104">
        <f t="shared" si="226"/>
        <v>0</v>
      </c>
      <c r="G523" s="105">
        <f t="shared" si="211"/>
        <v>0</v>
      </c>
      <c r="H523" s="106">
        <f t="shared" si="212"/>
        <v>0</v>
      </c>
      <c r="J523" s="87">
        <f>B523*Interna!$H$51</f>
        <v>0</v>
      </c>
      <c r="K523" s="107">
        <f t="shared" si="227"/>
        <v>0</v>
      </c>
      <c r="L523" s="31">
        <f t="shared" si="223"/>
        <v>0</v>
      </c>
      <c r="M523" s="31">
        <f t="shared" si="224"/>
        <v>0</v>
      </c>
      <c r="N523" s="32">
        <f t="shared" si="225"/>
        <v>0</v>
      </c>
      <c r="O523" s="108">
        <f t="shared" si="215"/>
        <v>0</v>
      </c>
      <c r="P523" s="109">
        <f t="shared" si="216"/>
        <v>0</v>
      </c>
      <c r="Q523" s="110">
        <f t="shared" si="217"/>
        <v>0</v>
      </c>
      <c r="S523" s="111">
        <f t="shared" si="219"/>
        <v>0</v>
      </c>
      <c r="T523" s="93">
        <f t="shared" si="220"/>
        <v>0</v>
      </c>
      <c r="U523" s="239" t="e">
        <f>S523*Interna!$J$57</f>
        <v>#DIV/0!</v>
      </c>
      <c r="V523" s="111" t="e">
        <f t="shared" si="221"/>
        <v>#DIV/0!</v>
      </c>
      <c r="W523" s="93" t="e">
        <f t="shared" si="222"/>
        <v>#DIV/0!</v>
      </c>
      <c r="X523" s="239"/>
      <c r="Y523" s="239"/>
      <c r="AD523" s="95">
        <f>IF(B523=0,0,L523-(L523*Interna!$C$21))</f>
        <v>0</v>
      </c>
      <c r="AE523" s="96">
        <f>IF(B523=0,0,M523-(M523*Interna!$C$22))</f>
        <v>0</v>
      </c>
      <c r="AF523" s="97">
        <f>IF(B523=0,0,N523-(N523*Interna!$C$23))</f>
        <v>0</v>
      </c>
      <c r="AG523" s="95">
        <f>IF(B523=0,0,Interna!$F$21)</f>
        <v>0</v>
      </c>
      <c r="AH523" s="96">
        <f>IF(B523=0,0,Interna!$F$22)</f>
        <v>0</v>
      </c>
      <c r="AI523" s="97">
        <f>IF(B523=0,0,Interna!$F$23)</f>
        <v>0</v>
      </c>
      <c r="AJ523" s="95">
        <f t="shared" si="196"/>
        <v>0</v>
      </c>
      <c r="AK523" s="96">
        <f t="shared" si="197"/>
        <v>0</v>
      </c>
      <c r="AL523" s="97">
        <f t="shared" si="198"/>
        <v>0</v>
      </c>
      <c r="AM523" s="98">
        <f t="shared" si="199"/>
        <v>0</v>
      </c>
      <c r="AN523" s="99">
        <f t="shared" si="200"/>
        <v>0</v>
      </c>
      <c r="AO523" s="100">
        <f t="shared" si="201"/>
        <v>0</v>
      </c>
      <c r="AP523" s="101">
        <f>AM523*Interna!$H$15</f>
        <v>0</v>
      </c>
      <c r="AQ523" s="102">
        <f>AN523*Interna!$H$16</f>
        <v>0</v>
      </c>
      <c r="AR523" s="103">
        <f>AO523*Interna!$H$17</f>
        <v>0</v>
      </c>
      <c r="AS523" s="102">
        <f t="shared" si="228"/>
        <v>0</v>
      </c>
      <c r="AT523" s="101">
        <f>IF(B523=0,0,Interna!$J$27+Interna!$J$28+Interna!$J$29+Interna!$J$33)</f>
        <v>0</v>
      </c>
      <c r="AU523" s="102">
        <f>IF(B523=0,0,AM523*Interna!$H$30)</f>
        <v>0</v>
      </c>
      <c r="AV523" s="102">
        <f>IF(B523=0,0,AN523*Interna!$H$31)</f>
        <v>0</v>
      </c>
      <c r="AW523" s="102">
        <f>IF(B523=0,0,AO523*Interna!$H$32)</f>
        <v>0</v>
      </c>
      <c r="AX523" s="102">
        <f t="shared" si="202"/>
        <v>0</v>
      </c>
      <c r="AY523" s="102">
        <f t="shared" si="203"/>
        <v>0</v>
      </c>
      <c r="AZ523" s="103">
        <f>IF(B523=0,0,AY523*Interna!$H$37)</f>
        <v>0</v>
      </c>
      <c r="BA523" s="102">
        <f t="shared" si="204"/>
        <v>0</v>
      </c>
      <c r="BB523" s="102">
        <f>IF(B523=0,0,BA523*Interna!$H$39)</f>
        <v>0</v>
      </c>
      <c r="BC523" s="102">
        <f t="shared" si="205"/>
        <v>0</v>
      </c>
      <c r="BD523" s="102">
        <f>IF(B523=0,0,BC523*Interna!$K$5)</f>
        <v>0</v>
      </c>
      <c r="BE523" s="102">
        <f>BD523/Interna!$E$4</f>
        <v>0</v>
      </c>
      <c r="BF523" s="102">
        <f>IF(B523=0,0,BE523*Interna!$H$46)</f>
        <v>0</v>
      </c>
      <c r="BG523" s="102">
        <f t="shared" si="206"/>
        <v>0</v>
      </c>
      <c r="BH523" s="102">
        <f>IF(B523=0,0,BG523*Interna!$H$48)</f>
        <v>0</v>
      </c>
      <c r="BI523" s="102">
        <f t="shared" si="207"/>
        <v>0</v>
      </c>
      <c r="BJ523" s="102">
        <f>IF(B523=0,0,BI523*Interna!$H$51)</f>
        <v>0</v>
      </c>
      <c r="BK523" s="102">
        <f t="shared" si="208"/>
        <v>0</v>
      </c>
      <c r="BL523" s="102">
        <f>IF(B523=0,0,BK523*Interna!$H$52)</f>
        <v>0</v>
      </c>
      <c r="BM523" s="102">
        <f t="shared" si="209"/>
        <v>0</v>
      </c>
      <c r="BN523" s="102">
        <f>IF(B523=0,0,BM523*Interna!$H$53)</f>
        <v>0</v>
      </c>
    </row>
    <row r="524" spans="1:66" ht="16.5" thickTop="1" thickBot="1" x14ac:dyDescent="0.3">
      <c r="B524" s="53"/>
      <c r="C524" s="254"/>
      <c r="D524" s="254"/>
      <c r="E524" s="254"/>
      <c r="F524" s="104">
        <f t="shared" si="226"/>
        <v>0</v>
      </c>
      <c r="G524" s="105">
        <f t="shared" si="211"/>
        <v>0</v>
      </c>
      <c r="H524" s="106">
        <f t="shared" si="212"/>
        <v>0</v>
      </c>
      <c r="J524" s="87">
        <f>B524*Interna!$H$51</f>
        <v>0</v>
      </c>
      <c r="K524" s="107">
        <f t="shared" si="227"/>
        <v>0</v>
      </c>
      <c r="L524" s="31">
        <f t="shared" si="223"/>
        <v>0</v>
      </c>
      <c r="M524" s="31">
        <f t="shared" si="224"/>
        <v>0</v>
      </c>
      <c r="N524" s="32">
        <f t="shared" si="225"/>
        <v>0</v>
      </c>
      <c r="O524" s="108">
        <f t="shared" si="215"/>
        <v>0</v>
      </c>
      <c r="P524" s="109">
        <f t="shared" si="216"/>
        <v>0</v>
      </c>
      <c r="Q524" s="110">
        <f t="shared" si="217"/>
        <v>0</v>
      </c>
      <c r="S524" s="111">
        <f t="shared" si="219"/>
        <v>0</v>
      </c>
      <c r="T524" s="93">
        <f t="shared" si="220"/>
        <v>0</v>
      </c>
      <c r="U524" s="239" t="e">
        <f>S524*Interna!$J$57</f>
        <v>#DIV/0!</v>
      </c>
      <c r="V524" s="111" t="e">
        <f t="shared" si="221"/>
        <v>#DIV/0!</v>
      </c>
      <c r="W524" s="93" t="e">
        <f t="shared" si="222"/>
        <v>#DIV/0!</v>
      </c>
      <c r="X524" s="239"/>
      <c r="Y524" s="239"/>
      <c r="AD524" s="95">
        <f>IF(B524=0,0,L524-(L524*Interna!$C$21))</f>
        <v>0</v>
      </c>
      <c r="AE524" s="96">
        <f>IF(B524=0,0,M524-(M524*Interna!$C$22))</f>
        <v>0</v>
      </c>
      <c r="AF524" s="97">
        <f>IF(B524=0,0,N524-(N524*Interna!$C$23))</f>
        <v>0</v>
      </c>
      <c r="AG524" s="95">
        <f>IF(B524=0,0,Interna!$F$21)</f>
        <v>0</v>
      </c>
      <c r="AH524" s="96">
        <f>IF(B524=0,0,Interna!$F$22)</f>
        <v>0</v>
      </c>
      <c r="AI524" s="97">
        <f>IF(B524=0,0,Interna!$F$23)</f>
        <v>0</v>
      </c>
      <c r="AJ524" s="95">
        <f t="shared" si="196"/>
        <v>0</v>
      </c>
      <c r="AK524" s="96">
        <f t="shared" si="197"/>
        <v>0</v>
      </c>
      <c r="AL524" s="97">
        <f t="shared" si="198"/>
        <v>0</v>
      </c>
      <c r="AM524" s="98">
        <f t="shared" si="199"/>
        <v>0</v>
      </c>
      <c r="AN524" s="99">
        <f t="shared" si="200"/>
        <v>0</v>
      </c>
      <c r="AO524" s="100">
        <f t="shared" si="201"/>
        <v>0</v>
      </c>
      <c r="AP524" s="101">
        <f>AM524*Interna!$H$15</f>
        <v>0</v>
      </c>
      <c r="AQ524" s="102">
        <f>AN524*Interna!$H$16</f>
        <v>0</v>
      </c>
      <c r="AR524" s="103">
        <f>AO524*Interna!$H$17</f>
        <v>0</v>
      </c>
      <c r="AS524" s="102">
        <f t="shared" si="228"/>
        <v>0</v>
      </c>
      <c r="AT524" s="101">
        <f>IF(B524=0,0,Interna!$J$27+Interna!$J$28+Interna!$J$29+Interna!$J$33)</f>
        <v>0</v>
      </c>
      <c r="AU524" s="102">
        <f>IF(B524=0,0,AM524*Interna!$H$30)</f>
        <v>0</v>
      </c>
      <c r="AV524" s="102">
        <f>IF(B524=0,0,AN524*Interna!$H$31)</f>
        <v>0</v>
      </c>
      <c r="AW524" s="102">
        <f>IF(B524=0,0,AO524*Interna!$H$32)</f>
        <v>0</v>
      </c>
      <c r="AX524" s="102">
        <f t="shared" si="202"/>
        <v>0</v>
      </c>
      <c r="AY524" s="102">
        <f t="shared" si="203"/>
        <v>0</v>
      </c>
      <c r="AZ524" s="103">
        <f>IF(B524=0,0,AY524*Interna!$H$37)</f>
        <v>0</v>
      </c>
      <c r="BA524" s="102">
        <f t="shared" si="204"/>
        <v>0</v>
      </c>
      <c r="BB524" s="102">
        <f>IF(B524=0,0,BA524*Interna!$H$39)</f>
        <v>0</v>
      </c>
      <c r="BC524" s="102">
        <f t="shared" si="205"/>
        <v>0</v>
      </c>
      <c r="BD524" s="102">
        <f>IF(B524=0,0,BC524*Interna!$K$5)</f>
        <v>0</v>
      </c>
      <c r="BE524" s="102">
        <f>BD524/Interna!$E$4</f>
        <v>0</v>
      </c>
      <c r="BF524" s="102">
        <f>IF(B524=0,0,BE524*Interna!$H$46)</f>
        <v>0</v>
      </c>
      <c r="BG524" s="102">
        <f t="shared" si="206"/>
        <v>0</v>
      </c>
      <c r="BH524" s="102">
        <f>IF(B524=0,0,BG524*Interna!$H$48)</f>
        <v>0</v>
      </c>
      <c r="BI524" s="102">
        <f t="shared" si="207"/>
        <v>0</v>
      </c>
      <c r="BJ524" s="102">
        <f>IF(B524=0,0,BI524*Interna!$H$51)</f>
        <v>0</v>
      </c>
      <c r="BK524" s="102">
        <f t="shared" si="208"/>
        <v>0</v>
      </c>
      <c r="BL524" s="102">
        <f>IF(B524=0,0,BK524*Interna!$H$52)</f>
        <v>0</v>
      </c>
      <c r="BM524" s="102">
        <f t="shared" si="209"/>
        <v>0</v>
      </c>
      <c r="BN524" s="102">
        <f>IF(B524=0,0,BM524*Interna!$H$53)</f>
        <v>0</v>
      </c>
    </row>
    <row r="525" spans="1:66" ht="16.5" thickTop="1" thickBot="1" x14ac:dyDescent="0.3">
      <c r="B525" s="53"/>
      <c r="C525" s="254"/>
      <c r="D525" s="254"/>
      <c r="E525" s="254"/>
      <c r="F525" s="104">
        <f t="shared" si="226"/>
        <v>0</v>
      </c>
      <c r="G525" s="105">
        <f t="shared" si="211"/>
        <v>0</v>
      </c>
      <c r="H525" s="106">
        <f t="shared" si="212"/>
        <v>0</v>
      </c>
      <c r="J525" s="87">
        <f>B525*Interna!$H$51</f>
        <v>0</v>
      </c>
      <c r="K525" s="107">
        <f t="shared" si="227"/>
        <v>0</v>
      </c>
      <c r="L525" s="31">
        <f t="shared" si="223"/>
        <v>0</v>
      </c>
      <c r="M525" s="31">
        <f t="shared" si="224"/>
        <v>0</v>
      </c>
      <c r="N525" s="32">
        <f t="shared" si="225"/>
        <v>0</v>
      </c>
      <c r="O525" s="108">
        <f t="shared" si="215"/>
        <v>0</v>
      </c>
      <c r="P525" s="109">
        <f t="shared" si="216"/>
        <v>0</v>
      </c>
      <c r="Q525" s="110">
        <f t="shared" si="217"/>
        <v>0</v>
      </c>
      <c r="S525" s="111">
        <f t="shared" si="219"/>
        <v>0</v>
      </c>
      <c r="T525" s="93">
        <f t="shared" si="220"/>
        <v>0</v>
      </c>
      <c r="U525" s="239" t="e">
        <f>S525*Interna!$J$57</f>
        <v>#DIV/0!</v>
      </c>
      <c r="V525" s="111" t="e">
        <f t="shared" si="221"/>
        <v>#DIV/0!</v>
      </c>
      <c r="W525" s="93" t="e">
        <f t="shared" si="222"/>
        <v>#DIV/0!</v>
      </c>
      <c r="X525" s="239"/>
      <c r="Y525" s="239"/>
      <c r="AD525" s="95">
        <f>IF(B525=0,0,L525-(L525*Interna!$C$21))</f>
        <v>0</v>
      </c>
      <c r="AE525" s="96">
        <f>IF(B525=0,0,M525-(M525*Interna!$C$22))</f>
        <v>0</v>
      </c>
      <c r="AF525" s="97">
        <f>IF(B525=0,0,N525-(N525*Interna!$C$23))</f>
        <v>0</v>
      </c>
      <c r="AG525" s="95">
        <f>IF(B525=0,0,Interna!$F$21)</f>
        <v>0</v>
      </c>
      <c r="AH525" s="96">
        <f>IF(B525=0,0,Interna!$F$22)</f>
        <v>0</v>
      </c>
      <c r="AI525" s="97">
        <f>IF(B525=0,0,Interna!$F$23)</f>
        <v>0</v>
      </c>
      <c r="AJ525" s="95">
        <f t="shared" si="196"/>
        <v>0</v>
      </c>
      <c r="AK525" s="96">
        <f t="shared" si="197"/>
        <v>0</v>
      </c>
      <c r="AL525" s="97">
        <f t="shared" si="198"/>
        <v>0</v>
      </c>
      <c r="AM525" s="98">
        <f t="shared" si="199"/>
        <v>0</v>
      </c>
      <c r="AN525" s="99">
        <f t="shared" si="200"/>
        <v>0</v>
      </c>
      <c r="AO525" s="100">
        <f t="shared" si="201"/>
        <v>0</v>
      </c>
      <c r="AP525" s="101">
        <f>AM525*Interna!$H$15</f>
        <v>0</v>
      </c>
      <c r="AQ525" s="102">
        <f>AN525*Interna!$H$16</f>
        <v>0</v>
      </c>
      <c r="AR525" s="103">
        <f>AO525*Interna!$H$17</f>
        <v>0</v>
      </c>
      <c r="AS525" s="102">
        <f t="shared" si="228"/>
        <v>0</v>
      </c>
      <c r="AT525" s="101">
        <f>IF(B525=0,0,Interna!$J$27+Interna!$J$28+Interna!$J$29+Interna!$J$33)</f>
        <v>0</v>
      </c>
      <c r="AU525" s="102">
        <f>IF(B525=0,0,AM525*Interna!$H$30)</f>
        <v>0</v>
      </c>
      <c r="AV525" s="102">
        <f>IF(B525=0,0,AN525*Interna!$H$31)</f>
        <v>0</v>
      </c>
      <c r="AW525" s="102">
        <f>IF(B525=0,0,AO525*Interna!$H$32)</f>
        <v>0</v>
      </c>
      <c r="AX525" s="102">
        <f t="shared" si="202"/>
        <v>0</v>
      </c>
      <c r="AY525" s="102">
        <f t="shared" si="203"/>
        <v>0</v>
      </c>
      <c r="AZ525" s="103">
        <f>IF(B525=0,0,AY525*Interna!$H$37)</f>
        <v>0</v>
      </c>
      <c r="BA525" s="102">
        <f t="shared" si="204"/>
        <v>0</v>
      </c>
      <c r="BB525" s="102">
        <f>IF(B525=0,0,BA525*Interna!$H$39)</f>
        <v>0</v>
      </c>
      <c r="BC525" s="102">
        <f t="shared" si="205"/>
        <v>0</v>
      </c>
      <c r="BD525" s="102">
        <f>IF(B525=0,0,BC525*Interna!$K$5)</f>
        <v>0</v>
      </c>
      <c r="BE525" s="102">
        <f>BD525/Interna!$E$4</f>
        <v>0</v>
      </c>
      <c r="BF525" s="102">
        <f>IF(B525=0,0,BE525*Interna!$H$46)</f>
        <v>0</v>
      </c>
      <c r="BG525" s="102">
        <f t="shared" si="206"/>
        <v>0</v>
      </c>
      <c r="BH525" s="102">
        <f>IF(B525=0,0,BG525*Interna!$H$48)</f>
        <v>0</v>
      </c>
      <c r="BI525" s="102">
        <f t="shared" si="207"/>
        <v>0</v>
      </c>
      <c r="BJ525" s="102">
        <f>IF(B525=0,0,BI525*Interna!$H$51)</f>
        <v>0</v>
      </c>
      <c r="BK525" s="102">
        <f t="shared" si="208"/>
        <v>0</v>
      </c>
      <c r="BL525" s="102">
        <f>IF(B525=0,0,BK525*Interna!$H$52)</f>
        <v>0</v>
      </c>
      <c r="BM525" s="102">
        <f t="shared" si="209"/>
        <v>0</v>
      </c>
      <c r="BN525" s="102">
        <f>IF(B525=0,0,BM525*Interna!$H$53)</f>
        <v>0</v>
      </c>
    </row>
    <row r="526" spans="1:66" ht="16.5" thickTop="1" thickBot="1" x14ac:dyDescent="0.3">
      <c r="B526" s="53"/>
      <c r="C526" s="254"/>
      <c r="D526" s="254"/>
      <c r="E526" s="254"/>
      <c r="F526" s="104">
        <f>B526*C526</f>
        <v>0</v>
      </c>
      <c r="G526" s="105">
        <f>B526*D526</f>
        <v>0</v>
      </c>
      <c r="H526" s="106">
        <f>B526*E526</f>
        <v>0</v>
      </c>
      <c r="J526" s="87">
        <f>B526*Interna!$H$51</f>
        <v>0</v>
      </c>
      <c r="K526" s="107">
        <f>B526-J526</f>
        <v>0</v>
      </c>
      <c r="L526" s="31">
        <f t="shared" si="223"/>
        <v>0</v>
      </c>
      <c r="M526" s="31">
        <f t="shared" si="224"/>
        <v>0</v>
      </c>
      <c r="N526" s="32">
        <f t="shared" si="225"/>
        <v>0</v>
      </c>
      <c r="O526" s="108">
        <f>K526*L526</f>
        <v>0</v>
      </c>
      <c r="P526" s="109">
        <f>K526*M526</f>
        <v>0</v>
      </c>
      <c r="Q526" s="110">
        <f>K526*N526</f>
        <v>0</v>
      </c>
      <c r="S526" s="111">
        <f t="shared" si="219"/>
        <v>0</v>
      </c>
      <c r="T526" s="93">
        <f t="shared" si="220"/>
        <v>0</v>
      </c>
      <c r="U526" s="239" t="e">
        <f>S526*Interna!$J$57</f>
        <v>#DIV/0!</v>
      </c>
      <c r="V526" s="111" t="e">
        <f t="shared" si="221"/>
        <v>#DIV/0!</v>
      </c>
      <c r="W526" s="93" t="e">
        <f t="shared" si="222"/>
        <v>#DIV/0!</v>
      </c>
      <c r="X526" s="239"/>
      <c r="Y526" s="239"/>
      <c r="AD526" s="95">
        <f>IF(B526=0,0,L526-(L526*Interna!$C$21))</f>
        <v>0</v>
      </c>
      <c r="AE526" s="96">
        <f>IF(B526=0,0,M526-(M526*Interna!$C$22))</f>
        <v>0</v>
      </c>
      <c r="AF526" s="97">
        <f>IF(B526=0,0,N526-(N526*Interna!$C$23))</f>
        <v>0</v>
      </c>
      <c r="AG526" s="95">
        <f>IF(B526=0,0,Interna!$F$21)</f>
        <v>0</v>
      </c>
      <c r="AH526" s="96">
        <f>IF(B526=0,0,Interna!$F$22)</f>
        <v>0</v>
      </c>
      <c r="AI526" s="97">
        <f>IF(B526=0,0,Interna!$F$23)</f>
        <v>0</v>
      </c>
      <c r="AJ526" s="95">
        <f t="shared" si="196"/>
        <v>0</v>
      </c>
      <c r="AK526" s="96">
        <f t="shared" si="197"/>
        <v>0</v>
      </c>
      <c r="AL526" s="97">
        <f t="shared" si="198"/>
        <v>0</v>
      </c>
      <c r="AM526" s="98">
        <f t="shared" si="199"/>
        <v>0</v>
      </c>
      <c r="AN526" s="99">
        <f t="shared" si="200"/>
        <v>0</v>
      </c>
      <c r="AO526" s="100">
        <f t="shared" si="201"/>
        <v>0</v>
      </c>
      <c r="AP526" s="101">
        <f>AM526*Interna!$H$15</f>
        <v>0</v>
      </c>
      <c r="AQ526" s="102">
        <f>AN526*Interna!$H$16</f>
        <v>0</v>
      </c>
      <c r="AR526" s="103">
        <f>AO526*Interna!$H$17</f>
        <v>0</v>
      </c>
      <c r="AS526" s="102">
        <f t="shared" si="228"/>
        <v>0</v>
      </c>
      <c r="AT526" s="101">
        <f>IF(B526=0,0,Interna!$J$27+Interna!$J$28+Interna!$J$29+Interna!$J$33)</f>
        <v>0</v>
      </c>
      <c r="AU526" s="102">
        <f>IF(B526=0,0,AM526*Interna!$H$30)</f>
        <v>0</v>
      </c>
      <c r="AV526" s="102">
        <f>IF(B526=0,0,AN526*Interna!$H$31)</f>
        <v>0</v>
      </c>
      <c r="AW526" s="102">
        <f>IF(B526=0,0,AO526*Interna!$H$32)</f>
        <v>0</v>
      </c>
      <c r="AX526" s="102">
        <f t="shared" si="202"/>
        <v>0</v>
      </c>
      <c r="AY526" s="102">
        <f t="shared" si="203"/>
        <v>0</v>
      </c>
      <c r="AZ526" s="103">
        <f>IF(B526=0,0,AY526*Interna!$H$37)</f>
        <v>0</v>
      </c>
      <c r="BA526" s="102">
        <f t="shared" si="204"/>
        <v>0</v>
      </c>
      <c r="BB526" s="102">
        <f>IF(B526=0,0,BA526*Interna!$H$39)</f>
        <v>0</v>
      </c>
      <c r="BC526" s="102">
        <f t="shared" si="205"/>
        <v>0</v>
      </c>
      <c r="BD526" s="102">
        <f>IF(B526=0,0,BC526*Interna!$K$5)</f>
        <v>0</v>
      </c>
      <c r="BE526" s="102">
        <f>BD526/Interna!$E$4</f>
        <v>0</v>
      </c>
      <c r="BF526" s="102">
        <f>IF(B526=0,0,BE526*Interna!$H$46)</f>
        <v>0</v>
      </c>
      <c r="BG526" s="102">
        <f t="shared" si="206"/>
        <v>0</v>
      </c>
      <c r="BH526" s="102">
        <f>IF(B526=0,0,BG526*Interna!$H$48)</f>
        <v>0</v>
      </c>
      <c r="BI526" s="102">
        <f t="shared" si="207"/>
        <v>0</v>
      </c>
      <c r="BJ526" s="102">
        <f>IF(B526=0,0,BI526*Interna!$H$51)</f>
        <v>0</v>
      </c>
      <c r="BK526" s="102">
        <f t="shared" si="208"/>
        <v>0</v>
      </c>
      <c r="BL526" s="102">
        <f>IF(B526=0,0,BK526*Interna!$H$52)</f>
        <v>0</v>
      </c>
      <c r="BM526" s="102">
        <f t="shared" si="209"/>
        <v>0</v>
      </c>
      <c r="BN526" s="102">
        <f>IF(B526=0,0,BM526*Interna!$H$53)</f>
        <v>0</v>
      </c>
    </row>
    <row r="527" spans="1:66" ht="16.5" thickTop="1" thickBot="1" x14ac:dyDescent="0.3">
      <c r="B527" s="53"/>
      <c r="C527" s="254"/>
      <c r="D527" s="254"/>
      <c r="E527" s="254"/>
      <c r="F527" s="104">
        <f>B527*C527</f>
        <v>0</v>
      </c>
      <c r="G527" s="105">
        <f>B527*D527</f>
        <v>0</v>
      </c>
      <c r="H527" s="106">
        <f>B527*E527</f>
        <v>0</v>
      </c>
      <c r="J527" s="87">
        <f>B527*Interna!$H$51</f>
        <v>0</v>
      </c>
      <c r="K527" s="107">
        <f>B527-J527</f>
        <v>0</v>
      </c>
      <c r="L527" s="31">
        <f t="shared" si="223"/>
        <v>0</v>
      </c>
      <c r="M527" s="31">
        <f t="shared" si="224"/>
        <v>0</v>
      </c>
      <c r="N527" s="32">
        <f t="shared" si="225"/>
        <v>0</v>
      </c>
      <c r="O527" s="108">
        <f>K527*L527</f>
        <v>0</v>
      </c>
      <c r="P527" s="109">
        <f>K527*M527</f>
        <v>0</v>
      </c>
      <c r="Q527" s="110">
        <f>K527*N527</f>
        <v>0</v>
      </c>
      <c r="S527" s="111">
        <f t="shared" si="219"/>
        <v>0</v>
      </c>
      <c r="T527" s="93">
        <f t="shared" si="220"/>
        <v>0</v>
      </c>
      <c r="U527" s="239" t="e">
        <f>S527*Interna!$J$57</f>
        <v>#DIV/0!</v>
      </c>
      <c r="V527" s="111" t="e">
        <f t="shared" si="221"/>
        <v>#DIV/0!</v>
      </c>
      <c r="W527" s="93" t="e">
        <f t="shared" si="222"/>
        <v>#DIV/0!</v>
      </c>
      <c r="X527" s="239"/>
      <c r="Y527" s="239"/>
      <c r="AD527" s="95">
        <f>IF(B527=0,0,L527-(L527*Interna!$C$21))</f>
        <v>0</v>
      </c>
      <c r="AE527" s="96">
        <f>IF(B527=0,0,M527-(M527*Interna!$C$22))</f>
        <v>0</v>
      </c>
      <c r="AF527" s="97">
        <f>IF(B527=0,0,N527-(N527*Interna!$C$23))</f>
        <v>0</v>
      </c>
      <c r="AG527" s="95">
        <f>IF(B527=0,0,Interna!$F$21)</f>
        <v>0</v>
      </c>
      <c r="AH527" s="96">
        <f>IF(B527=0,0,Interna!$F$22)</f>
        <v>0</v>
      </c>
      <c r="AI527" s="97">
        <f>IF(B527=0,0,Interna!$F$23)</f>
        <v>0</v>
      </c>
      <c r="AJ527" s="95">
        <f t="shared" ref="AJ527:AJ590" si="229">IF(L527=0,0,IF(AD527&gt;AG527,AD527,AG527))</f>
        <v>0</v>
      </c>
      <c r="AK527" s="96">
        <f t="shared" ref="AK527:AK590" si="230">IF(M527=0,0,IF(AE527&gt;AH527,AE527,AH527))</f>
        <v>0</v>
      </c>
      <c r="AL527" s="97">
        <f t="shared" ref="AL527:AL590" si="231">IF(N527=0,0,IF(AF527&gt;AI527,AF527,AI527))</f>
        <v>0</v>
      </c>
      <c r="AM527" s="98">
        <f t="shared" ref="AM527:AM590" si="232">IF(ROUND(L527-AJ527,4)&lt;0,0,ROUND(L527-AJ527,4))</f>
        <v>0</v>
      </c>
      <c r="AN527" s="99">
        <f t="shared" ref="AN527:AN590" si="233">IF(ROUND(M527-AK527,4)&lt;0,0,ROUND(M527-AK527,4))</f>
        <v>0</v>
      </c>
      <c r="AO527" s="100">
        <f t="shared" ref="AO527:AO590" si="234">IF(ROUND(N527-AL527,4)&lt;0,0,ROUND(N527-AL527,4))</f>
        <v>0</v>
      </c>
      <c r="AP527" s="101">
        <f>AM527*Interna!$H$15</f>
        <v>0</v>
      </c>
      <c r="AQ527" s="102">
        <f>AN527*Interna!$H$16</f>
        <v>0</v>
      </c>
      <c r="AR527" s="103">
        <f>AO527*Interna!$H$17</f>
        <v>0</v>
      </c>
      <c r="AS527" s="102">
        <f t="shared" si="228"/>
        <v>0</v>
      </c>
      <c r="AT527" s="101">
        <f>IF(B527=0,0,Interna!$J$27+Interna!$J$28+Interna!$J$29+Interna!$J$33)</f>
        <v>0</v>
      </c>
      <c r="AU527" s="102">
        <f>IF(B527=0,0,AM527*Interna!$H$30)</f>
        <v>0</v>
      </c>
      <c r="AV527" s="102">
        <f>IF(B527=0,0,AN527*Interna!$H$31)</f>
        <v>0</v>
      </c>
      <c r="AW527" s="102">
        <f>IF(B527=0,0,AO527*Interna!$H$32)</f>
        <v>0</v>
      </c>
      <c r="AX527" s="102">
        <f t="shared" si="202"/>
        <v>0</v>
      </c>
      <c r="AY527" s="102">
        <f t="shared" ref="AY527:AY590" si="235">IF(B527=0,0,AS527-AX527)</f>
        <v>0</v>
      </c>
      <c r="AZ527" s="103">
        <f>IF(B527=0,0,AY527*Interna!$H$37)</f>
        <v>0</v>
      </c>
      <c r="BA527" s="102">
        <f t="shared" ref="BA527:BA590" si="236">IF(B527=0,0,AY527-AZ527)</f>
        <v>0</v>
      </c>
      <c r="BB527" s="102">
        <f>IF(B527=0,0,BA527*Interna!$H$39)</f>
        <v>0</v>
      </c>
      <c r="BC527" s="102">
        <f t="shared" ref="BC527:BC590" si="237">IF(B527=0,0,BA527+BB527)</f>
        <v>0</v>
      </c>
      <c r="BD527" s="102">
        <f>IF(B527=0,0,BC527*Interna!$K$5)</f>
        <v>0</v>
      </c>
      <c r="BE527" s="102">
        <f>BD527/Interna!$E$4</f>
        <v>0</v>
      </c>
      <c r="BF527" s="102">
        <f>IF(B527=0,0,BE527*Interna!$H$46)</f>
        <v>0</v>
      </c>
      <c r="BG527" s="102">
        <f t="shared" ref="BG527:BG590" si="238">IF(B527=0,0,BE527+BF527)</f>
        <v>0</v>
      </c>
      <c r="BH527" s="102">
        <f>IF(B527=0,0,BG527*Interna!$H$48)</f>
        <v>0</v>
      </c>
      <c r="BI527" s="102">
        <f t="shared" ref="BI527:BI590" si="239">IF(B527=0,0,BG527-BH527)</f>
        <v>0</v>
      </c>
      <c r="BJ527" s="102">
        <f>IF(B527=0,0,BI527*Interna!$H$51)</f>
        <v>0</v>
      </c>
      <c r="BK527" s="102">
        <f t="shared" ref="BK527:BK590" si="240">IF(B527=0,0,BI527-BJ527)</f>
        <v>0</v>
      </c>
      <c r="BL527" s="102">
        <f>IF(B527=0,0,BK527*Interna!$H$52)</f>
        <v>0</v>
      </c>
      <c r="BM527" s="102">
        <f t="shared" ref="BM527:BM590" si="241">IF(B527=0,0,BK527-BL527)</f>
        <v>0</v>
      </c>
      <c r="BN527" s="102">
        <f>IF(B527=0,0,BM527*Interna!$H$53)</f>
        <v>0</v>
      </c>
    </row>
    <row r="528" spans="1:66" ht="16.5" thickTop="1" thickBot="1" x14ac:dyDescent="0.3">
      <c r="B528" s="53"/>
      <c r="C528" s="254"/>
      <c r="D528" s="254"/>
      <c r="E528" s="254"/>
      <c r="F528" s="104">
        <f t="shared" ref="F528:F593" si="242">B528*C528</f>
        <v>0</v>
      </c>
      <c r="G528" s="105">
        <f t="shared" ref="G528:G593" si="243">B528*D528</f>
        <v>0</v>
      </c>
      <c r="H528" s="106">
        <f t="shared" ref="H528:H593" si="244">B528*E528</f>
        <v>0</v>
      </c>
      <c r="J528" s="87">
        <f>B528*Interna!$H$51</f>
        <v>0</v>
      </c>
      <c r="K528" s="107">
        <f t="shared" ref="K528:K592" si="245">B528-J528</f>
        <v>0</v>
      </c>
      <c r="L528" s="31">
        <f t="shared" si="223"/>
        <v>0</v>
      </c>
      <c r="M528" s="31">
        <f t="shared" si="224"/>
        <v>0</v>
      </c>
      <c r="N528" s="32">
        <f t="shared" si="225"/>
        <v>0</v>
      </c>
      <c r="O528" s="108">
        <f t="shared" ref="O528:O593" si="246">K528*L528</f>
        <v>0</v>
      </c>
      <c r="P528" s="109">
        <f t="shared" ref="P528:P593" si="247">K528*M528</f>
        <v>0</v>
      </c>
      <c r="Q528" s="110">
        <f t="shared" ref="Q528:Q593" si="248">K528*N528</f>
        <v>0</v>
      </c>
      <c r="S528" s="111">
        <f t="shared" si="219"/>
        <v>0</v>
      </c>
      <c r="T528" s="93">
        <f t="shared" si="220"/>
        <v>0</v>
      </c>
      <c r="U528" s="239" t="e">
        <f>S528*Interna!$J$57</f>
        <v>#DIV/0!</v>
      </c>
      <c r="V528" s="111" t="e">
        <f t="shared" si="221"/>
        <v>#DIV/0!</v>
      </c>
      <c r="W528" s="93" t="e">
        <f t="shared" si="222"/>
        <v>#DIV/0!</v>
      </c>
      <c r="X528" s="239"/>
      <c r="Y528" s="239"/>
      <c r="AD528" s="95">
        <f>IF(B528=0,0,L528-(L528*Interna!$C$21))</f>
        <v>0</v>
      </c>
      <c r="AE528" s="96">
        <f>IF(B528=0,0,M528-(M528*Interna!$C$22))</f>
        <v>0</v>
      </c>
      <c r="AF528" s="97">
        <f>IF(B528=0,0,N528-(N528*Interna!$C$23))</f>
        <v>0</v>
      </c>
      <c r="AG528" s="95">
        <f>IF(B528=0,0,Interna!$F$21)</f>
        <v>0</v>
      </c>
      <c r="AH528" s="96">
        <f>IF(B528=0,0,Interna!$F$22)</f>
        <v>0</v>
      </c>
      <c r="AI528" s="97">
        <f>IF(B528=0,0,Interna!$F$23)</f>
        <v>0</v>
      </c>
      <c r="AJ528" s="95">
        <f t="shared" si="229"/>
        <v>0</v>
      </c>
      <c r="AK528" s="96">
        <f t="shared" si="230"/>
        <v>0</v>
      </c>
      <c r="AL528" s="97">
        <f t="shared" si="231"/>
        <v>0</v>
      </c>
      <c r="AM528" s="98">
        <f t="shared" si="232"/>
        <v>0</v>
      </c>
      <c r="AN528" s="99">
        <f t="shared" si="233"/>
        <v>0</v>
      </c>
      <c r="AO528" s="100">
        <f t="shared" si="234"/>
        <v>0</v>
      </c>
      <c r="AP528" s="101">
        <f>AM528*Interna!$H$15</f>
        <v>0</v>
      </c>
      <c r="AQ528" s="102">
        <f>AN528*Interna!$H$16</f>
        <v>0</v>
      </c>
      <c r="AR528" s="103">
        <f>AO528*Interna!$H$17</f>
        <v>0</v>
      </c>
      <c r="AS528" s="102">
        <f t="shared" si="228"/>
        <v>0</v>
      </c>
      <c r="AT528" s="101">
        <f>IF(B528=0,0,Interna!$J$27+Interna!$J$28+Interna!$J$29+Interna!$J$33)</f>
        <v>0</v>
      </c>
      <c r="AU528" s="102">
        <f>IF(B528=0,0,AM528*Interna!$H$30)</f>
        <v>0</v>
      </c>
      <c r="AV528" s="102">
        <f>IF(B528=0,0,AN528*Interna!$H$31)</f>
        <v>0</v>
      </c>
      <c r="AW528" s="102">
        <f>IF(B528=0,0,AO528*Interna!$H$32)</f>
        <v>0</v>
      </c>
      <c r="AX528" s="102">
        <f t="shared" si="202"/>
        <v>0</v>
      </c>
      <c r="AY528" s="102">
        <f t="shared" si="235"/>
        <v>0</v>
      </c>
      <c r="AZ528" s="103">
        <f>IF(B528=0,0,AY528*Interna!$H$37)</f>
        <v>0</v>
      </c>
      <c r="BA528" s="102">
        <f t="shared" si="236"/>
        <v>0</v>
      </c>
      <c r="BB528" s="102">
        <f>IF(B528=0,0,BA528*Interna!$H$39)</f>
        <v>0</v>
      </c>
      <c r="BC528" s="102">
        <f t="shared" si="237"/>
        <v>0</v>
      </c>
      <c r="BD528" s="102">
        <f>IF(B528=0,0,BC528*Interna!$K$5)</f>
        <v>0</v>
      </c>
      <c r="BE528" s="102">
        <f>BD528/Interna!$E$4</f>
        <v>0</v>
      </c>
      <c r="BF528" s="102">
        <f>IF(B528=0,0,BE528*Interna!$H$46)</f>
        <v>0</v>
      </c>
      <c r="BG528" s="102">
        <f t="shared" si="238"/>
        <v>0</v>
      </c>
      <c r="BH528" s="102">
        <f>IF(B528=0,0,BG528*Interna!$H$48)</f>
        <v>0</v>
      </c>
      <c r="BI528" s="102">
        <f t="shared" si="239"/>
        <v>0</v>
      </c>
      <c r="BJ528" s="102">
        <f>IF(B528=0,0,BI528*Interna!$H$51)</f>
        <v>0</v>
      </c>
      <c r="BK528" s="102">
        <f t="shared" si="240"/>
        <v>0</v>
      </c>
      <c r="BL528" s="102">
        <f>IF(B528=0,0,BK528*Interna!$H$52)</f>
        <v>0</v>
      </c>
      <c r="BM528" s="102">
        <f t="shared" si="241"/>
        <v>0</v>
      </c>
      <c r="BN528" s="102">
        <f>IF(B528=0,0,BM528*Interna!$H$53)</f>
        <v>0</v>
      </c>
    </row>
    <row r="529" spans="2:66" ht="16.5" thickTop="1" thickBot="1" x14ac:dyDescent="0.3">
      <c r="B529" s="53"/>
      <c r="C529" s="254"/>
      <c r="D529" s="254"/>
      <c r="E529" s="254"/>
      <c r="F529" s="104">
        <f t="shared" si="242"/>
        <v>0</v>
      </c>
      <c r="G529" s="105">
        <f t="shared" si="243"/>
        <v>0</v>
      </c>
      <c r="H529" s="106">
        <f t="shared" si="244"/>
        <v>0</v>
      </c>
      <c r="J529" s="87">
        <f>B529*Interna!$H$51</f>
        <v>0</v>
      </c>
      <c r="K529" s="107">
        <f t="shared" si="245"/>
        <v>0</v>
      </c>
      <c r="L529" s="31">
        <f t="shared" si="223"/>
        <v>0</v>
      </c>
      <c r="M529" s="31">
        <f t="shared" si="224"/>
        <v>0</v>
      </c>
      <c r="N529" s="32">
        <f t="shared" si="225"/>
        <v>0</v>
      </c>
      <c r="O529" s="108">
        <f t="shared" si="246"/>
        <v>0</v>
      </c>
      <c r="P529" s="109">
        <f t="shared" si="247"/>
        <v>0</v>
      </c>
      <c r="Q529" s="110">
        <f t="shared" si="248"/>
        <v>0</v>
      </c>
      <c r="S529" s="111">
        <f t="shared" si="219"/>
        <v>0</v>
      </c>
      <c r="T529" s="93">
        <f t="shared" si="220"/>
        <v>0</v>
      </c>
      <c r="U529" s="239" t="e">
        <f>S529*Interna!$J$57</f>
        <v>#DIV/0!</v>
      </c>
      <c r="V529" s="111" t="e">
        <f t="shared" si="221"/>
        <v>#DIV/0!</v>
      </c>
      <c r="W529" s="93" t="e">
        <f t="shared" si="222"/>
        <v>#DIV/0!</v>
      </c>
      <c r="X529" s="239"/>
      <c r="Y529" s="239"/>
      <c r="AD529" s="95">
        <f>IF(B529=0,0,L529-(L529*Interna!$C$21))</f>
        <v>0</v>
      </c>
      <c r="AE529" s="96">
        <f>IF(B529=0,0,M529-(M529*Interna!$C$22))</f>
        <v>0</v>
      </c>
      <c r="AF529" s="97">
        <f>IF(B529=0,0,N529-(N529*Interna!$C$23))</f>
        <v>0</v>
      </c>
      <c r="AG529" s="95">
        <f>IF(B529=0,0,Interna!$F$21)</f>
        <v>0</v>
      </c>
      <c r="AH529" s="96">
        <f>IF(B529=0,0,Interna!$F$22)</f>
        <v>0</v>
      </c>
      <c r="AI529" s="97">
        <f>IF(B529=0,0,Interna!$F$23)</f>
        <v>0</v>
      </c>
      <c r="AJ529" s="95">
        <f t="shared" si="229"/>
        <v>0</v>
      </c>
      <c r="AK529" s="96">
        <f t="shared" si="230"/>
        <v>0</v>
      </c>
      <c r="AL529" s="97">
        <f t="shared" si="231"/>
        <v>0</v>
      </c>
      <c r="AM529" s="98">
        <f t="shared" si="232"/>
        <v>0</v>
      </c>
      <c r="AN529" s="99">
        <f t="shared" si="233"/>
        <v>0</v>
      </c>
      <c r="AO529" s="100">
        <f t="shared" si="234"/>
        <v>0</v>
      </c>
      <c r="AP529" s="101">
        <f>AM529*Interna!$H$15</f>
        <v>0</v>
      </c>
      <c r="AQ529" s="102">
        <f>AN529*Interna!$H$16</f>
        <v>0</v>
      </c>
      <c r="AR529" s="103">
        <f>AO529*Interna!$H$17</f>
        <v>0</v>
      </c>
      <c r="AS529" s="102">
        <f t="shared" si="228"/>
        <v>0</v>
      </c>
      <c r="AT529" s="101">
        <f>IF(B529=0,0,Interna!$J$27+Interna!$J$28+Interna!$J$29+Interna!$J$33)</f>
        <v>0</v>
      </c>
      <c r="AU529" s="102">
        <f>IF(B529=0,0,AM529*Interna!$H$30)</f>
        <v>0</v>
      </c>
      <c r="AV529" s="102">
        <f>IF(B529=0,0,AN529*Interna!$H$31)</f>
        <v>0</v>
      </c>
      <c r="AW529" s="102">
        <f>IF(B529=0,0,AO529*Interna!$H$32)</f>
        <v>0</v>
      </c>
      <c r="AX529" s="102">
        <f t="shared" si="202"/>
        <v>0</v>
      </c>
      <c r="AY529" s="102">
        <f t="shared" si="235"/>
        <v>0</v>
      </c>
      <c r="AZ529" s="103">
        <f>IF(B529=0,0,AY529*Interna!$H$37)</f>
        <v>0</v>
      </c>
      <c r="BA529" s="102">
        <f t="shared" si="236"/>
        <v>0</v>
      </c>
      <c r="BB529" s="102">
        <f>IF(B529=0,0,BA529*Interna!$H$39)</f>
        <v>0</v>
      </c>
      <c r="BC529" s="102">
        <f t="shared" si="237"/>
        <v>0</v>
      </c>
      <c r="BD529" s="102">
        <f>IF(B529=0,0,BC529*Interna!$K$5)</f>
        <v>0</v>
      </c>
      <c r="BE529" s="102">
        <f>BD529/Interna!$E$4</f>
        <v>0</v>
      </c>
      <c r="BF529" s="102">
        <f>IF(B529=0,0,BE529*Interna!$H$46)</f>
        <v>0</v>
      </c>
      <c r="BG529" s="102">
        <f t="shared" si="238"/>
        <v>0</v>
      </c>
      <c r="BH529" s="102">
        <f>IF(B529=0,0,BG529*Interna!$H$48)</f>
        <v>0</v>
      </c>
      <c r="BI529" s="102">
        <f t="shared" si="239"/>
        <v>0</v>
      </c>
      <c r="BJ529" s="102">
        <f>IF(B529=0,0,BI529*Interna!$H$51)</f>
        <v>0</v>
      </c>
      <c r="BK529" s="102">
        <f t="shared" si="240"/>
        <v>0</v>
      </c>
      <c r="BL529" s="102">
        <f>IF(B529=0,0,BK529*Interna!$H$52)</f>
        <v>0</v>
      </c>
      <c r="BM529" s="102">
        <f t="shared" si="241"/>
        <v>0</v>
      </c>
      <c r="BN529" s="102">
        <f>IF(B529=0,0,BM529*Interna!$H$53)</f>
        <v>0</v>
      </c>
    </row>
    <row r="530" spans="2:66" ht="16.5" thickTop="1" thickBot="1" x14ac:dyDescent="0.3">
      <c r="B530" s="53"/>
      <c r="C530" s="254"/>
      <c r="D530" s="254"/>
      <c r="E530" s="254"/>
      <c r="F530" s="104">
        <f t="shared" si="242"/>
        <v>0</v>
      </c>
      <c r="G530" s="105">
        <f t="shared" si="243"/>
        <v>0</v>
      </c>
      <c r="H530" s="106">
        <f t="shared" si="244"/>
        <v>0</v>
      </c>
      <c r="J530" s="87">
        <f>B530*Interna!$H$51</f>
        <v>0</v>
      </c>
      <c r="K530" s="107">
        <f t="shared" si="245"/>
        <v>0</v>
      </c>
      <c r="L530" s="31">
        <f t="shared" si="223"/>
        <v>0</v>
      </c>
      <c r="M530" s="31">
        <f t="shared" si="224"/>
        <v>0</v>
      </c>
      <c r="N530" s="32">
        <f t="shared" si="225"/>
        <v>0</v>
      </c>
      <c r="O530" s="108">
        <f t="shared" si="246"/>
        <v>0</v>
      </c>
      <c r="P530" s="109">
        <f t="shared" si="247"/>
        <v>0</v>
      </c>
      <c r="Q530" s="110">
        <f t="shared" si="248"/>
        <v>0</v>
      </c>
      <c r="S530" s="111">
        <f t="shared" si="219"/>
        <v>0</v>
      </c>
      <c r="T530" s="93">
        <f t="shared" si="220"/>
        <v>0</v>
      </c>
      <c r="U530" s="239" t="e">
        <f>S530*Interna!$J$57</f>
        <v>#DIV/0!</v>
      </c>
      <c r="V530" s="111" t="e">
        <f t="shared" si="221"/>
        <v>#DIV/0!</v>
      </c>
      <c r="W530" s="93" t="e">
        <f t="shared" si="222"/>
        <v>#DIV/0!</v>
      </c>
      <c r="X530" s="239"/>
      <c r="Y530" s="239"/>
      <c r="AD530" s="95">
        <f>IF(B530=0,0,L530-(L530*Interna!$C$21))</f>
        <v>0</v>
      </c>
      <c r="AE530" s="96">
        <f>IF(B530=0,0,M530-(M530*Interna!$C$22))</f>
        <v>0</v>
      </c>
      <c r="AF530" s="97">
        <f>IF(B530=0,0,N530-(N530*Interna!$C$23))</f>
        <v>0</v>
      </c>
      <c r="AG530" s="95">
        <f>IF(B530=0,0,Interna!$F$21)</f>
        <v>0</v>
      </c>
      <c r="AH530" s="96">
        <f>IF(B530=0,0,Interna!$F$22)</f>
        <v>0</v>
      </c>
      <c r="AI530" s="97">
        <f>IF(B530=0,0,Interna!$F$23)</f>
        <v>0</v>
      </c>
      <c r="AJ530" s="95">
        <f t="shared" si="229"/>
        <v>0</v>
      </c>
      <c r="AK530" s="96">
        <f t="shared" si="230"/>
        <v>0</v>
      </c>
      <c r="AL530" s="97">
        <f t="shared" si="231"/>
        <v>0</v>
      </c>
      <c r="AM530" s="98">
        <f t="shared" si="232"/>
        <v>0</v>
      </c>
      <c r="AN530" s="99">
        <f t="shared" si="233"/>
        <v>0</v>
      </c>
      <c r="AO530" s="100">
        <f t="shared" si="234"/>
        <v>0</v>
      </c>
      <c r="AP530" s="101">
        <f>AM530*Interna!$H$15</f>
        <v>0</v>
      </c>
      <c r="AQ530" s="102">
        <f>AN530*Interna!$H$16</f>
        <v>0</v>
      </c>
      <c r="AR530" s="103">
        <f>AO530*Interna!$H$17</f>
        <v>0</v>
      </c>
      <c r="AS530" s="102">
        <f t="shared" si="228"/>
        <v>0</v>
      </c>
      <c r="AT530" s="101">
        <f>IF(B530=0,0,Interna!$J$27+Interna!$J$28+Interna!$J$29+Interna!$J$33)</f>
        <v>0</v>
      </c>
      <c r="AU530" s="102">
        <f>IF(B530=0,0,AM530*Interna!$H$30)</f>
        <v>0</v>
      </c>
      <c r="AV530" s="102">
        <f>IF(B530=0,0,AN530*Interna!$H$31)</f>
        <v>0</v>
      </c>
      <c r="AW530" s="102">
        <f>IF(B530=0,0,AO530*Interna!$H$32)</f>
        <v>0</v>
      </c>
      <c r="AX530" s="102">
        <f t="shared" si="202"/>
        <v>0</v>
      </c>
      <c r="AY530" s="102">
        <f t="shared" si="235"/>
        <v>0</v>
      </c>
      <c r="AZ530" s="103">
        <f>IF(B530=0,0,AY530*Interna!$H$37)</f>
        <v>0</v>
      </c>
      <c r="BA530" s="102">
        <f t="shared" si="236"/>
        <v>0</v>
      </c>
      <c r="BB530" s="102">
        <f>IF(B530=0,0,BA530*Interna!$H$39)</f>
        <v>0</v>
      </c>
      <c r="BC530" s="102">
        <f t="shared" si="237"/>
        <v>0</v>
      </c>
      <c r="BD530" s="102">
        <f>IF(B530=0,0,BC530*Interna!$K$5)</f>
        <v>0</v>
      </c>
      <c r="BE530" s="102">
        <f>BD530/Interna!$E$4</f>
        <v>0</v>
      </c>
      <c r="BF530" s="102">
        <f>IF(B530=0,0,BE530*Interna!$H$46)</f>
        <v>0</v>
      </c>
      <c r="BG530" s="102">
        <f t="shared" si="238"/>
        <v>0</v>
      </c>
      <c r="BH530" s="102">
        <f>IF(B530=0,0,BG530*Interna!$H$48)</f>
        <v>0</v>
      </c>
      <c r="BI530" s="102">
        <f t="shared" si="239"/>
        <v>0</v>
      </c>
      <c r="BJ530" s="102">
        <f>IF(B530=0,0,BI530*Interna!$H$51)</f>
        <v>0</v>
      </c>
      <c r="BK530" s="102">
        <f t="shared" si="240"/>
        <v>0</v>
      </c>
      <c r="BL530" s="102">
        <f>IF(B530=0,0,BK530*Interna!$H$52)</f>
        <v>0</v>
      </c>
      <c r="BM530" s="102">
        <f t="shared" si="241"/>
        <v>0</v>
      </c>
      <c r="BN530" s="102">
        <f>IF(B530=0,0,BM530*Interna!$H$53)</f>
        <v>0</v>
      </c>
    </row>
    <row r="531" spans="2:66" ht="16.5" thickTop="1" thickBot="1" x14ac:dyDescent="0.3">
      <c r="B531" s="53"/>
      <c r="C531" s="254"/>
      <c r="D531" s="254"/>
      <c r="E531" s="254"/>
      <c r="F531" s="104">
        <f t="shared" si="242"/>
        <v>0</v>
      </c>
      <c r="G531" s="105">
        <f t="shared" si="243"/>
        <v>0</v>
      </c>
      <c r="H531" s="106">
        <f t="shared" si="244"/>
        <v>0</v>
      </c>
      <c r="J531" s="87">
        <f>B531*Interna!$H$51</f>
        <v>0</v>
      </c>
      <c r="K531" s="107">
        <f t="shared" si="245"/>
        <v>0</v>
      </c>
      <c r="L531" s="31">
        <f t="shared" si="223"/>
        <v>0</v>
      </c>
      <c r="M531" s="31">
        <f t="shared" si="224"/>
        <v>0</v>
      </c>
      <c r="N531" s="32">
        <f t="shared" si="225"/>
        <v>0</v>
      </c>
      <c r="O531" s="108">
        <f t="shared" si="246"/>
        <v>0</v>
      </c>
      <c r="P531" s="109">
        <f t="shared" si="247"/>
        <v>0</v>
      </c>
      <c r="Q531" s="110">
        <f t="shared" si="248"/>
        <v>0</v>
      </c>
      <c r="S531" s="111">
        <f t="shared" si="219"/>
        <v>0</v>
      </c>
      <c r="T531" s="93">
        <f t="shared" si="220"/>
        <v>0</v>
      </c>
      <c r="U531" s="239" t="e">
        <f>S531*Interna!$J$57</f>
        <v>#DIV/0!</v>
      </c>
      <c r="V531" s="111" t="e">
        <f t="shared" si="221"/>
        <v>#DIV/0!</v>
      </c>
      <c r="W531" s="93" t="e">
        <f t="shared" si="222"/>
        <v>#DIV/0!</v>
      </c>
      <c r="X531" s="239"/>
      <c r="Y531" s="239"/>
      <c r="AD531" s="95">
        <f>IF(B531=0,0,L531-(L531*Interna!$C$21))</f>
        <v>0</v>
      </c>
      <c r="AE531" s="96">
        <f>IF(B531=0,0,M531-(M531*Interna!$C$22))</f>
        <v>0</v>
      </c>
      <c r="AF531" s="97">
        <f>IF(B531=0,0,N531-(N531*Interna!$C$23))</f>
        <v>0</v>
      </c>
      <c r="AG531" s="95">
        <f>IF(B531=0,0,Interna!$F$21)</f>
        <v>0</v>
      </c>
      <c r="AH531" s="96">
        <f>IF(B531=0,0,Interna!$F$22)</f>
        <v>0</v>
      </c>
      <c r="AI531" s="97">
        <f>IF(B531=0,0,Interna!$F$23)</f>
        <v>0</v>
      </c>
      <c r="AJ531" s="95">
        <f t="shared" si="229"/>
        <v>0</v>
      </c>
      <c r="AK531" s="96">
        <f t="shared" si="230"/>
        <v>0</v>
      </c>
      <c r="AL531" s="97">
        <f t="shared" si="231"/>
        <v>0</v>
      </c>
      <c r="AM531" s="98">
        <f t="shared" si="232"/>
        <v>0</v>
      </c>
      <c r="AN531" s="99">
        <f t="shared" si="233"/>
        <v>0</v>
      </c>
      <c r="AO531" s="100">
        <f t="shared" si="234"/>
        <v>0</v>
      </c>
      <c r="AP531" s="101">
        <f>AM531*Interna!$H$15</f>
        <v>0</v>
      </c>
      <c r="AQ531" s="102">
        <f>AN531*Interna!$H$16</f>
        <v>0</v>
      </c>
      <c r="AR531" s="103">
        <f>AO531*Interna!$H$17</f>
        <v>0</v>
      </c>
      <c r="AS531" s="102">
        <f t="shared" si="228"/>
        <v>0</v>
      </c>
      <c r="AT531" s="101">
        <f>IF(B531=0,0,Interna!$J$27+Interna!$J$28+Interna!$J$29+Interna!$J$33)</f>
        <v>0</v>
      </c>
      <c r="AU531" s="102">
        <f>IF(B531=0,0,AM531*Interna!$H$30)</f>
        <v>0</v>
      </c>
      <c r="AV531" s="102">
        <f>IF(B531=0,0,AN531*Interna!$H$31)</f>
        <v>0</v>
      </c>
      <c r="AW531" s="102">
        <f>IF(B531=0,0,AO531*Interna!$H$32)</f>
        <v>0</v>
      </c>
      <c r="AX531" s="102">
        <f t="shared" si="202"/>
        <v>0</v>
      </c>
      <c r="AY531" s="102">
        <f t="shared" si="235"/>
        <v>0</v>
      </c>
      <c r="AZ531" s="103">
        <f>IF(B531=0,0,AY531*Interna!$H$37)</f>
        <v>0</v>
      </c>
      <c r="BA531" s="102">
        <f t="shared" si="236"/>
        <v>0</v>
      </c>
      <c r="BB531" s="102">
        <f>IF(B531=0,0,BA531*Interna!$H$39)</f>
        <v>0</v>
      </c>
      <c r="BC531" s="102">
        <f t="shared" si="237"/>
        <v>0</v>
      </c>
      <c r="BD531" s="102">
        <f>IF(B531=0,0,BC531*Interna!$K$5)</f>
        <v>0</v>
      </c>
      <c r="BE531" s="102">
        <f>BD531/Interna!$E$4</f>
        <v>0</v>
      </c>
      <c r="BF531" s="102">
        <f>IF(B531=0,0,BE531*Interna!$H$46)</f>
        <v>0</v>
      </c>
      <c r="BG531" s="102">
        <f t="shared" si="238"/>
        <v>0</v>
      </c>
      <c r="BH531" s="102">
        <f>IF(B531=0,0,BG531*Interna!$H$48)</f>
        <v>0</v>
      </c>
      <c r="BI531" s="102">
        <f t="shared" si="239"/>
        <v>0</v>
      </c>
      <c r="BJ531" s="102">
        <f>IF(B531=0,0,BI531*Interna!$H$51)</f>
        <v>0</v>
      </c>
      <c r="BK531" s="102">
        <f t="shared" si="240"/>
        <v>0</v>
      </c>
      <c r="BL531" s="102">
        <f>IF(B531=0,0,BK531*Interna!$H$52)</f>
        <v>0</v>
      </c>
      <c r="BM531" s="102">
        <f t="shared" si="241"/>
        <v>0</v>
      </c>
      <c r="BN531" s="102">
        <f>IF(B531=0,0,BM531*Interna!$H$53)</f>
        <v>0</v>
      </c>
    </row>
    <row r="532" spans="2:66" ht="16.5" thickTop="1" thickBot="1" x14ac:dyDescent="0.3">
      <c r="B532" s="53"/>
      <c r="C532" s="254"/>
      <c r="D532" s="254"/>
      <c r="E532" s="254"/>
      <c r="F532" s="104">
        <f t="shared" si="242"/>
        <v>0</v>
      </c>
      <c r="G532" s="105">
        <f t="shared" si="243"/>
        <v>0</v>
      </c>
      <c r="H532" s="106">
        <f t="shared" si="244"/>
        <v>0</v>
      </c>
      <c r="J532" s="87">
        <f>B532*Interna!$H$51</f>
        <v>0</v>
      </c>
      <c r="K532" s="107">
        <f t="shared" si="245"/>
        <v>0</v>
      </c>
      <c r="L532" s="31">
        <f t="shared" si="223"/>
        <v>0</v>
      </c>
      <c r="M532" s="31">
        <f t="shared" si="224"/>
        <v>0</v>
      </c>
      <c r="N532" s="32">
        <f t="shared" si="225"/>
        <v>0</v>
      </c>
      <c r="O532" s="108">
        <f t="shared" si="246"/>
        <v>0</v>
      </c>
      <c r="P532" s="109">
        <f t="shared" si="247"/>
        <v>0</v>
      </c>
      <c r="Q532" s="110">
        <f t="shared" si="248"/>
        <v>0</v>
      </c>
      <c r="S532" s="111">
        <f t="shared" si="219"/>
        <v>0</v>
      </c>
      <c r="T532" s="93">
        <f t="shared" si="220"/>
        <v>0</v>
      </c>
      <c r="U532" s="239" t="e">
        <f>S532*Interna!$J$57</f>
        <v>#DIV/0!</v>
      </c>
      <c r="V532" s="111" t="e">
        <f t="shared" si="221"/>
        <v>#DIV/0!</v>
      </c>
      <c r="W532" s="93" t="e">
        <f t="shared" si="222"/>
        <v>#DIV/0!</v>
      </c>
      <c r="X532" s="239"/>
      <c r="Y532" s="239"/>
      <c r="AD532" s="95">
        <f>IF(B532=0,0,L532-(L532*Interna!$C$21))</f>
        <v>0</v>
      </c>
      <c r="AE532" s="96">
        <f>IF(B532=0,0,M532-(M532*Interna!$C$22))</f>
        <v>0</v>
      </c>
      <c r="AF532" s="97">
        <f>IF(B532=0,0,N532-(N532*Interna!$C$23))</f>
        <v>0</v>
      </c>
      <c r="AG532" s="95">
        <f>IF(B532=0,0,Interna!$F$21)</f>
        <v>0</v>
      </c>
      <c r="AH532" s="96">
        <f>IF(B532=0,0,Interna!$F$22)</f>
        <v>0</v>
      </c>
      <c r="AI532" s="97">
        <f>IF(B532=0,0,Interna!$F$23)</f>
        <v>0</v>
      </c>
      <c r="AJ532" s="95">
        <f t="shared" si="229"/>
        <v>0</v>
      </c>
      <c r="AK532" s="96">
        <f t="shared" si="230"/>
        <v>0</v>
      </c>
      <c r="AL532" s="97">
        <f t="shared" si="231"/>
        <v>0</v>
      </c>
      <c r="AM532" s="98">
        <f t="shared" si="232"/>
        <v>0</v>
      </c>
      <c r="AN532" s="99">
        <f t="shared" si="233"/>
        <v>0</v>
      </c>
      <c r="AO532" s="100">
        <f t="shared" si="234"/>
        <v>0</v>
      </c>
      <c r="AP532" s="101">
        <f>AM532*Interna!$H$15</f>
        <v>0</v>
      </c>
      <c r="AQ532" s="102">
        <f>AN532*Interna!$H$16</f>
        <v>0</v>
      </c>
      <c r="AR532" s="103">
        <f>AO532*Interna!$H$17</f>
        <v>0</v>
      </c>
      <c r="AS532" s="102">
        <f t="shared" si="228"/>
        <v>0</v>
      </c>
      <c r="AT532" s="101">
        <f>IF(B532=0,0,Interna!$J$27+Interna!$J$28+Interna!$J$29+Interna!$J$33)</f>
        <v>0</v>
      </c>
      <c r="AU532" s="102">
        <f>IF(B532=0,0,AM532*Interna!$H$30)</f>
        <v>0</v>
      </c>
      <c r="AV532" s="102">
        <f>IF(B532=0,0,AN532*Interna!$H$31)</f>
        <v>0</v>
      </c>
      <c r="AW532" s="102">
        <f>IF(B532=0,0,AO532*Interna!$H$32)</f>
        <v>0</v>
      </c>
      <c r="AX532" s="102">
        <f t="shared" si="202"/>
        <v>0</v>
      </c>
      <c r="AY532" s="102">
        <f t="shared" si="235"/>
        <v>0</v>
      </c>
      <c r="AZ532" s="103">
        <f>IF(B532=0,0,AY532*Interna!$H$37)</f>
        <v>0</v>
      </c>
      <c r="BA532" s="102">
        <f t="shared" si="236"/>
        <v>0</v>
      </c>
      <c r="BB532" s="102">
        <f>IF(B532=0,0,BA532*Interna!$H$39)</f>
        <v>0</v>
      </c>
      <c r="BC532" s="102">
        <f t="shared" si="237"/>
        <v>0</v>
      </c>
      <c r="BD532" s="102">
        <f>IF(B532=0,0,BC532*Interna!$K$5)</f>
        <v>0</v>
      </c>
      <c r="BE532" s="102">
        <f>BD532/Interna!$E$4</f>
        <v>0</v>
      </c>
      <c r="BF532" s="102">
        <f>IF(B532=0,0,BE532*Interna!$H$46)</f>
        <v>0</v>
      </c>
      <c r="BG532" s="102">
        <f t="shared" si="238"/>
        <v>0</v>
      </c>
      <c r="BH532" s="102">
        <f>IF(B532=0,0,BG532*Interna!$H$48)</f>
        <v>0</v>
      </c>
      <c r="BI532" s="102">
        <f t="shared" si="239"/>
        <v>0</v>
      </c>
      <c r="BJ532" s="102">
        <f>IF(B532=0,0,BI532*Interna!$H$51)</f>
        <v>0</v>
      </c>
      <c r="BK532" s="102">
        <f t="shared" si="240"/>
        <v>0</v>
      </c>
      <c r="BL532" s="102">
        <f>IF(B532=0,0,BK532*Interna!$H$52)</f>
        <v>0</v>
      </c>
      <c r="BM532" s="102">
        <f t="shared" si="241"/>
        <v>0</v>
      </c>
      <c r="BN532" s="102">
        <f>IF(B532=0,0,BM532*Interna!$H$53)</f>
        <v>0</v>
      </c>
    </row>
    <row r="533" spans="2:66" ht="16.5" thickTop="1" thickBot="1" x14ac:dyDescent="0.3">
      <c r="B533" s="53"/>
      <c r="C533" s="254"/>
      <c r="D533" s="254"/>
      <c r="E533" s="254"/>
      <c r="F533" s="104">
        <f t="shared" si="242"/>
        <v>0</v>
      </c>
      <c r="G533" s="105">
        <f t="shared" si="243"/>
        <v>0</v>
      </c>
      <c r="H533" s="106">
        <f t="shared" si="244"/>
        <v>0</v>
      </c>
      <c r="J533" s="87">
        <f>B533*Interna!$H$51</f>
        <v>0</v>
      </c>
      <c r="K533" s="107">
        <f t="shared" si="245"/>
        <v>0</v>
      </c>
      <c r="L533" s="31">
        <f t="shared" si="223"/>
        <v>0</v>
      </c>
      <c r="M533" s="31">
        <f t="shared" si="224"/>
        <v>0</v>
      </c>
      <c r="N533" s="32">
        <f t="shared" si="225"/>
        <v>0</v>
      </c>
      <c r="O533" s="108">
        <f t="shared" si="246"/>
        <v>0</v>
      </c>
      <c r="P533" s="109">
        <f t="shared" si="247"/>
        <v>0</v>
      </c>
      <c r="Q533" s="110">
        <f t="shared" si="248"/>
        <v>0</v>
      </c>
      <c r="S533" s="111">
        <f t="shared" si="219"/>
        <v>0</v>
      </c>
      <c r="T533" s="93">
        <f t="shared" si="220"/>
        <v>0</v>
      </c>
      <c r="U533" s="239" t="e">
        <f>S533*Interna!$J$57</f>
        <v>#DIV/0!</v>
      </c>
      <c r="V533" s="111" t="e">
        <f t="shared" si="221"/>
        <v>#DIV/0!</v>
      </c>
      <c r="W533" s="93" t="e">
        <f t="shared" si="222"/>
        <v>#DIV/0!</v>
      </c>
      <c r="X533" s="239"/>
      <c r="Y533" s="239"/>
      <c r="AD533" s="95">
        <f>IF(B533=0,0,L533-(L533*Interna!$C$21))</f>
        <v>0</v>
      </c>
      <c r="AE533" s="96">
        <f>IF(B533=0,0,M533-(M533*Interna!$C$22))</f>
        <v>0</v>
      </c>
      <c r="AF533" s="97">
        <f>IF(B533=0,0,N533-(N533*Interna!$C$23))</f>
        <v>0</v>
      </c>
      <c r="AG533" s="95">
        <f>IF(B533=0,0,Interna!$F$21)</f>
        <v>0</v>
      </c>
      <c r="AH533" s="96">
        <f>IF(B533=0,0,Interna!$F$22)</f>
        <v>0</v>
      </c>
      <c r="AI533" s="97">
        <f>IF(B533=0,0,Interna!$F$23)</f>
        <v>0</v>
      </c>
      <c r="AJ533" s="95">
        <f t="shared" si="229"/>
        <v>0</v>
      </c>
      <c r="AK533" s="96">
        <f t="shared" si="230"/>
        <v>0</v>
      </c>
      <c r="AL533" s="97">
        <f t="shared" si="231"/>
        <v>0</v>
      </c>
      <c r="AM533" s="98">
        <f t="shared" si="232"/>
        <v>0</v>
      </c>
      <c r="AN533" s="99">
        <f t="shared" si="233"/>
        <v>0</v>
      </c>
      <c r="AO533" s="100">
        <f t="shared" si="234"/>
        <v>0</v>
      </c>
      <c r="AP533" s="101">
        <f>AM533*Interna!$H$15</f>
        <v>0</v>
      </c>
      <c r="AQ533" s="102">
        <f>AN533*Interna!$H$16</f>
        <v>0</v>
      </c>
      <c r="AR533" s="103">
        <f>AO533*Interna!$H$17</f>
        <v>0</v>
      </c>
      <c r="AS533" s="102">
        <f t="shared" si="228"/>
        <v>0</v>
      </c>
      <c r="AT533" s="101">
        <f>IF(B533=0,0,Interna!$J$27+Interna!$J$28+Interna!$J$29+Interna!$J$33)</f>
        <v>0</v>
      </c>
      <c r="AU533" s="102">
        <f>IF(B533=0,0,AM533*Interna!$H$30)</f>
        <v>0</v>
      </c>
      <c r="AV533" s="102">
        <f>IF(B533=0,0,AN533*Interna!$H$31)</f>
        <v>0</v>
      </c>
      <c r="AW533" s="102">
        <f>IF(B533=0,0,AO533*Interna!$H$32)</f>
        <v>0</v>
      </c>
      <c r="AX533" s="102">
        <f t="shared" si="202"/>
        <v>0</v>
      </c>
      <c r="AY533" s="102">
        <f t="shared" si="235"/>
        <v>0</v>
      </c>
      <c r="AZ533" s="103">
        <f>IF(B533=0,0,AY533*Interna!$H$37)</f>
        <v>0</v>
      </c>
      <c r="BA533" s="102">
        <f t="shared" si="236"/>
        <v>0</v>
      </c>
      <c r="BB533" s="102">
        <f>IF(B533=0,0,BA533*Interna!$H$39)</f>
        <v>0</v>
      </c>
      <c r="BC533" s="102">
        <f t="shared" si="237"/>
        <v>0</v>
      </c>
      <c r="BD533" s="102">
        <f>IF(B533=0,0,BC533*Interna!$K$5)</f>
        <v>0</v>
      </c>
      <c r="BE533" s="102">
        <f>BD533/Interna!$E$4</f>
        <v>0</v>
      </c>
      <c r="BF533" s="102">
        <f>IF(B533=0,0,BE533*Interna!$H$46)</f>
        <v>0</v>
      </c>
      <c r="BG533" s="102">
        <f t="shared" si="238"/>
        <v>0</v>
      </c>
      <c r="BH533" s="102">
        <f>IF(B533=0,0,BG533*Interna!$H$48)</f>
        <v>0</v>
      </c>
      <c r="BI533" s="102">
        <f t="shared" si="239"/>
        <v>0</v>
      </c>
      <c r="BJ533" s="102">
        <f>IF(B533=0,0,BI533*Interna!$H$51)</f>
        <v>0</v>
      </c>
      <c r="BK533" s="102">
        <f t="shared" si="240"/>
        <v>0</v>
      </c>
      <c r="BL533" s="102">
        <f>IF(B533=0,0,BK533*Interna!$H$52)</f>
        <v>0</v>
      </c>
      <c r="BM533" s="102">
        <f t="shared" si="241"/>
        <v>0</v>
      </c>
      <c r="BN533" s="102">
        <f>IF(B533=0,0,BM533*Interna!$H$53)</f>
        <v>0</v>
      </c>
    </row>
    <row r="534" spans="2:66" ht="16.5" thickTop="1" thickBot="1" x14ac:dyDescent="0.3">
      <c r="B534" s="246"/>
      <c r="C534" s="255"/>
      <c r="D534" s="255"/>
      <c r="E534" s="255"/>
      <c r="F534" s="112">
        <f t="shared" si="242"/>
        <v>0</v>
      </c>
      <c r="G534" s="113">
        <f t="shared" si="243"/>
        <v>0</v>
      </c>
      <c r="H534" s="114">
        <f t="shared" si="244"/>
        <v>0</v>
      </c>
      <c r="I534" s="115"/>
      <c r="J534" s="116">
        <f>B534*Interna!$H$51</f>
        <v>0</v>
      </c>
      <c r="K534" s="117">
        <f t="shared" si="245"/>
        <v>0</v>
      </c>
      <c r="L534" s="33">
        <f t="shared" si="223"/>
        <v>0</v>
      </c>
      <c r="M534" s="33">
        <f t="shared" si="224"/>
        <v>0</v>
      </c>
      <c r="N534" s="34">
        <f t="shared" si="225"/>
        <v>0</v>
      </c>
      <c r="O534" s="118">
        <f t="shared" si="246"/>
        <v>0</v>
      </c>
      <c r="P534" s="119">
        <f t="shared" si="247"/>
        <v>0</v>
      </c>
      <c r="Q534" s="120">
        <f t="shared" si="248"/>
        <v>0</v>
      </c>
      <c r="R534" s="121"/>
      <c r="S534" s="122">
        <f t="shared" si="219"/>
        <v>0</v>
      </c>
      <c r="T534" s="247">
        <f t="shared" si="220"/>
        <v>0</v>
      </c>
      <c r="U534" s="239" t="e">
        <f>S534*Interna!$J$57</f>
        <v>#DIV/0!</v>
      </c>
      <c r="V534" s="122" t="e">
        <f t="shared" si="221"/>
        <v>#DIV/0!</v>
      </c>
      <c r="W534" s="247" t="e">
        <f t="shared" si="222"/>
        <v>#DIV/0!</v>
      </c>
      <c r="X534" s="239"/>
      <c r="Y534" s="239"/>
      <c r="AD534" s="95">
        <f>IF(B534=0,0,L534-(L534*Interna!$C$21))</f>
        <v>0</v>
      </c>
      <c r="AE534" s="96">
        <f>IF(B534=0,0,M534-(M534*Interna!$C$22))</f>
        <v>0</v>
      </c>
      <c r="AF534" s="97">
        <f>IF(B534=0,0,N534-(N534*Interna!$C$23))</f>
        <v>0</v>
      </c>
      <c r="AG534" s="95">
        <f>IF(B534=0,0,Interna!$F$21)</f>
        <v>0</v>
      </c>
      <c r="AH534" s="96">
        <f>IF(B534=0,0,Interna!$F$22)</f>
        <v>0</v>
      </c>
      <c r="AI534" s="97">
        <f>IF(B534=0,0,Interna!$F$23)</f>
        <v>0</v>
      </c>
      <c r="AJ534" s="95">
        <f t="shared" si="229"/>
        <v>0</v>
      </c>
      <c r="AK534" s="96">
        <f t="shared" si="230"/>
        <v>0</v>
      </c>
      <c r="AL534" s="97">
        <f t="shared" si="231"/>
        <v>0</v>
      </c>
      <c r="AM534" s="98">
        <f t="shared" si="232"/>
        <v>0</v>
      </c>
      <c r="AN534" s="99">
        <f t="shared" si="233"/>
        <v>0</v>
      </c>
      <c r="AO534" s="100">
        <f t="shared" si="234"/>
        <v>0</v>
      </c>
      <c r="AP534" s="101">
        <f>AM534*Interna!$H$15</f>
        <v>0</v>
      </c>
      <c r="AQ534" s="102">
        <f>AN534*Interna!$H$16</f>
        <v>0</v>
      </c>
      <c r="AR534" s="103">
        <f>AO534*Interna!$H$17</f>
        <v>0</v>
      </c>
      <c r="AS534" s="102">
        <f t="shared" si="228"/>
        <v>0</v>
      </c>
      <c r="AT534" s="101">
        <f>IF(B534=0,0,Interna!$J$27+Interna!$J$28+Interna!$J$29+Interna!$J$33)</f>
        <v>0</v>
      </c>
      <c r="AU534" s="102">
        <f>IF(B534=0,0,AM534*Interna!$H$30)</f>
        <v>0</v>
      </c>
      <c r="AV534" s="102">
        <f>IF(B534=0,0,AN534*Interna!$H$31)</f>
        <v>0</v>
      </c>
      <c r="AW534" s="102">
        <f>IF(B534=0,0,AO534*Interna!$H$32)</f>
        <v>0</v>
      </c>
      <c r="AX534" s="102">
        <f t="shared" si="202"/>
        <v>0</v>
      </c>
      <c r="AY534" s="102">
        <f t="shared" si="235"/>
        <v>0</v>
      </c>
      <c r="AZ534" s="103">
        <f>IF(B534=0,0,AY534*Interna!$H$37)</f>
        <v>0</v>
      </c>
      <c r="BA534" s="102">
        <f t="shared" si="236"/>
        <v>0</v>
      </c>
      <c r="BB534" s="102">
        <f>IF(B534=0,0,BA534*Interna!$H$39)</f>
        <v>0</v>
      </c>
      <c r="BC534" s="102">
        <f t="shared" si="237"/>
        <v>0</v>
      </c>
      <c r="BD534" s="102">
        <f>IF(B534=0,0,BC534*Interna!$K$5)</f>
        <v>0</v>
      </c>
      <c r="BE534" s="102">
        <f>BD534/Interna!$E$4</f>
        <v>0</v>
      </c>
      <c r="BF534" s="102">
        <f>IF(B534=0,0,BE534*Interna!$H$46)</f>
        <v>0</v>
      </c>
      <c r="BG534" s="102">
        <f t="shared" si="238"/>
        <v>0</v>
      </c>
      <c r="BH534" s="102">
        <f>IF(B534=0,0,BG534*Interna!$H$48)</f>
        <v>0</v>
      </c>
      <c r="BI534" s="102">
        <f t="shared" si="239"/>
        <v>0</v>
      </c>
      <c r="BJ534" s="102">
        <f>IF(B534=0,0,BI534*Interna!$H$51)</f>
        <v>0</v>
      </c>
      <c r="BK534" s="102">
        <f t="shared" si="240"/>
        <v>0</v>
      </c>
      <c r="BL534" s="102">
        <f>IF(B534=0,0,BK534*Interna!$H$52)</f>
        <v>0</v>
      </c>
      <c r="BM534" s="102">
        <f t="shared" si="241"/>
        <v>0</v>
      </c>
      <c r="BN534" s="102">
        <f>IF(B534=0,0,BM534*Interna!$H$53)</f>
        <v>0</v>
      </c>
    </row>
    <row r="535" spans="2:66" ht="16.5" thickTop="1" thickBot="1" x14ac:dyDescent="0.3">
      <c r="B535" s="52"/>
      <c r="C535" s="253"/>
      <c r="D535" s="253"/>
      <c r="E535" s="253"/>
      <c r="F535" s="84">
        <f t="shared" si="242"/>
        <v>0</v>
      </c>
      <c r="G535" s="85">
        <f t="shared" si="243"/>
        <v>0</v>
      </c>
      <c r="H535" s="86">
        <f t="shared" si="244"/>
        <v>0</v>
      </c>
      <c r="J535" s="87">
        <f>B535*Interna!$H$51</f>
        <v>0</v>
      </c>
      <c r="K535" s="88">
        <f t="shared" si="245"/>
        <v>0</v>
      </c>
      <c r="L535" s="35">
        <f t="shared" si="223"/>
        <v>0</v>
      </c>
      <c r="M535" s="35">
        <f t="shared" si="224"/>
        <v>0</v>
      </c>
      <c r="N535" s="36">
        <f t="shared" si="225"/>
        <v>0</v>
      </c>
      <c r="O535" s="89">
        <f t="shared" si="246"/>
        <v>0</v>
      </c>
      <c r="P535" s="90">
        <f t="shared" si="247"/>
        <v>0</v>
      </c>
      <c r="Q535" s="91">
        <f t="shared" si="248"/>
        <v>0</v>
      </c>
      <c r="S535" s="92">
        <f t="shared" si="219"/>
        <v>0</v>
      </c>
      <c r="T535" s="93">
        <f t="shared" si="220"/>
        <v>0</v>
      </c>
      <c r="U535" s="239" t="e">
        <f>S535*Interna!$J$57</f>
        <v>#DIV/0!</v>
      </c>
      <c r="V535" s="92" t="e">
        <f t="shared" si="221"/>
        <v>#DIV/0!</v>
      </c>
      <c r="W535" s="93" t="e">
        <f t="shared" si="222"/>
        <v>#DIV/0!</v>
      </c>
      <c r="X535" s="239"/>
      <c r="Y535" s="239"/>
      <c r="AD535" s="95">
        <f>IF(B535=0,0,L535-(L535*Interna!$C$21))</f>
        <v>0</v>
      </c>
      <c r="AE535" s="96">
        <f>IF(B535=0,0,M535-(M535*Interna!$C$22))</f>
        <v>0</v>
      </c>
      <c r="AF535" s="97">
        <f>IF(B535=0,0,N535-(N535*Interna!$C$23))</f>
        <v>0</v>
      </c>
      <c r="AG535" s="95">
        <f>IF(B535=0,0,Interna!$F$21)</f>
        <v>0</v>
      </c>
      <c r="AH535" s="96">
        <f>IF(B535=0,0,Interna!$F$22)</f>
        <v>0</v>
      </c>
      <c r="AI535" s="97">
        <f>IF(B535=0,0,Interna!$F$23)</f>
        <v>0</v>
      </c>
      <c r="AJ535" s="95">
        <f t="shared" si="229"/>
        <v>0</v>
      </c>
      <c r="AK535" s="96">
        <f t="shared" si="230"/>
        <v>0</v>
      </c>
      <c r="AL535" s="97">
        <f t="shared" si="231"/>
        <v>0</v>
      </c>
      <c r="AM535" s="98">
        <f t="shared" si="232"/>
        <v>0</v>
      </c>
      <c r="AN535" s="99">
        <f t="shared" si="233"/>
        <v>0</v>
      </c>
      <c r="AO535" s="100">
        <f t="shared" si="234"/>
        <v>0</v>
      </c>
      <c r="AP535" s="101">
        <f>AM535*Interna!$H$15</f>
        <v>0</v>
      </c>
      <c r="AQ535" s="102">
        <f>AN535*Interna!$H$16</f>
        <v>0</v>
      </c>
      <c r="AR535" s="103">
        <f>AO535*Interna!$H$17</f>
        <v>0</v>
      </c>
      <c r="AS535" s="102">
        <f t="shared" si="228"/>
        <v>0</v>
      </c>
      <c r="AT535" s="101">
        <f>IF(B535=0,0,Interna!$J$27+Interna!$J$28+Interna!$J$29+Interna!$J$33)</f>
        <v>0</v>
      </c>
      <c r="AU535" s="102">
        <f>IF(B535=0,0,AM535*Interna!$H$30)</f>
        <v>0</v>
      </c>
      <c r="AV535" s="102">
        <f>IF(B535=0,0,AN535*Interna!$H$31)</f>
        <v>0</v>
      </c>
      <c r="AW535" s="102">
        <f>IF(B535=0,0,AO535*Interna!$H$32)</f>
        <v>0</v>
      </c>
      <c r="AX535" s="102">
        <f t="shared" si="202"/>
        <v>0</v>
      </c>
      <c r="AY535" s="102">
        <f t="shared" si="235"/>
        <v>0</v>
      </c>
      <c r="AZ535" s="103">
        <f>IF(B535=0,0,AY535*Interna!$H$37)</f>
        <v>0</v>
      </c>
      <c r="BA535" s="102">
        <f t="shared" si="236"/>
        <v>0</v>
      </c>
      <c r="BB535" s="102">
        <f>IF(B535=0,0,BA535*Interna!$H$39)</f>
        <v>0</v>
      </c>
      <c r="BC535" s="102">
        <f t="shared" si="237"/>
        <v>0</v>
      </c>
      <c r="BD535" s="102">
        <f>IF(B535=0,0,BC535*Interna!$K$5)</f>
        <v>0</v>
      </c>
      <c r="BE535" s="102">
        <f>BD535/Interna!$E$4</f>
        <v>0</v>
      </c>
      <c r="BF535" s="102">
        <f>IF(B535=0,0,BE535*Interna!$H$46)</f>
        <v>0</v>
      </c>
      <c r="BG535" s="102">
        <f t="shared" si="238"/>
        <v>0</v>
      </c>
      <c r="BH535" s="102">
        <f>IF(B535=0,0,BG535*Interna!$H$48)</f>
        <v>0</v>
      </c>
      <c r="BI535" s="102">
        <f t="shared" si="239"/>
        <v>0</v>
      </c>
      <c r="BJ535" s="102">
        <f>IF(B535=0,0,BI535*Interna!$H$51)</f>
        <v>0</v>
      </c>
      <c r="BK535" s="102">
        <f t="shared" si="240"/>
        <v>0</v>
      </c>
      <c r="BL535" s="102">
        <f>IF(B535=0,0,BK535*Interna!$H$52)</f>
        <v>0</v>
      </c>
      <c r="BM535" s="102">
        <f t="shared" si="241"/>
        <v>0</v>
      </c>
      <c r="BN535" s="102">
        <f>IF(B535=0,0,BM535*Interna!$H$53)</f>
        <v>0</v>
      </c>
    </row>
    <row r="536" spans="2:66" ht="16.5" thickTop="1" thickBot="1" x14ac:dyDescent="0.3">
      <c r="B536" s="53"/>
      <c r="C536" s="254"/>
      <c r="D536" s="254"/>
      <c r="E536" s="254"/>
      <c r="F536" s="104">
        <f t="shared" si="242"/>
        <v>0</v>
      </c>
      <c r="G536" s="105">
        <f t="shared" si="243"/>
        <v>0</v>
      </c>
      <c r="H536" s="106">
        <f t="shared" si="244"/>
        <v>0</v>
      </c>
      <c r="J536" s="87">
        <f>B536*Interna!$H$51</f>
        <v>0</v>
      </c>
      <c r="K536" s="107">
        <f t="shared" si="245"/>
        <v>0</v>
      </c>
      <c r="L536" s="31">
        <f t="shared" si="223"/>
        <v>0</v>
      </c>
      <c r="M536" s="31">
        <f t="shared" si="224"/>
        <v>0</v>
      </c>
      <c r="N536" s="32">
        <f t="shared" si="225"/>
        <v>0</v>
      </c>
      <c r="O536" s="108">
        <f t="shared" si="246"/>
        <v>0</v>
      </c>
      <c r="P536" s="109">
        <f t="shared" si="247"/>
        <v>0</v>
      </c>
      <c r="Q536" s="110">
        <f t="shared" si="248"/>
        <v>0</v>
      </c>
      <c r="S536" s="111">
        <f t="shared" si="219"/>
        <v>0</v>
      </c>
      <c r="T536" s="93">
        <f t="shared" si="220"/>
        <v>0</v>
      </c>
      <c r="U536" s="239" t="e">
        <f>S536*Interna!$J$57</f>
        <v>#DIV/0!</v>
      </c>
      <c r="V536" s="111" t="e">
        <f t="shared" si="221"/>
        <v>#DIV/0!</v>
      </c>
      <c r="W536" s="93" t="e">
        <f t="shared" si="222"/>
        <v>#DIV/0!</v>
      </c>
      <c r="X536" s="239"/>
      <c r="Y536" s="239"/>
      <c r="AD536" s="95">
        <f>IF(B536=0,0,L536-(L536*Interna!$C$21))</f>
        <v>0</v>
      </c>
      <c r="AE536" s="96">
        <f>IF(B536=0,0,M536-(M536*Interna!$C$22))</f>
        <v>0</v>
      </c>
      <c r="AF536" s="97">
        <f>IF(B536=0,0,N536-(N536*Interna!$C$23))</f>
        <v>0</v>
      </c>
      <c r="AG536" s="95">
        <f>IF(B536=0,0,Interna!$F$21)</f>
        <v>0</v>
      </c>
      <c r="AH536" s="96">
        <f>IF(B536=0,0,Interna!$F$22)</f>
        <v>0</v>
      </c>
      <c r="AI536" s="97">
        <f>IF(B536=0,0,Interna!$F$23)</f>
        <v>0</v>
      </c>
      <c r="AJ536" s="95">
        <f t="shared" si="229"/>
        <v>0</v>
      </c>
      <c r="AK536" s="96">
        <f t="shared" si="230"/>
        <v>0</v>
      </c>
      <c r="AL536" s="97">
        <f t="shared" si="231"/>
        <v>0</v>
      </c>
      <c r="AM536" s="98">
        <f t="shared" si="232"/>
        <v>0</v>
      </c>
      <c r="AN536" s="99">
        <f t="shared" si="233"/>
        <v>0</v>
      </c>
      <c r="AO536" s="100">
        <f t="shared" si="234"/>
        <v>0</v>
      </c>
      <c r="AP536" s="101">
        <f>AM536*Interna!$H$15</f>
        <v>0</v>
      </c>
      <c r="AQ536" s="102">
        <f>AN536*Interna!$H$16</f>
        <v>0</v>
      </c>
      <c r="AR536" s="103">
        <f>AO536*Interna!$H$17</f>
        <v>0</v>
      </c>
      <c r="AS536" s="102">
        <f t="shared" si="228"/>
        <v>0</v>
      </c>
      <c r="AT536" s="101">
        <f>IF(B536=0,0,Interna!$J$27+Interna!$J$28+Interna!$J$29+Interna!$J$33)</f>
        <v>0</v>
      </c>
      <c r="AU536" s="102">
        <f>IF(B536=0,0,AM536*Interna!$H$30)</f>
        <v>0</v>
      </c>
      <c r="AV536" s="102">
        <f>IF(B536=0,0,AN536*Interna!$H$31)</f>
        <v>0</v>
      </c>
      <c r="AW536" s="102">
        <f>IF(B536=0,0,AO536*Interna!$H$32)</f>
        <v>0</v>
      </c>
      <c r="AX536" s="102">
        <f t="shared" si="202"/>
        <v>0</v>
      </c>
      <c r="AY536" s="102">
        <f t="shared" si="235"/>
        <v>0</v>
      </c>
      <c r="AZ536" s="103">
        <f>IF(B536=0,0,AY536*Interna!$H$37)</f>
        <v>0</v>
      </c>
      <c r="BA536" s="102">
        <f t="shared" si="236"/>
        <v>0</v>
      </c>
      <c r="BB536" s="102">
        <f>IF(B536=0,0,BA536*Interna!$H$39)</f>
        <v>0</v>
      </c>
      <c r="BC536" s="102">
        <f t="shared" si="237"/>
        <v>0</v>
      </c>
      <c r="BD536" s="102">
        <f>IF(B536=0,0,BC536*Interna!$K$5)</f>
        <v>0</v>
      </c>
      <c r="BE536" s="102">
        <f>BD536/Interna!$E$4</f>
        <v>0</v>
      </c>
      <c r="BF536" s="102">
        <f>IF(B536=0,0,BE536*Interna!$H$46)</f>
        <v>0</v>
      </c>
      <c r="BG536" s="102">
        <f t="shared" si="238"/>
        <v>0</v>
      </c>
      <c r="BH536" s="102">
        <f>IF(B536=0,0,BG536*Interna!$H$48)</f>
        <v>0</v>
      </c>
      <c r="BI536" s="102">
        <f t="shared" si="239"/>
        <v>0</v>
      </c>
      <c r="BJ536" s="102">
        <f>IF(B536=0,0,BI536*Interna!$H$51)</f>
        <v>0</v>
      </c>
      <c r="BK536" s="102">
        <f t="shared" si="240"/>
        <v>0</v>
      </c>
      <c r="BL536" s="102">
        <f>IF(B536=0,0,BK536*Interna!$H$52)</f>
        <v>0</v>
      </c>
      <c r="BM536" s="102">
        <f t="shared" si="241"/>
        <v>0</v>
      </c>
      <c r="BN536" s="102">
        <f>IF(B536=0,0,BM536*Interna!$H$53)</f>
        <v>0</v>
      </c>
    </row>
    <row r="537" spans="2:66" ht="16.5" thickTop="1" thickBot="1" x14ac:dyDescent="0.3">
      <c r="B537" s="53"/>
      <c r="C537" s="254"/>
      <c r="D537" s="254"/>
      <c r="E537" s="254"/>
      <c r="F537" s="104">
        <f t="shared" si="242"/>
        <v>0</v>
      </c>
      <c r="G537" s="105">
        <f t="shared" si="243"/>
        <v>0</v>
      </c>
      <c r="H537" s="106">
        <f t="shared" si="244"/>
        <v>0</v>
      </c>
      <c r="J537" s="87">
        <f>B537*Interna!$H$51</f>
        <v>0</v>
      </c>
      <c r="K537" s="107">
        <f t="shared" si="245"/>
        <v>0</v>
      </c>
      <c r="L537" s="31">
        <f t="shared" si="223"/>
        <v>0</v>
      </c>
      <c r="M537" s="31">
        <f t="shared" si="224"/>
        <v>0</v>
      </c>
      <c r="N537" s="32">
        <f t="shared" si="225"/>
        <v>0</v>
      </c>
      <c r="O537" s="108">
        <f t="shared" si="246"/>
        <v>0</v>
      </c>
      <c r="P537" s="109">
        <f t="shared" si="247"/>
        <v>0</v>
      </c>
      <c r="Q537" s="110">
        <f t="shared" si="248"/>
        <v>0</v>
      </c>
      <c r="S537" s="111">
        <f t="shared" si="219"/>
        <v>0</v>
      </c>
      <c r="T537" s="93">
        <f t="shared" si="220"/>
        <v>0</v>
      </c>
      <c r="U537" s="239" t="e">
        <f>S537*Interna!$J$57</f>
        <v>#DIV/0!</v>
      </c>
      <c r="V537" s="111" t="e">
        <f t="shared" si="221"/>
        <v>#DIV/0!</v>
      </c>
      <c r="W537" s="93" t="e">
        <f t="shared" si="222"/>
        <v>#DIV/0!</v>
      </c>
      <c r="X537" s="239"/>
      <c r="Y537" s="239"/>
      <c r="AD537" s="95">
        <f>IF(B537=0,0,L537-(L537*Interna!$C$21))</f>
        <v>0</v>
      </c>
      <c r="AE537" s="96">
        <f>IF(B537=0,0,M537-(M537*Interna!$C$22))</f>
        <v>0</v>
      </c>
      <c r="AF537" s="97">
        <f>IF(B537=0,0,N537-(N537*Interna!$C$23))</f>
        <v>0</v>
      </c>
      <c r="AG537" s="95">
        <f>IF(B537=0,0,Interna!$F$21)</f>
        <v>0</v>
      </c>
      <c r="AH537" s="96">
        <f>IF(B537=0,0,Interna!$F$22)</f>
        <v>0</v>
      </c>
      <c r="AI537" s="97">
        <f>IF(B537=0,0,Interna!$F$23)</f>
        <v>0</v>
      </c>
      <c r="AJ537" s="95">
        <f t="shared" si="229"/>
        <v>0</v>
      </c>
      <c r="AK537" s="96">
        <f t="shared" si="230"/>
        <v>0</v>
      </c>
      <c r="AL537" s="97">
        <f t="shared" si="231"/>
        <v>0</v>
      </c>
      <c r="AM537" s="98">
        <f t="shared" si="232"/>
        <v>0</v>
      </c>
      <c r="AN537" s="99">
        <f t="shared" si="233"/>
        <v>0</v>
      </c>
      <c r="AO537" s="100">
        <f t="shared" si="234"/>
        <v>0</v>
      </c>
      <c r="AP537" s="101">
        <f>AM537*Interna!$H$15</f>
        <v>0</v>
      </c>
      <c r="AQ537" s="102">
        <f>AN537*Interna!$H$16</f>
        <v>0</v>
      </c>
      <c r="AR537" s="103">
        <f>AO537*Interna!$H$17</f>
        <v>0</v>
      </c>
      <c r="AS537" s="102">
        <f t="shared" si="228"/>
        <v>0</v>
      </c>
      <c r="AT537" s="101">
        <f>IF(B537=0,0,Interna!$J$27+Interna!$J$28+Interna!$J$29+Interna!$J$33)</f>
        <v>0</v>
      </c>
      <c r="AU537" s="102">
        <f>IF(B537=0,0,AM537*Interna!$H$30)</f>
        <v>0</v>
      </c>
      <c r="AV537" s="102">
        <f>IF(B537=0,0,AN537*Interna!$H$31)</f>
        <v>0</v>
      </c>
      <c r="AW537" s="102">
        <f>IF(B537=0,0,AO537*Interna!$H$32)</f>
        <v>0</v>
      </c>
      <c r="AX537" s="102">
        <f t="shared" si="202"/>
        <v>0</v>
      </c>
      <c r="AY537" s="102">
        <f t="shared" si="235"/>
        <v>0</v>
      </c>
      <c r="AZ537" s="103">
        <f>IF(B537=0,0,AY537*Interna!$H$37)</f>
        <v>0</v>
      </c>
      <c r="BA537" s="102">
        <f t="shared" si="236"/>
        <v>0</v>
      </c>
      <c r="BB537" s="102">
        <f>IF(B537=0,0,BA537*Interna!$H$39)</f>
        <v>0</v>
      </c>
      <c r="BC537" s="102">
        <f t="shared" si="237"/>
        <v>0</v>
      </c>
      <c r="BD537" s="102">
        <f>IF(B537=0,0,BC537*Interna!$K$5)</f>
        <v>0</v>
      </c>
      <c r="BE537" s="102">
        <f>BD537/Interna!$E$4</f>
        <v>0</v>
      </c>
      <c r="BF537" s="102">
        <f>IF(B537=0,0,BE537*Interna!$H$46)</f>
        <v>0</v>
      </c>
      <c r="BG537" s="102">
        <f t="shared" si="238"/>
        <v>0</v>
      </c>
      <c r="BH537" s="102">
        <f>IF(B537=0,0,BG537*Interna!$H$48)</f>
        <v>0</v>
      </c>
      <c r="BI537" s="102">
        <f t="shared" si="239"/>
        <v>0</v>
      </c>
      <c r="BJ537" s="102">
        <f>IF(B537=0,0,BI537*Interna!$H$51)</f>
        <v>0</v>
      </c>
      <c r="BK537" s="102">
        <f t="shared" si="240"/>
        <v>0</v>
      </c>
      <c r="BL537" s="102">
        <f>IF(B537=0,0,BK537*Interna!$H$52)</f>
        <v>0</v>
      </c>
      <c r="BM537" s="102">
        <f t="shared" si="241"/>
        <v>0</v>
      </c>
      <c r="BN537" s="102">
        <f>IF(B537=0,0,BM537*Interna!$H$53)</f>
        <v>0</v>
      </c>
    </row>
    <row r="538" spans="2:66" ht="16.5" thickTop="1" thickBot="1" x14ac:dyDescent="0.3">
      <c r="B538" s="53"/>
      <c r="C538" s="254"/>
      <c r="D538" s="254"/>
      <c r="E538" s="254"/>
      <c r="F538" s="104">
        <f t="shared" si="242"/>
        <v>0</v>
      </c>
      <c r="G538" s="105">
        <f t="shared" si="243"/>
        <v>0</v>
      </c>
      <c r="H538" s="106">
        <f t="shared" si="244"/>
        <v>0</v>
      </c>
      <c r="J538" s="87">
        <f>B538*Interna!$H$51</f>
        <v>0</v>
      </c>
      <c r="K538" s="107">
        <f t="shared" si="245"/>
        <v>0</v>
      </c>
      <c r="L538" s="31">
        <f t="shared" si="223"/>
        <v>0</v>
      </c>
      <c r="M538" s="31">
        <f t="shared" si="224"/>
        <v>0</v>
      </c>
      <c r="N538" s="32">
        <f t="shared" si="225"/>
        <v>0</v>
      </c>
      <c r="O538" s="108">
        <f t="shared" si="246"/>
        <v>0</v>
      </c>
      <c r="P538" s="109">
        <f t="shared" si="247"/>
        <v>0</v>
      </c>
      <c r="Q538" s="110">
        <f t="shared" si="248"/>
        <v>0</v>
      </c>
      <c r="S538" s="111">
        <f t="shared" si="219"/>
        <v>0</v>
      </c>
      <c r="T538" s="93">
        <f t="shared" si="220"/>
        <v>0</v>
      </c>
      <c r="U538" s="239" t="e">
        <f>S538*Interna!$J$57</f>
        <v>#DIV/0!</v>
      </c>
      <c r="V538" s="111" t="e">
        <f t="shared" si="221"/>
        <v>#DIV/0!</v>
      </c>
      <c r="W538" s="93" t="e">
        <f t="shared" si="222"/>
        <v>#DIV/0!</v>
      </c>
      <c r="X538" s="239"/>
      <c r="Y538" s="239"/>
      <c r="AD538" s="95">
        <f>IF(B538=0,0,L538-(L538*Interna!$C$21))</f>
        <v>0</v>
      </c>
      <c r="AE538" s="96">
        <f>IF(B538=0,0,M538-(M538*Interna!$C$22))</f>
        <v>0</v>
      </c>
      <c r="AF538" s="97">
        <f>IF(B538=0,0,N538-(N538*Interna!$C$23))</f>
        <v>0</v>
      </c>
      <c r="AG538" s="95">
        <f>IF(B538=0,0,Interna!$F$21)</f>
        <v>0</v>
      </c>
      <c r="AH538" s="96">
        <f>IF(B538=0,0,Interna!$F$22)</f>
        <v>0</v>
      </c>
      <c r="AI538" s="97">
        <f>IF(B538=0,0,Interna!$F$23)</f>
        <v>0</v>
      </c>
      <c r="AJ538" s="95">
        <f t="shared" si="229"/>
        <v>0</v>
      </c>
      <c r="AK538" s="96">
        <f t="shared" si="230"/>
        <v>0</v>
      </c>
      <c r="AL538" s="97">
        <f t="shared" si="231"/>
        <v>0</v>
      </c>
      <c r="AM538" s="98">
        <f t="shared" si="232"/>
        <v>0</v>
      </c>
      <c r="AN538" s="99">
        <f t="shared" si="233"/>
        <v>0</v>
      </c>
      <c r="AO538" s="100">
        <f t="shared" si="234"/>
        <v>0</v>
      </c>
      <c r="AP538" s="101">
        <f>AM538*Interna!$H$15</f>
        <v>0</v>
      </c>
      <c r="AQ538" s="102">
        <f>AN538*Interna!$H$16</f>
        <v>0</v>
      </c>
      <c r="AR538" s="103">
        <f>AO538*Interna!$H$17</f>
        <v>0</v>
      </c>
      <c r="AS538" s="102">
        <f t="shared" si="228"/>
        <v>0</v>
      </c>
      <c r="AT538" s="101">
        <f>IF(B538=0,0,Interna!$J$27+Interna!$J$28+Interna!$J$29+Interna!$J$33)</f>
        <v>0</v>
      </c>
      <c r="AU538" s="102">
        <f>IF(B538=0,0,AM538*Interna!$H$30)</f>
        <v>0</v>
      </c>
      <c r="AV538" s="102">
        <f>IF(B538=0,0,AN538*Interna!$H$31)</f>
        <v>0</v>
      </c>
      <c r="AW538" s="102">
        <f>IF(B538=0,0,AO538*Interna!$H$32)</f>
        <v>0</v>
      </c>
      <c r="AX538" s="102">
        <f t="shared" si="202"/>
        <v>0</v>
      </c>
      <c r="AY538" s="102">
        <f t="shared" si="235"/>
        <v>0</v>
      </c>
      <c r="AZ538" s="103">
        <f>IF(B538=0,0,AY538*Interna!$H$37)</f>
        <v>0</v>
      </c>
      <c r="BA538" s="102">
        <f t="shared" si="236"/>
        <v>0</v>
      </c>
      <c r="BB538" s="102">
        <f>IF(B538=0,0,BA538*Interna!$H$39)</f>
        <v>0</v>
      </c>
      <c r="BC538" s="102">
        <f t="shared" si="237"/>
        <v>0</v>
      </c>
      <c r="BD538" s="102">
        <f>IF(B538=0,0,BC538*Interna!$K$5)</f>
        <v>0</v>
      </c>
      <c r="BE538" s="102">
        <f>BD538/Interna!$E$4</f>
        <v>0</v>
      </c>
      <c r="BF538" s="102">
        <f>IF(B538=0,0,BE538*Interna!$H$46)</f>
        <v>0</v>
      </c>
      <c r="BG538" s="102">
        <f t="shared" si="238"/>
        <v>0</v>
      </c>
      <c r="BH538" s="102">
        <f>IF(B538=0,0,BG538*Interna!$H$48)</f>
        <v>0</v>
      </c>
      <c r="BI538" s="102">
        <f t="shared" si="239"/>
        <v>0</v>
      </c>
      <c r="BJ538" s="102">
        <f>IF(B538=0,0,BI538*Interna!$H$51)</f>
        <v>0</v>
      </c>
      <c r="BK538" s="102">
        <f t="shared" si="240"/>
        <v>0</v>
      </c>
      <c r="BL538" s="102">
        <f>IF(B538=0,0,BK538*Interna!$H$52)</f>
        <v>0</v>
      </c>
      <c r="BM538" s="102">
        <f t="shared" si="241"/>
        <v>0</v>
      </c>
      <c r="BN538" s="102">
        <f>IF(B538=0,0,BM538*Interna!$H$53)</f>
        <v>0</v>
      </c>
    </row>
    <row r="539" spans="2:66" ht="16.5" thickTop="1" thickBot="1" x14ac:dyDescent="0.3">
      <c r="B539" s="53"/>
      <c r="C539" s="254"/>
      <c r="D539" s="254"/>
      <c r="E539" s="254"/>
      <c r="F539" s="104">
        <f t="shared" si="242"/>
        <v>0</v>
      </c>
      <c r="G539" s="105">
        <f t="shared" si="243"/>
        <v>0</v>
      </c>
      <c r="H539" s="106">
        <f t="shared" si="244"/>
        <v>0</v>
      </c>
      <c r="J539" s="87">
        <f>B539*Interna!$H$51</f>
        <v>0</v>
      </c>
      <c r="K539" s="107">
        <f t="shared" si="245"/>
        <v>0</v>
      </c>
      <c r="L539" s="31">
        <f t="shared" si="223"/>
        <v>0</v>
      </c>
      <c r="M539" s="31">
        <f t="shared" si="224"/>
        <v>0</v>
      </c>
      <c r="N539" s="32">
        <f t="shared" si="225"/>
        <v>0</v>
      </c>
      <c r="O539" s="108">
        <f t="shared" si="246"/>
        <v>0</v>
      </c>
      <c r="P539" s="109">
        <f t="shared" si="247"/>
        <v>0</v>
      </c>
      <c r="Q539" s="110">
        <f t="shared" si="248"/>
        <v>0</v>
      </c>
      <c r="S539" s="111">
        <f t="shared" si="219"/>
        <v>0</v>
      </c>
      <c r="T539" s="93">
        <f t="shared" si="220"/>
        <v>0</v>
      </c>
      <c r="U539" s="239" t="e">
        <f>S539*Interna!$J$57</f>
        <v>#DIV/0!</v>
      </c>
      <c r="V539" s="111" t="e">
        <f t="shared" si="221"/>
        <v>#DIV/0!</v>
      </c>
      <c r="W539" s="93" t="e">
        <f t="shared" si="222"/>
        <v>#DIV/0!</v>
      </c>
      <c r="X539" s="239"/>
      <c r="Y539" s="239"/>
      <c r="AD539" s="95">
        <f>IF(B539=0,0,L539-(L539*Interna!$C$21))</f>
        <v>0</v>
      </c>
      <c r="AE539" s="96">
        <f>IF(B539=0,0,M539-(M539*Interna!$C$22))</f>
        <v>0</v>
      </c>
      <c r="AF539" s="97">
        <f>IF(B539=0,0,N539-(N539*Interna!$C$23))</f>
        <v>0</v>
      </c>
      <c r="AG539" s="95">
        <f>IF(B539=0,0,Interna!$F$21)</f>
        <v>0</v>
      </c>
      <c r="AH539" s="96">
        <f>IF(B539=0,0,Interna!$F$22)</f>
        <v>0</v>
      </c>
      <c r="AI539" s="97">
        <f>IF(B539=0,0,Interna!$F$23)</f>
        <v>0</v>
      </c>
      <c r="AJ539" s="95">
        <f t="shared" si="229"/>
        <v>0</v>
      </c>
      <c r="AK539" s="96">
        <f t="shared" si="230"/>
        <v>0</v>
      </c>
      <c r="AL539" s="97">
        <f t="shared" si="231"/>
        <v>0</v>
      </c>
      <c r="AM539" s="98">
        <f t="shared" si="232"/>
        <v>0</v>
      </c>
      <c r="AN539" s="99">
        <f t="shared" si="233"/>
        <v>0</v>
      </c>
      <c r="AO539" s="100">
        <f t="shared" si="234"/>
        <v>0</v>
      </c>
      <c r="AP539" s="101">
        <f>AM539*Interna!$H$15</f>
        <v>0</v>
      </c>
      <c r="AQ539" s="102">
        <f>AN539*Interna!$H$16</f>
        <v>0</v>
      </c>
      <c r="AR539" s="103">
        <f>AO539*Interna!$H$17</f>
        <v>0</v>
      </c>
      <c r="AS539" s="102">
        <f t="shared" si="228"/>
        <v>0</v>
      </c>
      <c r="AT539" s="101">
        <f>IF(B539=0,0,Interna!$J$27+Interna!$J$28+Interna!$J$29+Interna!$J$33)</f>
        <v>0</v>
      </c>
      <c r="AU539" s="102">
        <f>IF(B539=0,0,AM539*Interna!$H$30)</f>
        <v>0</v>
      </c>
      <c r="AV539" s="102">
        <f>IF(B539=0,0,AN539*Interna!$H$31)</f>
        <v>0</v>
      </c>
      <c r="AW539" s="102">
        <f>IF(B539=0,0,AO539*Interna!$H$32)</f>
        <v>0</v>
      </c>
      <c r="AX539" s="102">
        <f t="shared" si="202"/>
        <v>0</v>
      </c>
      <c r="AY539" s="102">
        <f t="shared" si="235"/>
        <v>0</v>
      </c>
      <c r="AZ539" s="103">
        <f>IF(B539=0,0,AY539*Interna!$H$37)</f>
        <v>0</v>
      </c>
      <c r="BA539" s="102">
        <f t="shared" si="236"/>
        <v>0</v>
      </c>
      <c r="BB539" s="102">
        <f>IF(B539=0,0,BA539*Interna!$H$39)</f>
        <v>0</v>
      </c>
      <c r="BC539" s="102">
        <f t="shared" si="237"/>
        <v>0</v>
      </c>
      <c r="BD539" s="102">
        <f>IF(B539=0,0,BC539*Interna!$K$5)</f>
        <v>0</v>
      </c>
      <c r="BE539" s="102">
        <f>BD539/Interna!$E$4</f>
        <v>0</v>
      </c>
      <c r="BF539" s="102">
        <f>IF(B539=0,0,BE539*Interna!$H$46)</f>
        <v>0</v>
      </c>
      <c r="BG539" s="102">
        <f t="shared" si="238"/>
        <v>0</v>
      </c>
      <c r="BH539" s="102">
        <f>IF(B539=0,0,BG539*Interna!$H$48)</f>
        <v>0</v>
      </c>
      <c r="BI539" s="102">
        <f t="shared" si="239"/>
        <v>0</v>
      </c>
      <c r="BJ539" s="102">
        <f>IF(B539=0,0,BI539*Interna!$H$51)</f>
        <v>0</v>
      </c>
      <c r="BK539" s="102">
        <f t="shared" si="240"/>
        <v>0</v>
      </c>
      <c r="BL539" s="102">
        <f>IF(B539=0,0,BK539*Interna!$H$52)</f>
        <v>0</v>
      </c>
      <c r="BM539" s="102">
        <f t="shared" si="241"/>
        <v>0</v>
      </c>
      <c r="BN539" s="102">
        <f>IF(B539=0,0,BM539*Interna!$H$53)</f>
        <v>0</v>
      </c>
    </row>
    <row r="540" spans="2:66" ht="16.5" thickTop="1" thickBot="1" x14ac:dyDescent="0.3">
      <c r="B540" s="53"/>
      <c r="C540" s="254"/>
      <c r="D540" s="254"/>
      <c r="E540" s="254"/>
      <c r="F540" s="104">
        <f t="shared" si="242"/>
        <v>0</v>
      </c>
      <c r="G540" s="105">
        <f t="shared" si="243"/>
        <v>0</v>
      </c>
      <c r="H540" s="106">
        <f t="shared" si="244"/>
        <v>0</v>
      </c>
      <c r="J540" s="87">
        <f>B540*Interna!$H$51</f>
        <v>0</v>
      </c>
      <c r="K540" s="107">
        <f t="shared" si="245"/>
        <v>0</v>
      </c>
      <c r="L540" s="31">
        <f t="shared" si="223"/>
        <v>0</v>
      </c>
      <c r="M540" s="31">
        <f t="shared" si="224"/>
        <v>0</v>
      </c>
      <c r="N540" s="32">
        <f t="shared" si="225"/>
        <v>0</v>
      </c>
      <c r="O540" s="108">
        <f t="shared" si="246"/>
        <v>0</v>
      </c>
      <c r="P540" s="109">
        <f t="shared" si="247"/>
        <v>0</v>
      </c>
      <c r="Q540" s="110">
        <f t="shared" si="248"/>
        <v>0</v>
      </c>
      <c r="S540" s="111">
        <f t="shared" si="219"/>
        <v>0</v>
      </c>
      <c r="T540" s="93">
        <f t="shared" si="220"/>
        <v>0</v>
      </c>
      <c r="U540" s="239" t="e">
        <f>S540*Interna!$J$57</f>
        <v>#DIV/0!</v>
      </c>
      <c r="V540" s="111" t="e">
        <f t="shared" si="221"/>
        <v>#DIV/0!</v>
      </c>
      <c r="W540" s="93" t="e">
        <f t="shared" si="222"/>
        <v>#DIV/0!</v>
      </c>
      <c r="X540" s="239"/>
      <c r="Y540" s="239"/>
      <c r="AD540" s="95">
        <f>IF(B540=0,0,L540-(L540*Interna!$C$21))</f>
        <v>0</v>
      </c>
      <c r="AE540" s="96">
        <f>IF(B540=0,0,M540-(M540*Interna!$C$22))</f>
        <v>0</v>
      </c>
      <c r="AF540" s="97">
        <f>IF(B540=0,0,N540-(N540*Interna!$C$23))</f>
        <v>0</v>
      </c>
      <c r="AG540" s="95">
        <f>IF(B540=0,0,Interna!$F$21)</f>
        <v>0</v>
      </c>
      <c r="AH540" s="96">
        <f>IF(B540=0,0,Interna!$F$22)</f>
        <v>0</v>
      </c>
      <c r="AI540" s="97">
        <f>IF(B540=0,0,Interna!$F$23)</f>
        <v>0</v>
      </c>
      <c r="AJ540" s="95">
        <f t="shared" si="229"/>
        <v>0</v>
      </c>
      <c r="AK540" s="96">
        <f t="shared" si="230"/>
        <v>0</v>
      </c>
      <c r="AL540" s="97">
        <f t="shared" si="231"/>
        <v>0</v>
      </c>
      <c r="AM540" s="98">
        <f t="shared" si="232"/>
        <v>0</v>
      </c>
      <c r="AN540" s="99">
        <f t="shared" si="233"/>
        <v>0</v>
      </c>
      <c r="AO540" s="100">
        <f t="shared" si="234"/>
        <v>0</v>
      </c>
      <c r="AP540" s="101">
        <f>AM540*Interna!$H$15</f>
        <v>0</v>
      </c>
      <c r="AQ540" s="102">
        <f>AN540*Interna!$H$16</f>
        <v>0</v>
      </c>
      <c r="AR540" s="103">
        <f>AO540*Interna!$H$17</f>
        <v>0</v>
      </c>
      <c r="AS540" s="102">
        <f t="shared" si="228"/>
        <v>0</v>
      </c>
      <c r="AT540" s="101">
        <f>IF(B540=0,0,Interna!$J$27+Interna!$J$28+Interna!$J$29+Interna!$J$33)</f>
        <v>0</v>
      </c>
      <c r="AU540" s="102">
        <f>IF(B540=0,0,AM540*Interna!$H$30)</f>
        <v>0</v>
      </c>
      <c r="AV540" s="102">
        <f>IF(B540=0,0,AN540*Interna!$H$31)</f>
        <v>0</v>
      </c>
      <c r="AW540" s="102">
        <f>IF(B540=0,0,AO540*Interna!$H$32)</f>
        <v>0</v>
      </c>
      <c r="AX540" s="102">
        <f t="shared" si="202"/>
        <v>0</v>
      </c>
      <c r="AY540" s="102">
        <f t="shared" si="235"/>
        <v>0</v>
      </c>
      <c r="AZ540" s="103">
        <f>IF(B540=0,0,AY540*Interna!$H$37)</f>
        <v>0</v>
      </c>
      <c r="BA540" s="102">
        <f t="shared" si="236"/>
        <v>0</v>
      </c>
      <c r="BB540" s="102">
        <f>IF(B540=0,0,BA540*Interna!$H$39)</f>
        <v>0</v>
      </c>
      <c r="BC540" s="102">
        <f t="shared" si="237"/>
        <v>0</v>
      </c>
      <c r="BD540" s="102">
        <f>IF(B540=0,0,BC540*Interna!$K$5)</f>
        <v>0</v>
      </c>
      <c r="BE540" s="102">
        <f>BD540/Interna!$E$4</f>
        <v>0</v>
      </c>
      <c r="BF540" s="102">
        <f>IF(B540=0,0,BE540*Interna!$H$46)</f>
        <v>0</v>
      </c>
      <c r="BG540" s="102">
        <f t="shared" si="238"/>
        <v>0</v>
      </c>
      <c r="BH540" s="102">
        <f>IF(B540=0,0,BG540*Interna!$H$48)</f>
        <v>0</v>
      </c>
      <c r="BI540" s="102">
        <f t="shared" si="239"/>
        <v>0</v>
      </c>
      <c r="BJ540" s="102">
        <f>IF(B540=0,0,BI540*Interna!$H$51)</f>
        <v>0</v>
      </c>
      <c r="BK540" s="102">
        <f t="shared" si="240"/>
        <v>0</v>
      </c>
      <c r="BL540" s="102">
        <f>IF(B540=0,0,BK540*Interna!$H$52)</f>
        <v>0</v>
      </c>
      <c r="BM540" s="102">
        <f t="shared" si="241"/>
        <v>0</v>
      </c>
      <c r="BN540" s="102">
        <f>IF(B540=0,0,BM540*Interna!$H$53)</f>
        <v>0</v>
      </c>
    </row>
    <row r="541" spans="2:66" ht="16.5" thickTop="1" thickBot="1" x14ac:dyDescent="0.3">
      <c r="B541" s="53"/>
      <c r="C541" s="254"/>
      <c r="D541" s="254"/>
      <c r="E541" s="254"/>
      <c r="F541" s="104">
        <f t="shared" si="242"/>
        <v>0</v>
      </c>
      <c r="G541" s="105">
        <f t="shared" si="243"/>
        <v>0</v>
      </c>
      <c r="H541" s="106">
        <f t="shared" si="244"/>
        <v>0</v>
      </c>
      <c r="J541" s="87">
        <f>B541*Interna!$H$51</f>
        <v>0</v>
      </c>
      <c r="K541" s="107">
        <f t="shared" si="245"/>
        <v>0</v>
      </c>
      <c r="L541" s="31">
        <f t="shared" si="223"/>
        <v>0</v>
      </c>
      <c r="M541" s="31">
        <f t="shared" si="224"/>
        <v>0</v>
      </c>
      <c r="N541" s="32">
        <f t="shared" si="225"/>
        <v>0</v>
      </c>
      <c r="O541" s="108">
        <f t="shared" si="246"/>
        <v>0</v>
      </c>
      <c r="P541" s="109">
        <f t="shared" si="247"/>
        <v>0</v>
      </c>
      <c r="Q541" s="110">
        <f t="shared" si="248"/>
        <v>0</v>
      </c>
      <c r="S541" s="111">
        <f t="shared" si="219"/>
        <v>0</v>
      </c>
      <c r="T541" s="93">
        <f t="shared" si="220"/>
        <v>0</v>
      </c>
      <c r="U541" s="239" t="e">
        <f>S541*Interna!$J$57</f>
        <v>#DIV/0!</v>
      </c>
      <c r="V541" s="111" t="e">
        <f t="shared" si="221"/>
        <v>#DIV/0!</v>
      </c>
      <c r="W541" s="93" t="e">
        <f t="shared" si="222"/>
        <v>#DIV/0!</v>
      </c>
      <c r="X541" s="239"/>
      <c r="Y541" s="239"/>
      <c r="AD541" s="95">
        <f>IF(B541=0,0,L541-(L541*Interna!$C$21))</f>
        <v>0</v>
      </c>
      <c r="AE541" s="96">
        <f>IF(B541=0,0,M541-(M541*Interna!$C$22))</f>
        <v>0</v>
      </c>
      <c r="AF541" s="97">
        <f>IF(B541=0,0,N541-(N541*Interna!$C$23))</f>
        <v>0</v>
      </c>
      <c r="AG541" s="95">
        <f>IF(B541=0,0,Interna!$F$21)</f>
        <v>0</v>
      </c>
      <c r="AH541" s="96">
        <f>IF(B541=0,0,Interna!$F$22)</f>
        <v>0</v>
      </c>
      <c r="AI541" s="97">
        <f>IF(B541=0,0,Interna!$F$23)</f>
        <v>0</v>
      </c>
      <c r="AJ541" s="95">
        <f t="shared" si="229"/>
        <v>0</v>
      </c>
      <c r="AK541" s="96">
        <f t="shared" si="230"/>
        <v>0</v>
      </c>
      <c r="AL541" s="97">
        <f t="shared" si="231"/>
        <v>0</v>
      </c>
      <c r="AM541" s="98">
        <f t="shared" si="232"/>
        <v>0</v>
      </c>
      <c r="AN541" s="99">
        <f t="shared" si="233"/>
        <v>0</v>
      </c>
      <c r="AO541" s="100">
        <f t="shared" si="234"/>
        <v>0</v>
      </c>
      <c r="AP541" s="101">
        <f>AM541*Interna!$H$15</f>
        <v>0</v>
      </c>
      <c r="AQ541" s="102">
        <f>AN541*Interna!$H$16</f>
        <v>0</v>
      </c>
      <c r="AR541" s="103">
        <f>AO541*Interna!$H$17</f>
        <v>0</v>
      </c>
      <c r="AS541" s="102">
        <f t="shared" si="228"/>
        <v>0</v>
      </c>
      <c r="AT541" s="101">
        <f>IF(B541=0,0,Interna!$J$27+Interna!$J$28+Interna!$J$29+Interna!$J$33)</f>
        <v>0</v>
      </c>
      <c r="AU541" s="102">
        <f>IF(B541=0,0,AM541*Interna!$H$30)</f>
        <v>0</v>
      </c>
      <c r="AV541" s="102">
        <f>IF(B541=0,0,AN541*Interna!$H$31)</f>
        <v>0</v>
      </c>
      <c r="AW541" s="102">
        <f>IF(B541=0,0,AO541*Interna!$H$32)</f>
        <v>0</v>
      </c>
      <c r="AX541" s="102">
        <f t="shared" si="202"/>
        <v>0</v>
      </c>
      <c r="AY541" s="102">
        <f t="shared" si="235"/>
        <v>0</v>
      </c>
      <c r="AZ541" s="103">
        <f>IF(B541=0,0,AY541*Interna!$H$37)</f>
        <v>0</v>
      </c>
      <c r="BA541" s="102">
        <f t="shared" si="236"/>
        <v>0</v>
      </c>
      <c r="BB541" s="102">
        <f>IF(B541=0,0,BA541*Interna!$H$39)</f>
        <v>0</v>
      </c>
      <c r="BC541" s="102">
        <f t="shared" si="237"/>
        <v>0</v>
      </c>
      <c r="BD541" s="102">
        <f>IF(B541=0,0,BC541*Interna!$K$5)</f>
        <v>0</v>
      </c>
      <c r="BE541" s="102">
        <f>BD541/Interna!$E$4</f>
        <v>0</v>
      </c>
      <c r="BF541" s="102">
        <f>IF(B541=0,0,BE541*Interna!$H$46)</f>
        <v>0</v>
      </c>
      <c r="BG541" s="102">
        <f t="shared" si="238"/>
        <v>0</v>
      </c>
      <c r="BH541" s="102">
        <f>IF(B541=0,0,BG541*Interna!$H$48)</f>
        <v>0</v>
      </c>
      <c r="BI541" s="102">
        <f t="shared" si="239"/>
        <v>0</v>
      </c>
      <c r="BJ541" s="102">
        <f>IF(B541=0,0,BI541*Interna!$H$51)</f>
        <v>0</v>
      </c>
      <c r="BK541" s="102">
        <f t="shared" si="240"/>
        <v>0</v>
      </c>
      <c r="BL541" s="102">
        <f>IF(B541=0,0,BK541*Interna!$H$52)</f>
        <v>0</v>
      </c>
      <c r="BM541" s="102">
        <f t="shared" si="241"/>
        <v>0</v>
      </c>
      <c r="BN541" s="102">
        <f>IF(B541=0,0,BM541*Interna!$H$53)</f>
        <v>0</v>
      </c>
    </row>
    <row r="542" spans="2:66" ht="16.5" thickTop="1" thickBot="1" x14ac:dyDescent="0.3">
      <c r="B542" s="53"/>
      <c r="C542" s="254"/>
      <c r="D542" s="254"/>
      <c r="E542" s="254"/>
      <c r="F542" s="104">
        <f t="shared" si="242"/>
        <v>0</v>
      </c>
      <c r="G542" s="105">
        <f t="shared" si="243"/>
        <v>0</v>
      </c>
      <c r="H542" s="106">
        <f t="shared" si="244"/>
        <v>0</v>
      </c>
      <c r="J542" s="87">
        <f>B542*Interna!$H$51</f>
        <v>0</v>
      </c>
      <c r="K542" s="107">
        <f t="shared" si="245"/>
        <v>0</v>
      </c>
      <c r="L542" s="31">
        <f t="shared" si="223"/>
        <v>0</v>
      </c>
      <c r="M542" s="31">
        <f t="shared" si="224"/>
        <v>0</v>
      </c>
      <c r="N542" s="32">
        <f t="shared" si="225"/>
        <v>0</v>
      </c>
      <c r="O542" s="108">
        <f t="shared" si="246"/>
        <v>0</v>
      </c>
      <c r="P542" s="109">
        <f t="shared" si="247"/>
        <v>0</v>
      </c>
      <c r="Q542" s="110">
        <f t="shared" si="248"/>
        <v>0</v>
      </c>
      <c r="S542" s="111">
        <f t="shared" si="219"/>
        <v>0</v>
      </c>
      <c r="T542" s="93">
        <f t="shared" si="220"/>
        <v>0</v>
      </c>
      <c r="U542" s="239" t="e">
        <f>S542*Interna!$J$57</f>
        <v>#DIV/0!</v>
      </c>
      <c r="V542" s="111" t="e">
        <f t="shared" si="221"/>
        <v>#DIV/0!</v>
      </c>
      <c r="W542" s="93" t="e">
        <f t="shared" si="222"/>
        <v>#DIV/0!</v>
      </c>
      <c r="X542" s="239"/>
      <c r="Y542" s="239"/>
      <c r="AD542" s="95">
        <f>IF(B542=0,0,L542-(L542*Interna!$C$21))</f>
        <v>0</v>
      </c>
      <c r="AE542" s="96">
        <f>IF(B542=0,0,M542-(M542*Interna!$C$22))</f>
        <v>0</v>
      </c>
      <c r="AF542" s="97">
        <f>IF(B542=0,0,N542-(N542*Interna!$C$23))</f>
        <v>0</v>
      </c>
      <c r="AG542" s="95">
        <f>IF(B542=0,0,Interna!$F$21)</f>
        <v>0</v>
      </c>
      <c r="AH542" s="96">
        <f>IF(B542=0,0,Interna!$F$22)</f>
        <v>0</v>
      </c>
      <c r="AI542" s="97">
        <f>IF(B542=0,0,Interna!$F$23)</f>
        <v>0</v>
      </c>
      <c r="AJ542" s="95">
        <f t="shared" si="229"/>
        <v>0</v>
      </c>
      <c r="AK542" s="96">
        <f t="shared" si="230"/>
        <v>0</v>
      </c>
      <c r="AL542" s="97">
        <f t="shared" si="231"/>
        <v>0</v>
      </c>
      <c r="AM542" s="98">
        <f t="shared" si="232"/>
        <v>0</v>
      </c>
      <c r="AN542" s="99">
        <f t="shared" si="233"/>
        <v>0</v>
      </c>
      <c r="AO542" s="100">
        <f t="shared" si="234"/>
        <v>0</v>
      </c>
      <c r="AP542" s="101">
        <f>AM542*Interna!$H$15</f>
        <v>0</v>
      </c>
      <c r="AQ542" s="102">
        <f>AN542*Interna!$H$16</f>
        <v>0</v>
      </c>
      <c r="AR542" s="103">
        <f>AO542*Interna!$H$17</f>
        <v>0</v>
      </c>
      <c r="AS542" s="102">
        <f t="shared" si="228"/>
        <v>0</v>
      </c>
      <c r="AT542" s="101">
        <f>IF(B542=0,0,Interna!$J$27+Interna!$J$28+Interna!$J$29+Interna!$J$33)</f>
        <v>0</v>
      </c>
      <c r="AU542" s="102">
        <f>IF(B542=0,0,AM542*Interna!$H$30)</f>
        <v>0</v>
      </c>
      <c r="AV542" s="102">
        <f>IF(B542=0,0,AN542*Interna!$H$31)</f>
        <v>0</v>
      </c>
      <c r="AW542" s="102">
        <f>IF(B542=0,0,AO542*Interna!$H$32)</f>
        <v>0</v>
      </c>
      <c r="AX542" s="102">
        <f t="shared" si="202"/>
        <v>0</v>
      </c>
      <c r="AY542" s="102">
        <f t="shared" si="235"/>
        <v>0</v>
      </c>
      <c r="AZ542" s="103">
        <f>IF(B542=0,0,AY542*Interna!$H$37)</f>
        <v>0</v>
      </c>
      <c r="BA542" s="102">
        <f t="shared" si="236"/>
        <v>0</v>
      </c>
      <c r="BB542" s="102">
        <f>IF(B542=0,0,BA542*Interna!$H$39)</f>
        <v>0</v>
      </c>
      <c r="BC542" s="102">
        <f t="shared" si="237"/>
        <v>0</v>
      </c>
      <c r="BD542" s="102">
        <f>IF(B542=0,0,BC542*Interna!$K$5)</f>
        <v>0</v>
      </c>
      <c r="BE542" s="102">
        <f>BD542/Interna!$E$4</f>
        <v>0</v>
      </c>
      <c r="BF542" s="102">
        <f>IF(B542=0,0,BE542*Interna!$H$46)</f>
        <v>0</v>
      </c>
      <c r="BG542" s="102">
        <f t="shared" si="238"/>
        <v>0</v>
      </c>
      <c r="BH542" s="102">
        <f>IF(B542=0,0,BG542*Interna!$H$48)</f>
        <v>0</v>
      </c>
      <c r="BI542" s="102">
        <f t="shared" si="239"/>
        <v>0</v>
      </c>
      <c r="BJ542" s="102">
        <f>IF(B542=0,0,BI542*Interna!$H$51)</f>
        <v>0</v>
      </c>
      <c r="BK542" s="102">
        <f t="shared" si="240"/>
        <v>0</v>
      </c>
      <c r="BL542" s="102">
        <f>IF(B542=0,0,BK542*Interna!$H$52)</f>
        <v>0</v>
      </c>
      <c r="BM542" s="102">
        <f t="shared" si="241"/>
        <v>0</v>
      </c>
      <c r="BN542" s="102">
        <f>IF(B542=0,0,BM542*Interna!$H$53)</f>
        <v>0</v>
      </c>
    </row>
    <row r="543" spans="2:66" ht="16.5" thickTop="1" thickBot="1" x14ac:dyDescent="0.3">
      <c r="B543" s="53"/>
      <c r="C543" s="254"/>
      <c r="D543" s="254"/>
      <c r="E543" s="254"/>
      <c r="F543" s="104">
        <f t="shared" si="242"/>
        <v>0</v>
      </c>
      <c r="G543" s="105">
        <f t="shared" si="243"/>
        <v>0</v>
      </c>
      <c r="H543" s="106">
        <f t="shared" si="244"/>
        <v>0</v>
      </c>
      <c r="J543" s="87">
        <f>B543*Interna!$H$51</f>
        <v>0</v>
      </c>
      <c r="K543" s="107">
        <f t="shared" si="245"/>
        <v>0</v>
      </c>
      <c r="L543" s="31">
        <f t="shared" si="223"/>
        <v>0</v>
      </c>
      <c r="M543" s="31">
        <f t="shared" si="224"/>
        <v>0</v>
      </c>
      <c r="N543" s="32">
        <f t="shared" si="225"/>
        <v>0</v>
      </c>
      <c r="O543" s="108">
        <f t="shared" si="246"/>
        <v>0</v>
      </c>
      <c r="P543" s="109">
        <f t="shared" si="247"/>
        <v>0</v>
      </c>
      <c r="Q543" s="110">
        <f t="shared" si="248"/>
        <v>0</v>
      </c>
      <c r="S543" s="111">
        <f t="shared" si="219"/>
        <v>0</v>
      </c>
      <c r="T543" s="93">
        <f t="shared" si="220"/>
        <v>0</v>
      </c>
      <c r="U543" s="239" t="e">
        <f>S543*Interna!$J$57</f>
        <v>#DIV/0!</v>
      </c>
      <c r="V543" s="111" t="e">
        <f t="shared" si="221"/>
        <v>#DIV/0!</v>
      </c>
      <c r="W543" s="93" t="e">
        <f t="shared" si="222"/>
        <v>#DIV/0!</v>
      </c>
      <c r="X543" s="239"/>
      <c r="Y543" s="239"/>
      <c r="AD543" s="95">
        <f>IF(B543=0,0,L543-(L543*Interna!$C$21))</f>
        <v>0</v>
      </c>
      <c r="AE543" s="96">
        <f>IF(B543=0,0,M543-(M543*Interna!$C$22))</f>
        <v>0</v>
      </c>
      <c r="AF543" s="97">
        <f>IF(B543=0,0,N543-(N543*Interna!$C$23))</f>
        <v>0</v>
      </c>
      <c r="AG543" s="95">
        <f>IF(B543=0,0,Interna!$F$21)</f>
        <v>0</v>
      </c>
      <c r="AH543" s="96">
        <f>IF(B543=0,0,Interna!$F$22)</f>
        <v>0</v>
      </c>
      <c r="AI543" s="97">
        <f>IF(B543=0,0,Interna!$F$23)</f>
        <v>0</v>
      </c>
      <c r="AJ543" s="95">
        <f t="shared" si="229"/>
        <v>0</v>
      </c>
      <c r="AK543" s="96">
        <f t="shared" si="230"/>
        <v>0</v>
      </c>
      <c r="AL543" s="97">
        <f t="shared" si="231"/>
        <v>0</v>
      </c>
      <c r="AM543" s="98">
        <f t="shared" si="232"/>
        <v>0</v>
      </c>
      <c r="AN543" s="99">
        <f t="shared" si="233"/>
        <v>0</v>
      </c>
      <c r="AO543" s="100">
        <f t="shared" si="234"/>
        <v>0</v>
      </c>
      <c r="AP543" s="101">
        <f>AM543*Interna!$H$15</f>
        <v>0</v>
      </c>
      <c r="AQ543" s="102">
        <f>AN543*Interna!$H$16</f>
        <v>0</v>
      </c>
      <c r="AR543" s="103">
        <f>AO543*Interna!$H$17</f>
        <v>0</v>
      </c>
      <c r="AS543" s="102">
        <f t="shared" si="228"/>
        <v>0</v>
      </c>
      <c r="AT543" s="101">
        <f>IF(B543=0,0,Interna!$J$27+Interna!$J$28+Interna!$J$29+Interna!$J$33)</f>
        <v>0</v>
      </c>
      <c r="AU543" s="102">
        <f>IF(B543=0,0,AM543*Interna!$H$30)</f>
        <v>0</v>
      </c>
      <c r="AV543" s="102">
        <f>IF(B543=0,0,AN543*Interna!$H$31)</f>
        <v>0</v>
      </c>
      <c r="AW543" s="102">
        <f>IF(B543=0,0,AO543*Interna!$H$32)</f>
        <v>0</v>
      </c>
      <c r="AX543" s="102">
        <f t="shared" si="202"/>
        <v>0</v>
      </c>
      <c r="AY543" s="102">
        <f t="shared" si="235"/>
        <v>0</v>
      </c>
      <c r="AZ543" s="103">
        <f>IF(B543=0,0,AY543*Interna!$H$37)</f>
        <v>0</v>
      </c>
      <c r="BA543" s="102">
        <f t="shared" si="236"/>
        <v>0</v>
      </c>
      <c r="BB543" s="102">
        <f>IF(B543=0,0,BA543*Interna!$H$39)</f>
        <v>0</v>
      </c>
      <c r="BC543" s="102">
        <f t="shared" si="237"/>
        <v>0</v>
      </c>
      <c r="BD543" s="102">
        <f>IF(B543=0,0,BC543*Interna!$K$5)</f>
        <v>0</v>
      </c>
      <c r="BE543" s="102">
        <f>BD543/Interna!$E$4</f>
        <v>0</v>
      </c>
      <c r="BF543" s="102">
        <f>IF(B543=0,0,BE543*Interna!$H$46)</f>
        <v>0</v>
      </c>
      <c r="BG543" s="102">
        <f t="shared" si="238"/>
        <v>0</v>
      </c>
      <c r="BH543" s="102">
        <f>IF(B543=0,0,BG543*Interna!$H$48)</f>
        <v>0</v>
      </c>
      <c r="BI543" s="102">
        <f t="shared" si="239"/>
        <v>0</v>
      </c>
      <c r="BJ543" s="102">
        <f>IF(B543=0,0,BI543*Interna!$H$51)</f>
        <v>0</v>
      </c>
      <c r="BK543" s="102">
        <f t="shared" si="240"/>
        <v>0</v>
      </c>
      <c r="BL543" s="102">
        <f>IF(B543=0,0,BK543*Interna!$H$52)</f>
        <v>0</v>
      </c>
      <c r="BM543" s="102">
        <f t="shared" si="241"/>
        <v>0</v>
      </c>
      <c r="BN543" s="102">
        <f>IF(B543=0,0,BM543*Interna!$H$53)</f>
        <v>0</v>
      </c>
    </row>
    <row r="544" spans="2:66" ht="16.5" thickTop="1" thickBot="1" x14ac:dyDescent="0.3">
      <c r="B544" s="53"/>
      <c r="C544" s="254"/>
      <c r="D544" s="254"/>
      <c r="E544" s="254"/>
      <c r="F544" s="104">
        <f t="shared" si="242"/>
        <v>0</v>
      </c>
      <c r="G544" s="105">
        <f t="shared" si="243"/>
        <v>0</v>
      </c>
      <c r="H544" s="106">
        <f t="shared" si="244"/>
        <v>0</v>
      </c>
      <c r="J544" s="87">
        <f>B544*Interna!$H$51</f>
        <v>0</v>
      </c>
      <c r="K544" s="107">
        <f t="shared" si="245"/>
        <v>0</v>
      </c>
      <c r="L544" s="31">
        <f t="shared" si="223"/>
        <v>0</v>
      </c>
      <c r="M544" s="31">
        <f t="shared" si="224"/>
        <v>0</v>
      </c>
      <c r="N544" s="32">
        <f t="shared" si="225"/>
        <v>0</v>
      </c>
      <c r="O544" s="108">
        <f t="shared" si="246"/>
        <v>0</v>
      </c>
      <c r="P544" s="109">
        <f t="shared" si="247"/>
        <v>0</v>
      </c>
      <c r="Q544" s="110">
        <f t="shared" si="248"/>
        <v>0</v>
      </c>
      <c r="S544" s="111">
        <f t="shared" si="219"/>
        <v>0</v>
      </c>
      <c r="T544" s="93">
        <f t="shared" si="220"/>
        <v>0</v>
      </c>
      <c r="U544" s="239" t="e">
        <f>S544*Interna!$J$57</f>
        <v>#DIV/0!</v>
      </c>
      <c r="V544" s="111" t="e">
        <f t="shared" si="221"/>
        <v>#DIV/0!</v>
      </c>
      <c r="W544" s="93" t="e">
        <f t="shared" si="222"/>
        <v>#DIV/0!</v>
      </c>
      <c r="X544" s="239"/>
      <c r="Y544" s="239"/>
      <c r="AD544" s="95">
        <f>IF(B544=0,0,L544-(L544*Interna!$C$21))</f>
        <v>0</v>
      </c>
      <c r="AE544" s="96">
        <f>IF(B544=0,0,M544-(M544*Interna!$C$22))</f>
        <v>0</v>
      </c>
      <c r="AF544" s="97">
        <f>IF(B544=0,0,N544-(N544*Interna!$C$23))</f>
        <v>0</v>
      </c>
      <c r="AG544" s="95">
        <f>IF(B544=0,0,Interna!$F$21)</f>
        <v>0</v>
      </c>
      <c r="AH544" s="96">
        <f>IF(B544=0,0,Interna!$F$22)</f>
        <v>0</v>
      </c>
      <c r="AI544" s="97">
        <f>IF(B544=0,0,Interna!$F$23)</f>
        <v>0</v>
      </c>
      <c r="AJ544" s="95">
        <f t="shared" si="229"/>
        <v>0</v>
      </c>
      <c r="AK544" s="96">
        <f t="shared" si="230"/>
        <v>0</v>
      </c>
      <c r="AL544" s="97">
        <f t="shared" si="231"/>
        <v>0</v>
      </c>
      <c r="AM544" s="98">
        <f t="shared" si="232"/>
        <v>0</v>
      </c>
      <c r="AN544" s="99">
        <f t="shared" si="233"/>
        <v>0</v>
      </c>
      <c r="AO544" s="100">
        <f t="shared" si="234"/>
        <v>0</v>
      </c>
      <c r="AP544" s="101">
        <f>AM544*Interna!$H$15</f>
        <v>0</v>
      </c>
      <c r="AQ544" s="102">
        <f>AN544*Interna!$H$16</f>
        <v>0</v>
      </c>
      <c r="AR544" s="103">
        <f>AO544*Interna!$H$17</f>
        <v>0</v>
      </c>
      <c r="AS544" s="102">
        <f t="shared" si="228"/>
        <v>0</v>
      </c>
      <c r="AT544" s="101">
        <f>IF(B544=0,0,Interna!$J$27+Interna!$J$28+Interna!$J$29+Interna!$J$33)</f>
        <v>0</v>
      </c>
      <c r="AU544" s="102">
        <f>IF(B544=0,0,AM544*Interna!$H$30)</f>
        <v>0</v>
      </c>
      <c r="AV544" s="102">
        <f>IF(B544=0,0,AN544*Interna!$H$31)</f>
        <v>0</v>
      </c>
      <c r="AW544" s="102">
        <f>IF(B544=0,0,AO544*Interna!$H$32)</f>
        <v>0</v>
      </c>
      <c r="AX544" s="102">
        <f t="shared" si="202"/>
        <v>0</v>
      </c>
      <c r="AY544" s="102">
        <f t="shared" si="235"/>
        <v>0</v>
      </c>
      <c r="AZ544" s="103">
        <f>IF(B544=0,0,AY544*Interna!$H$37)</f>
        <v>0</v>
      </c>
      <c r="BA544" s="102">
        <f t="shared" si="236"/>
        <v>0</v>
      </c>
      <c r="BB544" s="102">
        <f>IF(B544=0,0,BA544*Interna!$H$39)</f>
        <v>0</v>
      </c>
      <c r="BC544" s="102">
        <f t="shared" si="237"/>
        <v>0</v>
      </c>
      <c r="BD544" s="102">
        <f>IF(B544=0,0,BC544*Interna!$K$5)</f>
        <v>0</v>
      </c>
      <c r="BE544" s="102">
        <f>BD544/Interna!$E$4</f>
        <v>0</v>
      </c>
      <c r="BF544" s="102">
        <f>IF(B544=0,0,BE544*Interna!$H$46)</f>
        <v>0</v>
      </c>
      <c r="BG544" s="102">
        <f t="shared" si="238"/>
        <v>0</v>
      </c>
      <c r="BH544" s="102">
        <f>IF(B544=0,0,BG544*Interna!$H$48)</f>
        <v>0</v>
      </c>
      <c r="BI544" s="102">
        <f t="shared" si="239"/>
        <v>0</v>
      </c>
      <c r="BJ544" s="102">
        <f>IF(B544=0,0,BI544*Interna!$H$51)</f>
        <v>0</v>
      </c>
      <c r="BK544" s="102">
        <f t="shared" si="240"/>
        <v>0</v>
      </c>
      <c r="BL544" s="102">
        <f>IF(B544=0,0,BK544*Interna!$H$52)</f>
        <v>0</v>
      </c>
      <c r="BM544" s="102">
        <f t="shared" si="241"/>
        <v>0</v>
      </c>
      <c r="BN544" s="102">
        <f>IF(B544=0,0,BM544*Interna!$H$53)</f>
        <v>0</v>
      </c>
    </row>
    <row r="545" spans="2:66" ht="16.5" thickTop="1" thickBot="1" x14ac:dyDescent="0.3">
      <c r="B545" s="53"/>
      <c r="C545" s="254"/>
      <c r="D545" s="254"/>
      <c r="E545" s="254"/>
      <c r="F545" s="104">
        <f t="shared" si="242"/>
        <v>0</v>
      </c>
      <c r="G545" s="105">
        <f t="shared" si="243"/>
        <v>0</v>
      </c>
      <c r="H545" s="106">
        <f t="shared" si="244"/>
        <v>0</v>
      </c>
      <c r="J545" s="87">
        <f>B545*Interna!$H$51</f>
        <v>0</v>
      </c>
      <c r="K545" s="107">
        <f t="shared" si="245"/>
        <v>0</v>
      </c>
      <c r="L545" s="31">
        <f t="shared" si="223"/>
        <v>0</v>
      </c>
      <c r="M545" s="31">
        <f t="shared" si="224"/>
        <v>0</v>
      </c>
      <c r="N545" s="32">
        <f t="shared" si="225"/>
        <v>0</v>
      </c>
      <c r="O545" s="108">
        <f t="shared" si="246"/>
        <v>0</v>
      </c>
      <c r="P545" s="109">
        <f t="shared" si="247"/>
        <v>0</v>
      </c>
      <c r="Q545" s="110">
        <f t="shared" si="248"/>
        <v>0</v>
      </c>
      <c r="S545" s="111">
        <f t="shared" si="219"/>
        <v>0</v>
      </c>
      <c r="T545" s="93">
        <f t="shared" si="220"/>
        <v>0</v>
      </c>
      <c r="U545" s="239" t="e">
        <f>S545*Interna!$J$57</f>
        <v>#DIV/0!</v>
      </c>
      <c r="V545" s="111" t="e">
        <f t="shared" si="221"/>
        <v>#DIV/0!</v>
      </c>
      <c r="W545" s="93" t="e">
        <f t="shared" si="222"/>
        <v>#DIV/0!</v>
      </c>
      <c r="X545" s="239"/>
      <c r="Y545" s="239"/>
      <c r="AD545" s="95">
        <f>IF(B545=0,0,L545-(L545*Interna!$C$21))</f>
        <v>0</v>
      </c>
      <c r="AE545" s="96">
        <f>IF(B545=0,0,M545-(M545*Interna!$C$22))</f>
        <v>0</v>
      </c>
      <c r="AF545" s="97">
        <f>IF(B545=0,0,N545-(N545*Interna!$C$23))</f>
        <v>0</v>
      </c>
      <c r="AG545" s="95">
        <f>IF(B545=0,0,Interna!$F$21)</f>
        <v>0</v>
      </c>
      <c r="AH545" s="96">
        <f>IF(B545=0,0,Interna!$F$22)</f>
        <v>0</v>
      </c>
      <c r="AI545" s="97">
        <f>IF(B545=0,0,Interna!$F$23)</f>
        <v>0</v>
      </c>
      <c r="AJ545" s="95">
        <f t="shared" si="229"/>
        <v>0</v>
      </c>
      <c r="AK545" s="96">
        <f t="shared" si="230"/>
        <v>0</v>
      </c>
      <c r="AL545" s="97">
        <f t="shared" si="231"/>
        <v>0</v>
      </c>
      <c r="AM545" s="98">
        <f t="shared" si="232"/>
        <v>0</v>
      </c>
      <c r="AN545" s="99">
        <f t="shared" si="233"/>
        <v>0</v>
      </c>
      <c r="AO545" s="100">
        <f t="shared" si="234"/>
        <v>0</v>
      </c>
      <c r="AP545" s="101">
        <f>AM545*Interna!$H$15</f>
        <v>0</v>
      </c>
      <c r="AQ545" s="102">
        <f>AN545*Interna!$H$16</f>
        <v>0</v>
      </c>
      <c r="AR545" s="103">
        <f>AO545*Interna!$H$17</f>
        <v>0</v>
      </c>
      <c r="AS545" s="102">
        <f t="shared" si="228"/>
        <v>0</v>
      </c>
      <c r="AT545" s="101">
        <f>IF(B545=0,0,Interna!$J$27+Interna!$J$28+Interna!$J$29+Interna!$J$33)</f>
        <v>0</v>
      </c>
      <c r="AU545" s="102">
        <f>IF(B545=0,0,AM545*Interna!$H$30)</f>
        <v>0</v>
      </c>
      <c r="AV545" s="102">
        <f>IF(B545=0,0,AN545*Interna!$H$31)</f>
        <v>0</v>
      </c>
      <c r="AW545" s="102">
        <f>IF(B545=0,0,AO545*Interna!$H$32)</f>
        <v>0</v>
      </c>
      <c r="AX545" s="102">
        <f t="shared" si="202"/>
        <v>0</v>
      </c>
      <c r="AY545" s="102">
        <f t="shared" si="235"/>
        <v>0</v>
      </c>
      <c r="AZ545" s="103">
        <f>IF(B545=0,0,AY545*Interna!$H$37)</f>
        <v>0</v>
      </c>
      <c r="BA545" s="102">
        <f t="shared" si="236"/>
        <v>0</v>
      </c>
      <c r="BB545" s="102">
        <f>IF(B545=0,0,BA545*Interna!$H$39)</f>
        <v>0</v>
      </c>
      <c r="BC545" s="102">
        <f t="shared" si="237"/>
        <v>0</v>
      </c>
      <c r="BD545" s="102">
        <f>IF(B545=0,0,BC545*Interna!$K$5)</f>
        <v>0</v>
      </c>
      <c r="BE545" s="102">
        <f>BD545/Interna!$E$4</f>
        <v>0</v>
      </c>
      <c r="BF545" s="102">
        <f>IF(B545=0,0,BE545*Interna!$H$46)</f>
        <v>0</v>
      </c>
      <c r="BG545" s="102">
        <f t="shared" si="238"/>
        <v>0</v>
      </c>
      <c r="BH545" s="102">
        <f>IF(B545=0,0,BG545*Interna!$H$48)</f>
        <v>0</v>
      </c>
      <c r="BI545" s="102">
        <f t="shared" si="239"/>
        <v>0</v>
      </c>
      <c r="BJ545" s="102">
        <f>IF(B545=0,0,BI545*Interna!$H$51)</f>
        <v>0</v>
      </c>
      <c r="BK545" s="102">
        <f t="shared" si="240"/>
        <v>0</v>
      </c>
      <c r="BL545" s="102">
        <f>IF(B545=0,0,BK545*Interna!$H$52)</f>
        <v>0</v>
      </c>
      <c r="BM545" s="102">
        <f t="shared" si="241"/>
        <v>0</v>
      </c>
      <c r="BN545" s="102">
        <f>IF(B545=0,0,BM545*Interna!$H$53)</f>
        <v>0</v>
      </c>
    </row>
    <row r="546" spans="2:66" ht="16.5" thickTop="1" thickBot="1" x14ac:dyDescent="0.3">
      <c r="B546" s="53"/>
      <c r="C546" s="254"/>
      <c r="D546" s="254"/>
      <c r="E546" s="254"/>
      <c r="F546" s="104">
        <f t="shared" si="242"/>
        <v>0</v>
      </c>
      <c r="G546" s="105">
        <f t="shared" si="243"/>
        <v>0</v>
      </c>
      <c r="H546" s="106">
        <f t="shared" si="244"/>
        <v>0</v>
      </c>
      <c r="J546" s="87">
        <f>B546*Interna!$H$51</f>
        <v>0</v>
      </c>
      <c r="K546" s="107">
        <f t="shared" si="245"/>
        <v>0</v>
      </c>
      <c r="L546" s="31">
        <f t="shared" si="223"/>
        <v>0</v>
      </c>
      <c r="M546" s="31">
        <f t="shared" si="224"/>
        <v>0</v>
      </c>
      <c r="N546" s="32">
        <f t="shared" si="225"/>
        <v>0</v>
      </c>
      <c r="O546" s="108">
        <f t="shared" si="246"/>
        <v>0</v>
      </c>
      <c r="P546" s="109">
        <f t="shared" si="247"/>
        <v>0</v>
      </c>
      <c r="Q546" s="110">
        <f t="shared" si="248"/>
        <v>0</v>
      </c>
      <c r="S546" s="111">
        <f t="shared" ref="S546:S609" si="249">ROUND(IF(B546=0,0,BM546-BN546),2)</f>
        <v>0</v>
      </c>
      <c r="T546" s="93">
        <f t="shared" ref="T546:T609" si="250">ROUND(S546*B546,2)</f>
        <v>0</v>
      </c>
      <c r="U546" s="239" t="e">
        <f>S546*Interna!$J$57</f>
        <v>#DIV/0!</v>
      </c>
      <c r="V546" s="111" t="e">
        <f t="shared" ref="V546:V609" si="251">S546-U546</f>
        <v>#DIV/0!</v>
      </c>
      <c r="W546" s="93" t="e">
        <f t="shared" ref="W546:W609" si="252">V546*B546</f>
        <v>#DIV/0!</v>
      </c>
      <c r="X546" s="239"/>
      <c r="Y546" s="239"/>
      <c r="AD546" s="95">
        <f>IF(B546=0,0,L546-(L546*Interna!$C$21))</f>
        <v>0</v>
      </c>
      <c r="AE546" s="96">
        <f>IF(B546=0,0,M546-(M546*Interna!$C$22))</f>
        <v>0</v>
      </c>
      <c r="AF546" s="97">
        <f>IF(B546=0,0,N546-(N546*Interna!$C$23))</f>
        <v>0</v>
      </c>
      <c r="AG546" s="95">
        <f>IF(B546=0,0,Interna!$F$21)</f>
        <v>0</v>
      </c>
      <c r="AH546" s="96">
        <f>IF(B546=0,0,Interna!$F$22)</f>
        <v>0</v>
      </c>
      <c r="AI546" s="97">
        <f>IF(B546=0,0,Interna!$F$23)</f>
        <v>0</v>
      </c>
      <c r="AJ546" s="95">
        <f t="shared" si="229"/>
        <v>0</v>
      </c>
      <c r="AK546" s="96">
        <f t="shared" si="230"/>
        <v>0</v>
      </c>
      <c r="AL546" s="97">
        <f t="shared" si="231"/>
        <v>0</v>
      </c>
      <c r="AM546" s="98">
        <f t="shared" si="232"/>
        <v>0</v>
      </c>
      <c r="AN546" s="99">
        <f t="shared" si="233"/>
        <v>0</v>
      </c>
      <c r="AO546" s="100">
        <f t="shared" si="234"/>
        <v>0</v>
      </c>
      <c r="AP546" s="101">
        <f>AM546*Interna!$H$15</f>
        <v>0</v>
      </c>
      <c r="AQ546" s="102">
        <f>AN546*Interna!$H$16</f>
        <v>0</v>
      </c>
      <c r="AR546" s="103">
        <f>AO546*Interna!$H$17</f>
        <v>0</v>
      </c>
      <c r="AS546" s="102">
        <f t="shared" si="228"/>
        <v>0</v>
      </c>
      <c r="AT546" s="101">
        <f>IF(B546=0,0,Interna!$J$27+Interna!$J$28+Interna!$J$29+Interna!$J$33)</f>
        <v>0</v>
      </c>
      <c r="AU546" s="102">
        <f>IF(B546=0,0,AM546*Interna!$H$30)</f>
        <v>0</v>
      </c>
      <c r="AV546" s="102">
        <f>IF(B546=0,0,AN546*Interna!$H$31)</f>
        <v>0</v>
      </c>
      <c r="AW546" s="102">
        <f>IF(B546=0,0,AO546*Interna!$H$32)</f>
        <v>0</v>
      </c>
      <c r="AX546" s="102">
        <f t="shared" si="202"/>
        <v>0</v>
      </c>
      <c r="AY546" s="102">
        <f t="shared" si="235"/>
        <v>0</v>
      </c>
      <c r="AZ546" s="103">
        <f>IF(B546=0,0,AY546*Interna!$H$37)</f>
        <v>0</v>
      </c>
      <c r="BA546" s="102">
        <f t="shared" si="236"/>
        <v>0</v>
      </c>
      <c r="BB546" s="102">
        <f>IF(B546=0,0,BA546*Interna!$H$39)</f>
        <v>0</v>
      </c>
      <c r="BC546" s="102">
        <f t="shared" si="237"/>
        <v>0</v>
      </c>
      <c r="BD546" s="102">
        <f>IF(B546=0,0,BC546*Interna!$K$5)</f>
        <v>0</v>
      </c>
      <c r="BE546" s="102">
        <f>BD546/Interna!$E$4</f>
        <v>0</v>
      </c>
      <c r="BF546" s="102">
        <f>IF(B546=0,0,BE546*Interna!$H$46)</f>
        <v>0</v>
      </c>
      <c r="BG546" s="102">
        <f t="shared" si="238"/>
        <v>0</v>
      </c>
      <c r="BH546" s="102">
        <f>IF(B546=0,0,BG546*Interna!$H$48)</f>
        <v>0</v>
      </c>
      <c r="BI546" s="102">
        <f t="shared" si="239"/>
        <v>0</v>
      </c>
      <c r="BJ546" s="102">
        <f>IF(B546=0,0,BI546*Interna!$H$51)</f>
        <v>0</v>
      </c>
      <c r="BK546" s="102">
        <f t="shared" si="240"/>
        <v>0</v>
      </c>
      <c r="BL546" s="102">
        <f>IF(B546=0,0,BK546*Interna!$H$52)</f>
        <v>0</v>
      </c>
      <c r="BM546" s="102">
        <f t="shared" si="241"/>
        <v>0</v>
      </c>
      <c r="BN546" s="102">
        <f>IF(B546=0,0,BM546*Interna!$H$53)</f>
        <v>0</v>
      </c>
    </row>
    <row r="547" spans="2:66" ht="16.5" thickTop="1" thickBot="1" x14ac:dyDescent="0.3">
      <c r="B547" s="53"/>
      <c r="C547" s="254"/>
      <c r="D547" s="254"/>
      <c r="E547" s="254"/>
      <c r="F547" s="104">
        <f t="shared" si="242"/>
        <v>0</v>
      </c>
      <c r="G547" s="105">
        <f t="shared" si="243"/>
        <v>0</v>
      </c>
      <c r="H547" s="106">
        <f t="shared" si="244"/>
        <v>0</v>
      </c>
      <c r="J547" s="87">
        <f>B547*Interna!$H$51</f>
        <v>0</v>
      </c>
      <c r="K547" s="107">
        <f t="shared" si="245"/>
        <v>0</v>
      </c>
      <c r="L547" s="31">
        <f t="shared" si="223"/>
        <v>0</v>
      </c>
      <c r="M547" s="31">
        <f t="shared" si="224"/>
        <v>0</v>
      </c>
      <c r="N547" s="32">
        <f t="shared" si="225"/>
        <v>0</v>
      </c>
      <c r="O547" s="108">
        <f t="shared" si="246"/>
        <v>0</v>
      </c>
      <c r="P547" s="109">
        <f t="shared" si="247"/>
        <v>0</v>
      </c>
      <c r="Q547" s="110">
        <f t="shared" si="248"/>
        <v>0</v>
      </c>
      <c r="S547" s="111">
        <f t="shared" si="249"/>
        <v>0</v>
      </c>
      <c r="T547" s="93">
        <f t="shared" si="250"/>
        <v>0</v>
      </c>
      <c r="U547" s="239" t="e">
        <f>S547*Interna!$J$57</f>
        <v>#DIV/0!</v>
      </c>
      <c r="V547" s="111" t="e">
        <f t="shared" si="251"/>
        <v>#DIV/0!</v>
      </c>
      <c r="W547" s="93" t="e">
        <f t="shared" si="252"/>
        <v>#DIV/0!</v>
      </c>
      <c r="X547" s="239"/>
      <c r="Y547" s="239"/>
      <c r="AD547" s="95">
        <f>IF(B547=0,0,L547-(L547*Interna!$C$21))</f>
        <v>0</v>
      </c>
      <c r="AE547" s="96">
        <f>IF(B547=0,0,M547-(M547*Interna!$C$22))</f>
        <v>0</v>
      </c>
      <c r="AF547" s="97">
        <f>IF(B547=0,0,N547-(N547*Interna!$C$23))</f>
        <v>0</v>
      </c>
      <c r="AG547" s="95">
        <f>IF(B547=0,0,Interna!$F$21)</f>
        <v>0</v>
      </c>
      <c r="AH547" s="96">
        <f>IF(B547=0,0,Interna!$F$22)</f>
        <v>0</v>
      </c>
      <c r="AI547" s="97">
        <f>IF(B547=0,0,Interna!$F$23)</f>
        <v>0</v>
      </c>
      <c r="AJ547" s="95">
        <f t="shared" si="229"/>
        <v>0</v>
      </c>
      <c r="AK547" s="96">
        <f t="shared" si="230"/>
        <v>0</v>
      </c>
      <c r="AL547" s="97">
        <f t="shared" si="231"/>
        <v>0</v>
      </c>
      <c r="AM547" s="98">
        <f t="shared" si="232"/>
        <v>0</v>
      </c>
      <c r="AN547" s="99">
        <f t="shared" si="233"/>
        <v>0</v>
      </c>
      <c r="AO547" s="100">
        <f t="shared" si="234"/>
        <v>0</v>
      </c>
      <c r="AP547" s="101">
        <f>AM547*Interna!$H$15</f>
        <v>0</v>
      </c>
      <c r="AQ547" s="102">
        <f>AN547*Interna!$H$16</f>
        <v>0</v>
      </c>
      <c r="AR547" s="103">
        <f>AO547*Interna!$H$17</f>
        <v>0</v>
      </c>
      <c r="AS547" s="102">
        <f t="shared" si="228"/>
        <v>0</v>
      </c>
      <c r="AT547" s="101">
        <f>IF(B547=0,0,Interna!$J$27+Interna!$J$28+Interna!$J$29+Interna!$J$33)</f>
        <v>0</v>
      </c>
      <c r="AU547" s="102">
        <f>IF(B547=0,0,AM547*Interna!$H$30)</f>
        <v>0</v>
      </c>
      <c r="AV547" s="102">
        <f>IF(B547=0,0,AN547*Interna!$H$31)</f>
        <v>0</v>
      </c>
      <c r="AW547" s="102">
        <f>IF(B547=0,0,AO547*Interna!$H$32)</f>
        <v>0</v>
      </c>
      <c r="AX547" s="102">
        <f t="shared" si="202"/>
        <v>0</v>
      </c>
      <c r="AY547" s="102">
        <f t="shared" si="235"/>
        <v>0</v>
      </c>
      <c r="AZ547" s="103">
        <f>IF(B547=0,0,AY547*Interna!$H$37)</f>
        <v>0</v>
      </c>
      <c r="BA547" s="102">
        <f t="shared" si="236"/>
        <v>0</v>
      </c>
      <c r="BB547" s="102">
        <f>IF(B547=0,0,BA547*Interna!$H$39)</f>
        <v>0</v>
      </c>
      <c r="BC547" s="102">
        <f t="shared" si="237"/>
        <v>0</v>
      </c>
      <c r="BD547" s="102">
        <f>IF(B547=0,0,BC547*Interna!$K$5)</f>
        <v>0</v>
      </c>
      <c r="BE547" s="102">
        <f>BD547/Interna!$E$4</f>
        <v>0</v>
      </c>
      <c r="BF547" s="102">
        <f>IF(B547=0,0,BE547*Interna!$H$46)</f>
        <v>0</v>
      </c>
      <c r="BG547" s="102">
        <f t="shared" si="238"/>
        <v>0</v>
      </c>
      <c r="BH547" s="102">
        <f>IF(B547=0,0,BG547*Interna!$H$48)</f>
        <v>0</v>
      </c>
      <c r="BI547" s="102">
        <f t="shared" si="239"/>
        <v>0</v>
      </c>
      <c r="BJ547" s="102">
        <f>IF(B547=0,0,BI547*Interna!$H$51)</f>
        <v>0</v>
      </c>
      <c r="BK547" s="102">
        <f t="shared" si="240"/>
        <v>0</v>
      </c>
      <c r="BL547" s="102">
        <f>IF(B547=0,0,BK547*Interna!$H$52)</f>
        <v>0</v>
      </c>
      <c r="BM547" s="102">
        <f t="shared" si="241"/>
        <v>0</v>
      </c>
      <c r="BN547" s="102">
        <f>IF(B547=0,0,BM547*Interna!$H$53)</f>
        <v>0</v>
      </c>
    </row>
    <row r="548" spans="2:66" ht="16.5" thickTop="1" thickBot="1" x14ac:dyDescent="0.3">
      <c r="B548" s="53"/>
      <c r="C548" s="254"/>
      <c r="D548" s="254"/>
      <c r="E548" s="254"/>
      <c r="F548" s="104">
        <f t="shared" si="242"/>
        <v>0</v>
      </c>
      <c r="G548" s="105">
        <f t="shared" si="243"/>
        <v>0</v>
      </c>
      <c r="H548" s="106">
        <f t="shared" si="244"/>
        <v>0</v>
      </c>
      <c r="J548" s="87">
        <f>B548*Interna!$H$51</f>
        <v>0</v>
      </c>
      <c r="K548" s="107">
        <f t="shared" si="245"/>
        <v>0</v>
      </c>
      <c r="L548" s="31">
        <f t="shared" si="223"/>
        <v>0</v>
      </c>
      <c r="M548" s="31">
        <f t="shared" si="224"/>
        <v>0</v>
      </c>
      <c r="N548" s="32">
        <f t="shared" si="225"/>
        <v>0</v>
      </c>
      <c r="O548" s="108">
        <f t="shared" si="246"/>
        <v>0</v>
      </c>
      <c r="P548" s="109">
        <f t="shared" si="247"/>
        <v>0</v>
      </c>
      <c r="Q548" s="110">
        <f t="shared" si="248"/>
        <v>0</v>
      </c>
      <c r="S548" s="111">
        <f t="shared" si="249"/>
        <v>0</v>
      </c>
      <c r="T548" s="93">
        <f t="shared" si="250"/>
        <v>0</v>
      </c>
      <c r="U548" s="239" t="e">
        <f>S548*Interna!$J$57</f>
        <v>#DIV/0!</v>
      </c>
      <c r="V548" s="111" t="e">
        <f t="shared" si="251"/>
        <v>#DIV/0!</v>
      </c>
      <c r="W548" s="93" t="e">
        <f t="shared" si="252"/>
        <v>#DIV/0!</v>
      </c>
      <c r="X548" s="239"/>
      <c r="Y548" s="239"/>
      <c r="AD548" s="95">
        <f>IF(B548=0,0,L548-(L548*Interna!$C$21))</f>
        <v>0</v>
      </c>
      <c r="AE548" s="96">
        <f>IF(B548=0,0,M548-(M548*Interna!$C$22))</f>
        <v>0</v>
      </c>
      <c r="AF548" s="97">
        <f>IF(B548=0,0,N548-(N548*Interna!$C$23))</f>
        <v>0</v>
      </c>
      <c r="AG548" s="95">
        <f>IF(B548=0,0,Interna!$F$21)</f>
        <v>0</v>
      </c>
      <c r="AH548" s="96">
        <f>IF(B548=0,0,Interna!$F$22)</f>
        <v>0</v>
      </c>
      <c r="AI548" s="97">
        <f>IF(B548=0,0,Interna!$F$23)</f>
        <v>0</v>
      </c>
      <c r="AJ548" s="95">
        <f t="shared" si="229"/>
        <v>0</v>
      </c>
      <c r="AK548" s="96">
        <f t="shared" si="230"/>
        <v>0</v>
      </c>
      <c r="AL548" s="97">
        <f t="shared" si="231"/>
        <v>0</v>
      </c>
      <c r="AM548" s="98">
        <f t="shared" si="232"/>
        <v>0</v>
      </c>
      <c r="AN548" s="99">
        <f t="shared" si="233"/>
        <v>0</v>
      </c>
      <c r="AO548" s="100">
        <f t="shared" si="234"/>
        <v>0</v>
      </c>
      <c r="AP548" s="101">
        <f>AM548*Interna!$H$15</f>
        <v>0</v>
      </c>
      <c r="AQ548" s="102">
        <f>AN548*Interna!$H$16</f>
        <v>0</v>
      </c>
      <c r="AR548" s="103">
        <f>AO548*Interna!$H$17</f>
        <v>0</v>
      </c>
      <c r="AS548" s="102">
        <f t="shared" si="228"/>
        <v>0</v>
      </c>
      <c r="AT548" s="101">
        <f>IF(B548=0,0,Interna!$J$27+Interna!$J$28+Interna!$J$29+Interna!$J$33)</f>
        <v>0</v>
      </c>
      <c r="AU548" s="102">
        <f>IF(B548=0,0,AM548*Interna!$H$30)</f>
        <v>0</v>
      </c>
      <c r="AV548" s="102">
        <f>IF(B548=0,0,AN548*Interna!$H$31)</f>
        <v>0</v>
      </c>
      <c r="AW548" s="102">
        <f>IF(B548=0,0,AO548*Interna!$H$32)</f>
        <v>0</v>
      </c>
      <c r="AX548" s="102">
        <f t="shared" si="202"/>
        <v>0</v>
      </c>
      <c r="AY548" s="102">
        <f t="shared" si="235"/>
        <v>0</v>
      </c>
      <c r="AZ548" s="103">
        <f>IF(B548=0,0,AY548*Interna!$H$37)</f>
        <v>0</v>
      </c>
      <c r="BA548" s="102">
        <f t="shared" si="236"/>
        <v>0</v>
      </c>
      <c r="BB548" s="102">
        <f>IF(B548=0,0,BA548*Interna!$H$39)</f>
        <v>0</v>
      </c>
      <c r="BC548" s="102">
        <f t="shared" si="237"/>
        <v>0</v>
      </c>
      <c r="BD548" s="102">
        <f>IF(B548=0,0,BC548*Interna!$K$5)</f>
        <v>0</v>
      </c>
      <c r="BE548" s="102">
        <f>BD548/Interna!$E$4</f>
        <v>0</v>
      </c>
      <c r="BF548" s="102">
        <f>IF(B548=0,0,BE548*Interna!$H$46)</f>
        <v>0</v>
      </c>
      <c r="BG548" s="102">
        <f t="shared" si="238"/>
        <v>0</v>
      </c>
      <c r="BH548" s="102">
        <f>IF(B548=0,0,BG548*Interna!$H$48)</f>
        <v>0</v>
      </c>
      <c r="BI548" s="102">
        <f t="shared" si="239"/>
        <v>0</v>
      </c>
      <c r="BJ548" s="102">
        <f>IF(B548=0,0,BI548*Interna!$H$51)</f>
        <v>0</v>
      </c>
      <c r="BK548" s="102">
        <f t="shared" si="240"/>
        <v>0</v>
      </c>
      <c r="BL548" s="102">
        <f>IF(B548=0,0,BK548*Interna!$H$52)</f>
        <v>0</v>
      </c>
      <c r="BM548" s="102">
        <f t="shared" si="241"/>
        <v>0</v>
      </c>
      <c r="BN548" s="102">
        <f>IF(B548=0,0,BM548*Interna!$H$53)</f>
        <v>0</v>
      </c>
    </row>
    <row r="549" spans="2:66" ht="16.5" thickTop="1" thickBot="1" x14ac:dyDescent="0.3">
      <c r="B549" s="53"/>
      <c r="C549" s="254"/>
      <c r="D549" s="254"/>
      <c r="E549" s="254"/>
      <c r="F549" s="104">
        <f t="shared" si="242"/>
        <v>0</v>
      </c>
      <c r="G549" s="105">
        <f t="shared" si="243"/>
        <v>0</v>
      </c>
      <c r="H549" s="106">
        <f t="shared" si="244"/>
        <v>0</v>
      </c>
      <c r="J549" s="87">
        <f>B549*Interna!$H$51</f>
        <v>0</v>
      </c>
      <c r="K549" s="107">
        <f t="shared" si="245"/>
        <v>0</v>
      </c>
      <c r="L549" s="31">
        <f t="shared" si="223"/>
        <v>0</v>
      </c>
      <c r="M549" s="31">
        <f t="shared" si="224"/>
        <v>0</v>
      </c>
      <c r="N549" s="32">
        <f t="shared" si="225"/>
        <v>0</v>
      </c>
      <c r="O549" s="108">
        <f t="shared" si="246"/>
        <v>0</v>
      </c>
      <c r="P549" s="109">
        <f t="shared" si="247"/>
        <v>0</v>
      </c>
      <c r="Q549" s="110">
        <f t="shared" si="248"/>
        <v>0</v>
      </c>
      <c r="S549" s="111">
        <f t="shared" si="249"/>
        <v>0</v>
      </c>
      <c r="T549" s="93">
        <f t="shared" si="250"/>
        <v>0</v>
      </c>
      <c r="U549" s="239" t="e">
        <f>S549*Interna!$J$57</f>
        <v>#DIV/0!</v>
      </c>
      <c r="V549" s="111" t="e">
        <f t="shared" si="251"/>
        <v>#DIV/0!</v>
      </c>
      <c r="W549" s="93" t="e">
        <f t="shared" si="252"/>
        <v>#DIV/0!</v>
      </c>
      <c r="X549" s="239"/>
      <c r="Y549" s="239"/>
      <c r="AD549" s="95">
        <f>IF(B549=0,0,L549-(L549*Interna!$C$21))</f>
        <v>0</v>
      </c>
      <c r="AE549" s="96">
        <f>IF(B549=0,0,M549-(M549*Interna!$C$22))</f>
        <v>0</v>
      </c>
      <c r="AF549" s="97">
        <f>IF(B549=0,0,N549-(N549*Interna!$C$23))</f>
        <v>0</v>
      </c>
      <c r="AG549" s="95">
        <f>IF(B549=0,0,Interna!$F$21)</f>
        <v>0</v>
      </c>
      <c r="AH549" s="96">
        <f>IF(B549=0,0,Interna!$F$22)</f>
        <v>0</v>
      </c>
      <c r="AI549" s="97">
        <f>IF(B549=0,0,Interna!$F$23)</f>
        <v>0</v>
      </c>
      <c r="AJ549" s="95">
        <f t="shared" si="229"/>
        <v>0</v>
      </c>
      <c r="AK549" s="96">
        <f t="shared" si="230"/>
        <v>0</v>
      </c>
      <c r="AL549" s="97">
        <f t="shared" si="231"/>
        <v>0</v>
      </c>
      <c r="AM549" s="98">
        <f t="shared" si="232"/>
        <v>0</v>
      </c>
      <c r="AN549" s="99">
        <f t="shared" si="233"/>
        <v>0</v>
      </c>
      <c r="AO549" s="100">
        <f t="shared" si="234"/>
        <v>0</v>
      </c>
      <c r="AP549" s="101">
        <f>AM549*Interna!$H$15</f>
        <v>0</v>
      </c>
      <c r="AQ549" s="102">
        <f>AN549*Interna!$H$16</f>
        <v>0</v>
      </c>
      <c r="AR549" s="103">
        <f>AO549*Interna!$H$17</f>
        <v>0</v>
      </c>
      <c r="AS549" s="102">
        <f t="shared" si="228"/>
        <v>0</v>
      </c>
      <c r="AT549" s="101">
        <f>IF(B549=0,0,Interna!$J$27+Interna!$J$28+Interna!$J$29+Interna!$J$33)</f>
        <v>0</v>
      </c>
      <c r="AU549" s="102">
        <f>IF(B549=0,0,AM549*Interna!$H$30)</f>
        <v>0</v>
      </c>
      <c r="AV549" s="102">
        <f>IF(B549=0,0,AN549*Interna!$H$31)</f>
        <v>0</v>
      </c>
      <c r="AW549" s="102">
        <f>IF(B549=0,0,AO549*Interna!$H$32)</f>
        <v>0</v>
      </c>
      <c r="AX549" s="102">
        <f t="shared" si="202"/>
        <v>0</v>
      </c>
      <c r="AY549" s="102">
        <f t="shared" si="235"/>
        <v>0</v>
      </c>
      <c r="AZ549" s="103">
        <f>IF(B549=0,0,AY549*Interna!$H$37)</f>
        <v>0</v>
      </c>
      <c r="BA549" s="102">
        <f t="shared" si="236"/>
        <v>0</v>
      </c>
      <c r="BB549" s="102">
        <f>IF(B549=0,0,BA549*Interna!$H$39)</f>
        <v>0</v>
      </c>
      <c r="BC549" s="102">
        <f t="shared" si="237"/>
        <v>0</v>
      </c>
      <c r="BD549" s="102">
        <f>IF(B549=0,0,BC549*Interna!$K$5)</f>
        <v>0</v>
      </c>
      <c r="BE549" s="102">
        <f>BD549/Interna!$E$4</f>
        <v>0</v>
      </c>
      <c r="BF549" s="102">
        <f>IF(B549=0,0,BE549*Interna!$H$46)</f>
        <v>0</v>
      </c>
      <c r="BG549" s="102">
        <f t="shared" si="238"/>
        <v>0</v>
      </c>
      <c r="BH549" s="102">
        <f>IF(B549=0,0,BG549*Interna!$H$48)</f>
        <v>0</v>
      </c>
      <c r="BI549" s="102">
        <f t="shared" si="239"/>
        <v>0</v>
      </c>
      <c r="BJ549" s="102">
        <f>IF(B549=0,0,BI549*Interna!$H$51)</f>
        <v>0</v>
      </c>
      <c r="BK549" s="102">
        <f t="shared" si="240"/>
        <v>0</v>
      </c>
      <c r="BL549" s="102">
        <f>IF(B549=0,0,BK549*Interna!$H$52)</f>
        <v>0</v>
      </c>
      <c r="BM549" s="102">
        <f t="shared" si="241"/>
        <v>0</v>
      </c>
      <c r="BN549" s="102">
        <f>IF(B549=0,0,BM549*Interna!$H$53)</f>
        <v>0</v>
      </c>
    </row>
    <row r="550" spans="2:66" ht="16.5" thickTop="1" thickBot="1" x14ac:dyDescent="0.3">
      <c r="B550" s="53"/>
      <c r="C550" s="254"/>
      <c r="D550" s="254"/>
      <c r="E550" s="254"/>
      <c r="F550" s="104">
        <f t="shared" si="242"/>
        <v>0</v>
      </c>
      <c r="G550" s="105">
        <f t="shared" si="243"/>
        <v>0</v>
      </c>
      <c r="H550" s="106">
        <f t="shared" si="244"/>
        <v>0</v>
      </c>
      <c r="J550" s="87">
        <f>B550*Interna!$H$51</f>
        <v>0</v>
      </c>
      <c r="K550" s="107">
        <f t="shared" si="245"/>
        <v>0</v>
      </c>
      <c r="L550" s="31">
        <f t="shared" si="223"/>
        <v>0</v>
      </c>
      <c r="M550" s="31">
        <f t="shared" si="224"/>
        <v>0</v>
      </c>
      <c r="N550" s="32">
        <f t="shared" si="225"/>
        <v>0</v>
      </c>
      <c r="O550" s="108">
        <f t="shared" si="246"/>
        <v>0</v>
      </c>
      <c r="P550" s="109">
        <f t="shared" si="247"/>
        <v>0</v>
      </c>
      <c r="Q550" s="110">
        <f t="shared" si="248"/>
        <v>0</v>
      </c>
      <c r="S550" s="111">
        <f t="shared" si="249"/>
        <v>0</v>
      </c>
      <c r="T550" s="93">
        <f t="shared" si="250"/>
        <v>0</v>
      </c>
      <c r="U550" s="239" t="e">
        <f>S550*Interna!$J$57</f>
        <v>#DIV/0!</v>
      </c>
      <c r="V550" s="111" t="e">
        <f t="shared" si="251"/>
        <v>#DIV/0!</v>
      </c>
      <c r="W550" s="93" t="e">
        <f t="shared" si="252"/>
        <v>#DIV/0!</v>
      </c>
      <c r="X550" s="239"/>
      <c r="Y550" s="239"/>
      <c r="AD550" s="95">
        <f>IF(B550=0,0,L550-(L550*Interna!$C$21))</f>
        <v>0</v>
      </c>
      <c r="AE550" s="96">
        <f>IF(B550=0,0,M550-(M550*Interna!$C$22))</f>
        <v>0</v>
      </c>
      <c r="AF550" s="97">
        <f>IF(B550=0,0,N550-(N550*Interna!$C$23))</f>
        <v>0</v>
      </c>
      <c r="AG550" s="95">
        <f>IF(B550=0,0,Interna!$F$21)</f>
        <v>0</v>
      </c>
      <c r="AH550" s="96">
        <f>IF(B550=0,0,Interna!$F$22)</f>
        <v>0</v>
      </c>
      <c r="AI550" s="97">
        <f>IF(B550=0,0,Interna!$F$23)</f>
        <v>0</v>
      </c>
      <c r="AJ550" s="95">
        <f t="shared" si="229"/>
        <v>0</v>
      </c>
      <c r="AK550" s="96">
        <f t="shared" si="230"/>
        <v>0</v>
      </c>
      <c r="AL550" s="97">
        <f t="shared" si="231"/>
        <v>0</v>
      </c>
      <c r="AM550" s="98">
        <f t="shared" si="232"/>
        <v>0</v>
      </c>
      <c r="AN550" s="99">
        <f t="shared" si="233"/>
        <v>0</v>
      </c>
      <c r="AO550" s="100">
        <f t="shared" si="234"/>
        <v>0</v>
      </c>
      <c r="AP550" s="101">
        <f>AM550*Interna!$H$15</f>
        <v>0</v>
      </c>
      <c r="AQ550" s="102">
        <f>AN550*Interna!$H$16</f>
        <v>0</v>
      </c>
      <c r="AR550" s="103">
        <f>AO550*Interna!$H$17</f>
        <v>0</v>
      </c>
      <c r="AS550" s="102">
        <f t="shared" si="228"/>
        <v>0</v>
      </c>
      <c r="AT550" s="101">
        <f>IF(B550=0,0,Interna!$J$27+Interna!$J$28+Interna!$J$29+Interna!$J$33)</f>
        <v>0</v>
      </c>
      <c r="AU550" s="102">
        <f>IF(B550=0,0,AM550*Interna!$H$30)</f>
        <v>0</v>
      </c>
      <c r="AV550" s="102">
        <f>IF(B550=0,0,AN550*Interna!$H$31)</f>
        <v>0</v>
      </c>
      <c r="AW550" s="102">
        <f>IF(B550=0,0,AO550*Interna!$H$32)</f>
        <v>0</v>
      </c>
      <c r="AX550" s="102">
        <f t="shared" si="202"/>
        <v>0</v>
      </c>
      <c r="AY550" s="102">
        <f t="shared" si="235"/>
        <v>0</v>
      </c>
      <c r="AZ550" s="103">
        <f>IF(B550=0,0,AY550*Interna!$H$37)</f>
        <v>0</v>
      </c>
      <c r="BA550" s="102">
        <f t="shared" si="236"/>
        <v>0</v>
      </c>
      <c r="BB550" s="102">
        <f>IF(B550=0,0,BA550*Interna!$H$39)</f>
        <v>0</v>
      </c>
      <c r="BC550" s="102">
        <f t="shared" si="237"/>
        <v>0</v>
      </c>
      <c r="BD550" s="102">
        <f>IF(B550=0,0,BC550*Interna!$K$5)</f>
        <v>0</v>
      </c>
      <c r="BE550" s="102">
        <f>BD550/Interna!$E$4</f>
        <v>0</v>
      </c>
      <c r="BF550" s="102">
        <f>IF(B550=0,0,BE550*Interna!$H$46)</f>
        <v>0</v>
      </c>
      <c r="BG550" s="102">
        <f t="shared" si="238"/>
        <v>0</v>
      </c>
      <c r="BH550" s="102">
        <f>IF(B550=0,0,BG550*Interna!$H$48)</f>
        <v>0</v>
      </c>
      <c r="BI550" s="102">
        <f t="shared" si="239"/>
        <v>0</v>
      </c>
      <c r="BJ550" s="102">
        <f>IF(B550=0,0,BI550*Interna!$H$51)</f>
        <v>0</v>
      </c>
      <c r="BK550" s="102">
        <f t="shared" si="240"/>
        <v>0</v>
      </c>
      <c r="BL550" s="102">
        <f>IF(B550=0,0,BK550*Interna!$H$52)</f>
        <v>0</v>
      </c>
      <c r="BM550" s="102">
        <f t="shared" si="241"/>
        <v>0</v>
      </c>
      <c r="BN550" s="102">
        <f>IF(B550=0,0,BM550*Interna!$H$53)</f>
        <v>0</v>
      </c>
    </row>
    <row r="551" spans="2:66" ht="16.5" thickTop="1" thickBot="1" x14ac:dyDescent="0.3">
      <c r="B551" s="53"/>
      <c r="C551" s="254"/>
      <c r="D551" s="254"/>
      <c r="E551" s="254"/>
      <c r="F551" s="104">
        <f t="shared" si="242"/>
        <v>0</v>
      </c>
      <c r="G551" s="105">
        <f t="shared" si="243"/>
        <v>0</v>
      </c>
      <c r="H551" s="106">
        <f t="shared" si="244"/>
        <v>0</v>
      </c>
      <c r="J551" s="87">
        <f>B551*Interna!$H$51</f>
        <v>0</v>
      </c>
      <c r="K551" s="107">
        <f t="shared" si="245"/>
        <v>0</v>
      </c>
      <c r="L551" s="31">
        <f t="shared" si="223"/>
        <v>0</v>
      </c>
      <c r="M551" s="31">
        <f t="shared" si="224"/>
        <v>0</v>
      </c>
      <c r="N551" s="32">
        <f t="shared" si="225"/>
        <v>0</v>
      </c>
      <c r="O551" s="108">
        <f t="shared" si="246"/>
        <v>0</v>
      </c>
      <c r="P551" s="109">
        <f t="shared" si="247"/>
        <v>0</v>
      </c>
      <c r="Q551" s="110">
        <f t="shared" si="248"/>
        <v>0</v>
      </c>
      <c r="S551" s="111">
        <f t="shared" si="249"/>
        <v>0</v>
      </c>
      <c r="T551" s="93">
        <f t="shared" si="250"/>
        <v>0</v>
      </c>
      <c r="U551" s="239" t="e">
        <f>S551*Interna!$J$57</f>
        <v>#DIV/0!</v>
      </c>
      <c r="V551" s="111" t="e">
        <f t="shared" si="251"/>
        <v>#DIV/0!</v>
      </c>
      <c r="W551" s="93" t="e">
        <f t="shared" si="252"/>
        <v>#DIV/0!</v>
      </c>
      <c r="X551" s="239"/>
      <c r="Y551" s="239"/>
      <c r="AD551" s="95">
        <f>IF(B551=0,0,L551-(L551*Interna!$C$21))</f>
        <v>0</v>
      </c>
      <c r="AE551" s="96">
        <f>IF(B551=0,0,M551-(M551*Interna!$C$22))</f>
        <v>0</v>
      </c>
      <c r="AF551" s="97">
        <f>IF(B551=0,0,N551-(N551*Interna!$C$23))</f>
        <v>0</v>
      </c>
      <c r="AG551" s="95">
        <f>IF(B551=0,0,Interna!$F$21)</f>
        <v>0</v>
      </c>
      <c r="AH551" s="96">
        <f>IF(B551=0,0,Interna!$F$22)</f>
        <v>0</v>
      </c>
      <c r="AI551" s="97">
        <f>IF(B551=0,0,Interna!$F$23)</f>
        <v>0</v>
      </c>
      <c r="AJ551" s="95">
        <f t="shared" si="229"/>
        <v>0</v>
      </c>
      <c r="AK551" s="96">
        <f t="shared" si="230"/>
        <v>0</v>
      </c>
      <c r="AL551" s="97">
        <f t="shared" si="231"/>
        <v>0</v>
      </c>
      <c r="AM551" s="98">
        <f t="shared" si="232"/>
        <v>0</v>
      </c>
      <c r="AN551" s="99">
        <f t="shared" si="233"/>
        <v>0</v>
      </c>
      <c r="AO551" s="100">
        <f t="shared" si="234"/>
        <v>0</v>
      </c>
      <c r="AP551" s="101">
        <f>AM551*Interna!$H$15</f>
        <v>0</v>
      </c>
      <c r="AQ551" s="102">
        <f>AN551*Interna!$H$16</f>
        <v>0</v>
      </c>
      <c r="AR551" s="103">
        <f>AO551*Interna!$H$17</f>
        <v>0</v>
      </c>
      <c r="AS551" s="102">
        <f t="shared" si="228"/>
        <v>0</v>
      </c>
      <c r="AT551" s="101">
        <f>IF(B551=0,0,Interna!$J$27+Interna!$J$28+Interna!$J$29+Interna!$J$33)</f>
        <v>0</v>
      </c>
      <c r="AU551" s="102">
        <f>IF(B551=0,0,AM551*Interna!$H$30)</f>
        <v>0</v>
      </c>
      <c r="AV551" s="102">
        <f>IF(B551=0,0,AN551*Interna!$H$31)</f>
        <v>0</v>
      </c>
      <c r="AW551" s="102">
        <f>IF(B551=0,0,AO551*Interna!$H$32)</f>
        <v>0</v>
      </c>
      <c r="AX551" s="102">
        <f t="shared" si="202"/>
        <v>0</v>
      </c>
      <c r="AY551" s="102">
        <f t="shared" si="235"/>
        <v>0</v>
      </c>
      <c r="AZ551" s="103">
        <f>IF(B551=0,0,AY551*Interna!$H$37)</f>
        <v>0</v>
      </c>
      <c r="BA551" s="102">
        <f t="shared" si="236"/>
        <v>0</v>
      </c>
      <c r="BB551" s="102">
        <f>IF(B551=0,0,BA551*Interna!$H$39)</f>
        <v>0</v>
      </c>
      <c r="BC551" s="102">
        <f t="shared" si="237"/>
        <v>0</v>
      </c>
      <c r="BD551" s="102">
        <f>IF(B551=0,0,BC551*Interna!$K$5)</f>
        <v>0</v>
      </c>
      <c r="BE551" s="102">
        <f>BD551/Interna!$E$4</f>
        <v>0</v>
      </c>
      <c r="BF551" s="102">
        <f>IF(B551=0,0,BE551*Interna!$H$46)</f>
        <v>0</v>
      </c>
      <c r="BG551" s="102">
        <f t="shared" si="238"/>
        <v>0</v>
      </c>
      <c r="BH551" s="102">
        <f>IF(B551=0,0,BG551*Interna!$H$48)</f>
        <v>0</v>
      </c>
      <c r="BI551" s="102">
        <f t="shared" si="239"/>
        <v>0</v>
      </c>
      <c r="BJ551" s="102">
        <f>IF(B551=0,0,BI551*Interna!$H$51)</f>
        <v>0</v>
      </c>
      <c r="BK551" s="102">
        <f t="shared" si="240"/>
        <v>0</v>
      </c>
      <c r="BL551" s="102">
        <f>IF(B551=0,0,BK551*Interna!$H$52)</f>
        <v>0</v>
      </c>
      <c r="BM551" s="102">
        <f t="shared" si="241"/>
        <v>0</v>
      </c>
      <c r="BN551" s="102">
        <f>IF(B551=0,0,BM551*Interna!$H$53)</f>
        <v>0</v>
      </c>
    </row>
    <row r="552" spans="2:66" ht="16.5" thickTop="1" thickBot="1" x14ac:dyDescent="0.3">
      <c r="B552" s="53"/>
      <c r="C552" s="254"/>
      <c r="D552" s="254"/>
      <c r="E552" s="254"/>
      <c r="F552" s="104">
        <f t="shared" si="242"/>
        <v>0</v>
      </c>
      <c r="G552" s="105">
        <f t="shared" si="243"/>
        <v>0</v>
      </c>
      <c r="H552" s="106">
        <f t="shared" si="244"/>
        <v>0</v>
      </c>
      <c r="J552" s="87">
        <f>B552*Interna!$H$51</f>
        <v>0</v>
      </c>
      <c r="K552" s="107">
        <f t="shared" si="245"/>
        <v>0</v>
      </c>
      <c r="L552" s="31">
        <f t="shared" si="223"/>
        <v>0</v>
      </c>
      <c r="M552" s="31">
        <f t="shared" si="224"/>
        <v>0</v>
      </c>
      <c r="N552" s="32">
        <f t="shared" si="225"/>
        <v>0</v>
      </c>
      <c r="O552" s="108">
        <f t="shared" si="246"/>
        <v>0</v>
      </c>
      <c r="P552" s="109">
        <f t="shared" si="247"/>
        <v>0</v>
      </c>
      <c r="Q552" s="110">
        <f t="shared" si="248"/>
        <v>0</v>
      </c>
      <c r="S552" s="111">
        <f t="shared" si="249"/>
        <v>0</v>
      </c>
      <c r="T552" s="93">
        <f t="shared" si="250"/>
        <v>0</v>
      </c>
      <c r="U552" s="239" t="e">
        <f>S552*Interna!$J$57</f>
        <v>#DIV/0!</v>
      </c>
      <c r="V552" s="111" t="e">
        <f t="shared" si="251"/>
        <v>#DIV/0!</v>
      </c>
      <c r="W552" s="93" t="e">
        <f t="shared" si="252"/>
        <v>#DIV/0!</v>
      </c>
      <c r="X552" s="239"/>
      <c r="Y552" s="239"/>
      <c r="AD552" s="95">
        <f>IF(B552=0,0,L552-(L552*Interna!$C$21))</f>
        <v>0</v>
      </c>
      <c r="AE552" s="96">
        <f>IF(B552=0,0,M552-(M552*Interna!$C$22))</f>
        <v>0</v>
      </c>
      <c r="AF552" s="97">
        <f>IF(B552=0,0,N552-(N552*Interna!$C$23))</f>
        <v>0</v>
      </c>
      <c r="AG552" s="95">
        <f>IF(B552=0,0,Interna!$F$21)</f>
        <v>0</v>
      </c>
      <c r="AH552" s="96">
        <f>IF(B552=0,0,Interna!$F$22)</f>
        <v>0</v>
      </c>
      <c r="AI552" s="97">
        <f>IF(B552=0,0,Interna!$F$23)</f>
        <v>0</v>
      </c>
      <c r="AJ552" s="95">
        <f t="shared" si="229"/>
        <v>0</v>
      </c>
      <c r="AK552" s="96">
        <f t="shared" si="230"/>
        <v>0</v>
      </c>
      <c r="AL552" s="97">
        <f t="shared" si="231"/>
        <v>0</v>
      </c>
      <c r="AM552" s="98">
        <f t="shared" si="232"/>
        <v>0</v>
      </c>
      <c r="AN552" s="99">
        <f t="shared" si="233"/>
        <v>0</v>
      </c>
      <c r="AO552" s="100">
        <f t="shared" si="234"/>
        <v>0</v>
      </c>
      <c r="AP552" s="101">
        <f>AM552*Interna!$H$15</f>
        <v>0</v>
      </c>
      <c r="AQ552" s="102">
        <f>AN552*Interna!$H$16</f>
        <v>0</v>
      </c>
      <c r="AR552" s="103">
        <f>AO552*Interna!$H$17</f>
        <v>0</v>
      </c>
      <c r="AS552" s="102">
        <f t="shared" si="228"/>
        <v>0</v>
      </c>
      <c r="AT552" s="101">
        <f>IF(B552=0,0,Interna!$J$27+Interna!$J$28+Interna!$J$29+Interna!$J$33)</f>
        <v>0</v>
      </c>
      <c r="AU552" s="102">
        <f>IF(B552=0,0,AM552*Interna!$H$30)</f>
        <v>0</v>
      </c>
      <c r="AV552" s="102">
        <f>IF(B552=0,0,AN552*Interna!$H$31)</f>
        <v>0</v>
      </c>
      <c r="AW552" s="102">
        <f>IF(B552=0,0,AO552*Interna!$H$32)</f>
        <v>0</v>
      </c>
      <c r="AX552" s="102">
        <f t="shared" si="202"/>
        <v>0</v>
      </c>
      <c r="AY552" s="102">
        <f t="shared" si="235"/>
        <v>0</v>
      </c>
      <c r="AZ552" s="103">
        <f>IF(B552=0,0,AY552*Interna!$H$37)</f>
        <v>0</v>
      </c>
      <c r="BA552" s="102">
        <f t="shared" si="236"/>
        <v>0</v>
      </c>
      <c r="BB552" s="102">
        <f>IF(B552=0,0,BA552*Interna!$H$39)</f>
        <v>0</v>
      </c>
      <c r="BC552" s="102">
        <f t="shared" si="237"/>
        <v>0</v>
      </c>
      <c r="BD552" s="102">
        <f>IF(B552=0,0,BC552*Interna!$K$5)</f>
        <v>0</v>
      </c>
      <c r="BE552" s="102">
        <f>BD552/Interna!$E$4</f>
        <v>0</v>
      </c>
      <c r="BF552" s="102">
        <f>IF(B552=0,0,BE552*Interna!$H$46)</f>
        <v>0</v>
      </c>
      <c r="BG552" s="102">
        <f t="shared" si="238"/>
        <v>0</v>
      </c>
      <c r="BH552" s="102">
        <f>IF(B552=0,0,BG552*Interna!$H$48)</f>
        <v>0</v>
      </c>
      <c r="BI552" s="102">
        <f t="shared" si="239"/>
        <v>0</v>
      </c>
      <c r="BJ552" s="102">
        <f>IF(B552=0,0,BI552*Interna!$H$51)</f>
        <v>0</v>
      </c>
      <c r="BK552" s="102">
        <f t="shared" si="240"/>
        <v>0</v>
      </c>
      <c r="BL552" s="102">
        <f>IF(B552=0,0,BK552*Interna!$H$52)</f>
        <v>0</v>
      </c>
      <c r="BM552" s="102">
        <f t="shared" si="241"/>
        <v>0</v>
      </c>
      <c r="BN552" s="102">
        <f>IF(B552=0,0,BM552*Interna!$H$53)</f>
        <v>0</v>
      </c>
    </row>
    <row r="553" spans="2:66" ht="16.5" thickTop="1" thickBot="1" x14ac:dyDescent="0.3">
      <c r="B553" s="53"/>
      <c r="C553" s="254"/>
      <c r="D553" s="254"/>
      <c r="E553" s="254"/>
      <c r="F553" s="104">
        <f t="shared" si="242"/>
        <v>0</v>
      </c>
      <c r="G553" s="105">
        <f t="shared" si="243"/>
        <v>0</v>
      </c>
      <c r="H553" s="106">
        <f t="shared" si="244"/>
        <v>0</v>
      </c>
      <c r="J553" s="87">
        <f>B553*Interna!$H$51</f>
        <v>0</v>
      </c>
      <c r="K553" s="107">
        <f t="shared" si="245"/>
        <v>0</v>
      </c>
      <c r="L553" s="31">
        <f t="shared" si="223"/>
        <v>0</v>
      </c>
      <c r="M553" s="31">
        <f t="shared" si="224"/>
        <v>0</v>
      </c>
      <c r="N553" s="32">
        <f t="shared" si="225"/>
        <v>0</v>
      </c>
      <c r="O553" s="108">
        <f t="shared" si="246"/>
        <v>0</v>
      </c>
      <c r="P553" s="109">
        <f t="shared" si="247"/>
        <v>0</v>
      </c>
      <c r="Q553" s="110">
        <f t="shared" si="248"/>
        <v>0</v>
      </c>
      <c r="S553" s="111">
        <f t="shared" si="249"/>
        <v>0</v>
      </c>
      <c r="T553" s="93">
        <f t="shared" si="250"/>
        <v>0</v>
      </c>
      <c r="U553" s="239" t="e">
        <f>S553*Interna!$J$57</f>
        <v>#DIV/0!</v>
      </c>
      <c r="V553" s="111" t="e">
        <f t="shared" si="251"/>
        <v>#DIV/0!</v>
      </c>
      <c r="W553" s="93" t="e">
        <f t="shared" si="252"/>
        <v>#DIV/0!</v>
      </c>
      <c r="X553" s="239"/>
      <c r="Y553" s="239"/>
      <c r="AD553" s="95">
        <f>IF(B553=0,0,L553-(L553*Interna!$C$21))</f>
        <v>0</v>
      </c>
      <c r="AE553" s="96">
        <f>IF(B553=0,0,M553-(M553*Interna!$C$22))</f>
        <v>0</v>
      </c>
      <c r="AF553" s="97">
        <f>IF(B553=0,0,N553-(N553*Interna!$C$23))</f>
        <v>0</v>
      </c>
      <c r="AG553" s="95">
        <f>IF(B553=0,0,Interna!$F$21)</f>
        <v>0</v>
      </c>
      <c r="AH553" s="96">
        <f>IF(B553=0,0,Interna!$F$22)</f>
        <v>0</v>
      </c>
      <c r="AI553" s="97">
        <f>IF(B553=0,0,Interna!$F$23)</f>
        <v>0</v>
      </c>
      <c r="AJ553" s="95">
        <f t="shared" si="229"/>
        <v>0</v>
      </c>
      <c r="AK553" s="96">
        <f t="shared" si="230"/>
        <v>0</v>
      </c>
      <c r="AL553" s="97">
        <f t="shared" si="231"/>
        <v>0</v>
      </c>
      <c r="AM553" s="98">
        <f t="shared" si="232"/>
        <v>0</v>
      </c>
      <c r="AN553" s="99">
        <f t="shared" si="233"/>
        <v>0</v>
      </c>
      <c r="AO553" s="100">
        <f t="shared" si="234"/>
        <v>0</v>
      </c>
      <c r="AP553" s="101">
        <f>AM553*Interna!$H$15</f>
        <v>0</v>
      </c>
      <c r="AQ553" s="102">
        <f>AN553*Interna!$H$16</f>
        <v>0</v>
      </c>
      <c r="AR553" s="103">
        <f>AO553*Interna!$H$17</f>
        <v>0</v>
      </c>
      <c r="AS553" s="102">
        <f t="shared" si="228"/>
        <v>0</v>
      </c>
      <c r="AT553" s="101">
        <f>IF(B553=0,0,Interna!$J$27+Interna!$J$28+Interna!$J$29+Interna!$J$33)</f>
        <v>0</v>
      </c>
      <c r="AU553" s="102">
        <f>IF(B553=0,0,AM553*Interna!$H$30)</f>
        <v>0</v>
      </c>
      <c r="AV553" s="102">
        <f>IF(B553=0,0,AN553*Interna!$H$31)</f>
        <v>0</v>
      </c>
      <c r="AW553" s="102">
        <f>IF(B553=0,0,AO553*Interna!$H$32)</f>
        <v>0</v>
      </c>
      <c r="AX553" s="102">
        <f t="shared" si="202"/>
        <v>0</v>
      </c>
      <c r="AY553" s="102">
        <f t="shared" si="235"/>
        <v>0</v>
      </c>
      <c r="AZ553" s="103">
        <f>IF(B553=0,0,AY553*Interna!$H$37)</f>
        <v>0</v>
      </c>
      <c r="BA553" s="102">
        <f t="shared" si="236"/>
        <v>0</v>
      </c>
      <c r="BB553" s="102">
        <f>IF(B553=0,0,BA553*Interna!$H$39)</f>
        <v>0</v>
      </c>
      <c r="BC553" s="102">
        <f t="shared" si="237"/>
        <v>0</v>
      </c>
      <c r="BD553" s="102">
        <f>IF(B553=0,0,BC553*Interna!$K$5)</f>
        <v>0</v>
      </c>
      <c r="BE553" s="102">
        <f>BD553/Interna!$E$4</f>
        <v>0</v>
      </c>
      <c r="BF553" s="102">
        <f>IF(B553=0,0,BE553*Interna!$H$46)</f>
        <v>0</v>
      </c>
      <c r="BG553" s="102">
        <f t="shared" si="238"/>
        <v>0</v>
      </c>
      <c r="BH553" s="102">
        <f>IF(B553=0,0,BG553*Interna!$H$48)</f>
        <v>0</v>
      </c>
      <c r="BI553" s="102">
        <f t="shared" si="239"/>
        <v>0</v>
      </c>
      <c r="BJ553" s="102">
        <f>IF(B553=0,0,BI553*Interna!$H$51)</f>
        <v>0</v>
      </c>
      <c r="BK553" s="102">
        <f t="shared" si="240"/>
        <v>0</v>
      </c>
      <c r="BL553" s="102">
        <f>IF(B553=0,0,BK553*Interna!$H$52)</f>
        <v>0</v>
      </c>
      <c r="BM553" s="102">
        <f t="shared" si="241"/>
        <v>0</v>
      </c>
      <c r="BN553" s="102">
        <f>IF(B553=0,0,BM553*Interna!$H$53)</f>
        <v>0</v>
      </c>
    </row>
    <row r="554" spans="2:66" ht="16.5" thickTop="1" thickBot="1" x14ac:dyDescent="0.3">
      <c r="B554" s="53"/>
      <c r="C554" s="254"/>
      <c r="D554" s="254"/>
      <c r="E554" s="254"/>
      <c r="F554" s="104">
        <f t="shared" si="242"/>
        <v>0</v>
      </c>
      <c r="G554" s="105">
        <f t="shared" si="243"/>
        <v>0</v>
      </c>
      <c r="H554" s="106">
        <f t="shared" si="244"/>
        <v>0</v>
      </c>
      <c r="J554" s="87">
        <f>B554*Interna!$H$51</f>
        <v>0</v>
      </c>
      <c r="K554" s="107">
        <f t="shared" si="245"/>
        <v>0</v>
      </c>
      <c r="L554" s="31">
        <f t="shared" si="223"/>
        <v>0</v>
      </c>
      <c r="M554" s="31">
        <f t="shared" si="224"/>
        <v>0</v>
      </c>
      <c r="N554" s="32">
        <f t="shared" si="225"/>
        <v>0</v>
      </c>
      <c r="O554" s="108">
        <f t="shared" si="246"/>
        <v>0</v>
      </c>
      <c r="P554" s="109">
        <f t="shared" si="247"/>
        <v>0</v>
      </c>
      <c r="Q554" s="110">
        <f t="shared" si="248"/>
        <v>0</v>
      </c>
      <c r="S554" s="111">
        <f t="shared" si="249"/>
        <v>0</v>
      </c>
      <c r="T554" s="93">
        <f t="shared" si="250"/>
        <v>0</v>
      </c>
      <c r="U554" s="239" t="e">
        <f>S554*Interna!$J$57</f>
        <v>#DIV/0!</v>
      </c>
      <c r="V554" s="111" t="e">
        <f t="shared" si="251"/>
        <v>#DIV/0!</v>
      </c>
      <c r="W554" s="93" t="e">
        <f t="shared" si="252"/>
        <v>#DIV/0!</v>
      </c>
      <c r="X554" s="239"/>
      <c r="Y554" s="239"/>
      <c r="AD554" s="95">
        <f>IF(B554=0,0,L554-(L554*Interna!$C$21))</f>
        <v>0</v>
      </c>
      <c r="AE554" s="96">
        <f>IF(B554=0,0,M554-(M554*Interna!$C$22))</f>
        <v>0</v>
      </c>
      <c r="AF554" s="97">
        <f>IF(B554=0,0,N554-(N554*Interna!$C$23))</f>
        <v>0</v>
      </c>
      <c r="AG554" s="95">
        <f>IF(B554=0,0,Interna!$F$21)</f>
        <v>0</v>
      </c>
      <c r="AH554" s="96">
        <f>IF(B554=0,0,Interna!$F$22)</f>
        <v>0</v>
      </c>
      <c r="AI554" s="97">
        <f>IF(B554=0,0,Interna!$F$23)</f>
        <v>0</v>
      </c>
      <c r="AJ554" s="95">
        <f t="shared" si="229"/>
        <v>0</v>
      </c>
      <c r="AK554" s="96">
        <f t="shared" si="230"/>
        <v>0</v>
      </c>
      <c r="AL554" s="97">
        <f t="shared" si="231"/>
        <v>0</v>
      </c>
      <c r="AM554" s="98">
        <f t="shared" si="232"/>
        <v>0</v>
      </c>
      <c r="AN554" s="99">
        <f t="shared" si="233"/>
        <v>0</v>
      </c>
      <c r="AO554" s="100">
        <f t="shared" si="234"/>
        <v>0</v>
      </c>
      <c r="AP554" s="101">
        <f>AM554*Interna!$H$15</f>
        <v>0</v>
      </c>
      <c r="AQ554" s="102">
        <f>AN554*Interna!$H$16</f>
        <v>0</v>
      </c>
      <c r="AR554" s="103">
        <f>AO554*Interna!$H$17</f>
        <v>0</v>
      </c>
      <c r="AS554" s="102">
        <f t="shared" si="228"/>
        <v>0</v>
      </c>
      <c r="AT554" s="101">
        <f>IF(B554=0,0,Interna!$J$27+Interna!$J$28+Interna!$J$29+Interna!$J$33)</f>
        <v>0</v>
      </c>
      <c r="AU554" s="102">
        <f>IF(B554=0,0,AM554*Interna!$H$30)</f>
        <v>0</v>
      </c>
      <c r="AV554" s="102">
        <f>IF(B554=0,0,AN554*Interna!$H$31)</f>
        <v>0</v>
      </c>
      <c r="AW554" s="102">
        <f>IF(B554=0,0,AO554*Interna!$H$32)</f>
        <v>0</v>
      </c>
      <c r="AX554" s="102">
        <f t="shared" si="202"/>
        <v>0</v>
      </c>
      <c r="AY554" s="102">
        <f t="shared" si="235"/>
        <v>0</v>
      </c>
      <c r="AZ554" s="103">
        <f>IF(B554=0,0,AY554*Interna!$H$37)</f>
        <v>0</v>
      </c>
      <c r="BA554" s="102">
        <f t="shared" si="236"/>
        <v>0</v>
      </c>
      <c r="BB554" s="102">
        <f>IF(B554=0,0,BA554*Interna!$H$39)</f>
        <v>0</v>
      </c>
      <c r="BC554" s="102">
        <f t="shared" si="237"/>
        <v>0</v>
      </c>
      <c r="BD554" s="102">
        <f>IF(B554=0,0,BC554*Interna!$K$5)</f>
        <v>0</v>
      </c>
      <c r="BE554" s="102">
        <f>BD554/Interna!$E$4</f>
        <v>0</v>
      </c>
      <c r="BF554" s="102">
        <f>IF(B554=0,0,BE554*Interna!$H$46)</f>
        <v>0</v>
      </c>
      <c r="BG554" s="102">
        <f t="shared" si="238"/>
        <v>0</v>
      </c>
      <c r="BH554" s="102">
        <f>IF(B554=0,0,BG554*Interna!$H$48)</f>
        <v>0</v>
      </c>
      <c r="BI554" s="102">
        <f t="shared" si="239"/>
        <v>0</v>
      </c>
      <c r="BJ554" s="102">
        <f>IF(B554=0,0,BI554*Interna!$H$51)</f>
        <v>0</v>
      </c>
      <c r="BK554" s="102">
        <f t="shared" si="240"/>
        <v>0</v>
      </c>
      <c r="BL554" s="102">
        <f>IF(B554=0,0,BK554*Interna!$H$52)</f>
        <v>0</v>
      </c>
      <c r="BM554" s="102">
        <f t="shared" si="241"/>
        <v>0</v>
      </c>
      <c r="BN554" s="102">
        <f>IF(B554=0,0,BM554*Interna!$H$53)</f>
        <v>0</v>
      </c>
    </row>
    <row r="555" spans="2:66" ht="16.5" thickTop="1" thickBot="1" x14ac:dyDescent="0.3">
      <c r="B555" s="53"/>
      <c r="C555" s="254"/>
      <c r="D555" s="254"/>
      <c r="E555" s="254"/>
      <c r="F555" s="104">
        <f t="shared" si="242"/>
        <v>0</v>
      </c>
      <c r="G555" s="105">
        <f t="shared" si="243"/>
        <v>0</v>
      </c>
      <c r="H555" s="106">
        <f t="shared" si="244"/>
        <v>0</v>
      </c>
      <c r="J555" s="87">
        <f>B555*Interna!$H$51</f>
        <v>0</v>
      </c>
      <c r="K555" s="107">
        <f t="shared" si="245"/>
        <v>0</v>
      </c>
      <c r="L555" s="31">
        <f t="shared" si="223"/>
        <v>0</v>
      </c>
      <c r="M555" s="31">
        <f t="shared" si="224"/>
        <v>0</v>
      </c>
      <c r="N555" s="32">
        <f t="shared" si="225"/>
        <v>0</v>
      </c>
      <c r="O555" s="108">
        <f t="shared" si="246"/>
        <v>0</v>
      </c>
      <c r="P555" s="109">
        <f t="shared" si="247"/>
        <v>0</v>
      </c>
      <c r="Q555" s="110">
        <f t="shared" si="248"/>
        <v>0</v>
      </c>
      <c r="S555" s="111">
        <f t="shared" si="249"/>
        <v>0</v>
      </c>
      <c r="T555" s="93">
        <f t="shared" si="250"/>
        <v>0</v>
      </c>
      <c r="U555" s="239" t="e">
        <f>S555*Interna!$J$57</f>
        <v>#DIV/0!</v>
      </c>
      <c r="V555" s="111" t="e">
        <f t="shared" si="251"/>
        <v>#DIV/0!</v>
      </c>
      <c r="W555" s="93" t="e">
        <f t="shared" si="252"/>
        <v>#DIV/0!</v>
      </c>
      <c r="X555" s="239"/>
      <c r="Y555" s="239"/>
      <c r="AD555" s="95">
        <f>IF(B555=0,0,L555-(L555*Interna!$C$21))</f>
        <v>0</v>
      </c>
      <c r="AE555" s="96">
        <f>IF(B555=0,0,M555-(M555*Interna!$C$22))</f>
        <v>0</v>
      </c>
      <c r="AF555" s="97">
        <f>IF(B555=0,0,N555-(N555*Interna!$C$23))</f>
        <v>0</v>
      </c>
      <c r="AG555" s="95">
        <f>IF(B555=0,0,Interna!$F$21)</f>
        <v>0</v>
      </c>
      <c r="AH555" s="96">
        <f>IF(B555=0,0,Interna!$F$22)</f>
        <v>0</v>
      </c>
      <c r="AI555" s="97">
        <f>IF(B555=0,0,Interna!$F$23)</f>
        <v>0</v>
      </c>
      <c r="AJ555" s="95">
        <f t="shared" si="229"/>
        <v>0</v>
      </c>
      <c r="AK555" s="96">
        <f t="shared" si="230"/>
        <v>0</v>
      </c>
      <c r="AL555" s="97">
        <f t="shared" si="231"/>
        <v>0</v>
      </c>
      <c r="AM555" s="98">
        <f t="shared" si="232"/>
        <v>0</v>
      </c>
      <c r="AN555" s="99">
        <f t="shared" si="233"/>
        <v>0</v>
      </c>
      <c r="AO555" s="100">
        <f t="shared" si="234"/>
        <v>0</v>
      </c>
      <c r="AP555" s="101">
        <f>AM555*Interna!$H$15</f>
        <v>0</v>
      </c>
      <c r="AQ555" s="102">
        <f>AN555*Interna!$H$16</f>
        <v>0</v>
      </c>
      <c r="AR555" s="103">
        <f>AO555*Interna!$H$17</f>
        <v>0</v>
      </c>
      <c r="AS555" s="102">
        <f t="shared" si="228"/>
        <v>0</v>
      </c>
      <c r="AT555" s="101">
        <f>IF(B555=0,0,Interna!$J$27+Interna!$J$28+Interna!$J$29+Interna!$J$33)</f>
        <v>0</v>
      </c>
      <c r="AU555" s="102">
        <f>IF(B555=0,0,AM555*Interna!$H$30)</f>
        <v>0</v>
      </c>
      <c r="AV555" s="102">
        <f>IF(B555=0,0,AN555*Interna!$H$31)</f>
        <v>0</v>
      </c>
      <c r="AW555" s="102">
        <f>IF(B555=0,0,AO555*Interna!$H$32)</f>
        <v>0</v>
      </c>
      <c r="AX555" s="102">
        <f t="shared" si="202"/>
        <v>0</v>
      </c>
      <c r="AY555" s="102">
        <f t="shared" si="235"/>
        <v>0</v>
      </c>
      <c r="AZ555" s="103">
        <f>IF(B555=0,0,AY555*Interna!$H$37)</f>
        <v>0</v>
      </c>
      <c r="BA555" s="102">
        <f t="shared" si="236"/>
        <v>0</v>
      </c>
      <c r="BB555" s="102">
        <f>IF(B555=0,0,BA555*Interna!$H$39)</f>
        <v>0</v>
      </c>
      <c r="BC555" s="102">
        <f t="shared" si="237"/>
        <v>0</v>
      </c>
      <c r="BD555" s="102">
        <f>IF(B555=0,0,BC555*Interna!$K$5)</f>
        <v>0</v>
      </c>
      <c r="BE555" s="102">
        <f>BD555/Interna!$E$4</f>
        <v>0</v>
      </c>
      <c r="BF555" s="102">
        <f>IF(B555=0,0,BE555*Interna!$H$46)</f>
        <v>0</v>
      </c>
      <c r="BG555" s="102">
        <f t="shared" si="238"/>
        <v>0</v>
      </c>
      <c r="BH555" s="102">
        <f>IF(B555=0,0,BG555*Interna!$H$48)</f>
        <v>0</v>
      </c>
      <c r="BI555" s="102">
        <f t="shared" si="239"/>
        <v>0</v>
      </c>
      <c r="BJ555" s="102">
        <f>IF(B555=0,0,BI555*Interna!$H$51)</f>
        <v>0</v>
      </c>
      <c r="BK555" s="102">
        <f t="shared" si="240"/>
        <v>0</v>
      </c>
      <c r="BL555" s="102">
        <f>IF(B555=0,0,BK555*Interna!$H$52)</f>
        <v>0</v>
      </c>
      <c r="BM555" s="102">
        <f t="shared" si="241"/>
        <v>0</v>
      </c>
      <c r="BN555" s="102">
        <f>IF(B555=0,0,BM555*Interna!$H$53)</f>
        <v>0</v>
      </c>
    </row>
    <row r="556" spans="2:66" ht="16.5" thickTop="1" thickBot="1" x14ac:dyDescent="0.3">
      <c r="B556" s="53"/>
      <c r="C556" s="254"/>
      <c r="D556" s="254"/>
      <c r="E556" s="254"/>
      <c r="F556" s="104">
        <f t="shared" si="242"/>
        <v>0</v>
      </c>
      <c r="G556" s="105">
        <f t="shared" si="243"/>
        <v>0</v>
      </c>
      <c r="H556" s="106">
        <f t="shared" si="244"/>
        <v>0</v>
      </c>
      <c r="J556" s="87">
        <f>B556*Interna!$H$51</f>
        <v>0</v>
      </c>
      <c r="K556" s="107">
        <f t="shared" si="245"/>
        <v>0</v>
      </c>
      <c r="L556" s="31">
        <f t="shared" si="223"/>
        <v>0</v>
      </c>
      <c r="M556" s="31">
        <f t="shared" si="224"/>
        <v>0</v>
      </c>
      <c r="N556" s="32">
        <f t="shared" si="225"/>
        <v>0</v>
      </c>
      <c r="O556" s="108">
        <f t="shared" si="246"/>
        <v>0</v>
      </c>
      <c r="P556" s="109">
        <f t="shared" si="247"/>
        <v>0</v>
      </c>
      <c r="Q556" s="110">
        <f t="shared" si="248"/>
        <v>0</v>
      </c>
      <c r="S556" s="111">
        <f t="shared" si="249"/>
        <v>0</v>
      </c>
      <c r="T556" s="93">
        <f t="shared" si="250"/>
        <v>0</v>
      </c>
      <c r="U556" s="239" t="e">
        <f>S556*Interna!$J$57</f>
        <v>#DIV/0!</v>
      </c>
      <c r="V556" s="111" t="e">
        <f t="shared" si="251"/>
        <v>#DIV/0!</v>
      </c>
      <c r="W556" s="93" t="e">
        <f t="shared" si="252"/>
        <v>#DIV/0!</v>
      </c>
      <c r="X556" s="239"/>
      <c r="Y556" s="239"/>
      <c r="AD556" s="95">
        <f>IF(B556=0,0,L556-(L556*Interna!$C$21))</f>
        <v>0</v>
      </c>
      <c r="AE556" s="96">
        <f>IF(B556=0,0,M556-(M556*Interna!$C$22))</f>
        <v>0</v>
      </c>
      <c r="AF556" s="97">
        <f>IF(B556=0,0,N556-(N556*Interna!$C$23))</f>
        <v>0</v>
      </c>
      <c r="AG556" s="95">
        <f>IF(B556=0,0,Interna!$F$21)</f>
        <v>0</v>
      </c>
      <c r="AH556" s="96">
        <f>IF(B556=0,0,Interna!$F$22)</f>
        <v>0</v>
      </c>
      <c r="AI556" s="97">
        <f>IF(B556=0,0,Interna!$F$23)</f>
        <v>0</v>
      </c>
      <c r="AJ556" s="95">
        <f t="shared" si="229"/>
        <v>0</v>
      </c>
      <c r="AK556" s="96">
        <f t="shared" si="230"/>
        <v>0</v>
      </c>
      <c r="AL556" s="97">
        <f t="shared" si="231"/>
        <v>0</v>
      </c>
      <c r="AM556" s="98">
        <f t="shared" si="232"/>
        <v>0</v>
      </c>
      <c r="AN556" s="99">
        <f t="shared" si="233"/>
        <v>0</v>
      </c>
      <c r="AO556" s="100">
        <f t="shared" si="234"/>
        <v>0</v>
      </c>
      <c r="AP556" s="101">
        <f>AM556*Interna!$H$15</f>
        <v>0</v>
      </c>
      <c r="AQ556" s="102">
        <f>AN556*Interna!$H$16</f>
        <v>0</v>
      </c>
      <c r="AR556" s="103">
        <f>AO556*Interna!$H$17</f>
        <v>0</v>
      </c>
      <c r="AS556" s="102">
        <f t="shared" si="228"/>
        <v>0</v>
      </c>
      <c r="AT556" s="101">
        <f>IF(B556=0,0,Interna!$J$27+Interna!$J$28+Interna!$J$29+Interna!$J$33)</f>
        <v>0</v>
      </c>
      <c r="AU556" s="102">
        <f>IF(B556=0,0,AM556*Interna!$H$30)</f>
        <v>0</v>
      </c>
      <c r="AV556" s="102">
        <f>IF(B556=0,0,AN556*Interna!$H$31)</f>
        <v>0</v>
      </c>
      <c r="AW556" s="102">
        <f>IF(B556=0,0,AO556*Interna!$H$32)</f>
        <v>0</v>
      </c>
      <c r="AX556" s="102">
        <f t="shared" si="202"/>
        <v>0</v>
      </c>
      <c r="AY556" s="102">
        <f t="shared" si="235"/>
        <v>0</v>
      </c>
      <c r="AZ556" s="103">
        <f>IF(B556=0,0,AY556*Interna!$H$37)</f>
        <v>0</v>
      </c>
      <c r="BA556" s="102">
        <f t="shared" si="236"/>
        <v>0</v>
      </c>
      <c r="BB556" s="102">
        <f>IF(B556=0,0,BA556*Interna!$H$39)</f>
        <v>0</v>
      </c>
      <c r="BC556" s="102">
        <f t="shared" si="237"/>
        <v>0</v>
      </c>
      <c r="BD556" s="102">
        <f>IF(B556=0,0,BC556*Interna!$K$5)</f>
        <v>0</v>
      </c>
      <c r="BE556" s="102">
        <f>BD556/Interna!$E$4</f>
        <v>0</v>
      </c>
      <c r="BF556" s="102">
        <f>IF(B556=0,0,BE556*Interna!$H$46)</f>
        <v>0</v>
      </c>
      <c r="BG556" s="102">
        <f t="shared" si="238"/>
        <v>0</v>
      </c>
      <c r="BH556" s="102">
        <f>IF(B556=0,0,BG556*Interna!$H$48)</f>
        <v>0</v>
      </c>
      <c r="BI556" s="102">
        <f t="shared" si="239"/>
        <v>0</v>
      </c>
      <c r="BJ556" s="102">
        <f>IF(B556=0,0,BI556*Interna!$H$51)</f>
        <v>0</v>
      </c>
      <c r="BK556" s="102">
        <f t="shared" si="240"/>
        <v>0</v>
      </c>
      <c r="BL556" s="102">
        <f>IF(B556=0,0,BK556*Interna!$H$52)</f>
        <v>0</v>
      </c>
      <c r="BM556" s="102">
        <f t="shared" si="241"/>
        <v>0</v>
      </c>
      <c r="BN556" s="102">
        <f>IF(B556=0,0,BM556*Interna!$H$53)</f>
        <v>0</v>
      </c>
    </row>
    <row r="557" spans="2:66" ht="16.5" thickTop="1" thickBot="1" x14ac:dyDescent="0.3">
      <c r="B557" s="53"/>
      <c r="C557" s="254"/>
      <c r="D557" s="254"/>
      <c r="E557" s="254"/>
      <c r="F557" s="104">
        <f t="shared" si="242"/>
        <v>0</v>
      </c>
      <c r="G557" s="105">
        <f t="shared" si="243"/>
        <v>0</v>
      </c>
      <c r="H557" s="106">
        <f t="shared" si="244"/>
        <v>0</v>
      </c>
      <c r="J557" s="87">
        <f>B557*Interna!$H$51</f>
        <v>0</v>
      </c>
      <c r="K557" s="107">
        <f t="shared" si="245"/>
        <v>0</v>
      </c>
      <c r="L557" s="31">
        <f t="shared" si="223"/>
        <v>0</v>
      </c>
      <c r="M557" s="31">
        <f t="shared" si="224"/>
        <v>0</v>
      </c>
      <c r="N557" s="32">
        <f t="shared" si="225"/>
        <v>0</v>
      </c>
      <c r="O557" s="108">
        <f t="shared" si="246"/>
        <v>0</v>
      </c>
      <c r="P557" s="109">
        <f t="shared" si="247"/>
        <v>0</v>
      </c>
      <c r="Q557" s="110">
        <f t="shared" si="248"/>
        <v>0</v>
      </c>
      <c r="S557" s="111">
        <f t="shared" si="249"/>
        <v>0</v>
      </c>
      <c r="T557" s="93">
        <f t="shared" si="250"/>
        <v>0</v>
      </c>
      <c r="U557" s="239" t="e">
        <f>S557*Interna!$J$57</f>
        <v>#DIV/0!</v>
      </c>
      <c r="V557" s="111" t="e">
        <f t="shared" si="251"/>
        <v>#DIV/0!</v>
      </c>
      <c r="W557" s="93" t="e">
        <f t="shared" si="252"/>
        <v>#DIV/0!</v>
      </c>
      <c r="X557" s="239"/>
      <c r="Y557" s="239"/>
      <c r="AD557" s="95">
        <f>IF(B557=0,0,L557-(L557*Interna!$C$21))</f>
        <v>0</v>
      </c>
      <c r="AE557" s="96">
        <f>IF(B557=0,0,M557-(M557*Interna!$C$22))</f>
        <v>0</v>
      </c>
      <c r="AF557" s="97">
        <f>IF(B557=0,0,N557-(N557*Interna!$C$23))</f>
        <v>0</v>
      </c>
      <c r="AG557" s="95">
        <f>IF(B557=0,0,Interna!$F$21)</f>
        <v>0</v>
      </c>
      <c r="AH557" s="96">
        <f>IF(B557=0,0,Interna!$F$22)</f>
        <v>0</v>
      </c>
      <c r="AI557" s="97">
        <f>IF(B557=0,0,Interna!$F$23)</f>
        <v>0</v>
      </c>
      <c r="AJ557" s="95">
        <f t="shared" si="229"/>
        <v>0</v>
      </c>
      <c r="AK557" s="96">
        <f t="shared" si="230"/>
        <v>0</v>
      </c>
      <c r="AL557" s="97">
        <f t="shared" si="231"/>
        <v>0</v>
      </c>
      <c r="AM557" s="98">
        <f t="shared" si="232"/>
        <v>0</v>
      </c>
      <c r="AN557" s="99">
        <f t="shared" si="233"/>
        <v>0</v>
      </c>
      <c r="AO557" s="100">
        <f t="shared" si="234"/>
        <v>0</v>
      </c>
      <c r="AP557" s="101">
        <f>AM557*Interna!$H$15</f>
        <v>0</v>
      </c>
      <c r="AQ557" s="102">
        <f>AN557*Interna!$H$16</f>
        <v>0</v>
      </c>
      <c r="AR557" s="103">
        <f>AO557*Interna!$H$17</f>
        <v>0</v>
      </c>
      <c r="AS557" s="102">
        <f t="shared" si="228"/>
        <v>0</v>
      </c>
      <c r="AT557" s="101">
        <f>IF(B557=0,0,Interna!$J$27+Interna!$J$28+Interna!$J$29+Interna!$J$33)</f>
        <v>0</v>
      </c>
      <c r="AU557" s="102">
        <f>IF(B557=0,0,AM557*Interna!$H$30)</f>
        <v>0</v>
      </c>
      <c r="AV557" s="102">
        <f>IF(B557=0,0,AN557*Interna!$H$31)</f>
        <v>0</v>
      </c>
      <c r="AW557" s="102">
        <f>IF(B557=0,0,AO557*Interna!$H$32)</f>
        <v>0</v>
      </c>
      <c r="AX557" s="102">
        <f t="shared" si="202"/>
        <v>0</v>
      </c>
      <c r="AY557" s="102">
        <f t="shared" si="235"/>
        <v>0</v>
      </c>
      <c r="AZ557" s="103">
        <f>IF(B557=0,0,AY557*Interna!$H$37)</f>
        <v>0</v>
      </c>
      <c r="BA557" s="102">
        <f t="shared" si="236"/>
        <v>0</v>
      </c>
      <c r="BB557" s="102">
        <f>IF(B557=0,0,BA557*Interna!$H$39)</f>
        <v>0</v>
      </c>
      <c r="BC557" s="102">
        <f t="shared" si="237"/>
        <v>0</v>
      </c>
      <c r="BD557" s="102">
        <f>IF(B557=0,0,BC557*Interna!$K$5)</f>
        <v>0</v>
      </c>
      <c r="BE557" s="102">
        <f>BD557/Interna!$E$4</f>
        <v>0</v>
      </c>
      <c r="BF557" s="102">
        <f>IF(B557=0,0,BE557*Interna!$H$46)</f>
        <v>0</v>
      </c>
      <c r="BG557" s="102">
        <f t="shared" si="238"/>
        <v>0</v>
      </c>
      <c r="BH557" s="102">
        <f>IF(B557=0,0,BG557*Interna!$H$48)</f>
        <v>0</v>
      </c>
      <c r="BI557" s="102">
        <f t="shared" si="239"/>
        <v>0</v>
      </c>
      <c r="BJ557" s="102">
        <f>IF(B557=0,0,BI557*Interna!$H$51)</f>
        <v>0</v>
      </c>
      <c r="BK557" s="102">
        <f t="shared" si="240"/>
        <v>0</v>
      </c>
      <c r="BL557" s="102">
        <f>IF(B557=0,0,BK557*Interna!$H$52)</f>
        <v>0</v>
      </c>
      <c r="BM557" s="102">
        <f t="shared" si="241"/>
        <v>0</v>
      </c>
      <c r="BN557" s="102">
        <f>IF(B557=0,0,BM557*Interna!$H$53)</f>
        <v>0</v>
      </c>
    </row>
    <row r="558" spans="2:66" ht="16.5" thickTop="1" thickBot="1" x14ac:dyDescent="0.3">
      <c r="B558" s="53"/>
      <c r="C558" s="254"/>
      <c r="D558" s="254"/>
      <c r="E558" s="254"/>
      <c r="F558" s="104">
        <f t="shared" si="242"/>
        <v>0</v>
      </c>
      <c r="G558" s="105">
        <f t="shared" si="243"/>
        <v>0</v>
      </c>
      <c r="H558" s="106">
        <f t="shared" si="244"/>
        <v>0</v>
      </c>
      <c r="J558" s="87">
        <f>B558*Interna!$H$51</f>
        <v>0</v>
      </c>
      <c r="K558" s="107">
        <f t="shared" si="245"/>
        <v>0</v>
      </c>
      <c r="L558" s="31">
        <f t="shared" si="223"/>
        <v>0</v>
      </c>
      <c r="M558" s="31">
        <f t="shared" si="224"/>
        <v>0</v>
      </c>
      <c r="N558" s="32">
        <f t="shared" si="225"/>
        <v>0</v>
      </c>
      <c r="O558" s="108">
        <f t="shared" si="246"/>
        <v>0</v>
      </c>
      <c r="P558" s="109">
        <f t="shared" si="247"/>
        <v>0</v>
      </c>
      <c r="Q558" s="110">
        <f t="shared" si="248"/>
        <v>0</v>
      </c>
      <c r="S558" s="111">
        <f t="shared" si="249"/>
        <v>0</v>
      </c>
      <c r="T558" s="93">
        <f t="shared" si="250"/>
        <v>0</v>
      </c>
      <c r="U558" s="239" t="e">
        <f>S558*Interna!$J$57</f>
        <v>#DIV/0!</v>
      </c>
      <c r="V558" s="111" t="e">
        <f t="shared" si="251"/>
        <v>#DIV/0!</v>
      </c>
      <c r="W558" s="93" t="e">
        <f t="shared" si="252"/>
        <v>#DIV/0!</v>
      </c>
      <c r="X558" s="239"/>
      <c r="Y558" s="239"/>
      <c r="AD558" s="95">
        <f>IF(B558=0,0,L558-(L558*Interna!$C$21))</f>
        <v>0</v>
      </c>
      <c r="AE558" s="96">
        <f>IF(B558=0,0,M558-(M558*Interna!$C$22))</f>
        <v>0</v>
      </c>
      <c r="AF558" s="97">
        <f>IF(B558=0,0,N558-(N558*Interna!$C$23))</f>
        <v>0</v>
      </c>
      <c r="AG558" s="95">
        <f>IF(B558=0,0,Interna!$F$21)</f>
        <v>0</v>
      </c>
      <c r="AH558" s="96">
        <f>IF(B558=0,0,Interna!$F$22)</f>
        <v>0</v>
      </c>
      <c r="AI558" s="97">
        <f>IF(B558=0,0,Interna!$F$23)</f>
        <v>0</v>
      </c>
      <c r="AJ558" s="95">
        <f t="shared" si="229"/>
        <v>0</v>
      </c>
      <c r="AK558" s="96">
        <f t="shared" si="230"/>
        <v>0</v>
      </c>
      <c r="AL558" s="97">
        <f t="shared" si="231"/>
        <v>0</v>
      </c>
      <c r="AM558" s="98">
        <f t="shared" si="232"/>
        <v>0</v>
      </c>
      <c r="AN558" s="99">
        <f t="shared" si="233"/>
        <v>0</v>
      </c>
      <c r="AO558" s="100">
        <f t="shared" si="234"/>
        <v>0</v>
      </c>
      <c r="AP558" s="101">
        <f>AM558*Interna!$H$15</f>
        <v>0</v>
      </c>
      <c r="AQ558" s="102">
        <f>AN558*Interna!$H$16</f>
        <v>0</v>
      </c>
      <c r="AR558" s="103">
        <f>AO558*Interna!$H$17</f>
        <v>0</v>
      </c>
      <c r="AS558" s="102">
        <f t="shared" si="228"/>
        <v>0</v>
      </c>
      <c r="AT558" s="101">
        <f>IF(B558=0,0,Interna!$J$27+Interna!$J$28+Interna!$J$29+Interna!$J$33)</f>
        <v>0</v>
      </c>
      <c r="AU558" s="102">
        <f>IF(B558=0,0,AM558*Interna!$H$30)</f>
        <v>0</v>
      </c>
      <c r="AV558" s="102">
        <f>IF(B558=0,0,AN558*Interna!$H$31)</f>
        <v>0</v>
      </c>
      <c r="AW558" s="102">
        <f>IF(B558=0,0,AO558*Interna!$H$32)</f>
        <v>0</v>
      </c>
      <c r="AX558" s="102">
        <f t="shared" si="202"/>
        <v>0</v>
      </c>
      <c r="AY558" s="102">
        <f t="shared" si="235"/>
        <v>0</v>
      </c>
      <c r="AZ558" s="103">
        <f>IF(B558=0,0,AY558*Interna!$H$37)</f>
        <v>0</v>
      </c>
      <c r="BA558" s="102">
        <f t="shared" si="236"/>
        <v>0</v>
      </c>
      <c r="BB558" s="102">
        <f>IF(B558=0,0,BA558*Interna!$H$39)</f>
        <v>0</v>
      </c>
      <c r="BC558" s="102">
        <f t="shared" si="237"/>
        <v>0</v>
      </c>
      <c r="BD558" s="102">
        <f>IF(B558=0,0,BC558*Interna!$K$5)</f>
        <v>0</v>
      </c>
      <c r="BE558" s="102">
        <f>BD558/Interna!$E$4</f>
        <v>0</v>
      </c>
      <c r="BF558" s="102">
        <f>IF(B558=0,0,BE558*Interna!$H$46)</f>
        <v>0</v>
      </c>
      <c r="BG558" s="102">
        <f t="shared" si="238"/>
        <v>0</v>
      </c>
      <c r="BH558" s="102">
        <f>IF(B558=0,0,BG558*Interna!$H$48)</f>
        <v>0</v>
      </c>
      <c r="BI558" s="102">
        <f t="shared" si="239"/>
        <v>0</v>
      </c>
      <c r="BJ558" s="102">
        <f>IF(B558=0,0,BI558*Interna!$H$51)</f>
        <v>0</v>
      </c>
      <c r="BK558" s="102">
        <f t="shared" si="240"/>
        <v>0</v>
      </c>
      <c r="BL558" s="102">
        <f>IF(B558=0,0,BK558*Interna!$H$52)</f>
        <v>0</v>
      </c>
      <c r="BM558" s="102">
        <f t="shared" si="241"/>
        <v>0</v>
      </c>
      <c r="BN558" s="102">
        <f>IF(B558=0,0,BM558*Interna!$H$53)</f>
        <v>0</v>
      </c>
    </row>
    <row r="559" spans="2:66" ht="16.5" thickTop="1" thickBot="1" x14ac:dyDescent="0.3">
      <c r="B559" s="53"/>
      <c r="C559" s="254"/>
      <c r="D559" s="254"/>
      <c r="E559" s="254"/>
      <c r="F559" s="104">
        <f t="shared" si="242"/>
        <v>0</v>
      </c>
      <c r="G559" s="105">
        <f t="shared" si="243"/>
        <v>0</v>
      </c>
      <c r="H559" s="106">
        <f t="shared" si="244"/>
        <v>0</v>
      </c>
      <c r="J559" s="87">
        <f>B559*Interna!$H$51</f>
        <v>0</v>
      </c>
      <c r="K559" s="107">
        <f t="shared" si="245"/>
        <v>0</v>
      </c>
      <c r="L559" s="31">
        <f t="shared" si="223"/>
        <v>0</v>
      </c>
      <c r="M559" s="31">
        <f t="shared" si="224"/>
        <v>0</v>
      </c>
      <c r="N559" s="32">
        <f t="shared" si="225"/>
        <v>0</v>
      </c>
      <c r="O559" s="108">
        <f t="shared" si="246"/>
        <v>0</v>
      </c>
      <c r="P559" s="109">
        <f t="shared" si="247"/>
        <v>0</v>
      </c>
      <c r="Q559" s="110">
        <f t="shared" si="248"/>
        <v>0</v>
      </c>
      <c r="S559" s="111">
        <f t="shared" si="249"/>
        <v>0</v>
      </c>
      <c r="T559" s="93">
        <f t="shared" si="250"/>
        <v>0</v>
      </c>
      <c r="U559" s="239" t="e">
        <f>S559*Interna!$J$57</f>
        <v>#DIV/0!</v>
      </c>
      <c r="V559" s="111" t="e">
        <f t="shared" si="251"/>
        <v>#DIV/0!</v>
      </c>
      <c r="W559" s="93" t="e">
        <f t="shared" si="252"/>
        <v>#DIV/0!</v>
      </c>
      <c r="X559" s="239"/>
      <c r="Y559" s="239"/>
      <c r="AD559" s="95">
        <f>IF(B559=0,0,L559-(L559*Interna!$C$21))</f>
        <v>0</v>
      </c>
      <c r="AE559" s="96">
        <f>IF(B559=0,0,M559-(M559*Interna!$C$22))</f>
        <v>0</v>
      </c>
      <c r="AF559" s="97">
        <f>IF(B559=0,0,N559-(N559*Interna!$C$23))</f>
        <v>0</v>
      </c>
      <c r="AG559" s="95">
        <f>IF(B559=0,0,Interna!$F$21)</f>
        <v>0</v>
      </c>
      <c r="AH559" s="96">
        <f>IF(B559=0,0,Interna!$F$22)</f>
        <v>0</v>
      </c>
      <c r="AI559" s="97">
        <f>IF(B559=0,0,Interna!$F$23)</f>
        <v>0</v>
      </c>
      <c r="AJ559" s="95">
        <f t="shared" si="229"/>
        <v>0</v>
      </c>
      <c r="AK559" s="96">
        <f t="shared" si="230"/>
        <v>0</v>
      </c>
      <c r="AL559" s="97">
        <f t="shared" si="231"/>
        <v>0</v>
      </c>
      <c r="AM559" s="98">
        <f t="shared" si="232"/>
        <v>0</v>
      </c>
      <c r="AN559" s="99">
        <f t="shared" si="233"/>
        <v>0</v>
      </c>
      <c r="AO559" s="100">
        <f t="shared" si="234"/>
        <v>0</v>
      </c>
      <c r="AP559" s="101">
        <f>AM559*Interna!$H$15</f>
        <v>0</v>
      </c>
      <c r="AQ559" s="102">
        <f>AN559*Interna!$H$16</f>
        <v>0</v>
      </c>
      <c r="AR559" s="103">
        <f>AO559*Interna!$H$17</f>
        <v>0</v>
      </c>
      <c r="AS559" s="102">
        <f t="shared" si="228"/>
        <v>0</v>
      </c>
      <c r="AT559" s="101">
        <f>IF(B559=0,0,Interna!$J$27+Interna!$J$28+Interna!$J$29+Interna!$J$33)</f>
        <v>0</v>
      </c>
      <c r="AU559" s="102">
        <f>IF(B559=0,0,AM559*Interna!$H$30)</f>
        <v>0</v>
      </c>
      <c r="AV559" s="102">
        <f>IF(B559=0,0,AN559*Interna!$H$31)</f>
        <v>0</v>
      </c>
      <c r="AW559" s="102">
        <f>IF(B559=0,0,AO559*Interna!$H$32)</f>
        <v>0</v>
      </c>
      <c r="AX559" s="102">
        <f t="shared" si="202"/>
        <v>0</v>
      </c>
      <c r="AY559" s="102">
        <f t="shared" si="235"/>
        <v>0</v>
      </c>
      <c r="AZ559" s="103">
        <f>IF(B559=0,0,AY559*Interna!$H$37)</f>
        <v>0</v>
      </c>
      <c r="BA559" s="102">
        <f t="shared" si="236"/>
        <v>0</v>
      </c>
      <c r="BB559" s="102">
        <f>IF(B559=0,0,BA559*Interna!$H$39)</f>
        <v>0</v>
      </c>
      <c r="BC559" s="102">
        <f t="shared" si="237"/>
        <v>0</v>
      </c>
      <c r="BD559" s="102">
        <f>IF(B559=0,0,BC559*Interna!$K$5)</f>
        <v>0</v>
      </c>
      <c r="BE559" s="102">
        <f>BD559/Interna!$E$4</f>
        <v>0</v>
      </c>
      <c r="BF559" s="102">
        <f>IF(B559=0,0,BE559*Interna!$H$46)</f>
        <v>0</v>
      </c>
      <c r="BG559" s="102">
        <f t="shared" si="238"/>
        <v>0</v>
      </c>
      <c r="BH559" s="102">
        <f>IF(B559=0,0,BG559*Interna!$H$48)</f>
        <v>0</v>
      </c>
      <c r="BI559" s="102">
        <f t="shared" si="239"/>
        <v>0</v>
      </c>
      <c r="BJ559" s="102">
        <f>IF(B559=0,0,BI559*Interna!$H$51)</f>
        <v>0</v>
      </c>
      <c r="BK559" s="102">
        <f t="shared" si="240"/>
        <v>0</v>
      </c>
      <c r="BL559" s="102">
        <f>IF(B559=0,0,BK559*Interna!$H$52)</f>
        <v>0</v>
      </c>
      <c r="BM559" s="102">
        <f t="shared" si="241"/>
        <v>0</v>
      </c>
      <c r="BN559" s="102">
        <f>IF(B559=0,0,BM559*Interna!$H$53)</f>
        <v>0</v>
      </c>
    </row>
    <row r="560" spans="2:66" ht="16.5" thickTop="1" thickBot="1" x14ac:dyDescent="0.3">
      <c r="B560" s="53"/>
      <c r="C560" s="254"/>
      <c r="D560" s="254"/>
      <c r="E560" s="254"/>
      <c r="F560" s="104">
        <f t="shared" si="242"/>
        <v>0</v>
      </c>
      <c r="G560" s="105">
        <f t="shared" si="243"/>
        <v>0</v>
      </c>
      <c r="H560" s="106">
        <f t="shared" si="244"/>
        <v>0</v>
      </c>
      <c r="J560" s="87">
        <f>B560*Interna!$H$51</f>
        <v>0</v>
      </c>
      <c r="K560" s="107">
        <f t="shared" si="245"/>
        <v>0</v>
      </c>
      <c r="L560" s="31">
        <f t="shared" si="223"/>
        <v>0</v>
      </c>
      <c r="M560" s="31">
        <f t="shared" si="224"/>
        <v>0</v>
      </c>
      <c r="N560" s="32">
        <f t="shared" si="225"/>
        <v>0</v>
      </c>
      <c r="O560" s="108">
        <f t="shared" si="246"/>
        <v>0</v>
      </c>
      <c r="P560" s="109">
        <f t="shared" si="247"/>
        <v>0</v>
      </c>
      <c r="Q560" s="110">
        <f t="shared" si="248"/>
        <v>0</v>
      </c>
      <c r="S560" s="111">
        <f t="shared" si="249"/>
        <v>0</v>
      </c>
      <c r="T560" s="93">
        <f t="shared" si="250"/>
        <v>0</v>
      </c>
      <c r="U560" s="239" t="e">
        <f>S560*Interna!$J$57</f>
        <v>#DIV/0!</v>
      </c>
      <c r="V560" s="111" t="e">
        <f t="shared" si="251"/>
        <v>#DIV/0!</v>
      </c>
      <c r="W560" s="93" t="e">
        <f t="shared" si="252"/>
        <v>#DIV/0!</v>
      </c>
      <c r="X560" s="239"/>
      <c r="Y560" s="239"/>
      <c r="AD560" s="95">
        <f>IF(B560=0,0,L560-(L560*Interna!$C$21))</f>
        <v>0</v>
      </c>
      <c r="AE560" s="96">
        <f>IF(B560=0,0,M560-(M560*Interna!$C$22))</f>
        <v>0</v>
      </c>
      <c r="AF560" s="97">
        <f>IF(B560=0,0,N560-(N560*Interna!$C$23))</f>
        <v>0</v>
      </c>
      <c r="AG560" s="95">
        <f>IF(B560=0,0,Interna!$F$21)</f>
        <v>0</v>
      </c>
      <c r="AH560" s="96">
        <f>IF(B560=0,0,Interna!$F$22)</f>
        <v>0</v>
      </c>
      <c r="AI560" s="97">
        <f>IF(B560=0,0,Interna!$F$23)</f>
        <v>0</v>
      </c>
      <c r="AJ560" s="95">
        <f t="shared" si="229"/>
        <v>0</v>
      </c>
      <c r="AK560" s="96">
        <f t="shared" si="230"/>
        <v>0</v>
      </c>
      <c r="AL560" s="97">
        <f t="shared" si="231"/>
        <v>0</v>
      </c>
      <c r="AM560" s="98">
        <f t="shared" si="232"/>
        <v>0</v>
      </c>
      <c r="AN560" s="99">
        <f t="shared" si="233"/>
        <v>0</v>
      </c>
      <c r="AO560" s="100">
        <f t="shared" si="234"/>
        <v>0</v>
      </c>
      <c r="AP560" s="101">
        <f>AM560*Interna!$H$15</f>
        <v>0</v>
      </c>
      <c r="AQ560" s="102">
        <f>AN560*Interna!$H$16</f>
        <v>0</v>
      </c>
      <c r="AR560" s="103">
        <f>AO560*Interna!$H$17</f>
        <v>0</v>
      </c>
      <c r="AS560" s="102">
        <f t="shared" si="228"/>
        <v>0</v>
      </c>
      <c r="AT560" s="101">
        <f>IF(B560=0,0,Interna!$J$27+Interna!$J$28+Interna!$J$29+Interna!$J$33)</f>
        <v>0</v>
      </c>
      <c r="AU560" s="102">
        <f>IF(B560=0,0,AM560*Interna!$H$30)</f>
        <v>0</v>
      </c>
      <c r="AV560" s="102">
        <f>IF(B560=0,0,AN560*Interna!$H$31)</f>
        <v>0</v>
      </c>
      <c r="AW560" s="102">
        <f>IF(B560=0,0,AO560*Interna!$H$32)</f>
        <v>0</v>
      </c>
      <c r="AX560" s="102">
        <f t="shared" si="202"/>
        <v>0</v>
      </c>
      <c r="AY560" s="102">
        <f t="shared" si="235"/>
        <v>0</v>
      </c>
      <c r="AZ560" s="103">
        <f>IF(B560=0,0,AY560*Interna!$H$37)</f>
        <v>0</v>
      </c>
      <c r="BA560" s="102">
        <f t="shared" si="236"/>
        <v>0</v>
      </c>
      <c r="BB560" s="102">
        <f>IF(B560=0,0,BA560*Interna!$H$39)</f>
        <v>0</v>
      </c>
      <c r="BC560" s="102">
        <f t="shared" si="237"/>
        <v>0</v>
      </c>
      <c r="BD560" s="102">
        <f>IF(B560=0,0,BC560*Interna!$K$5)</f>
        <v>0</v>
      </c>
      <c r="BE560" s="102">
        <f>BD560/Interna!$E$4</f>
        <v>0</v>
      </c>
      <c r="BF560" s="102">
        <f>IF(B560=0,0,BE560*Interna!$H$46)</f>
        <v>0</v>
      </c>
      <c r="BG560" s="102">
        <f t="shared" si="238"/>
        <v>0</v>
      </c>
      <c r="BH560" s="102">
        <f>IF(B560=0,0,BG560*Interna!$H$48)</f>
        <v>0</v>
      </c>
      <c r="BI560" s="102">
        <f t="shared" si="239"/>
        <v>0</v>
      </c>
      <c r="BJ560" s="102">
        <f>IF(B560=0,0,BI560*Interna!$H$51)</f>
        <v>0</v>
      </c>
      <c r="BK560" s="102">
        <f t="shared" si="240"/>
        <v>0</v>
      </c>
      <c r="BL560" s="102">
        <f>IF(B560=0,0,BK560*Interna!$H$52)</f>
        <v>0</v>
      </c>
      <c r="BM560" s="102">
        <f t="shared" si="241"/>
        <v>0</v>
      </c>
      <c r="BN560" s="102">
        <f>IF(B560=0,0,BM560*Interna!$H$53)</f>
        <v>0</v>
      </c>
    </row>
    <row r="561" spans="2:66" ht="16.5" thickTop="1" thickBot="1" x14ac:dyDescent="0.3">
      <c r="B561" s="53"/>
      <c r="C561" s="254"/>
      <c r="D561" s="254"/>
      <c r="E561" s="254"/>
      <c r="F561" s="104">
        <f t="shared" si="242"/>
        <v>0</v>
      </c>
      <c r="G561" s="105">
        <f t="shared" si="243"/>
        <v>0</v>
      </c>
      <c r="H561" s="106">
        <f t="shared" si="244"/>
        <v>0</v>
      </c>
      <c r="J561" s="87">
        <f>B561*Interna!$H$51</f>
        <v>0</v>
      </c>
      <c r="K561" s="107">
        <f t="shared" si="245"/>
        <v>0</v>
      </c>
      <c r="L561" s="31">
        <f t="shared" si="223"/>
        <v>0</v>
      </c>
      <c r="M561" s="31">
        <f t="shared" si="224"/>
        <v>0</v>
      </c>
      <c r="N561" s="32">
        <f t="shared" si="225"/>
        <v>0</v>
      </c>
      <c r="O561" s="108">
        <f t="shared" si="246"/>
        <v>0</v>
      </c>
      <c r="P561" s="109">
        <f t="shared" si="247"/>
        <v>0</v>
      </c>
      <c r="Q561" s="110">
        <f t="shared" si="248"/>
        <v>0</v>
      </c>
      <c r="S561" s="111">
        <f t="shared" si="249"/>
        <v>0</v>
      </c>
      <c r="T561" s="93">
        <f t="shared" si="250"/>
        <v>0</v>
      </c>
      <c r="U561" s="239" t="e">
        <f>S561*Interna!$J$57</f>
        <v>#DIV/0!</v>
      </c>
      <c r="V561" s="111" t="e">
        <f t="shared" si="251"/>
        <v>#DIV/0!</v>
      </c>
      <c r="W561" s="93" t="e">
        <f t="shared" si="252"/>
        <v>#DIV/0!</v>
      </c>
      <c r="X561" s="239"/>
      <c r="Y561" s="239"/>
      <c r="AD561" s="95">
        <f>IF(B561=0,0,L561-(L561*Interna!$C$21))</f>
        <v>0</v>
      </c>
      <c r="AE561" s="96">
        <f>IF(B561=0,0,M561-(M561*Interna!$C$22))</f>
        <v>0</v>
      </c>
      <c r="AF561" s="97">
        <f>IF(B561=0,0,N561-(N561*Interna!$C$23))</f>
        <v>0</v>
      </c>
      <c r="AG561" s="95">
        <f>IF(B561=0,0,Interna!$F$21)</f>
        <v>0</v>
      </c>
      <c r="AH561" s="96">
        <f>IF(B561=0,0,Interna!$F$22)</f>
        <v>0</v>
      </c>
      <c r="AI561" s="97">
        <f>IF(B561=0,0,Interna!$F$23)</f>
        <v>0</v>
      </c>
      <c r="AJ561" s="95">
        <f t="shared" si="229"/>
        <v>0</v>
      </c>
      <c r="AK561" s="96">
        <f t="shared" si="230"/>
        <v>0</v>
      </c>
      <c r="AL561" s="97">
        <f t="shared" si="231"/>
        <v>0</v>
      </c>
      <c r="AM561" s="98">
        <f t="shared" si="232"/>
        <v>0</v>
      </c>
      <c r="AN561" s="99">
        <f t="shared" si="233"/>
        <v>0</v>
      </c>
      <c r="AO561" s="100">
        <f t="shared" si="234"/>
        <v>0</v>
      </c>
      <c r="AP561" s="101">
        <f>AM561*Interna!$H$15</f>
        <v>0</v>
      </c>
      <c r="AQ561" s="102">
        <f>AN561*Interna!$H$16</f>
        <v>0</v>
      </c>
      <c r="AR561" s="103">
        <f>AO561*Interna!$H$17</f>
        <v>0</v>
      </c>
      <c r="AS561" s="102">
        <f t="shared" si="228"/>
        <v>0</v>
      </c>
      <c r="AT561" s="101">
        <f>IF(B561=0,0,Interna!$J$27+Interna!$J$28+Interna!$J$29+Interna!$J$33)</f>
        <v>0</v>
      </c>
      <c r="AU561" s="102">
        <f>IF(B561=0,0,AM561*Interna!$H$30)</f>
        <v>0</v>
      </c>
      <c r="AV561" s="102">
        <f>IF(B561=0,0,AN561*Interna!$H$31)</f>
        <v>0</v>
      </c>
      <c r="AW561" s="102">
        <f>IF(B561=0,0,AO561*Interna!$H$32)</f>
        <v>0</v>
      </c>
      <c r="AX561" s="102">
        <f t="shared" si="202"/>
        <v>0</v>
      </c>
      <c r="AY561" s="102">
        <f t="shared" si="235"/>
        <v>0</v>
      </c>
      <c r="AZ561" s="103">
        <f>IF(B561=0,0,AY561*Interna!$H$37)</f>
        <v>0</v>
      </c>
      <c r="BA561" s="102">
        <f t="shared" si="236"/>
        <v>0</v>
      </c>
      <c r="BB561" s="102">
        <f>IF(B561=0,0,BA561*Interna!$H$39)</f>
        <v>0</v>
      </c>
      <c r="BC561" s="102">
        <f t="shared" si="237"/>
        <v>0</v>
      </c>
      <c r="BD561" s="102">
        <f>IF(B561=0,0,BC561*Interna!$K$5)</f>
        <v>0</v>
      </c>
      <c r="BE561" s="102">
        <f>BD561/Interna!$E$4</f>
        <v>0</v>
      </c>
      <c r="BF561" s="102">
        <f>IF(B561=0,0,BE561*Interna!$H$46)</f>
        <v>0</v>
      </c>
      <c r="BG561" s="102">
        <f t="shared" si="238"/>
        <v>0</v>
      </c>
      <c r="BH561" s="102">
        <f>IF(B561=0,0,BG561*Interna!$H$48)</f>
        <v>0</v>
      </c>
      <c r="BI561" s="102">
        <f t="shared" si="239"/>
        <v>0</v>
      </c>
      <c r="BJ561" s="102">
        <f>IF(B561=0,0,BI561*Interna!$H$51)</f>
        <v>0</v>
      </c>
      <c r="BK561" s="102">
        <f t="shared" si="240"/>
        <v>0</v>
      </c>
      <c r="BL561" s="102">
        <f>IF(B561=0,0,BK561*Interna!$H$52)</f>
        <v>0</v>
      </c>
      <c r="BM561" s="102">
        <f t="shared" si="241"/>
        <v>0</v>
      </c>
      <c r="BN561" s="102">
        <f>IF(B561=0,0,BM561*Interna!$H$53)</f>
        <v>0</v>
      </c>
    </row>
    <row r="562" spans="2:66" ht="16.5" thickTop="1" thickBot="1" x14ac:dyDescent="0.3">
      <c r="B562" s="53"/>
      <c r="C562" s="254"/>
      <c r="D562" s="254"/>
      <c r="E562" s="254"/>
      <c r="F562" s="104">
        <f t="shared" si="242"/>
        <v>0</v>
      </c>
      <c r="G562" s="105">
        <f t="shared" si="243"/>
        <v>0</v>
      </c>
      <c r="H562" s="106">
        <f t="shared" si="244"/>
        <v>0</v>
      </c>
      <c r="J562" s="87">
        <f>B562*Interna!$H$51</f>
        <v>0</v>
      </c>
      <c r="K562" s="107">
        <f t="shared" si="245"/>
        <v>0</v>
      </c>
      <c r="L562" s="31">
        <f t="shared" si="223"/>
        <v>0</v>
      </c>
      <c r="M562" s="31">
        <f t="shared" si="224"/>
        <v>0</v>
      </c>
      <c r="N562" s="32">
        <f t="shared" si="225"/>
        <v>0</v>
      </c>
      <c r="O562" s="108">
        <f t="shared" si="246"/>
        <v>0</v>
      </c>
      <c r="P562" s="109">
        <f t="shared" si="247"/>
        <v>0</v>
      </c>
      <c r="Q562" s="110">
        <f t="shared" si="248"/>
        <v>0</v>
      </c>
      <c r="S562" s="111">
        <f t="shared" si="249"/>
        <v>0</v>
      </c>
      <c r="T562" s="93">
        <f t="shared" si="250"/>
        <v>0</v>
      </c>
      <c r="U562" s="239" t="e">
        <f>S562*Interna!$J$57</f>
        <v>#DIV/0!</v>
      </c>
      <c r="V562" s="111" t="e">
        <f t="shared" si="251"/>
        <v>#DIV/0!</v>
      </c>
      <c r="W562" s="93" t="e">
        <f t="shared" si="252"/>
        <v>#DIV/0!</v>
      </c>
      <c r="X562" s="239"/>
      <c r="Y562" s="239"/>
      <c r="AD562" s="95">
        <f>IF(B562=0,0,L562-(L562*Interna!$C$21))</f>
        <v>0</v>
      </c>
      <c r="AE562" s="96">
        <f>IF(B562=0,0,M562-(M562*Interna!$C$22))</f>
        <v>0</v>
      </c>
      <c r="AF562" s="97">
        <f>IF(B562=0,0,N562-(N562*Interna!$C$23))</f>
        <v>0</v>
      </c>
      <c r="AG562" s="95">
        <f>IF(B562=0,0,Interna!$F$21)</f>
        <v>0</v>
      </c>
      <c r="AH562" s="96">
        <f>IF(B562=0,0,Interna!$F$22)</f>
        <v>0</v>
      </c>
      <c r="AI562" s="97">
        <f>IF(B562=0,0,Interna!$F$23)</f>
        <v>0</v>
      </c>
      <c r="AJ562" s="95">
        <f t="shared" si="229"/>
        <v>0</v>
      </c>
      <c r="AK562" s="96">
        <f t="shared" si="230"/>
        <v>0</v>
      </c>
      <c r="AL562" s="97">
        <f t="shared" si="231"/>
        <v>0</v>
      </c>
      <c r="AM562" s="98">
        <f t="shared" si="232"/>
        <v>0</v>
      </c>
      <c r="AN562" s="99">
        <f t="shared" si="233"/>
        <v>0</v>
      </c>
      <c r="AO562" s="100">
        <f t="shared" si="234"/>
        <v>0</v>
      </c>
      <c r="AP562" s="101">
        <f>AM562*Interna!$H$15</f>
        <v>0</v>
      </c>
      <c r="AQ562" s="102">
        <f>AN562*Interna!$H$16</f>
        <v>0</v>
      </c>
      <c r="AR562" s="103">
        <f>AO562*Interna!$H$17</f>
        <v>0</v>
      </c>
      <c r="AS562" s="102">
        <f t="shared" si="228"/>
        <v>0</v>
      </c>
      <c r="AT562" s="101">
        <f>IF(B562=0,0,Interna!$J$27+Interna!$J$28+Interna!$J$29+Interna!$J$33)</f>
        <v>0</v>
      </c>
      <c r="AU562" s="102">
        <f>IF(B562=0,0,AM562*Interna!$H$30)</f>
        <v>0</v>
      </c>
      <c r="AV562" s="102">
        <f>IF(B562=0,0,AN562*Interna!$H$31)</f>
        <v>0</v>
      </c>
      <c r="AW562" s="102">
        <f>IF(B562=0,0,AO562*Interna!$H$32)</f>
        <v>0</v>
      </c>
      <c r="AX562" s="102">
        <f t="shared" si="202"/>
        <v>0</v>
      </c>
      <c r="AY562" s="102">
        <f t="shared" si="235"/>
        <v>0</v>
      </c>
      <c r="AZ562" s="103">
        <f>IF(B562=0,0,AY562*Interna!$H$37)</f>
        <v>0</v>
      </c>
      <c r="BA562" s="102">
        <f t="shared" si="236"/>
        <v>0</v>
      </c>
      <c r="BB562" s="102">
        <f>IF(B562=0,0,BA562*Interna!$H$39)</f>
        <v>0</v>
      </c>
      <c r="BC562" s="102">
        <f t="shared" si="237"/>
        <v>0</v>
      </c>
      <c r="BD562" s="102">
        <f>IF(B562=0,0,BC562*Interna!$K$5)</f>
        <v>0</v>
      </c>
      <c r="BE562" s="102">
        <f>BD562/Interna!$E$4</f>
        <v>0</v>
      </c>
      <c r="BF562" s="102">
        <f>IF(B562=0,0,BE562*Interna!$H$46)</f>
        <v>0</v>
      </c>
      <c r="BG562" s="102">
        <f t="shared" si="238"/>
        <v>0</v>
      </c>
      <c r="BH562" s="102">
        <f>IF(B562=0,0,BG562*Interna!$H$48)</f>
        <v>0</v>
      </c>
      <c r="BI562" s="102">
        <f t="shared" si="239"/>
        <v>0</v>
      </c>
      <c r="BJ562" s="102">
        <f>IF(B562=0,0,BI562*Interna!$H$51)</f>
        <v>0</v>
      </c>
      <c r="BK562" s="102">
        <f t="shared" si="240"/>
        <v>0</v>
      </c>
      <c r="BL562" s="102">
        <f>IF(B562=0,0,BK562*Interna!$H$52)</f>
        <v>0</v>
      </c>
      <c r="BM562" s="102">
        <f t="shared" si="241"/>
        <v>0</v>
      </c>
      <c r="BN562" s="102">
        <f>IF(B562=0,0,BM562*Interna!$H$53)</f>
        <v>0</v>
      </c>
    </row>
    <row r="563" spans="2:66" ht="16.5" thickTop="1" thickBot="1" x14ac:dyDescent="0.3">
      <c r="B563" s="53"/>
      <c r="C563" s="254"/>
      <c r="D563" s="254"/>
      <c r="E563" s="254"/>
      <c r="F563" s="104">
        <f t="shared" si="242"/>
        <v>0</v>
      </c>
      <c r="G563" s="105">
        <f t="shared" si="243"/>
        <v>0</v>
      </c>
      <c r="H563" s="106">
        <f t="shared" si="244"/>
        <v>0</v>
      </c>
      <c r="J563" s="87">
        <f>B563*Interna!$H$51</f>
        <v>0</v>
      </c>
      <c r="K563" s="107">
        <f t="shared" si="245"/>
        <v>0</v>
      </c>
      <c r="L563" s="31">
        <f t="shared" si="223"/>
        <v>0</v>
      </c>
      <c r="M563" s="31">
        <f t="shared" si="224"/>
        <v>0</v>
      </c>
      <c r="N563" s="32">
        <f t="shared" si="225"/>
        <v>0</v>
      </c>
      <c r="O563" s="108">
        <f t="shared" si="246"/>
        <v>0</v>
      </c>
      <c r="P563" s="109">
        <f t="shared" si="247"/>
        <v>0</v>
      </c>
      <c r="Q563" s="110">
        <f t="shared" si="248"/>
        <v>0</v>
      </c>
      <c r="S563" s="111">
        <f t="shared" si="249"/>
        <v>0</v>
      </c>
      <c r="T563" s="93">
        <f t="shared" si="250"/>
        <v>0</v>
      </c>
      <c r="U563" s="239" t="e">
        <f>S563*Interna!$J$57</f>
        <v>#DIV/0!</v>
      </c>
      <c r="V563" s="111" t="e">
        <f t="shared" si="251"/>
        <v>#DIV/0!</v>
      </c>
      <c r="W563" s="93" t="e">
        <f t="shared" si="252"/>
        <v>#DIV/0!</v>
      </c>
      <c r="X563" s="239"/>
      <c r="Y563" s="239"/>
      <c r="AD563" s="95">
        <f>IF(B563=0,0,L563-(L563*Interna!$C$21))</f>
        <v>0</v>
      </c>
      <c r="AE563" s="96">
        <f>IF(B563=0,0,M563-(M563*Interna!$C$22))</f>
        <v>0</v>
      </c>
      <c r="AF563" s="97">
        <f>IF(B563=0,0,N563-(N563*Interna!$C$23))</f>
        <v>0</v>
      </c>
      <c r="AG563" s="95">
        <f>IF(B563=0,0,Interna!$F$21)</f>
        <v>0</v>
      </c>
      <c r="AH563" s="96">
        <f>IF(B563=0,0,Interna!$F$22)</f>
        <v>0</v>
      </c>
      <c r="AI563" s="97">
        <f>IF(B563=0,0,Interna!$F$23)</f>
        <v>0</v>
      </c>
      <c r="AJ563" s="95">
        <f t="shared" si="229"/>
        <v>0</v>
      </c>
      <c r="AK563" s="96">
        <f t="shared" si="230"/>
        <v>0</v>
      </c>
      <c r="AL563" s="97">
        <f t="shared" si="231"/>
        <v>0</v>
      </c>
      <c r="AM563" s="98">
        <f t="shared" si="232"/>
        <v>0</v>
      </c>
      <c r="AN563" s="99">
        <f t="shared" si="233"/>
        <v>0</v>
      </c>
      <c r="AO563" s="100">
        <f t="shared" si="234"/>
        <v>0</v>
      </c>
      <c r="AP563" s="101">
        <f>AM563*Interna!$H$15</f>
        <v>0</v>
      </c>
      <c r="AQ563" s="102">
        <f>AN563*Interna!$H$16</f>
        <v>0</v>
      </c>
      <c r="AR563" s="103">
        <f>AO563*Interna!$H$17</f>
        <v>0</v>
      </c>
      <c r="AS563" s="102">
        <f t="shared" si="228"/>
        <v>0</v>
      </c>
      <c r="AT563" s="101">
        <f>IF(B563=0,0,Interna!$J$27+Interna!$J$28+Interna!$J$29+Interna!$J$33)</f>
        <v>0</v>
      </c>
      <c r="AU563" s="102">
        <f>IF(B563=0,0,AM563*Interna!$H$30)</f>
        <v>0</v>
      </c>
      <c r="AV563" s="102">
        <f>IF(B563=0,0,AN563*Interna!$H$31)</f>
        <v>0</v>
      </c>
      <c r="AW563" s="102">
        <f>IF(B563=0,0,AO563*Interna!$H$32)</f>
        <v>0</v>
      </c>
      <c r="AX563" s="102">
        <f t="shared" si="202"/>
        <v>0</v>
      </c>
      <c r="AY563" s="102">
        <f t="shared" si="235"/>
        <v>0</v>
      </c>
      <c r="AZ563" s="103">
        <f>IF(B563=0,0,AY563*Interna!$H$37)</f>
        <v>0</v>
      </c>
      <c r="BA563" s="102">
        <f t="shared" si="236"/>
        <v>0</v>
      </c>
      <c r="BB563" s="102">
        <f>IF(B563=0,0,BA563*Interna!$H$39)</f>
        <v>0</v>
      </c>
      <c r="BC563" s="102">
        <f t="shared" si="237"/>
        <v>0</v>
      </c>
      <c r="BD563" s="102">
        <f>IF(B563=0,0,BC563*Interna!$K$5)</f>
        <v>0</v>
      </c>
      <c r="BE563" s="102">
        <f>BD563/Interna!$E$4</f>
        <v>0</v>
      </c>
      <c r="BF563" s="102">
        <f>IF(B563=0,0,BE563*Interna!$H$46)</f>
        <v>0</v>
      </c>
      <c r="BG563" s="102">
        <f t="shared" si="238"/>
        <v>0</v>
      </c>
      <c r="BH563" s="102">
        <f>IF(B563=0,0,BG563*Interna!$H$48)</f>
        <v>0</v>
      </c>
      <c r="BI563" s="102">
        <f t="shared" si="239"/>
        <v>0</v>
      </c>
      <c r="BJ563" s="102">
        <f>IF(B563=0,0,BI563*Interna!$H$51)</f>
        <v>0</v>
      </c>
      <c r="BK563" s="102">
        <f t="shared" si="240"/>
        <v>0</v>
      </c>
      <c r="BL563" s="102">
        <f>IF(B563=0,0,BK563*Interna!$H$52)</f>
        <v>0</v>
      </c>
      <c r="BM563" s="102">
        <f t="shared" si="241"/>
        <v>0</v>
      </c>
      <c r="BN563" s="102">
        <f>IF(B563=0,0,BM563*Interna!$H$53)</f>
        <v>0</v>
      </c>
    </row>
    <row r="564" spans="2:66" ht="16.5" thickTop="1" thickBot="1" x14ac:dyDescent="0.3">
      <c r="B564" s="53"/>
      <c r="C564" s="254"/>
      <c r="D564" s="254"/>
      <c r="E564" s="254"/>
      <c r="F564" s="104">
        <f t="shared" si="242"/>
        <v>0</v>
      </c>
      <c r="G564" s="105">
        <f t="shared" si="243"/>
        <v>0</v>
      </c>
      <c r="H564" s="106">
        <f t="shared" si="244"/>
        <v>0</v>
      </c>
      <c r="J564" s="87">
        <f>B564*Interna!$H$51</f>
        <v>0</v>
      </c>
      <c r="K564" s="107">
        <f t="shared" si="245"/>
        <v>0</v>
      </c>
      <c r="L564" s="31">
        <f t="shared" si="223"/>
        <v>0</v>
      </c>
      <c r="M564" s="31">
        <f t="shared" si="224"/>
        <v>0</v>
      </c>
      <c r="N564" s="32">
        <f t="shared" si="225"/>
        <v>0</v>
      </c>
      <c r="O564" s="108">
        <f t="shared" si="246"/>
        <v>0</v>
      </c>
      <c r="P564" s="109">
        <f t="shared" si="247"/>
        <v>0</v>
      </c>
      <c r="Q564" s="110">
        <f t="shared" si="248"/>
        <v>0</v>
      </c>
      <c r="S564" s="111">
        <f t="shared" si="249"/>
        <v>0</v>
      </c>
      <c r="T564" s="93">
        <f t="shared" si="250"/>
        <v>0</v>
      </c>
      <c r="U564" s="239" t="e">
        <f>S564*Interna!$J$57</f>
        <v>#DIV/0!</v>
      </c>
      <c r="V564" s="111" t="e">
        <f t="shared" si="251"/>
        <v>#DIV/0!</v>
      </c>
      <c r="W564" s="93" t="e">
        <f t="shared" si="252"/>
        <v>#DIV/0!</v>
      </c>
      <c r="X564" s="239"/>
      <c r="Y564" s="239"/>
      <c r="AD564" s="95">
        <f>IF(B564=0,0,L564-(L564*Interna!$C$21))</f>
        <v>0</v>
      </c>
      <c r="AE564" s="96">
        <f>IF(B564=0,0,M564-(M564*Interna!$C$22))</f>
        <v>0</v>
      </c>
      <c r="AF564" s="97">
        <f>IF(B564=0,0,N564-(N564*Interna!$C$23))</f>
        <v>0</v>
      </c>
      <c r="AG564" s="95">
        <f>IF(B564=0,0,Interna!$F$21)</f>
        <v>0</v>
      </c>
      <c r="AH564" s="96">
        <f>IF(B564=0,0,Interna!$F$22)</f>
        <v>0</v>
      </c>
      <c r="AI564" s="97">
        <f>IF(B564=0,0,Interna!$F$23)</f>
        <v>0</v>
      </c>
      <c r="AJ564" s="95">
        <f t="shared" si="229"/>
        <v>0</v>
      </c>
      <c r="AK564" s="96">
        <f t="shared" si="230"/>
        <v>0</v>
      </c>
      <c r="AL564" s="97">
        <f t="shared" si="231"/>
        <v>0</v>
      </c>
      <c r="AM564" s="98">
        <f t="shared" si="232"/>
        <v>0</v>
      </c>
      <c r="AN564" s="99">
        <f t="shared" si="233"/>
        <v>0</v>
      </c>
      <c r="AO564" s="100">
        <f t="shared" si="234"/>
        <v>0</v>
      </c>
      <c r="AP564" s="101">
        <f>AM564*Interna!$H$15</f>
        <v>0</v>
      </c>
      <c r="AQ564" s="102">
        <f>AN564*Interna!$H$16</f>
        <v>0</v>
      </c>
      <c r="AR564" s="103">
        <f>AO564*Interna!$H$17</f>
        <v>0</v>
      </c>
      <c r="AS564" s="102">
        <f t="shared" si="228"/>
        <v>0</v>
      </c>
      <c r="AT564" s="101">
        <f>IF(B564=0,0,Interna!$J$27+Interna!$J$28+Interna!$J$29+Interna!$J$33)</f>
        <v>0</v>
      </c>
      <c r="AU564" s="102">
        <f>IF(B564=0,0,AM564*Interna!$H$30)</f>
        <v>0</v>
      </c>
      <c r="AV564" s="102">
        <f>IF(B564=0,0,AN564*Interna!$H$31)</f>
        <v>0</v>
      </c>
      <c r="AW564" s="102">
        <f>IF(B564=0,0,AO564*Interna!$H$32)</f>
        <v>0</v>
      </c>
      <c r="AX564" s="102">
        <f t="shared" si="202"/>
        <v>0</v>
      </c>
      <c r="AY564" s="102">
        <f t="shared" si="235"/>
        <v>0</v>
      </c>
      <c r="AZ564" s="103">
        <f>IF(B564=0,0,AY564*Interna!$H$37)</f>
        <v>0</v>
      </c>
      <c r="BA564" s="102">
        <f t="shared" si="236"/>
        <v>0</v>
      </c>
      <c r="BB564" s="102">
        <f>IF(B564=0,0,BA564*Interna!$H$39)</f>
        <v>0</v>
      </c>
      <c r="BC564" s="102">
        <f t="shared" si="237"/>
        <v>0</v>
      </c>
      <c r="BD564" s="102">
        <f>IF(B564=0,0,BC564*Interna!$K$5)</f>
        <v>0</v>
      </c>
      <c r="BE564" s="102">
        <f>BD564/Interna!$E$4</f>
        <v>0</v>
      </c>
      <c r="BF564" s="102">
        <f>IF(B564=0,0,BE564*Interna!$H$46)</f>
        <v>0</v>
      </c>
      <c r="BG564" s="102">
        <f t="shared" si="238"/>
        <v>0</v>
      </c>
      <c r="BH564" s="102">
        <f>IF(B564=0,0,BG564*Interna!$H$48)</f>
        <v>0</v>
      </c>
      <c r="BI564" s="102">
        <f t="shared" si="239"/>
        <v>0</v>
      </c>
      <c r="BJ564" s="102">
        <f>IF(B564=0,0,BI564*Interna!$H$51)</f>
        <v>0</v>
      </c>
      <c r="BK564" s="102">
        <f t="shared" si="240"/>
        <v>0</v>
      </c>
      <c r="BL564" s="102">
        <f>IF(B564=0,0,BK564*Interna!$H$52)</f>
        <v>0</v>
      </c>
      <c r="BM564" s="102">
        <f t="shared" si="241"/>
        <v>0</v>
      </c>
      <c r="BN564" s="102">
        <f>IF(B564=0,0,BM564*Interna!$H$53)</f>
        <v>0</v>
      </c>
    </row>
    <row r="565" spans="2:66" ht="16.5" thickTop="1" thickBot="1" x14ac:dyDescent="0.3">
      <c r="B565" s="53"/>
      <c r="C565" s="254"/>
      <c r="D565" s="254"/>
      <c r="E565" s="254"/>
      <c r="F565" s="104">
        <f t="shared" si="242"/>
        <v>0</v>
      </c>
      <c r="G565" s="105">
        <f t="shared" si="243"/>
        <v>0</v>
      </c>
      <c r="H565" s="106">
        <f t="shared" si="244"/>
        <v>0</v>
      </c>
      <c r="J565" s="87">
        <f>B565*Interna!$H$51</f>
        <v>0</v>
      </c>
      <c r="K565" s="107">
        <f t="shared" si="245"/>
        <v>0</v>
      </c>
      <c r="L565" s="31">
        <f t="shared" si="223"/>
        <v>0</v>
      </c>
      <c r="M565" s="31">
        <f t="shared" si="224"/>
        <v>0</v>
      </c>
      <c r="N565" s="32">
        <f t="shared" si="225"/>
        <v>0</v>
      </c>
      <c r="O565" s="108">
        <f t="shared" si="246"/>
        <v>0</v>
      </c>
      <c r="P565" s="109">
        <f t="shared" si="247"/>
        <v>0</v>
      </c>
      <c r="Q565" s="110">
        <f t="shared" si="248"/>
        <v>0</v>
      </c>
      <c r="S565" s="111">
        <f t="shared" si="249"/>
        <v>0</v>
      </c>
      <c r="T565" s="93">
        <f t="shared" si="250"/>
        <v>0</v>
      </c>
      <c r="U565" s="239" t="e">
        <f>S565*Interna!$J$57</f>
        <v>#DIV/0!</v>
      </c>
      <c r="V565" s="111" t="e">
        <f t="shared" si="251"/>
        <v>#DIV/0!</v>
      </c>
      <c r="W565" s="93" t="e">
        <f t="shared" si="252"/>
        <v>#DIV/0!</v>
      </c>
      <c r="X565" s="239"/>
      <c r="Y565" s="239"/>
      <c r="AD565" s="95">
        <f>IF(B565=0,0,L565-(L565*Interna!$C$21))</f>
        <v>0</v>
      </c>
      <c r="AE565" s="96">
        <f>IF(B565=0,0,M565-(M565*Interna!$C$22))</f>
        <v>0</v>
      </c>
      <c r="AF565" s="97">
        <f>IF(B565=0,0,N565-(N565*Interna!$C$23))</f>
        <v>0</v>
      </c>
      <c r="AG565" s="95">
        <f>IF(B565=0,0,Interna!$F$21)</f>
        <v>0</v>
      </c>
      <c r="AH565" s="96">
        <f>IF(B565=0,0,Interna!$F$22)</f>
        <v>0</v>
      </c>
      <c r="AI565" s="97">
        <f>IF(B565=0,0,Interna!$F$23)</f>
        <v>0</v>
      </c>
      <c r="AJ565" s="95">
        <f t="shared" si="229"/>
        <v>0</v>
      </c>
      <c r="AK565" s="96">
        <f t="shared" si="230"/>
        <v>0</v>
      </c>
      <c r="AL565" s="97">
        <f t="shared" si="231"/>
        <v>0</v>
      </c>
      <c r="AM565" s="98">
        <f t="shared" si="232"/>
        <v>0</v>
      </c>
      <c r="AN565" s="99">
        <f t="shared" si="233"/>
        <v>0</v>
      </c>
      <c r="AO565" s="100">
        <f t="shared" si="234"/>
        <v>0</v>
      </c>
      <c r="AP565" s="101">
        <f>AM565*Interna!$H$15</f>
        <v>0</v>
      </c>
      <c r="AQ565" s="102">
        <f>AN565*Interna!$H$16</f>
        <v>0</v>
      </c>
      <c r="AR565" s="103">
        <f>AO565*Interna!$H$17</f>
        <v>0</v>
      </c>
      <c r="AS565" s="102">
        <f t="shared" si="228"/>
        <v>0</v>
      </c>
      <c r="AT565" s="101">
        <f>IF(B565=0,0,Interna!$J$27+Interna!$J$28+Interna!$J$29+Interna!$J$33)</f>
        <v>0</v>
      </c>
      <c r="AU565" s="102">
        <f>IF(B565=0,0,AM565*Interna!$H$30)</f>
        <v>0</v>
      </c>
      <c r="AV565" s="102">
        <f>IF(B565=0,0,AN565*Interna!$H$31)</f>
        <v>0</v>
      </c>
      <c r="AW565" s="102">
        <f>IF(B565=0,0,AO565*Interna!$H$32)</f>
        <v>0</v>
      </c>
      <c r="AX565" s="102">
        <f t="shared" si="202"/>
        <v>0</v>
      </c>
      <c r="AY565" s="102">
        <f t="shared" si="235"/>
        <v>0</v>
      </c>
      <c r="AZ565" s="103">
        <f>IF(B565=0,0,AY565*Interna!$H$37)</f>
        <v>0</v>
      </c>
      <c r="BA565" s="102">
        <f t="shared" si="236"/>
        <v>0</v>
      </c>
      <c r="BB565" s="102">
        <f>IF(B565=0,0,BA565*Interna!$H$39)</f>
        <v>0</v>
      </c>
      <c r="BC565" s="102">
        <f t="shared" si="237"/>
        <v>0</v>
      </c>
      <c r="BD565" s="102">
        <f>IF(B565=0,0,BC565*Interna!$K$5)</f>
        <v>0</v>
      </c>
      <c r="BE565" s="102">
        <f>BD565/Interna!$E$4</f>
        <v>0</v>
      </c>
      <c r="BF565" s="102">
        <f>IF(B565=0,0,BE565*Interna!$H$46)</f>
        <v>0</v>
      </c>
      <c r="BG565" s="102">
        <f t="shared" si="238"/>
        <v>0</v>
      </c>
      <c r="BH565" s="102">
        <f>IF(B565=0,0,BG565*Interna!$H$48)</f>
        <v>0</v>
      </c>
      <c r="BI565" s="102">
        <f t="shared" si="239"/>
        <v>0</v>
      </c>
      <c r="BJ565" s="102">
        <f>IF(B565=0,0,BI565*Interna!$H$51)</f>
        <v>0</v>
      </c>
      <c r="BK565" s="102">
        <f t="shared" si="240"/>
        <v>0</v>
      </c>
      <c r="BL565" s="102">
        <f>IF(B565=0,0,BK565*Interna!$H$52)</f>
        <v>0</v>
      </c>
      <c r="BM565" s="102">
        <f t="shared" si="241"/>
        <v>0</v>
      </c>
      <c r="BN565" s="102">
        <f>IF(B565=0,0,BM565*Interna!$H$53)</f>
        <v>0</v>
      </c>
    </row>
    <row r="566" spans="2:66" ht="16.5" thickTop="1" thickBot="1" x14ac:dyDescent="0.3">
      <c r="B566" s="53"/>
      <c r="C566" s="254"/>
      <c r="D566" s="254"/>
      <c r="E566" s="254"/>
      <c r="F566" s="104">
        <f t="shared" si="242"/>
        <v>0</v>
      </c>
      <c r="G566" s="105">
        <f t="shared" si="243"/>
        <v>0</v>
      </c>
      <c r="H566" s="106">
        <f t="shared" si="244"/>
        <v>0</v>
      </c>
      <c r="J566" s="87">
        <f>B566*Interna!$H$51</f>
        <v>0</v>
      </c>
      <c r="K566" s="107">
        <f t="shared" si="245"/>
        <v>0</v>
      </c>
      <c r="L566" s="31">
        <f t="shared" si="223"/>
        <v>0</v>
      </c>
      <c r="M566" s="31">
        <f t="shared" si="224"/>
        <v>0</v>
      </c>
      <c r="N566" s="32">
        <f t="shared" si="225"/>
        <v>0</v>
      </c>
      <c r="O566" s="108">
        <f t="shared" si="246"/>
        <v>0</v>
      </c>
      <c r="P566" s="109">
        <f t="shared" si="247"/>
        <v>0</v>
      </c>
      <c r="Q566" s="110">
        <f t="shared" si="248"/>
        <v>0</v>
      </c>
      <c r="S566" s="111">
        <f t="shared" si="249"/>
        <v>0</v>
      </c>
      <c r="T566" s="93">
        <f t="shared" si="250"/>
        <v>0</v>
      </c>
      <c r="U566" s="239" t="e">
        <f>S566*Interna!$J$57</f>
        <v>#DIV/0!</v>
      </c>
      <c r="V566" s="111" t="e">
        <f t="shared" si="251"/>
        <v>#DIV/0!</v>
      </c>
      <c r="W566" s="93" t="e">
        <f t="shared" si="252"/>
        <v>#DIV/0!</v>
      </c>
      <c r="X566" s="239"/>
      <c r="Y566" s="239"/>
      <c r="AD566" s="95">
        <f>IF(B566=0,0,L566-(L566*Interna!$C$21))</f>
        <v>0</v>
      </c>
      <c r="AE566" s="96">
        <f>IF(B566=0,0,M566-(M566*Interna!$C$22))</f>
        <v>0</v>
      </c>
      <c r="AF566" s="97">
        <f>IF(B566=0,0,N566-(N566*Interna!$C$23))</f>
        <v>0</v>
      </c>
      <c r="AG566" s="95">
        <f>IF(B566=0,0,Interna!$F$21)</f>
        <v>0</v>
      </c>
      <c r="AH566" s="96">
        <f>IF(B566=0,0,Interna!$F$22)</f>
        <v>0</v>
      </c>
      <c r="AI566" s="97">
        <f>IF(B566=0,0,Interna!$F$23)</f>
        <v>0</v>
      </c>
      <c r="AJ566" s="95">
        <f t="shared" si="229"/>
        <v>0</v>
      </c>
      <c r="AK566" s="96">
        <f t="shared" si="230"/>
        <v>0</v>
      </c>
      <c r="AL566" s="97">
        <f t="shared" si="231"/>
        <v>0</v>
      </c>
      <c r="AM566" s="98">
        <f t="shared" si="232"/>
        <v>0</v>
      </c>
      <c r="AN566" s="99">
        <f t="shared" si="233"/>
        <v>0</v>
      </c>
      <c r="AO566" s="100">
        <f t="shared" si="234"/>
        <v>0</v>
      </c>
      <c r="AP566" s="101">
        <f>AM566*Interna!$H$15</f>
        <v>0</v>
      </c>
      <c r="AQ566" s="102">
        <f>AN566*Interna!$H$16</f>
        <v>0</v>
      </c>
      <c r="AR566" s="103">
        <f>AO566*Interna!$H$17</f>
        <v>0</v>
      </c>
      <c r="AS566" s="102">
        <f t="shared" si="228"/>
        <v>0</v>
      </c>
      <c r="AT566" s="101">
        <f>IF(B566=0,0,Interna!$J$27+Interna!$J$28+Interna!$J$29+Interna!$J$33)</f>
        <v>0</v>
      </c>
      <c r="AU566" s="102">
        <f>IF(B566=0,0,AM566*Interna!$H$30)</f>
        <v>0</v>
      </c>
      <c r="AV566" s="102">
        <f>IF(B566=0,0,AN566*Interna!$H$31)</f>
        <v>0</v>
      </c>
      <c r="AW566" s="102">
        <f>IF(B566=0,0,AO566*Interna!$H$32)</f>
        <v>0</v>
      </c>
      <c r="AX566" s="102">
        <f t="shared" si="202"/>
        <v>0</v>
      </c>
      <c r="AY566" s="102">
        <f t="shared" si="235"/>
        <v>0</v>
      </c>
      <c r="AZ566" s="103">
        <f>IF(B566=0,0,AY566*Interna!$H$37)</f>
        <v>0</v>
      </c>
      <c r="BA566" s="102">
        <f t="shared" si="236"/>
        <v>0</v>
      </c>
      <c r="BB566" s="102">
        <f>IF(B566=0,0,BA566*Interna!$H$39)</f>
        <v>0</v>
      </c>
      <c r="BC566" s="102">
        <f t="shared" si="237"/>
        <v>0</v>
      </c>
      <c r="BD566" s="102">
        <f>IF(B566=0,0,BC566*Interna!$K$5)</f>
        <v>0</v>
      </c>
      <c r="BE566" s="102">
        <f>BD566/Interna!$E$4</f>
        <v>0</v>
      </c>
      <c r="BF566" s="102">
        <f>IF(B566=0,0,BE566*Interna!$H$46)</f>
        <v>0</v>
      </c>
      <c r="BG566" s="102">
        <f t="shared" si="238"/>
        <v>0</v>
      </c>
      <c r="BH566" s="102">
        <f>IF(B566=0,0,BG566*Interna!$H$48)</f>
        <v>0</v>
      </c>
      <c r="BI566" s="102">
        <f t="shared" si="239"/>
        <v>0</v>
      </c>
      <c r="BJ566" s="102">
        <f>IF(B566=0,0,BI566*Interna!$H$51)</f>
        <v>0</v>
      </c>
      <c r="BK566" s="102">
        <f t="shared" si="240"/>
        <v>0</v>
      </c>
      <c r="BL566" s="102">
        <f>IF(B566=0,0,BK566*Interna!$H$52)</f>
        <v>0</v>
      </c>
      <c r="BM566" s="102">
        <f t="shared" si="241"/>
        <v>0</v>
      </c>
      <c r="BN566" s="102">
        <f>IF(B566=0,0,BM566*Interna!$H$53)</f>
        <v>0</v>
      </c>
    </row>
    <row r="567" spans="2:66" ht="16.5" thickTop="1" thickBot="1" x14ac:dyDescent="0.3">
      <c r="B567" s="53"/>
      <c r="C567" s="254"/>
      <c r="D567" s="254"/>
      <c r="E567" s="254"/>
      <c r="F567" s="104">
        <f t="shared" si="242"/>
        <v>0</v>
      </c>
      <c r="G567" s="105">
        <f t="shared" si="243"/>
        <v>0</v>
      </c>
      <c r="H567" s="106">
        <f t="shared" si="244"/>
        <v>0</v>
      </c>
      <c r="J567" s="87">
        <f>B567*Interna!$H$51</f>
        <v>0</v>
      </c>
      <c r="K567" s="107">
        <f t="shared" si="245"/>
        <v>0</v>
      </c>
      <c r="L567" s="31">
        <f t="shared" si="223"/>
        <v>0</v>
      </c>
      <c r="M567" s="31">
        <f t="shared" si="224"/>
        <v>0</v>
      </c>
      <c r="N567" s="32">
        <f t="shared" si="225"/>
        <v>0</v>
      </c>
      <c r="O567" s="108">
        <f t="shared" si="246"/>
        <v>0</v>
      </c>
      <c r="P567" s="109">
        <f t="shared" si="247"/>
        <v>0</v>
      </c>
      <c r="Q567" s="110">
        <f t="shared" si="248"/>
        <v>0</v>
      </c>
      <c r="S567" s="111">
        <f t="shared" si="249"/>
        <v>0</v>
      </c>
      <c r="T567" s="93">
        <f t="shared" si="250"/>
        <v>0</v>
      </c>
      <c r="U567" s="239" t="e">
        <f>S567*Interna!$J$57</f>
        <v>#DIV/0!</v>
      </c>
      <c r="V567" s="111" t="e">
        <f t="shared" si="251"/>
        <v>#DIV/0!</v>
      </c>
      <c r="W567" s="93" t="e">
        <f t="shared" si="252"/>
        <v>#DIV/0!</v>
      </c>
      <c r="X567" s="239"/>
      <c r="Y567" s="239"/>
      <c r="AD567" s="95">
        <f>IF(B567=0,0,L567-(L567*Interna!$C$21))</f>
        <v>0</v>
      </c>
      <c r="AE567" s="96">
        <f>IF(B567=0,0,M567-(M567*Interna!$C$22))</f>
        <v>0</v>
      </c>
      <c r="AF567" s="97">
        <f>IF(B567=0,0,N567-(N567*Interna!$C$23))</f>
        <v>0</v>
      </c>
      <c r="AG567" s="95">
        <f>IF(B567=0,0,Interna!$F$21)</f>
        <v>0</v>
      </c>
      <c r="AH567" s="96">
        <f>IF(B567=0,0,Interna!$F$22)</f>
        <v>0</v>
      </c>
      <c r="AI567" s="97">
        <f>IF(B567=0,0,Interna!$F$23)</f>
        <v>0</v>
      </c>
      <c r="AJ567" s="95">
        <f t="shared" si="229"/>
        <v>0</v>
      </c>
      <c r="AK567" s="96">
        <f t="shared" si="230"/>
        <v>0</v>
      </c>
      <c r="AL567" s="97">
        <f t="shared" si="231"/>
        <v>0</v>
      </c>
      <c r="AM567" s="98">
        <f t="shared" si="232"/>
        <v>0</v>
      </c>
      <c r="AN567" s="99">
        <f t="shared" si="233"/>
        <v>0</v>
      </c>
      <c r="AO567" s="100">
        <f t="shared" si="234"/>
        <v>0</v>
      </c>
      <c r="AP567" s="101">
        <f>AM567*Interna!$H$15</f>
        <v>0</v>
      </c>
      <c r="AQ567" s="102">
        <f>AN567*Interna!$H$16</f>
        <v>0</v>
      </c>
      <c r="AR567" s="103">
        <f>AO567*Interna!$H$17</f>
        <v>0</v>
      </c>
      <c r="AS567" s="102">
        <f t="shared" si="228"/>
        <v>0</v>
      </c>
      <c r="AT567" s="101">
        <f>IF(B567=0,0,Interna!$J$27+Interna!$J$28+Interna!$J$29+Interna!$J$33)</f>
        <v>0</v>
      </c>
      <c r="AU567" s="102">
        <f>IF(B567=0,0,AM567*Interna!$H$30)</f>
        <v>0</v>
      </c>
      <c r="AV567" s="102">
        <f>IF(B567=0,0,AN567*Interna!$H$31)</f>
        <v>0</v>
      </c>
      <c r="AW567" s="102">
        <f>IF(B567=0,0,AO567*Interna!$H$32)</f>
        <v>0</v>
      </c>
      <c r="AX567" s="102">
        <f t="shared" si="202"/>
        <v>0</v>
      </c>
      <c r="AY567" s="102">
        <f t="shared" si="235"/>
        <v>0</v>
      </c>
      <c r="AZ567" s="103">
        <f>IF(B567=0,0,AY567*Interna!$H$37)</f>
        <v>0</v>
      </c>
      <c r="BA567" s="102">
        <f t="shared" si="236"/>
        <v>0</v>
      </c>
      <c r="BB567" s="102">
        <f>IF(B567=0,0,BA567*Interna!$H$39)</f>
        <v>0</v>
      </c>
      <c r="BC567" s="102">
        <f t="shared" si="237"/>
        <v>0</v>
      </c>
      <c r="BD567" s="102">
        <f>IF(B567=0,0,BC567*Interna!$K$5)</f>
        <v>0</v>
      </c>
      <c r="BE567" s="102">
        <f>BD567/Interna!$E$4</f>
        <v>0</v>
      </c>
      <c r="BF567" s="102">
        <f>IF(B567=0,0,BE567*Interna!$H$46)</f>
        <v>0</v>
      </c>
      <c r="BG567" s="102">
        <f t="shared" si="238"/>
        <v>0</v>
      </c>
      <c r="BH567" s="102">
        <f>IF(B567=0,0,BG567*Interna!$H$48)</f>
        <v>0</v>
      </c>
      <c r="BI567" s="102">
        <f t="shared" si="239"/>
        <v>0</v>
      </c>
      <c r="BJ567" s="102">
        <f>IF(B567=0,0,BI567*Interna!$H$51)</f>
        <v>0</v>
      </c>
      <c r="BK567" s="102">
        <f t="shared" si="240"/>
        <v>0</v>
      </c>
      <c r="BL567" s="102">
        <f>IF(B567=0,0,BK567*Interna!$H$52)</f>
        <v>0</v>
      </c>
      <c r="BM567" s="102">
        <f t="shared" si="241"/>
        <v>0</v>
      </c>
      <c r="BN567" s="102">
        <f>IF(B567=0,0,BM567*Interna!$H$53)</f>
        <v>0</v>
      </c>
    </row>
    <row r="568" spans="2:66" ht="16.5" thickTop="1" thickBot="1" x14ac:dyDescent="0.3">
      <c r="B568" s="53"/>
      <c r="C568" s="254"/>
      <c r="D568" s="254"/>
      <c r="E568" s="254"/>
      <c r="F568" s="104">
        <f t="shared" si="242"/>
        <v>0</v>
      </c>
      <c r="G568" s="105">
        <f t="shared" si="243"/>
        <v>0</v>
      </c>
      <c r="H568" s="106">
        <f t="shared" si="244"/>
        <v>0</v>
      </c>
      <c r="J568" s="87">
        <f>B568*Interna!$H$51</f>
        <v>0</v>
      </c>
      <c r="K568" s="107">
        <f t="shared" si="245"/>
        <v>0</v>
      </c>
      <c r="L568" s="31">
        <f t="shared" si="223"/>
        <v>0</v>
      </c>
      <c r="M568" s="31">
        <f t="shared" si="224"/>
        <v>0</v>
      </c>
      <c r="N568" s="32">
        <f t="shared" si="225"/>
        <v>0</v>
      </c>
      <c r="O568" s="108">
        <f t="shared" si="246"/>
        <v>0</v>
      </c>
      <c r="P568" s="109">
        <f t="shared" si="247"/>
        <v>0</v>
      </c>
      <c r="Q568" s="110">
        <f t="shared" si="248"/>
        <v>0</v>
      </c>
      <c r="S568" s="111">
        <f t="shared" si="249"/>
        <v>0</v>
      </c>
      <c r="T568" s="93">
        <f t="shared" si="250"/>
        <v>0</v>
      </c>
      <c r="U568" s="239" t="e">
        <f>S568*Interna!$J$57</f>
        <v>#DIV/0!</v>
      </c>
      <c r="V568" s="111" t="e">
        <f t="shared" si="251"/>
        <v>#DIV/0!</v>
      </c>
      <c r="W568" s="93" t="e">
        <f t="shared" si="252"/>
        <v>#DIV/0!</v>
      </c>
      <c r="X568" s="239"/>
      <c r="Y568" s="239"/>
      <c r="AD568" s="95">
        <f>IF(B568=0,0,L568-(L568*Interna!$C$21))</f>
        <v>0</v>
      </c>
      <c r="AE568" s="96">
        <f>IF(B568=0,0,M568-(M568*Interna!$C$22))</f>
        <v>0</v>
      </c>
      <c r="AF568" s="97">
        <f>IF(B568=0,0,N568-(N568*Interna!$C$23))</f>
        <v>0</v>
      </c>
      <c r="AG568" s="95">
        <f>IF(B568=0,0,Interna!$F$21)</f>
        <v>0</v>
      </c>
      <c r="AH568" s="96">
        <f>IF(B568=0,0,Interna!$F$22)</f>
        <v>0</v>
      </c>
      <c r="AI568" s="97">
        <f>IF(B568=0,0,Interna!$F$23)</f>
        <v>0</v>
      </c>
      <c r="AJ568" s="95">
        <f t="shared" si="229"/>
        <v>0</v>
      </c>
      <c r="AK568" s="96">
        <f t="shared" si="230"/>
        <v>0</v>
      </c>
      <c r="AL568" s="97">
        <f t="shared" si="231"/>
        <v>0</v>
      </c>
      <c r="AM568" s="98">
        <f t="shared" si="232"/>
        <v>0</v>
      </c>
      <c r="AN568" s="99">
        <f t="shared" si="233"/>
        <v>0</v>
      </c>
      <c r="AO568" s="100">
        <f t="shared" si="234"/>
        <v>0</v>
      </c>
      <c r="AP568" s="101">
        <f>AM568*Interna!$H$15</f>
        <v>0</v>
      </c>
      <c r="AQ568" s="102">
        <f>AN568*Interna!$H$16</f>
        <v>0</v>
      </c>
      <c r="AR568" s="103">
        <f>AO568*Interna!$H$17</f>
        <v>0</v>
      </c>
      <c r="AS568" s="102">
        <f t="shared" si="228"/>
        <v>0</v>
      </c>
      <c r="AT568" s="101">
        <f>IF(B568=0,0,Interna!$J$27+Interna!$J$28+Interna!$J$29+Interna!$J$33)</f>
        <v>0</v>
      </c>
      <c r="AU568" s="102">
        <f>IF(B568=0,0,AM568*Interna!$H$30)</f>
        <v>0</v>
      </c>
      <c r="AV568" s="102">
        <f>IF(B568=0,0,AN568*Interna!$H$31)</f>
        <v>0</v>
      </c>
      <c r="AW568" s="102">
        <f>IF(B568=0,0,AO568*Interna!$H$32)</f>
        <v>0</v>
      </c>
      <c r="AX568" s="102">
        <f t="shared" si="202"/>
        <v>0</v>
      </c>
      <c r="AY568" s="102">
        <f t="shared" si="235"/>
        <v>0</v>
      </c>
      <c r="AZ568" s="103">
        <f>IF(B568=0,0,AY568*Interna!$H$37)</f>
        <v>0</v>
      </c>
      <c r="BA568" s="102">
        <f t="shared" si="236"/>
        <v>0</v>
      </c>
      <c r="BB568" s="102">
        <f>IF(B568=0,0,BA568*Interna!$H$39)</f>
        <v>0</v>
      </c>
      <c r="BC568" s="102">
        <f t="shared" si="237"/>
        <v>0</v>
      </c>
      <c r="BD568" s="102">
        <f>IF(B568=0,0,BC568*Interna!$K$5)</f>
        <v>0</v>
      </c>
      <c r="BE568" s="102">
        <f>BD568/Interna!$E$4</f>
        <v>0</v>
      </c>
      <c r="BF568" s="102">
        <f>IF(B568=0,0,BE568*Interna!$H$46)</f>
        <v>0</v>
      </c>
      <c r="BG568" s="102">
        <f t="shared" si="238"/>
        <v>0</v>
      </c>
      <c r="BH568" s="102">
        <f>IF(B568=0,0,BG568*Interna!$H$48)</f>
        <v>0</v>
      </c>
      <c r="BI568" s="102">
        <f t="shared" si="239"/>
        <v>0</v>
      </c>
      <c r="BJ568" s="102">
        <f>IF(B568=0,0,BI568*Interna!$H$51)</f>
        <v>0</v>
      </c>
      <c r="BK568" s="102">
        <f t="shared" si="240"/>
        <v>0</v>
      </c>
      <c r="BL568" s="102">
        <f>IF(B568=0,0,BK568*Interna!$H$52)</f>
        <v>0</v>
      </c>
      <c r="BM568" s="102">
        <f t="shared" si="241"/>
        <v>0</v>
      </c>
      <c r="BN568" s="102">
        <f>IF(B568=0,0,BM568*Interna!$H$53)</f>
        <v>0</v>
      </c>
    </row>
    <row r="569" spans="2:66" ht="16.5" thickTop="1" thickBot="1" x14ac:dyDescent="0.3">
      <c r="B569" s="53"/>
      <c r="C569" s="254"/>
      <c r="D569" s="254"/>
      <c r="E569" s="254"/>
      <c r="F569" s="104">
        <f t="shared" si="242"/>
        <v>0</v>
      </c>
      <c r="G569" s="105">
        <f t="shared" si="243"/>
        <v>0</v>
      </c>
      <c r="H569" s="106">
        <f t="shared" si="244"/>
        <v>0</v>
      </c>
      <c r="J569" s="87">
        <f>B569*Interna!$H$51</f>
        <v>0</v>
      </c>
      <c r="K569" s="107">
        <f t="shared" si="245"/>
        <v>0</v>
      </c>
      <c r="L569" s="31">
        <f t="shared" si="223"/>
        <v>0</v>
      </c>
      <c r="M569" s="31">
        <f t="shared" si="224"/>
        <v>0</v>
      </c>
      <c r="N569" s="32">
        <f t="shared" si="225"/>
        <v>0</v>
      </c>
      <c r="O569" s="108">
        <f t="shared" si="246"/>
        <v>0</v>
      </c>
      <c r="P569" s="109">
        <f t="shared" si="247"/>
        <v>0</v>
      </c>
      <c r="Q569" s="110">
        <f t="shared" si="248"/>
        <v>0</v>
      </c>
      <c r="S569" s="111">
        <f t="shared" si="249"/>
        <v>0</v>
      </c>
      <c r="T569" s="93">
        <f t="shared" si="250"/>
        <v>0</v>
      </c>
      <c r="U569" s="239" t="e">
        <f>S569*Interna!$J$57</f>
        <v>#DIV/0!</v>
      </c>
      <c r="V569" s="111" t="e">
        <f t="shared" si="251"/>
        <v>#DIV/0!</v>
      </c>
      <c r="W569" s="93" t="e">
        <f t="shared" si="252"/>
        <v>#DIV/0!</v>
      </c>
      <c r="X569" s="239"/>
      <c r="Y569" s="239"/>
      <c r="AD569" s="95">
        <f>IF(B569=0,0,L569-(L569*Interna!$C$21))</f>
        <v>0</v>
      </c>
      <c r="AE569" s="96">
        <f>IF(B569=0,0,M569-(M569*Interna!$C$22))</f>
        <v>0</v>
      </c>
      <c r="AF569" s="97">
        <f>IF(B569=0,0,N569-(N569*Interna!$C$23))</f>
        <v>0</v>
      </c>
      <c r="AG569" s="95">
        <f>IF(B569=0,0,Interna!$F$21)</f>
        <v>0</v>
      </c>
      <c r="AH569" s="96">
        <f>IF(B569=0,0,Interna!$F$22)</f>
        <v>0</v>
      </c>
      <c r="AI569" s="97">
        <f>IF(B569=0,0,Interna!$F$23)</f>
        <v>0</v>
      </c>
      <c r="AJ569" s="95">
        <f t="shared" si="229"/>
        <v>0</v>
      </c>
      <c r="AK569" s="96">
        <f t="shared" si="230"/>
        <v>0</v>
      </c>
      <c r="AL569" s="97">
        <f t="shared" si="231"/>
        <v>0</v>
      </c>
      <c r="AM569" s="98">
        <f t="shared" si="232"/>
        <v>0</v>
      </c>
      <c r="AN569" s="99">
        <f t="shared" si="233"/>
        <v>0</v>
      </c>
      <c r="AO569" s="100">
        <f t="shared" si="234"/>
        <v>0</v>
      </c>
      <c r="AP569" s="101">
        <f>AM569*Interna!$H$15</f>
        <v>0</v>
      </c>
      <c r="AQ569" s="102">
        <f>AN569*Interna!$H$16</f>
        <v>0</v>
      </c>
      <c r="AR569" s="103">
        <f>AO569*Interna!$H$17</f>
        <v>0</v>
      </c>
      <c r="AS569" s="102">
        <f t="shared" si="228"/>
        <v>0</v>
      </c>
      <c r="AT569" s="101">
        <f>IF(B569=0,0,Interna!$J$27+Interna!$J$28+Interna!$J$29+Interna!$J$33)</f>
        <v>0</v>
      </c>
      <c r="AU569" s="102">
        <f>IF(B569=0,0,AM569*Interna!$H$30)</f>
        <v>0</v>
      </c>
      <c r="AV569" s="102">
        <f>IF(B569=0,0,AN569*Interna!$H$31)</f>
        <v>0</v>
      </c>
      <c r="AW569" s="102">
        <f>IF(B569=0,0,AO569*Interna!$H$32)</f>
        <v>0</v>
      </c>
      <c r="AX569" s="102">
        <f t="shared" si="202"/>
        <v>0</v>
      </c>
      <c r="AY569" s="102">
        <f t="shared" si="235"/>
        <v>0</v>
      </c>
      <c r="AZ569" s="103">
        <f>IF(B569=0,0,AY569*Interna!$H$37)</f>
        <v>0</v>
      </c>
      <c r="BA569" s="102">
        <f t="shared" si="236"/>
        <v>0</v>
      </c>
      <c r="BB569" s="102">
        <f>IF(B569=0,0,BA569*Interna!$H$39)</f>
        <v>0</v>
      </c>
      <c r="BC569" s="102">
        <f t="shared" si="237"/>
        <v>0</v>
      </c>
      <c r="BD569" s="102">
        <f>IF(B569=0,0,BC569*Interna!$K$5)</f>
        <v>0</v>
      </c>
      <c r="BE569" s="102">
        <f>BD569/Interna!$E$4</f>
        <v>0</v>
      </c>
      <c r="BF569" s="102">
        <f>IF(B569=0,0,BE569*Interna!$H$46)</f>
        <v>0</v>
      </c>
      <c r="BG569" s="102">
        <f t="shared" si="238"/>
        <v>0</v>
      </c>
      <c r="BH569" s="102">
        <f>IF(B569=0,0,BG569*Interna!$H$48)</f>
        <v>0</v>
      </c>
      <c r="BI569" s="102">
        <f t="shared" si="239"/>
        <v>0</v>
      </c>
      <c r="BJ569" s="102">
        <f>IF(B569=0,0,BI569*Interna!$H$51)</f>
        <v>0</v>
      </c>
      <c r="BK569" s="102">
        <f t="shared" si="240"/>
        <v>0</v>
      </c>
      <c r="BL569" s="102">
        <f>IF(B569=0,0,BK569*Interna!$H$52)</f>
        <v>0</v>
      </c>
      <c r="BM569" s="102">
        <f t="shared" si="241"/>
        <v>0</v>
      </c>
      <c r="BN569" s="102">
        <f>IF(B569=0,0,BM569*Interna!$H$53)</f>
        <v>0</v>
      </c>
    </row>
    <row r="570" spans="2:66" ht="16.5" thickTop="1" thickBot="1" x14ac:dyDescent="0.3">
      <c r="B570" s="53"/>
      <c r="C570" s="254"/>
      <c r="D570" s="254"/>
      <c r="E570" s="254"/>
      <c r="F570" s="104">
        <f t="shared" si="242"/>
        <v>0</v>
      </c>
      <c r="G570" s="105">
        <f t="shared" si="243"/>
        <v>0</v>
      </c>
      <c r="H570" s="106">
        <f t="shared" si="244"/>
        <v>0</v>
      </c>
      <c r="J570" s="87">
        <f>B570*Interna!$H$51</f>
        <v>0</v>
      </c>
      <c r="K570" s="107">
        <f t="shared" si="245"/>
        <v>0</v>
      </c>
      <c r="L570" s="31">
        <f t="shared" si="223"/>
        <v>0</v>
      </c>
      <c r="M570" s="31">
        <f t="shared" si="224"/>
        <v>0</v>
      </c>
      <c r="N570" s="32">
        <f t="shared" si="225"/>
        <v>0</v>
      </c>
      <c r="O570" s="108">
        <f t="shared" si="246"/>
        <v>0</v>
      </c>
      <c r="P570" s="109">
        <f t="shared" si="247"/>
        <v>0</v>
      </c>
      <c r="Q570" s="110">
        <f t="shared" si="248"/>
        <v>0</v>
      </c>
      <c r="S570" s="111">
        <f t="shared" si="249"/>
        <v>0</v>
      </c>
      <c r="T570" s="93">
        <f t="shared" si="250"/>
        <v>0</v>
      </c>
      <c r="U570" s="239" t="e">
        <f>S570*Interna!$J$57</f>
        <v>#DIV/0!</v>
      </c>
      <c r="V570" s="111" t="e">
        <f t="shared" si="251"/>
        <v>#DIV/0!</v>
      </c>
      <c r="W570" s="93" t="e">
        <f t="shared" si="252"/>
        <v>#DIV/0!</v>
      </c>
      <c r="X570" s="239"/>
      <c r="Y570" s="239"/>
      <c r="AD570" s="95">
        <f>IF(B570=0,0,L570-(L570*Interna!$C$21))</f>
        <v>0</v>
      </c>
      <c r="AE570" s="96">
        <f>IF(B570=0,0,M570-(M570*Interna!$C$22))</f>
        <v>0</v>
      </c>
      <c r="AF570" s="97">
        <f>IF(B570=0,0,N570-(N570*Interna!$C$23))</f>
        <v>0</v>
      </c>
      <c r="AG570" s="95">
        <f>IF(B570=0,0,Interna!$F$21)</f>
        <v>0</v>
      </c>
      <c r="AH570" s="96">
        <f>IF(B570=0,0,Interna!$F$22)</f>
        <v>0</v>
      </c>
      <c r="AI570" s="97">
        <f>IF(B570=0,0,Interna!$F$23)</f>
        <v>0</v>
      </c>
      <c r="AJ570" s="95">
        <f t="shared" si="229"/>
        <v>0</v>
      </c>
      <c r="AK570" s="96">
        <f t="shared" si="230"/>
        <v>0</v>
      </c>
      <c r="AL570" s="97">
        <f t="shared" si="231"/>
        <v>0</v>
      </c>
      <c r="AM570" s="98">
        <f t="shared" si="232"/>
        <v>0</v>
      </c>
      <c r="AN570" s="99">
        <f t="shared" si="233"/>
        <v>0</v>
      </c>
      <c r="AO570" s="100">
        <f t="shared" si="234"/>
        <v>0</v>
      </c>
      <c r="AP570" s="101">
        <f>AM570*Interna!$H$15</f>
        <v>0</v>
      </c>
      <c r="AQ570" s="102">
        <f>AN570*Interna!$H$16</f>
        <v>0</v>
      </c>
      <c r="AR570" s="103">
        <f>AO570*Interna!$H$17</f>
        <v>0</v>
      </c>
      <c r="AS570" s="102">
        <f t="shared" si="228"/>
        <v>0</v>
      </c>
      <c r="AT570" s="101">
        <f>IF(B570=0,0,Interna!$J$27+Interna!$J$28+Interna!$J$29+Interna!$J$33)</f>
        <v>0</v>
      </c>
      <c r="AU570" s="102">
        <f>IF(B570=0,0,AM570*Interna!$H$30)</f>
        <v>0</v>
      </c>
      <c r="AV570" s="102">
        <f>IF(B570=0,0,AN570*Interna!$H$31)</f>
        <v>0</v>
      </c>
      <c r="AW570" s="102">
        <f>IF(B570=0,0,AO570*Interna!$H$32)</f>
        <v>0</v>
      </c>
      <c r="AX570" s="102">
        <f t="shared" si="202"/>
        <v>0</v>
      </c>
      <c r="AY570" s="102">
        <f t="shared" si="235"/>
        <v>0</v>
      </c>
      <c r="AZ570" s="103">
        <f>IF(B570=0,0,AY570*Interna!$H$37)</f>
        <v>0</v>
      </c>
      <c r="BA570" s="102">
        <f t="shared" si="236"/>
        <v>0</v>
      </c>
      <c r="BB570" s="102">
        <f>IF(B570=0,0,BA570*Interna!$H$39)</f>
        <v>0</v>
      </c>
      <c r="BC570" s="102">
        <f t="shared" si="237"/>
        <v>0</v>
      </c>
      <c r="BD570" s="102">
        <f>IF(B570=0,0,BC570*Interna!$K$5)</f>
        <v>0</v>
      </c>
      <c r="BE570" s="102">
        <f>BD570/Interna!$E$4</f>
        <v>0</v>
      </c>
      <c r="BF570" s="102">
        <f>IF(B570=0,0,BE570*Interna!$H$46)</f>
        <v>0</v>
      </c>
      <c r="BG570" s="102">
        <f t="shared" si="238"/>
        <v>0</v>
      </c>
      <c r="BH570" s="102">
        <f>IF(B570=0,0,BG570*Interna!$H$48)</f>
        <v>0</v>
      </c>
      <c r="BI570" s="102">
        <f t="shared" si="239"/>
        <v>0</v>
      </c>
      <c r="BJ570" s="102">
        <f>IF(B570=0,0,BI570*Interna!$H$51)</f>
        <v>0</v>
      </c>
      <c r="BK570" s="102">
        <f t="shared" si="240"/>
        <v>0</v>
      </c>
      <c r="BL570" s="102">
        <f>IF(B570=0,0,BK570*Interna!$H$52)</f>
        <v>0</v>
      </c>
      <c r="BM570" s="102">
        <f t="shared" si="241"/>
        <v>0</v>
      </c>
      <c r="BN570" s="102">
        <f>IF(B570=0,0,BM570*Interna!$H$53)</f>
        <v>0</v>
      </c>
    </row>
    <row r="571" spans="2:66" ht="16.5" thickTop="1" thickBot="1" x14ac:dyDescent="0.3">
      <c r="B571" s="53"/>
      <c r="C571" s="254"/>
      <c r="D571" s="254"/>
      <c r="E571" s="254"/>
      <c r="F571" s="104">
        <f t="shared" si="242"/>
        <v>0</v>
      </c>
      <c r="G571" s="105">
        <f t="shared" si="243"/>
        <v>0</v>
      </c>
      <c r="H571" s="106">
        <f t="shared" si="244"/>
        <v>0</v>
      </c>
      <c r="J571" s="87">
        <f>B571*Interna!$H$51</f>
        <v>0</v>
      </c>
      <c r="K571" s="107">
        <f t="shared" si="245"/>
        <v>0</v>
      </c>
      <c r="L571" s="31">
        <f t="shared" si="223"/>
        <v>0</v>
      </c>
      <c r="M571" s="31">
        <f t="shared" si="224"/>
        <v>0</v>
      </c>
      <c r="N571" s="32">
        <f t="shared" si="225"/>
        <v>0</v>
      </c>
      <c r="O571" s="108">
        <f t="shared" si="246"/>
        <v>0</v>
      </c>
      <c r="P571" s="109">
        <f t="shared" si="247"/>
        <v>0</v>
      </c>
      <c r="Q571" s="110">
        <f t="shared" si="248"/>
        <v>0</v>
      </c>
      <c r="S571" s="111">
        <f t="shared" si="249"/>
        <v>0</v>
      </c>
      <c r="T571" s="93">
        <f t="shared" si="250"/>
        <v>0</v>
      </c>
      <c r="U571" s="239" t="e">
        <f>S571*Interna!$J$57</f>
        <v>#DIV/0!</v>
      </c>
      <c r="V571" s="111" t="e">
        <f t="shared" si="251"/>
        <v>#DIV/0!</v>
      </c>
      <c r="W571" s="93" t="e">
        <f t="shared" si="252"/>
        <v>#DIV/0!</v>
      </c>
      <c r="X571" s="239"/>
      <c r="Y571" s="239"/>
      <c r="AD571" s="95">
        <f>IF(B571=0,0,L571-(L571*Interna!$C$21))</f>
        <v>0</v>
      </c>
      <c r="AE571" s="96">
        <f>IF(B571=0,0,M571-(M571*Interna!$C$22))</f>
        <v>0</v>
      </c>
      <c r="AF571" s="97">
        <f>IF(B571=0,0,N571-(N571*Interna!$C$23))</f>
        <v>0</v>
      </c>
      <c r="AG571" s="95">
        <f>IF(B571=0,0,Interna!$F$21)</f>
        <v>0</v>
      </c>
      <c r="AH571" s="96">
        <f>IF(B571=0,0,Interna!$F$22)</f>
        <v>0</v>
      </c>
      <c r="AI571" s="97">
        <f>IF(B571=0,0,Interna!$F$23)</f>
        <v>0</v>
      </c>
      <c r="AJ571" s="95">
        <f t="shared" si="229"/>
        <v>0</v>
      </c>
      <c r="AK571" s="96">
        <f t="shared" si="230"/>
        <v>0</v>
      </c>
      <c r="AL571" s="97">
        <f t="shared" si="231"/>
        <v>0</v>
      </c>
      <c r="AM571" s="98">
        <f t="shared" si="232"/>
        <v>0</v>
      </c>
      <c r="AN571" s="99">
        <f t="shared" si="233"/>
        <v>0</v>
      </c>
      <c r="AO571" s="100">
        <f t="shared" si="234"/>
        <v>0</v>
      </c>
      <c r="AP571" s="101">
        <f>AM571*Interna!$H$15</f>
        <v>0</v>
      </c>
      <c r="AQ571" s="102">
        <f>AN571*Interna!$H$16</f>
        <v>0</v>
      </c>
      <c r="AR571" s="103">
        <f>AO571*Interna!$H$17</f>
        <v>0</v>
      </c>
      <c r="AS571" s="102">
        <f t="shared" si="228"/>
        <v>0</v>
      </c>
      <c r="AT571" s="101">
        <f>IF(B571=0,0,Interna!$J$27+Interna!$J$28+Interna!$J$29+Interna!$J$33)</f>
        <v>0</v>
      </c>
      <c r="AU571" s="102">
        <f>IF(B571=0,0,AM571*Interna!$H$30)</f>
        <v>0</v>
      </c>
      <c r="AV571" s="102">
        <f>IF(B571=0,0,AN571*Interna!$H$31)</f>
        <v>0</v>
      </c>
      <c r="AW571" s="102">
        <f>IF(B571=0,0,AO571*Interna!$H$32)</f>
        <v>0</v>
      </c>
      <c r="AX571" s="102">
        <f t="shared" si="202"/>
        <v>0</v>
      </c>
      <c r="AY571" s="102">
        <f t="shared" si="235"/>
        <v>0</v>
      </c>
      <c r="AZ571" s="103">
        <f>IF(B571=0,0,AY571*Interna!$H$37)</f>
        <v>0</v>
      </c>
      <c r="BA571" s="102">
        <f t="shared" si="236"/>
        <v>0</v>
      </c>
      <c r="BB571" s="102">
        <f>IF(B571=0,0,BA571*Interna!$H$39)</f>
        <v>0</v>
      </c>
      <c r="BC571" s="102">
        <f t="shared" si="237"/>
        <v>0</v>
      </c>
      <c r="BD571" s="102">
        <f>IF(B571=0,0,BC571*Interna!$K$5)</f>
        <v>0</v>
      </c>
      <c r="BE571" s="102">
        <f>BD571/Interna!$E$4</f>
        <v>0</v>
      </c>
      <c r="BF571" s="102">
        <f>IF(B571=0,0,BE571*Interna!$H$46)</f>
        <v>0</v>
      </c>
      <c r="BG571" s="102">
        <f t="shared" si="238"/>
        <v>0</v>
      </c>
      <c r="BH571" s="102">
        <f>IF(B571=0,0,BG571*Interna!$H$48)</f>
        <v>0</v>
      </c>
      <c r="BI571" s="102">
        <f t="shared" si="239"/>
        <v>0</v>
      </c>
      <c r="BJ571" s="102">
        <f>IF(B571=0,0,BI571*Interna!$H$51)</f>
        <v>0</v>
      </c>
      <c r="BK571" s="102">
        <f t="shared" si="240"/>
        <v>0</v>
      </c>
      <c r="BL571" s="102">
        <f>IF(B571=0,0,BK571*Interna!$H$52)</f>
        <v>0</v>
      </c>
      <c r="BM571" s="102">
        <f t="shared" si="241"/>
        <v>0</v>
      </c>
      <c r="BN571" s="102">
        <f>IF(B571=0,0,BM571*Interna!$H$53)</f>
        <v>0</v>
      </c>
    </row>
    <row r="572" spans="2:66" ht="16.5" thickTop="1" thickBot="1" x14ac:dyDescent="0.3">
      <c r="B572" s="53"/>
      <c r="C572" s="254"/>
      <c r="D572" s="254"/>
      <c r="E572" s="254"/>
      <c r="F572" s="104">
        <f t="shared" si="242"/>
        <v>0</v>
      </c>
      <c r="G572" s="105">
        <f t="shared" si="243"/>
        <v>0</v>
      </c>
      <c r="H572" s="106">
        <f t="shared" si="244"/>
        <v>0</v>
      </c>
      <c r="J572" s="87">
        <f>B572*Interna!$H$51</f>
        <v>0</v>
      </c>
      <c r="K572" s="107">
        <f t="shared" si="245"/>
        <v>0</v>
      </c>
      <c r="L572" s="31">
        <f t="shared" si="223"/>
        <v>0</v>
      </c>
      <c r="M572" s="31">
        <f t="shared" si="224"/>
        <v>0</v>
      </c>
      <c r="N572" s="32">
        <f t="shared" si="225"/>
        <v>0</v>
      </c>
      <c r="O572" s="108">
        <f t="shared" si="246"/>
        <v>0</v>
      </c>
      <c r="P572" s="109">
        <f t="shared" si="247"/>
        <v>0</v>
      </c>
      <c r="Q572" s="110">
        <f t="shared" si="248"/>
        <v>0</v>
      </c>
      <c r="S572" s="111">
        <f t="shared" si="249"/>
        <v>0</v>
      </c>
      <c r="T572" s="93">
        <f t="shared" si="250"/>
        <v>0</v>
      </c>
      <c r="U572" s="239" t="e">
        <f>S572*Interna!$J$57</f>
        <v>#DIV/0!</v>
      </c>
      <c r="V572" s="111" t="e">
        <f t="shared" si="251"/>
        <v>#DIV/0!</v>
      </c>
      <c r="W572" s="93" t="e">
        <f t="shared" si="252"/>
        <v>#DIV/0!</v>
      </c>
      <c r="X572" s="239"/>
      <c r="Y572" s="239"/>
      <c r="AD572" s="95">
        <f>IF(B572=0,0,L572-(L572*Interna!$C$21))</f>
        <v>0</v>
      </c>
      <c r="AE572" s="96">
        <f>IF(B572=0,0,M572-(M572*Interna!$C$22))</f>
        <v>0</v>
      </c>
      <c r="AF572" s="97">
        <f>IF(B572=0,0,N572-(N572*Interna!$C$23))</f>
        <v>0</v>
      </c>
      <c r="AG572" s="95">
        <f>IF(B572=0,0,Interna!$F$21)</f>
        <v>0</v>
      </c>
      <c r="AH572" s="96">
        <f>IF(B572=0,0,Interna!$F$22)</f>
        <v>0</v>
      </c>
      <c r="AI572" s="97">
        <f>IF(B572=0,0,Interna!$F$23)</f>
        <v>0</v>
      </c>
      <c r="AJ572" s="95">
        <f t="shared" si="229"/>
        <v>0</v>
      </c>
      <c r="AK572" s="96">
        <f t="shared" si="230"/>
        <v>0</v>
      </c>
      <c r="AL572" s="97">
        <f t="shared" si="231"/>
        <v>0</v>
      </c>
      <c r="AM572" s="98">
        <f t="shared" si="232"/>
        <v>0</v>
      </c>
      <c r="AN572" s="99">
        <f t="shared" si="233"/>
        <v>0</v>
      </c>
      <c r="AO572" s="100">
        <f t="shared" si="234"/>
        <v>0</v>
      </c>
      <c r="AP572" s="101">
        <f>AM572*Interna!$H$15</f>
        <v>0</v>
      </c>
      <c r="AQ572" s="102">
        <f>AN572*Interna!$H$16</f>
        <v>0</v>
      </c>
      <c r="AR572" s="103">
        <f>AO572*Interna!$H$17</f>
        <v>0</v>
      </c>
      <c r="AS572" s="102">
        <f t="shared" si="228"/>
        <v>0</v>
      </c>
      <c r="AT572" s="101">
        <f>IF(B572=0,0,Interna!$J$27+Interna!$J$28+Interna!$J$29+Interna!$J$33)</f>
        <v>0</v>
      </c>
      <c r="AU572" s="102">
        <f>IF(B572=0,0,AM572*Interna!$H$30)</f>
        <v>0</v>
      </c>
      <c r="AV572" s="102">
        <f>IF(B572=0,0,AN572*Interna!$H$31)</f>
        <v>0</v>
      </c>
      <c r="AW572" s="102">
        <f>IF(B572=0,0,AO572*Interna!$H$32)</f>
        <v>0</v>
      </c>
      <c r="AX572" s="102">
        <f t="shared" si="202"/>
        <v>0</v>
      </c>
      <c r="AY572" s="102">
        <f t="shared" si="235"/>
        <v>0</v>
      </c>
      <c r="AZ572" s="103">
        <f>IF(B572=0,0,AY572*Interna!$H$37)</f>
        <v>0</v>
      </c>
      <c r="BA572" s="102">
        <f t="shared" si="236"/>
        <v>0</v>
      </c>
      <c r="BB572" s="102">
        <f>IF(B572=0,0,BA572*Interna!$H$39)</f>
        <v>0</v>
      </c>
      <c r="BC572" s="102">
        <f t="shared" si="237"/>
        <v>0</v>
      </c>
      <c r="BD572" s="102">
        <f>IF(B572=0,0,BC572*Interna!$K$5)</f>
        <v>0</v>
      </c>
      <c r="BE572" s="102">
        <f>BD572/Interna!$E$4</f>
        <v>0</v>
      </c>
      <c r="BF572" s="102">
        <f>IF(B572=0,0,BE572*Interna!$H$46)</f>
        <v>0</v>
      </c>
      <c r="BG572" s="102">
        <f t="shared" si="238"/>
        <v>0</v>
      </c>
      <c r="BH572" s="102">
        <f>IF(B572=0,0,BG572*Interna!$H$48)</f>
        <v>0</v>
      </c>
      <c r="BI572" s="102">
        <f t="shared" si="239"/>
        <v>0</v>
      </c>
      <c r="BJ572" s="102">
        <f>IF(B572=0,0,BI572*Interna!$H$51)</f>
        <v>0</v>
      </c>
      <c r="BK572" s="102">
        <f t="shared" si="240"/>
        <v>0</v>
      </c>
      <c r="BL572" s="102">
        <f>IF(B572=0,0,BK572*Interna!$H$52)</f>
        <v>0</v>
      </c>
      <c r="BM572" s="102">
        <f t="shared" si="241"/>
        <v>0</v>
      </c>
      <c r="BN572" s="102">
        <f>IF(B572=0,0,BM572*Interna!$H$53)</f>
        <v>0</v>
      </c>
    </row>
    <row r="573" spans="2:66" ht="16.5" thickTop="1" thickBot="1" x14ac:dyDescent="0.3">
      <c r="B573" s="53"/>
      <c r="C573" s="254"/>
      <c r="D573" s="254"/>
      <c r="E573" s="254"/>
      <c r="F573" s="104">
        <f t="shared" si="242"/>
        <v>0</v>
      </c>
      <c r="G573" s="105">
        <f t="shared" si="243"/>
        <v>0</v>
      </c>
      <c r="H573" s="106">
        <f t="shared" si="244"/>
        <v>0</v>
      </c>
      <c r="J573" s="87">
        <f>B573*Interna!$H$51</f>
        <v>0</v>
      </c>
      <c r="K573" s="107">
        <f t="shared" si="245"/>
        <v>0</v>
      </c>
      <c r="L573" s="31">
        <f t="shared" si="223"/>
        <v>0</v>
      </c>
      <c r="M573" s="31">
        <f t="shared" si="224"/>
        <v>0</v>
      </c>
      <c r="N573" s="32">
        <f t="shared" si="225"/>
        <v>0</v>
      </c>
      <c r="O573" s="108">
        <f t="shared" si="246"/>
        <v>0</v>
      </c>
      <c r="P573" s="109">
        <f t="shared" si="247"/>
        <v>0</v>
      </c>
      <c r="Q573" s="110">
        <f t="shared" si="248"/>
        <v>0</v>
      </c>
      <c r="S573" s="111">
        <f t="shared" si="249"/>
        <v>0</v>
      </c>
      <c r="T573" s="93">
        <f t="shared" si="250"/>
        <v>0</v>
      </c>
      <c r="U573" s="239" t="e">
        <f>S573*Interna!$J$57</f>
        <v>#DIV/0!</v>
      </c>
      <c r="V573" s="111" t="e">
        <f t="shared" si="251"/>
        <v>#DIV/0!</v>
      </c>
      <c r="W573" s="93" t="e">
        <f t="shared" si="252"/>
        <v>#DIV/0!</v>
      </c>
      <c r="X573" s="239"/>
      <c r="Y573" s="239"/>
      <c r="AD573" s="95">
        <f>IF(B573=0,0,L573-(L573*Interna!$C$21))</f>
        <v>0</v>
      </c>
      <c r="AE573" s="96">
        <f>IF(B573=0,0,M573-(M573*Interna!$C$22))</f>
        <v>0</v>
      </c>
      <c r="AF573" s="97">
        <f>IF(B573=0,0,N573-(N573*Interna!$C$23))</f>
        <v>0</v>
      </c>
      <c r="AG573" s="95">
        <f>IF(B573=0,0,Interna!$F$21)</f>
        <v>0</v>
      </c>
      <c r="AH573" s="96">
        <f>IF(B573=0,0,Interna!$F$22)</f>
        <v>0</v>
      </c>
      <c r="AI573" s="97">
        <f>IF(B573=0,0,Interna!$F$23)</f>
        <v>0</v>
      </c>
      <c r="AJ573" s="95">
        <f t="shared" si="229"/>
        <v>0</v>
      </c>
      <c r="AK573" s="96">
        <f t="shared" si="230"/>
        <v>0</v>
      </c>
      <c r="AL573" s="97">
        <f t="shared" si="231"/>
        <v>0</v>
      </c>
      <c r="AM573" s="98">
        <f t="shared" si="232"/>
        <v>0</v>
      </c>
      <c r="AN573" s="99">
        <f t="shared" si="233"/>
        <v>0</v>
      </c>
      <c r="AO573" s="100">
        <f t="shared" si="234"/>
        <v>0</v>
      </c>
      <c r="AP573" s="101">
        <f>AM573*Interna!$H$15</f>
        <v>0</v>
      </c>
      <c r="AQ573" s="102">
        <f>AN573*Interna!$H$16</f>
        <v>0</v>
      </c>
      <c r="AR573" s="103">
        <f>AO573*Interna!$H$17</f>
        <v>0</v>
      </c>
      <c r="AS573" s="102">
        <f t="shared" si="228"/>
        <v>0</v>
      </c>
      <c r="AT573" s="101">
        <f>IF(B573=0,0,Interna!$J$27+Interna!$J$28+Interna!$J$29+Interna!$J$33)</f>
        <v>0</v>
      </c>
      <c r="AU573" s="102">
        <f>IF(B573=0,0,AM573*Interna!$H$30)</f>
        <v>0</v>
      </c>
      <c r="AV573" s="102">
        <f>IF(B573=0,0,AN573*Interna!$H$31)</f>
        <v>0</v>
      </c>
      <c r="AW573" s="102">
        <f>IF(B573=0,0,AO573*Interna!$H$32)</f>
        <v>0</v>
      </c>
      <c r="AX573" s="102">
        <f t="shared" si="202"/>
        <v>0</v>
      </c>
      <c r="AY573" s="102">
        <f t="shared" si="235"/>
        <v>0</v>
      </c>
      <c r="AZ573" s="103">
        <f>IF(B573=0,0,AY573*Interna!$H$37)</f>
        <v>0</v>
      </c>
      <c r="BA573" s="102">
        <f t="shared" si="236"/>
        <v>0</v>
      </c>
      <c r="BB573" s="102">
        <f>IF(B573=0,0,BA573*Interna!$H$39)</f>
        <v>0</v>
      </c>
      <c r="BC573" s="102">
        <f t="shared" si="237"/>
        <v>0</v>
      </c>
      <c r="BD573" s="102">
        <f>IF(B573=0,0,BC573*Interna!$K$5)</f>
        <v>0</v>
      </c>
      <c r="BE573" s="102">
        <f>BD573/Interna!$E$4</f>
        <v>0</v>
      </c>
      <c r="BF573" s="102">
        <f>IF(B573=0,0,BE573*Interna!$H$46)</f>
        <v>0</v>
      </c>
      <c r="BG573" s="102">
        <f t="shared" si="238"/>
        <v>0</v>
      </c>
      <c r="BH573" s="102">
        <f>IF(B573=0,0,BG573*Interna!$H$48)</f>
        <v>0</v>
      </c>
      <c r="BI573" s="102">
        <f t="shared" si="239"/>
        <v>0</v>
      </c>
      <c r="BJ573" s="102">
        <f>IF(B573=0,0,BI573*Interna!$H$51)</f>
        <v>0</v>
      </c>
      <c r="BK573" s="102">
        <f t="shared" si="240"/>
        <v>0</v>
      </c>
      <c r="BL573" s="102">
        <f>IF(B573=0,0,BK573*Interna!$H$52)</f>
        <v>0</v>
      </c>
      <c r="BM573" s="102">
        <f t="shared" si="241"/>
        <v>0</v>
      </c>
      <c r="BN573" s="102">
        <f>IF(B573=0,0,BM573*Interna!$H$53)</f>
        <v>0</v>
      </c>
    </row>
    <row r="574" spans="2:66" ht="16.5" thickTop="1" thickBot="1" x14ac:dyDescent="0.3">
      <c r="B574" s="53"/>
      <c r="C574" s="254"/>
      <c r="D574" s="254"/>
      <c r="E574" s="254"/>
      <c r="F574" s="104">
        <f t="shared" si="242"/>
        <v>0</v>
      </c>
      <c r="G574" s="105">
        <f t="shared" si="243"/>
        <v>0</v>
      </c>
      <c r="H574" s="106">
        <f t="shared" si="244"/>
        <v>0</v>
      </c>
      <c r="J574" s="87">
        <f>B574*Interna!$H$51</f>
        <v>0</v>
      </c>
      <c r="K574" s="107">
        <f t="shared" si="245"/>
        <v>0</v>
      </c>
      <c r="L574" s="31">
        <f t="shared" si="223"/>
        <v>0</v>
      </c>
      <c r="M574" s="31">
        <f t="shared" si="224"/>
        <v>0</v>
      </c>
      <c r="N574" s="32">
        <f t="shared" si="225"/>
        <v>0</v>
      </c>
      <c r="O574" s="108">
        <f t="shared" si="246"/>
        <v>0</v>
      </c>
      <c r="P574" s="109">
        <f t="shared" si="247"/>
        <v>0</v>
      </c>
      <c r="Q574" s="110">
        <f t="shared" si="248"/>
        <v>0</v>
      </c>
      <c r="S574" s="111">
        <f t="shared" si="249"/>
        <v>0</v>
      </c>
      <c r="T574" s="93">
        <f t="shared" si="250"/>
        <v>0</v>
      </c>
      <c r="U574" s="239" t="e">
        <f>S574*Interna!$J$57</f>
        <v>#DIV/0!</v>
      </c>
      <c r="V574" s="111" t="e">
        <f t="shared" si="251"/>
        <v>#DIV/0!</v>
      </c>
      <c r="W574" s="93" t="e">
        <f t="shared" si="252"/>
        <v>#DIV/0!</v>
      </c>
      <c r="X574" s="239"/>
      <c r="Y574" s="239"/>
      <c r="AD574" s="95">
        <f>IF(B574=0,0,L574-(L574*Interna!$C$21))</f>
        <v>0</v>
      </c>
      <c r="AE574" s="96">
        <f>IF(B574=0,0,M574-(M574*Interna!$C$22))</f>
        <v>0</v>
      </c>
      <c r="AF574" s="97">
        <f>IF(B574=0,0,N574-(N574*Interna!$C$23))</f>
        <v>0</v>
      </c>
      <c r="AG574" s="95">
        <f>IF(B574=0,0,Interna!$F$21)</f>
        <v>0</v>
      </c>
      <c r="AH574" s="96">
        <f>IF(B574=0,0,Interna!$F$22)</f>
        <v>0</v>
      </c>
      <c r="AI574" s="97">
        <f>IF(B574=0,0,Interna!$F$23)</f>
        <v>0</v>
      </c>
      <c r="AJ574" s="95">
        <f t="shared" si="229"/>
        <v>0</v>
      </c>
      <c r="AK574" s="96">
        <f t="shared" si="230"/>
        <v>0</v>
      </c>
      <c r="AL574" s="97">
        <f t="shared" si="231"/>
        <v>0</v>
      </c>
      <c r="AM574" s="98">
        <f t="shared" si="232"/>
        <v>0</v>
      </c>
      <c r="AN574" s="99">
        <f t="shared" si="233"/>
        <v>0</v>
      </c>
      <c r="AO574" s="100">
        <f t="shared" si="234"/>
        <v>0</v>
      </c>
      <c r="AP574" s="101">
        <f>AM574*Interna!$H$15</f>
        <v>0</v>
      </c>
      <c r="AQ574" s="102">
        <f>AN574*Interna!$H$16</f>
        <v>0</v>
      </c>
      <c r="AR574" s="103">
        <f>AO574*Interna!$H$17</f>
        <v>0</v>
      </c>
      <c r="AS574" s="102">
        <f t="shared" si="228"/>
        <v>0</v>
      </c>
      <c r="AT574" s="101">
        <f>IF(B574=0,0,Interna!$J$27+Interna!$J$28+Interna!$J$29+Interna!$J$33)</f>
        <v>0</v>
      </c>
      <c r="AU574" s="102">
        <f>IF(B574=0,0,AM574*Interna!$H$30)</f>
        <v>0</v>
      </c>
      <c r="AV574" s="102">
        <f>IF(B574=0,0,AN574*Interna!$H$31)</f>
        <v>0</v>
      </c>
      <c r="AW574" s="102">
        <f>IF(B574=0,0,AO574*Interna!$H$32)</f>
        <v>0</v>
      </c>
      <c r="AX574" s="102">
        <f t="shared" si="202"/>
        <v>0</v>
      </c>
      <c r="AY574" s="102">
        <f t="shared" si="235"/>
        <v>0</v>
      </c>
      <c r="AZ574" s="103">
        <f>IF(B574=0,0,AY574*Interna!$H$37)</f>
        <v>0</v>
      </c>
      <c r="BA574" s="102">
        <f t="shared" si="236"/>
        <v>0</v>
      </c>
      <c r="BB574" s="102">
        <f>IF(B574=0,0,BA574*Interna!$H$39)</f>
        <v>0</v>
      </c>
      <c r="BC574" s="102">
        <f t="shared" si="237"/>
        <v>0</v>
      </c>
      <c r="BD574" s="102">
        <f>IF(B574=0,0,BC574*Interna!$K$5)</f>
        <v>0</v>
      </c>
      <c r="BE574" s="102">
        <f>BD574/Interna!$E$4</f>
        <v>0</v>
      </c>
      <c r="BF574" s="102">
        <f>IF(B574=0,0,BE574*Interna!$H$46)</f>
        <v>0</v>
      </c>
      <c r="BG574" s="102">
        <f t="shared" si="238"/>
        <v>0</v>
      </c>
      <c r="BH574" s="102">
        <f>IF(B574=0,0,BG574*Interna!$H$48)</f>
        <v>0</v>
      </c>
      <c r="BI574" s="102">
        <f t="shared" si="239"/>
        <v>0</v>
      </c>
      <c r="BJ574" s="102">
        <f>IF(B574=0,0,BI574*Interna!$H$51)</f>
        <v>0</v>
      </c>
      <c r="BK574" s="102">
        <f t="shared" si="240"/>
        <v>0</v>
      </c>
      <c r="BL574" s="102">
        <f>IF(B574=0,0,BK574*Interna!$H$52)</f>
        <v>0</v>
      </c>
      <c r="BM574" s="102">
        <f t="shared" si="241"/>
        <v>0</v>
      </c>
      <c r="BN574" s="102">
        <f>IF(B574=0,0,BM574*Interna!$H$53)</f>
        <v>0</v>
      </c>
    </row>
    <row r="575" spans="2:66" ht="16.5" thickTop="1" thickBot="1" x14ac:dyDescent="0.3">
      <c r="B575" s="53"/>
      <c r="C575" s="254"/>
      <c r="D575" s="254"/>
      <c r="E575" s="254"/>
      <c r="F575" s="104">
        <f t="shared" si="242"/>
        <v>0</v>
      </c>
      <c r="G575" s="105">
        <f t="shared" si="243"/>
        <v>0</v>
      </c>
      <c r="H575" s="106">
        <f t="shared" si="244"/>
        <v>0</v>
      </c>
      <c r="J575" s="87">
        <f>B575*Interna!$H$51</f>
        <v>0</v>
      </c>
      <c r="K575" s="107">
        <f t="shared" si="245"/>
        <v>0</v>
      </c>
      <c r="L575" s="31">
        <f t="shared" si="223"/>
        <v>0</v>
      </c>
      <c r="M575" s="31">
        <f t="shared" si="224"/>
        <v>0</v>
      </c>
      <c r="N575" s="32">
        <f t="shared" si="225"/>
        <v>0</v>
      </c>
      <c r="O575" s="108">
        <f t="shared" si="246"/>
        <v>0</v>
      </c>
      <c r="P575" s="109">
        <f t="shared" si="247"/>
        <v>0</v>
      </c>
      <c r="Q575" s="110">
        <f t="shared" si="248"/>
        <v>0</v>
      </c>
      <c r="S575" s="111">
        <f t="shared" si="249"/>
        <v>0</v>
      </c>
      <c r="T575" s="93">
        <f t="shared" si="250"/>
        <v>0</v>
      </c>
      <c r="U575" s="239" t="e">
        <f>S575*Interna!$J$57</f>
        <v>#DIV/0!</v>
      </c>
      <c r="V575" s="111" t="e">
        <f t="shared" si="251"/>
        <v>#DIV/0!</v>
      </c>
      <c r="W575" s="93" t="e">
        <f t="shared" si="252"/>
        <v>#DIV/0!</v>
      </c>
      <c r="X575" s="239"/>
      <c r="Y575" s="239"/>
      <c r="AD575" s="95">
        <f>IF(B575=0,0,L575-(L575*Interna!$C$21))</f>
        <v>0</v>
      </c>
      <c r="AE575" s="96">
        <f>IF(B575=0,0,M575-(M575*Interna!$C$22))</f>
        <v>0</v>
      </c>
      <c r="AF575" s="97">
        <f>IF(B575=0,0,N575-(N575*Interna!$C$23))</f>
        <v>0</v>
      </c>
      <c r="AG575" s="95">
        <f>IF(B575=0,0,Interna!$F$21)</f>
        <v>0</v>
      </c>
      <c r="AH575" s="96">
        <f>IF(B575=0,0,Interna!$F$22)</f>
        <v>0</v>
      </c>
      <c r="AI575" s="97">
        <f>IF(B575=0,0,Interna!$F$23)</f>
        <v>0</v>
      </c>
      <c r="AJ575" s="95">
        <f t="shared" si="229"/>
        <v>0</v>
      </c>
      <c r="AK575" s="96">
        <f t="shared" si="230"/>
        <v>0</v>
      </c>
      <c r="AL575" s="97">
        <f t="shared" si="231"/>
        <v>0</v>
      </c>
      <c r="AM575" s="98">
        <f t="shared" si="232"/>
        <v>0</v>
      </c>
      <c r="AN575" s="99">
        <f t="shared" si="233"/>
        <v>0</v>
      </c>
      <c r="AO575" s="100">
        <f t="shared" si="234"/>
        <v>0</v>
      </c>
      <c r="AP575" s="101">
        <f>AM575*Interna!$H$15</f>
        <v>0</v>
      </c>
      <c r="AQ575" s="102">
        <f>AN575*Interna!$H$16</f>
        <v>0</v>
      </c>
      <c r="AR575" s="103">
        <f>AO575*Interna!$H$17</f>
        <v>0</v>
      </c>
      <c r="AS575" s="102">
        <f t="shared" si="228"/>
        <v>0</v>
      </c>
      <c r="AT575" s="101">
        <f>IF(B575=0,0,Interna!$J$27+Interna!$J$28+Interna!$J$29+Interna!$J$33)</f>
        <v>0</v>
      </c>
      <c r="AU575" s="102">
        <f>IF(B575=0,0,AM575*Interna!$H$30)</f>
        <v>0</v>
      </c>
      <c r="AV575" s="102">
        <f>IF(B575=0,0,AN575*Interna!$H$31)</f>
        <v>0</v>
      </c>
      <c r="AW575" s="102">
        <f>IF(B575=0,0,AO575*Interna!$H$32)</f>
        <v>0</v>
      </c>
      <c r="AX575" s="102">
        <f t="shared" si="202"/>
        <v>0</v>
      </c>
      <c r="AY575" s="102">
        <f t="shared" si="235"/>
        <v>0</v>
      </c>
      <c r="AZ575" s="103">
        <f>IF(B575=0,0,AY575*Interna!$H$37)</f>
        <v>0</v>
      </c>
      <c r="BA575" s="102">
        <f t="shared" si="236"/>
        <v>0</v>
      </c>
      <c r="BB575" s="102">
        <f>IF(B575=0,0,BA575*Interna!$H$39)</f>
        <v>0</v>
      </c>
      <c r="BC575" s="102">
        <f t="shared" si="237"/>
        <v>0</v>
      </c>
      <c r="BD575" s="102">
        <f>IF(B575=0,0,BC575*Interna!$K$5)</f>
        <v>0</v>
      </c>
      <c r="BE575" s="102">
        <f>BD575/Interna!$E$4</f>
        <v>0</v>
      </c>
      <c r="BF575" s="102">
        <f>IF(B575=0,0,BE575*Interna!$H$46)</f>
        <v>0</v>
      </c>
      <c r="BG575" s="102">
        <f t="shared" si="238"/>
        <v>0</v>
      </c>
      <c r="BH575" s="102">
        <f>IF(B575=0,0,BG575*Interna!$H$48)</f>
        <v>0</v>
      </c>
      <c r="BI575" s="102">
        <f t="shared" si="239"/>
        <v>0</v>
      </c>
      <c r="BJ575" s="102">
        <f>IF(B575=0,0,BI575*Interna!$H$51)</f>
        <v>0</v>
      </c>
      <c r="BK575" s="102">
        <f t="shared" si="240"/>
        <v>0</v>
      </c>
      <c r="BL575" s="102">
        <f>IF(B575=0,0,BK575*Interna!$H$52)</f>
        <v>0</v>
      </c>
      <c r="BM575" s="102">
        <f t="shared" si="241"/>
        <v>0</v>
      </c>
      <c r="BN575" s="102">
        <f>IF(B575=0,0,BM575*Interna!$H$53)</f>
        <v>0</v>
      </c>
    </row>
    <row r="576" spans="2:66" ht="16.5" thickTop="1" thickBot="1" x14ac:dyDescent="0.3">
      <c r="B576" s="53"/>
      <c r="C576" s="254"/>
      <c r="D576" s="254"/>
      <c r="E576" s="254"/>
      <c r="F576" s="104">
        <f t="shared" si="242"/>
        <v>0</v>
      </c>
      <c r="G576" s="105">
        <f t="shared" si="243"/>
        <v>0</v>
      </c>
      <c r="H576" s="106">
        <f t="shared" si="244"/>
        <v>0</v>
      </c>
      <c r="J576" s="87">
        <f>B576*Interna!$H$51</f>
        <v>0</v>
      </c>
      <c r="K576" s="107">
        <f t="shared" si="245"/>
        <v>0</v>
      </c>
      <c r="L576" s="31">
        <f t="shared" si="223"/>
        <v>0</v>
      </c>
      <c r="M576" s="31">
        <f t="shared" si="224"/>
        <v>0</v>
      </c>
      <c r="N576" s="32">
        <f t="shared" si="225"/>
        <v>0</v>
      </c>
      <c r="O576" s="108">
        <f t="shared" si="246"/>
        <v>0</v>
      </c>
      <c r="P576" s="109">
        <f t="shared" si="247"/>
        <v>0</v>
      </c>
      <c r="Q576" s="110">
        <f t="shared" si="248"/>
        <v>0</v>
      </c>
      <c r="S576" s="111">
        <f t="shared" si="249"/>
        <v>0</v>
      </c>
      <c r="T576" s="93">
        <f t="shared" si="250"/>
        <v>0</v>
      </c>
      <c r="U576" s="239" t="e">
        <f>S576*Interna!$J$57</f>
        <v>#DIV/0!</v>
      </c>
      <c r="V576" s="111" t="e">
        <f t="shared" si="251"/>
        <v>#DIV/0!</v>
      </c>
      <c r="W576" s="93" t="e">
        <f t="shared" si="252"/>
        <v>#DIV/0!</v>
      </c>
      <c r="X576" s="239"/>
      <c r="Y576" s="239"/>
      <c r="AD576" s="95">
        <f>IF(B576=0,0,L576-(L576*Interna!$C$21))</f>
        <v>0</v>
      </c>
      <c r="AE576" s="96">
        <f>IF(B576=0,0,M576-(M576*Interna!$C$22))</f>
        <v>0</v>
      </c>
      <c r="AF576" s="97">
        <f>IF(B576=0,0,N576-(N576*Interna!$C$23))</f>
        <v>0</v>
      </c>
      <c r="AG576" s="95">
        <f>IF(B576=0,0,Interna!$F$21)</f>
        <v>0</v>
      </c>
      <c r="AH576" s="96">
        <f>IF(B576=0,0,Interna!$F$22)</f>
        <v>0</v>
      </c>
      <c r="AI576" s="97">
        <f>IF(B576=0,0,Interna!$F$23)</f>
        <v>0</v>
      </c>
      <c r="AJ576" s="95">
        <f t="shared" si="229"/>
        <v>0</v>
      </c>
      <c r="AK576" s="96">
        <f t="shared" si="230"/>
        <v>0</v>
      </c>
      <c r="AL576" s="97">
        <f t="shared" si="231"/>
        <v>0</v>
      </c>
      <c r="AM576" s="98">
        <f t="shared" si="232"/>
        <v>0</v>
      </c>
      <c r="AN576" s="99">
        <f t="shared" si="233"/>
        <v>0</v>
      </c>
      <c r="AO576" s="100">
        <f t="shared" si="234"/>
        <v>0</v>
      </c>
      <c r="AP576" s="101">
        <f>AM576*Interna!$H$15</f>
        <v>0</v>
      </c>
      <c r="AQ576" s="102">
        <f>AN576*Interna!$H$16</f>
        <v>0</v>
      </c>
      <c r="AR576" s="103">
        <f>AO576*Interna!$H$17</f>
        <v>0</v>
      </c>
      <c r="AS576" s="102">
        <f t="shared" si="228"/>
        <v>0</v>
      </c>
      <c r="AT576" s="101">
        <f>IF(B576=0,0,Interna!$J$27+Interna!$J$28+Interna!$J$29+Interna!$J$33)</f>
        <v>0</v>
      </c>
      <c r="AU576" s="102">
        <f>IF(B576=0,0,AM576*Interna!$H$30)</f>
        <v>0</v>
      </c>
      <c r="AV576" s="102">
        <f>IF(B576=0,0,AN576*Interna!$H$31)</f>
        <v>0</v>
      </c>
      <c r="AW576" s="102">
        <f>IF(B576=0,0,AO576*Interna!$H$32)</f>
        <v>0</v>
      </c>
      <c r="AX576" s="102">
        <f t="shared" si="202"/>
        <v>0</v>
      </c>
      <c r="AY576" s="102">
        <f t="shared" si="235"/>
        <v>0</v>
      </c>
      <c r="AZ576" s="103">
        <f>IF(B576=0,0,AY576*Interna!$H$37)</f>
        <v>0</v>
      </c>
      <c r="BA576" s="102">
        <f t="shared" si="236"/>
        <v>0</v>
      </c>
      <c r="BB576" s="102">
        <f>IF(B576=0,0,BA576*Interna!$H$39)</f>
        <v>0</v>
      </c>
      <c r="BC576" s="102">
        <f t="shared" si="237"/>
        <v>0</v>
      </c>
      <c r="BD576" s="102">
        <f>IF(B576=0,0,BC576*Interna!$K$5)</f>
        <v>0</v>
      </c>
      <c r="BE576" s="102">
        <f>BD576/Interna!$E$4</f>
        <v>0</v>
      </c>
      <c r="BF576" s="102">
        <f>IF(B576=0,0,BE576*Interna!$H$46)</f>
        <v>0</v>
      </c>
      <c r="BG576" s="102">
        <f t="shared" si="238"/>
        <v>0</v>
      </c>
      <c r="BH576" s="102">
        <f>IF(B576=0,0,BG576*Interna!$H$48)</f>
        <v>0</v>
      </c>
      <c r="BI576" s="102">
        <f t="shared" si="239"/>
        <v>0</v>
      </c>
      <c r="BJ576" s="102">
        <f>IF(B576=0,0,BI576*Interna!$H$51)</f>
        <v>0</v>
      </c>
      <c r="BK576" s="102">
        <f t="shared" si="240"/>
        <v>0</v>
      </c>
      <c r="BL576" s="102">
        <f>IF(B576=0,0,BK576*Interna!$H$52)</f>
        <v>0</v>
      </c>
      <c r="BM576" s="102">
        <f t="shared" si="241"/>
        <v>0</v>
      </c>
      <c r="BN576" s="102">
        <f>IF(B576=0,0,BM576*Interna!$H$53)</f>
        <v>0</v>
      </c>
    </row>
    <row r="577" spans="2:66" ht="16.5" thickTop="1" thickBot="1" x14ac:dyDescent="0.3">
      <c r="B577" s="53"/>
      <c r="C577" s="254"/>
      <c r="D577" s="254"/>
      <c r="E577" s="254"/>
      <c r="F577" s="104">
        <f t="shared" si="242"/>
        <v>0</v>
      </c>
      <c r="G577" s="105">
        <f t="shared" si="243"/>
        <v>0</v>
      </c>
      <c r="H577" s="106">
        <f t="shared" si="244"/>
        <v>0</v>
      </c>
      <c r="J577" s="87">
        <f>B577*Interna!$H$51</f>
        <v>0</v>
      </c>
      <c r="K577" s="107">
        <f t="shared" si="245"/>
        <v>0</v>
      </c>
      <c r="L577" s="31">
        <f t="shared" si="223"/>
        <v>0</v>
      </c>
      <c r="M577" s="31">
        <f t="shared" si="224"/>
        <v>0</v>
      </c>
      <c r="N577" s="32">
        <f t="shared" si="225"/>
        <v>0</v>
      </c>
      <c r="O577" s="108">
        <f t="shared" si="246"/>
        <v>0</v>
      </c>
      <c r="P577" s="109">
        <f t="shared" si="247"/>
        <v>0</v>
      </c>
      <c r="Q577" s="110">
        <f t="shared" si="248"/>
        <v>0</v>
      </c>
      <c r="S577" s="111">
        <f t="shared" si="249"/>
        <v>0</v>
      </c>
      <c r="T577" s="93">
        <f t="shared" si="250"/>
        <v>0</v>
      </c>
      <c r="U577" s="239" t="e">
        <f>S577*Interna!$J$57</f>
        <v>#DIV/0!</v>
      </c>
      <c r="V577" s="111" t="e">
        <f t="shared" si="251"/>
        <v>#DIV/0!</v>
      </c>
      <c r="W577" s="93" t="e">
        <f t="shared" si="252"/>
        <v>#DIV/0!</v>
      </c>
      <c r="X577" s="239"/>
      <c r="Y577" s="239"/>
      <c r="AD577" s="95">
        <f>IF(B577=0,0,L577-(L577*Interna!$C$21))</f>
        <v>0</v>
      </c>
      <c r="AE577" s="96">
        <f>IF(B577=0,0,M577-(M577*Interna!$C$22))</f>
        <v>0</v>
      </c>
      <c r="AF577" s="97">
        <f>IF(B577=0,0,N577-(N577*Interna!$C$23))</f>
        <v>0</v>
      </c>
      <c r="AG577" s="95">
        <f>IF(B577=0,0,Interna!$F$21)</f>
        <v>0</v>
      </c>
      <c r="AH577" s="96">
        <f>IF(B577=0,0,Interna!$F$22)</f>
        <v>0</v>
      </c>
      <c r="AI577" s="97">
        <f>IF(B577=0,0,Interna!$F$23)</f>
        <v>0</v>
      </c>
      <c r="AJ577" s="95">
        <f t="shared" si="229"/>
        <v>0</v>
      </c>
      <c r="AK577" s="96">
        <f t="shared" si="230"/>
        <v>0</v>
      </c>
      <c r="AL577" s="97">
        <f t="shared" si="231"/>
        <v>0</v>
      </c>
      <c r="AM577" s="98">
        <f t="shared" si="232"/>
        <v>0</v>
      </c>
      <c r="AN577" s="99">
        <f t="shared" si="233"/>
        <v>0</v>
      </c>
      <c r="AO577" s="100">
        <f t="shared" si="234"/>
        <v>0</v>
      </c>
      <c r="AP577" s="101">
        <f>AM577*Interna!$H$15</f>
        <v>0</v>
      </c>
      <c r="AQ577" s="102">
        <f>AN577*Interna!$H$16</f>
        <v>0</v>
      </c>
      <c r="AR577" s="103">
        <f>AO577*Interna!$H$17</f>
        <v>0</v>
      </c>
      <c r="AS577" s="102">
        <f t="shared" si="228"/>
        <v>0</v>
      </c>
      <c r="AT577" s="101">
        <f>IF(B577=0,0,Interna!$J$27+Interna!$J$28+Interna!$J$29+Interna!$J$33)</f>
        <v>0</v>
      </c>
      <c r="AU577" s="102">
        <f>IF(B577=0,0,AM577*Interna!$H$30)</f>
        <v>0</v>
      </c>
      <c r="AV577" s="102">
        <f>IF(B577=0,0,AN577*Interna!$H$31)</f>
        <v>0</v>
      </c>
      <c r="AW577" s="102">
        <f>IF(B577=0,0,AO577*Interna!$H$32)</f>
        <v>0</v>
      </c>
      <c r="AX577" s="102">
        <f t="shared" si="202"/>
        <v>0</v>
      </c>
      <c r="AY577" s="102">
        <f t="shared" si="235"/>
        <v>0</v>
      </c>
      <c r="AZ577" s="103">
        <f>IF(B577=0,0,AY577*Interna!$H$37)</f>
        <v>0</v>
      </c>
      <c r="BA577" s="102">
        <f t="shared" si="236"/>
        <v>0</v>
      </c>
      <c r="BB577" s="102">
        <f>IF(B577=0,0,BA577*Interna!$H$39)</f>
        <v>0</v>
      </c>
      <c r="BC577" s="102">
        <f t="shared" si="237"/>
        <v>0</v>
      </c>
      <c r="BD577" s="102">
        <f>IF(B577=0,0,BC577*Interna!$K$5)</f>
        <v>0</v>
      </c>
      <c r="BE577" s="102">
        <f>BD577/Interna!$E$4</f>
        <v>0</v>
      </c>
      <c r="BF577" s="102">
        <f>IF(B577=0,0,BE577*Interna!$H$46)</f>
        <v>0</v>
      </c>
      <c r="BG577" s="102">
        <f t="shared" si="238"/>
        <v>0</v>
      </c>
      <c r="BH577" s="102">
        <f>IF(B577=0,0,BG577*Interna!$H$48)</f>
        <v>0</v>
      </c>
      <c r="BI577" s="102">
        <f t="shared" si="239"/>
        <v>0</v>
      </c>
      <c r="BJ577" s="102">
        <f>IF(B577=0,0,BI577*Interna!$H$51)</f>
        <v>0</v>
      </c>
      <c r="BK577" s="102">
        <f t="shared" si="240"/>
        <v>0</v>
      </c>
      <c r="BL577" s="102">
        <f>IF(B577=0,0,BK577*Interna!$H$52)</f>
        <v>0</v>
      </c>
      <c r="BM577" s="102">
        <f t="shared" si="241"/>
        <v>0</v>
      </c>
      <c r="BN577" s="102">
        <f>IF(B577=0,0,BM577*Interna!$H$53)</f>
        <v>0</v>
      </c>
    </row>
    <row r="578" spans="2:66" ht="16.5" thickTop="1" thickBot="1" x14ac:dyDescent="0.3">
      <c r="B578" s="53"/>
      <c r="C578" s="254"/>
      <c r="D578" s="254"/>
      <c r="E578" s="254"/>
      <c r="F578" s="104">
        <f t="shared" si="242"/>
        <v>0</v>
      </c>
      <c r="G578" s="105">
        <f t="shared" si="243"/>
        <v>0</v>
      </c>
      <c r="H578" s="106">
        <f t="shared" si="244"/>
        <v>0</v>
      </c>
      <c r="J578" s="87">
        <f>B578*Interna!$H$51</f>
        <v>0</v>
      </c>
      <c r="K578" s="107">
        <f t="shared" si="245"/>
        <v>0</v>
      </c>
      <c r="L578" s="31">
        <f t="shared" si="223"/>
        <v>0</v>
      </c>
      <c r="M578" s="31">
        <f t="shared" si="224"/>
        <v>0</v>
      </c>
      <c r="N578" s="32">
        <f t="shared" si="225"/>
        <v>0</v>
      </c>
      <c r="O578" s="108">
        <f t="shared" si="246"/>
        <v>0</v>
      </c>
      <c r="P578" s="109">
        <f t="shared" si="247"/>
        <v>0</v>
      </c>
      <c r="Q578" s="110">
        <f t="shared" si="248"/>
        <v>0</v>
      </c>
      <c r="S578" s="111">
        <f t="shared" si="249"/>
        <v>0</v>
      </c>
      <c r="T578" s="93">
        <f t="shared" si="250"/>
        <v>0</v>
      </c>
      <c r="U578" s="239" t="e">
        <f>S578*Interna!$J$57</f>
        <v>#DIV/0!</v>
      </c>
      <c r="V578" s="111" t="e">
        <f t="shared" si="251"/>
        <v>#DIV/0!</v>
      </c>
      <c r="W578" s="93" t="e">
        <f t="shared" si="252"/>
        <v>#DIV/0!</v>
      </c>
      <c r="X578" s="239"/>
      <c r="Y578" s="239"/>
      <c r="AD578" s="95">
        <f>IF(B578=0,0,L578-(L578*Interna!$C$21))</f>
        <v>0</v>
      </c>
      <c r="AE578" s="96">
        <f>IF(B578=0,0,M578-(M578*Interna!$C$22))</f>
        <v>0</v>
      </c>
      <c r="AF578" s="97">
        <f>IF(B578=0,0,N578-(N578*Interna!$C$23))</f>
        <v>0</v>
      </c>
      <c r="AG578" s="95">
        <f>IF(B578=0,0,Interna!$F$21)</f>
        <v>0</v>
      </c>
      <c r="AH578" s="96">
        <f>IF(B578=0,0,Interna!$F$22)</f>
        <v>0</v>
      </c>
      <c r="AI578" s="97">
        <f>IF(B578=0,0,Interna!$F$23)</f>
        <v>0</v>
      </c>
      <c r="AJ578" s="95">
        <f t="shared" si="229"/>
        <v>0</v>
      </c>
      <c r="AK578" s="96">
        <f t="shared" si="230"/>
        <v>0</v>
      </c>
      <c r="AL578" s="97">
        <f t="shared" si="231"/>
        <v>0</v>
      </c>
      <c r="AM578" s="98">
        <f t="shared" si="232"/>
        <v>0</v>
      </c>
      <c r="AN578" s="99">
        <f t="shared" si="233"/>
        <v>0</v>
      </c>
      <c r="AO578" s="100">
        <f t="shared" si="234"/>
        <v>0</v>
      </c>
      <c r="AP578" s="101">
        <f>AM578*Interna!$H$15</f>
        <v>0</v>
      </c>
      <c r="AQ578" s="102">
        <f>AN578*Interna!$H$16</f>
        <v>0</v>
      </c>
      <c r="AR578" s="103">
        <f>AO578*Interna!$H$17</f>
        <v>0</v>
      </c>
      <c r="AS578" s="102">
        <f t="shared" si="228"/>
        <v>0</v>
      </c>
      <c r="AT578" s="101">
        <f>IF(B578=0,0,Interna!$J$27+Interna!$J$28+Interna!$J$29+Interna!$J$33)</f>
        <v>0</v>
      </c>
      <c r="AU578" s="102">
        <f>IF(B578=0,0,AM578*Interna!$H$30)</f>
        <v>0</v>
      </c>
      <c r="AV578" s="102">
        <f>IF(B578=0,0,AN578*Interna!$H$31)</f>
        <v>0</v>
      </c>
      <c r="AW578" s="102">
        <f>IF(B578=0,0,AO578*Interna!$H$32)</f>
        <v>0</v>
      </c>
      <c r="AX578" s="102">
        <f t="shared" si="202"/>
        <v>0</v>
      </c>
      <c r="AY578" s="102">
        <f t="shared" si="235"/>
        <v>0</v>
      </c>
      <c r="AZ578" s="103">
        <f>IF(B578=0,0,AY578*Interna!$H$37)</f>
        <v>0</v>
      </c>
      <c r="BA578" s="102">
        <f t="shared" si="236"/>
        <v>0</v>
      </c>
      <c r="BB578" s="102">
        <f>IF(B578=0,0,BA578*Interna!$H$39)</f>
        <v>0</v>
      </c>
      <c r="BC578" s="102">
        <f t="shared" si="237"/>
        <v>0</v>
      </c>
      <c r="BD578" s="102">
        <f>IF(B578=0,0,BC578*Interna!$K$5)</f>
        <v>0</v>
      </c>
      <c r="BE578" s="102">
        <f>BD578/Interna!$E$4</f>
        <v>0</v>
      </c>
      <c r="BF578" s="102">
        <f>IF(B578=0,0,BE578*Interna!$H$46)</f>
        <v>0</v>
      </c>
      <c r="BG578" s="102">
        <f t="shared" si="238"/>
        <v>0</v>
      </c>
      <c r="BH578" s="102">
        <f>IF(B578=0,0,BG578*Interna!$H$48)</f>
        <v>0</v>
      </c>
      <c r="BI578" s="102">
        <f t="shared" si="239"/>
        <v>0</v>
      </c>
      <c r="BJ578" s="102">
        <f>IF(B578=0,0,BI578*Interna!$H$51)</f>
        <v>0</v>
      </c>
      <c r="BK578" s="102">
        <f t="shared" si="240"/>
        <v>0</v>
      </c>
      <c r="BL578" s="102">
        <f>IF(B578=0,0,BK578*Interna!$H$52)</f>
        <v>0</v>
      </c>
      <c r="BM578" s="102">
        <f t="shared" si="241"/>
        <v>0</v>
      </c>
      <c r="BN578" s="102">
        <f>IF(B578=0,0,BM578*Interna!$H$53)</f>
        <v>0</v>
      </c>
    </row>
    <row r="579" spans="2:66" ht="16.5" thickTop="1" thickBot="1" x14ac:dyDescent="0.3">
      <c r="B579" s="53"/>
      <c r="C579" s="254"/>
      <c r="D579" s="254"/>
      <c r="E579" s="254"/>
      <c r="F579" s="104">
        <f t="shared" si="242"/>
        <v>0</v>
      </c>
      <c r="G579" s="105">
        <f t="shared" si="243"/>
        <v>0</v>
      </c>
      <c r="H579" s="106">
        <f t="shared" si="244"/>
        <v>0</v>
      </c>
      <c r="J579" s="87">
        <f>B579*Interna!$H$51</f>
        <v>0</v>
      </c>
      <c r="K579" s="107">
        <f t="shared" si="245"/>
        <v>0</v>
      </c>
      <c r="L579" s="31">
        <f t="shared" si="223"/>
        <v>0</v>
      </c>
      <c r="M579" s="31">
        <f t="shared" si="224"/>
        <v>0</v>
      </c>
      <c r="N579" s="32">
        <f t="shared" si="225"/>
        <v>0</v>
      </c>
      <c r="O579" s="108">
        <f t="shared" si="246"/>
        <v>0</v>
      </c>
      <c r="P579" s="109">
        <f t="shared" si="247"/>
        <v>0</v>
      </c>
      <c r="Q579" s="110">
        <f t="shared" si="248"/>
        <v>0</v>
      </c>
      <c r="S579" s="111">
        <f t="shared" si="249"/>
        <v>0</v>
      </c>
      <c r="T579" s="93">
        <f t="shared" si="250"/>
        <v>0</v>
      </c>
      <c r="U579" s="239" t="e">
        <f>S579*Interna!$J$57</f>
        <v>#DIV/0!</v>
      </c>
      <c r="V579" s="111" t="e">
        <f t="shared" si="251"/>
        <v>#DIV/0!</v>
      </c>
      <c r="W579" s="93" t="e">
        <f t="shared" si="252"/>
        <v>#DIV/0!</v>
      </c>
      <c r="X579" s="239"/>
      <c r="Y579" s="239"/>
      <c r="AD579" s="95">
        <f>IF(B579=0,0,L579-(L579*Interna!$C$21))</f>
        <v>0</v>
      </c>
      <c r="AE579" s="96">
        <f>IF(B579=0,0,M579-(M579*Interna!$C$22))</f>
        <v>0</v>
      </c>
      <c r="AF579" s="97">
        <f>IF(B579=0,0,N579-(N579*Interna!$C$23))</f>
        <v>0</v>
      </c>
      <c r="AG579" s="95">
        <f>IF(B579=0,0,Interna!$F$21)</f>
        <v>0</v>
      </c>
      <c r="AH579" s="96">
        <f>IF(B579=0,0,Interna!$F$22)</f>
        <v>0</v>
      </c>
      <c r="AI579" s="97">
        <f>IF(B579=0,0,Interna!$F$23)</f>
        <v>0</v>
      </c>
      <c r="AJ579" s="95">
        <f t="shared" si="229"/>
        <v>0</v>
      </c>
      <c r="AK579" s="96">
        <f t="shared" si="230"/>
        <v>0</v>
      </c>
      <c r="AL579" s="97">
        <f t="shared" si="231"/>
        <v>0</v>
      </c>
      <c r="AM579" s="98">
        <f t="shared" si="232"/>
        <v>0</v>
      </c>
      <c r="AN579" s="99">
        <f t="shared" si="233"/>
        <v>0</v>
      </c>
      <c r="AO579" s="100">
        <f t="shared" si="234"/>
        <v>0</v>
      </c>
      <c r="AP579" s="101">
        <f>AM579*Interna!$H$15</f>
        <v>0</v>
      </c>
      <c r="AQ579" s="102">
        <f>AN579*Interna!$H$16</f>
        <v>0</v>
      </c>
      <c r="AR579" s="103">
        <f>AO579*Interna!$H$17</f>
        <v>0</v>
      </c>
      <c r="AS579" s="102">
        <f t="shared" si="228"/>
        <v>0</v>
      </c>
      <c r="AT579" s="101">
        <f>IF(B579=0,0,Interna!$J$27+Interna!$J$28+Interna!$J$29+Interna!$J$33)</f>
        <v>0</v>
      </c>
      <c r="AU579" s="102">
        <f>IF(B579=0,0,AM579*Interna!$H$30)</f>
        <v>0</v>
      </c>
      <c r="AV579" s="102">
        <f>IF(B579=0,0,AN579*Interna!$H$31)</f>
        <v>0</v>
      </c>
      <c r="AW579" s="102">
        <f>IF(B579=0,0,AO579*Interna!$H$32)</f>
        <v>0</v>
      </c>
      <c r="AX579" s="102">
        <f t="shared" si="202"/>
        <v>0</v>
      </c>
      <c r="AY579" s="102">
        <f t="shared" si="235"/>
        <v>0</v>
      </c>
      <c r="AZ579" s="103">
        <f>IF(B579=0,0,AY579*Interna!$H$37)</f>
        <v>0</v>
      </c>
      <c r="BA579" s="102">
        <f t="shared" si="236"/>
        <v>0</v>
      </c>
      <c r="BB579" s="102">
        <f>IF(B579=0,0,BA579*Interna!$H$39)</f>
        <v>0</v>
      </c>
      <c r="BC579" s="102">
        <f t="shared" si="237"/>
        <v>0</v>
      </c>
      <c r="BD579" s="102">
        <f>IF(B579=0,0,BC579*Interna!$K$5)</f>
        <v>0</v>
      </c>
      <c r="BE579" s="102">
        <f>BD579/Interna!$E$4</f>
        <v>0</v>
      </c>
      <c r="BF579" s="102">
        <f>IF(B579=0,0,BE579*Interna!$H$46)</f>
        <v>0</v>
      </c>
      <c r="BG579" s="102">
        <f t="shared" si="238"/>
        <v>0</v>
      </c>
      <c r="BH579" s="102">
        <f>IF(B579=0,0,BG579*Interna!$H$48)</f>
        <v>0</v>
      </c>
      <c r="BI579" s="102">
        <f t="shared" si="239"/>
        <v>0</v>
      </c>
      <c r="BJ579" s="102">
        <f>IF(B579=0,0,BI579*Interna!$H$51)</f>
        <v>0</v>
      </c>
      <c r="BK579" s="102">
        <f t="shared" si="240"/>
        <v>0</v>
      </c>
      <c r="BL579" s="102">
        <f>IF(B579=0,0,BK579*Interna!$H$52)</f>
        <v>0</v>
      </c>
      <c r="BM579" s="102">
        <f t="shared" si="241"/>
        <v>0</v>
      </c>
      <c r="BN579" s="102">
        <f>IF(B579=0,0,BM579*Interna!$H$53)</f>
        <v>0</v>
      </c>
    </row>
    <row r="580" spans="2:66" ht="16.5" thickTop="1" thickBot="1" x14ac:dyDescent="0.3">
      <c r="B580" s="53"/>
      <c r="C580" s="254"/>
      <c r="D580" s="254"/>
      <c r="E580" s="254"/>
      <c r="F580" s="104">
        <f t="shared" si="242"/>
        <v>0</v>
      </c>
      <c r="G580" s="105">
        <f t="shared" si="243"/>
        <v>0</v>
      </c>
      <c r="H580" s="106">
        <f t="shared" si="244"/>
        <v>0</v>
      </c>
      <c r="J580" s="87">
        <f>B580*Interna!$H$51</f>
        <v>0</v>
      </c>
      <c r="K580" s="107">
        <f t="shared" si="245"/>
        <v>0</v>
      </c>
      <c r="L580" s="31">
        <f t="shared" si="223"/>
        <v>0</v>
      </c>
      <c r="M580" s="31">
        <f t="shared" si="224"/>
        <v>0</v>
      </c>
      <c r="N580" s="32">
        <f t="shared" si="225"/>
        <v>0</v>
      </c>
      <c r="O580" s="108">
        <f t="shared" si="246"/>
        <v>0</v>
      </c>
      <c r="P580" s="109">
        <f t="shared" si="247"/>
        <v>0</v>
      </c>
      <c r="Q580" s="110">
        <f t="shared" si="248"/>
        <v>0</v>
      </c>
      <c r="S580" s="111">
        <f t="shared" si="249"/>
        <v>0</v>
      </c>
      <c r="T580" s="93">
        <f t="shared" si="250"/>
        <v>0</v>
      </c>
      <c r="U580" s="239" t="e">
        <f>S580*Interna!$J$57</f>
        <v>#DIV/0!</v>
      </c>
      <c r="V580" s="111" t="e">
        <f t="shared" si="251"/>
        <v>#DIV/0!</v>
      </c>
      <c r="W580" s="93" t="e">
        <f t="shared" si="252"/>
        <v>#DIV/0!</v>
      </c>
      <c r="X580" s="239"/>
      <c r="Y580" s="239"/>
      <c r="AD580" s="95">
        <f>IF(B580=0,0,L580-(L580*Interna!$C$21))</f>
        <v>0</v>
      </c>
      <c r="AE580" s="96">
        <f>IF(B580=0,0,M580-(M580*Interna!$C$22))</f>
        <v>0</v>
      </c>
      <c r="AF580" s="97">
        <f>IF(B580=0,0,N580-(N580*Interna!$C$23))</f>
        <v>0</v>
      </c>
      <c r="AG580" s="95">
        <f>IF(B580=0,0,Interna!$F$21)</f>
        <v>0</v>
      </c>
      <c r="AH580" s="96">
        <f>IF(B580=0,0,Interna!$F$22)</f>
        <v>0</v>
      </c>
      <c r="AI580" s="97">
        <f>IF(B580=0,0,Interna!$F$23)</f>
        <v>0</v>
      </c>
      <c r="AJ580" s="95">
        <f t="shared" si="229"/>
        <v>0</v>
      </c>
      <c r="AK580" s="96">
        <f t="shared" si="230"/>
        <v>0</v>
      </c>
      <c r="AL580" s="97">
        <f t="shared" si="231"/>
        <v>0</v>
      </c>
      <c r="AM580" s="98">
        <f t="shared" si="232"/>
        <v>0</v>
      </c>
      <c r="AN580" s="99">
        <f t="shared" si="233"/>
        <v>0</v>
      </c>
      <c r="AO580" s="100">
        <f t="shared" si="234"/>
        <v>0</v>
      </c>
      <c r="AP580" s="101">
        <f>AM580*Interna!$H$15</f>
        <v>0</v>
      </c>
      <c r="AQ580" s="102">
        <f>AN580*Interna!$H$16</f>
        <v>0</v>
      </c>
      <c r="AR580" s="103">
        <f>AO580*Interna!$H$17</f>
        <v>0</v>
      </c>
      <c r="AS580" s="102">
        <f t="shared" ref="AS580:AS643" si="253">SUM(AP580:AR580)</f>
        <v>0</v>
      </c>
      <c r="AT580" s="101">
        <f>IF(B580=0,0,Interna!$J$27+Interna!$J$28+Interna!$J$29+Interna!$J$33)</f>
        <v>0</v>
      </c>
      <c r="AU580" s="102">
        <f>IF(B580=0,0,AM580*Interna!$H$30)</f>
        <v>0</v>
      </c>
      <c r="AV580" s="102">
        <f>IF(B580=0,0,AN580*Interna!$H$31)</f>
        <v>0</v>
      </c>
      <c r="AW580" s="102">
        <f>IF(B580=0,0,AO580*Interna!$H$32)</f>
        <v>0</v>
      </c>
      <c r="AX580" s="102">
        <f t="shared" si="202"/>
        <v>0</v>
      </c>
      <c r="AY580" s="102">
        <f t="shared" si="235"/>
        <v>0</v>
      </c>
      <c r="AZ580" s="103">
        <f>IF(B580=0,0,AY580*Interna!$H$37)</f>
        <v>0</v>
      </c>
      <c r="BA580" s="102">
        <f t="shared" si="236"/>
        <v>0</v>
      </c>
      <c r="BB580" s="102">
        <f>IF(B580=0,0,BA580*Interna!$H$39)</f>
        <v>0</v>
      </c>
      <c r="BC580" s="102">
        <f t="shared" si="237"/>
        <v>0</v>
      </c>
      <c r="BD580" s="102">
        <f>IF(B580=0,0,BC580*Interna!$K$5)</f>
        <v>0</v>
      </c>
      <c r="BE580" s="102">
        <f>BD580/Interna!$E$4</f>
        <v>0</v>
      </c>
      <c r="BF580" s="102">
        <f>IF(B580=0,0,BE580*Interna!$H$46)</f>
        <v>0</v>
      </c>
      <c r="BG580" s="102">
        <f t="shared" si="238"/>
        <v>0</v>
      </c>
      <c r="BH580" s="102">
        <f>IF(B580=0,0,BG580*Interna!$H$48)</f>
        <v>0</v>
      </c>
      <c r="BI580" s="102">
        <f t="shared" si="239"/>
        <v>0</v>
      </c>
      <c r="BJ580" s="102">
        <f>IF(B580=0,0,BI580*Interna!$H$51)</f>
        <v>0</v>
      </c>
      <c r="BK580" s="102">
        <f t="shared" si="240"/>
        <v>0</v>
      </c>
      <c r="BL580" s="102">
        <f>IF(B580=0,0,BK580*Interna!$H$52)</f>
        <v>0</v>
      </c>
      <c r="BM580" s="102">
        <f t="shared" si="241"/>
        <v>0</v>
      </c>
      <c r="BN580" s="102">
        <f>IF(B580=0,0,BM580*Interna!$H$53)</f>
        <v>0</v>
      </c>
    </row>
    <row r="581" spans="2:66" ht="16.5" thickTop="1" thickBot="1" x14ac:dyDescent="0.3">
      <c r="B581" s="53"/>
      <c r="C581" s="254"/>
      <c r="D581" s="254"/>
      <c r="E581" s="254"/>
      <c r="F581" s="104">
        <f t="shared" si="242"/>
        <v>0</v>
      </c>
      <c r="G581" s="105">
        <f t="shared" si="243"/>
        <v>0</v>
      </c>
      <c r="H581" s="106">
        <f t="shared" si="244"/>
        <v>0</v>
      </c>
      <c r="J581" s="87">
        <f>B581*Interna!$H$51</f>
        <v>0</v>
      </c>
      <c r="K581" s="107">
        <f t="shared" si="245"/>
        <v>0</v>
      </c>
      <c r="L581" s="31">
        <f t="shared" ref="L581:L644" si="254">C581</f>
        <v>0</v>
      </c>
      <c r="M581" s="31">
        <f t="shared" ref="M581:M644" si="255">D581</f>
        <v>0</v>
      </c>
      <c r="N581" s="32">
        <f t="shared" ref="N581:N644" si="256">E581</f>
        <v>0</v>
      </c>
      <c r="O581" s="108">
        <f t="shared" si="246"/>
        <v>0</v>
      </c>
      <c r="P581" s="109">
        <f t="shared" si="247"/>
        <v>0</v>
      </c>
      <c r="Q581" s="110">
        <f t="shared" si="248"/>
        <v>0</v>
      </c>
      <c r="S581" s="111">
        <f t="shared" si="249"/>
        <v>0</v>
      </c>
      <c r="T581" s="93">
        <f t="shared" si="250"/>
        <v>0</v>
      </c>
      <c r="U581" s="239" t="e">
        <f>S581*Interna!$J$57</f>
        <v>#DIV/0!</v>
      </c>
      <c r="V581" s="111" t="e">
        <f t="shared" si="251"/>
        <v>#DIV/0!</v>
      </c>
      <c r="W581" s="93" t="e">
        <f t="shared" si="252"/>
        <v>#DIV/0!</v>
      </c>
      <c r="X581" s="239"/>
      <c r="Y581" s="239"/>
      <c r="AD581" s="95">
        <f>IF(B581=0,0,L581-(L581*Interna!$C$21))</f>
        <v>0</v>
      </c>
      <c r="AE581" s="96">
        <f>IF(B581=0,0,M581-(M581*Interna!$C$22))</f>
        <v>0</v>
      </c>
      <c r="AF581" s="97">
        <f>IF(B581=0,0,N581-(N581*Interna!$C$23))</f>
        <v>0</v>
      </c>
      <c r="AG581" s="95">
        <f>IF(B581=0,0,Interna!$F$21)</f>
        <v>0</v>
      </c>
      <c r="AH581" s="96">
        <f>IF(B581=0,0,Interna!$F$22)</f>
        <v>0</v>
      </c>
      <c r="AI581" s="97">
        <f>IF(B581=0,0,Interna!$F$23)</f>
        <v>0</v>
      </c>
      <c r="AJ581" s="95">
        <f t="shared" si="229"/>
        <v>0</v>
      </c>
      <c r="AK581" s="96">
        <f t="shared" si="230"/>
        <v>0</v>
      </c>
      <c r="AL581" s="97">
        <f t="shared" si="231"/>
        <v>0</v>
      </c>
      <c r="AM581" s="98">
        <f t="shared" si="232"/>
        <v>0</v>
      </c>
      <c r="AN581" s="99">
        <f t="shared" si="233"/>
        <v>0</v>
      </c>
      <c r="AO581" s="100">
        <f t="shared" si="234"/>
        <v>0</v>
      </c>
      <c r="AP581" s="101">
        <f>AM581*Interna!$H$15</f>
        <v>0</v>
      </c>
      <c r="AQ581" s="102">
        <f>AN581*Interna!$H$16</f>
        <v>0</v>
      </c>
      <c r="AR581" s="103">
        <f>AO581*Interna!$H$17</f>
        <v>0</v>
      </c>
      <c r="AS581" s="102">
        <f t="shared" si="253"/>
        <v>0</v>
      </c>
      <c r="AT581" s="101">
        <f>IF(B581=0,0,Interna!$J$27+Interna!$J$28+Interna!$J$29+Interna!$J$33)</f>
        <v>0</v>
      </c>
      <c r="AU581" s="102">
        <f>IF(B581=0,0,AM581*Interna!$H$30)</f>
        <v>0</v>
      </c>
      <c r="AV581" s="102">
        <f>IF(B581=0,0,AN581*Interna!$H$31)</f>
        <v>0</v>
      </c>
      <c r="AW581" s="102">
        <f>IF(B581=0,0,AO581*Interna!$H$32)</f>
        <v>0</v>
      </c>
      <c r="AX581" s="102">
        <f t="shared" si="202"/>
        <v>0</v>
      </c>
      <c r="AY581" s="102">
        <f t="shared" si="235"/>
        <v>0</v>
      </c>
      <c r="AZ581" s="103">
        <f>IF(B581=0,0,AY581*Interna!$H$37)</f>
        <v>0</v>
      </c>
      <c r="BA581" s="102">
        <f t="shared" si="236"/>
        <v>0</v>
      </c>
      <c r="BB581" s="102">
        <f>IF(B581=0,0,BA581*Interna!$H$39)</f>
        <v>0</v>
      </c>
      <c r="BC581" s="102">
        <f t="shared" si="237"/>
        <v>0</v>
      </c>
      <c r="BD581" s="102">
        <f>IF(B581=0,0,BC581*Interna!$K$5)</f>
        <v>0</v>
      </c>
      <c r="BE581" s="102">
        <f>BD581/Interna!$E$4</f>
        <v>0</v>
      </c>
      <c r="BF581" s="102">
        <f>IF(B581=0,0,BE581*Interna!$H$46)</f>
        <v>0</v>
      </c>
      <c r="BG581" s="102">
        <f t="shared" si="238"/>
        <v>0</v>
      </c>
      <c r="BH581" s="102">
        <f>IF(B581=0,0,BG581*Interna!$H$48)</f>
        <v>0</v>
      </c>
      <c r="BI581" s="102">
        <f t="shared" si="239"/>
        <v>0</v>
      </c>
      <c r="BJ581" s="102">
        <f>IF(B581=0,0,BI581*Interna!$H$51)</f>
        <v>0</v>
      </c>
      <c r="BK581" s="102">
        <f t="shared" si="240"/>
        <v>0</v>
      </c>
      <c r="BL581" s="102">
        <f>IF(B581=0,0,BK581*Interna!$H$52)</f>
        <v>0</v>
      </c>
      <c r="BM581" s="102">
        <f t="shared" si="241"/>
        <v>0</v>
      </c>
      <c r="BN581" s="102">
        <f>IF(B581=0,0,BM581*Interna!$H$53)</f>
        <v>0</v>
      </c>
    </row>
    <row r="582" spans="2:66" ht="16.5" thickTop="1" thickBot="1" x14ac:dyDescent="0.3">
      <c r="B582" s="53"/>
      <c r="C582" s="254"/>
      <c r="D582" s="254"/>
      <c r="E582" s="254"/>
      <c r="F582" s="104">
        <f t="shared" si="242"/>
        <v>0</v>
      </c>
      <c r="G582" s="105">
        <f t="shared" si="243"/>
        <v>0</v>
      </c>
      <c r="H582" s="106">
        <f t="shared" si="244"/>
        <v>0</v>
      </c>
      <c r="J582" s="87">
        <f>B582*Interna!$H$51</f>
        <v>0</v>
      </c>
      <c r="K582" s="107">
        <f t="shared" si="245"/>
        <v>0</v>
      </c>
      <c r="L582" s="31">
        <f t="shared" si="254"/>
        <v>0</v>
      </c>
      <c r="M582" s="31">
        <f t="shared" si="255"/>
        <v>0</v>
      </c>
      <c r="N582" s="32">
        <f t="shared" si="256"/>
        <v>0</v>
      </c>
      <c r="O582" s="108">
        <f t="shared" si="246"/>
        <v>0</v>
      </c>
      <c r="P582" s="109">
        <f t="shared" si="247"/>
        <v>0</v>
      </c>
      <c r="Q582" s="110">
        <f t="shared" si="248"/>
        <v>0</v>
      </c>
      <c r="S582" s="111">
        <f t="shared" si="249"/>
        <v>0</v>
      </c>
      <c r="T582" s="93">
        <f t="shared" si="250"/>
        <v>0</v>
      </c>
      <c r="U582" s="239" t="e">
        <f>S582*Interna!$J$57</f>
        <v>#DIV/0!</v>
      </c>
      <c r="V582" s="111" t="e">
        <f t="shared" si="251"/>
        <v>#DIV/0!</v>
      </c>
      <c r="W582" s="93" t="e">
        <f t="shared" si="252"/>
        <v>#DIV/0!</v>
      </c>
      <c r="X582" s="239"/>
      <c r="Y582" s="239"/>
      <c r="AD582" s="95">
        <f>IF(B582=0,0,L582-(L582*Interna!$C$21))</f>
        <v>0</v>
      </c>
      <c r="AE582" s="96">
        <f>IF(B582=0,0,M582-(M582*Interna!$C$22))</f>
        <v>0</v>
      </c>
      <c r="AF582" s="97">
        <f>IF(B582=0,0,N582-(N582*Interna!$C$23))</f>
        <v>0</v>
      </c>
      <c r="AG582" s="95">
        <f>IF(B582=0,0,Interna!$F$21)</f>
        <v>0</v>
      </c>
      <c r="AH582" s="96">
        <f>IF(B582=0,0,Interna!$F$22)</f>
        <v>0</v>
      </c>
      <c r="AI582" s="97">
        <f>IF(B582=0,0,Interna!$F$23)</f>
        <v>0</v>
      </c>
      <c r="AJ582" s="95">
        <f t="shared" si="229"/>
        <v>0</v>
      </c>
      <c r="AK582" s="96">
        <f t="shared" si="230"/>
        <v>0</v>
      </c>
      <c r="AL582" s="97">
        <f t="shared" si="231"/>
        <v>0</v>
      </c>
      <c r="AM582" s="98">
        <f t="shared" si="232"/>
        <v>0</v>
      </c>
      <c r="AN582" s="99">
        <f t="shared" si="233"/>
        <v>0</v>
      </c>
      <c r="AO582" s="100">
        <f t="shared" si="234"/>
        <v>0</v>
      </c>
      <c r="AP582" s="101">
        <f>AM582*Interna!$H$15</f>
        <v>0</v>
      </c>
      <c r="AQ582" s="102">
        <f>AN582*Interna!$H$16</f>
        <v>0</v>
      </c>
      <c r="AR582" s="103">
        <f>AO582*Interna!$H$17</f>
        <v>0</v>
      </c>
      <c r="AS582" s="102">
        <f t="shared" si="253"/>
        <v>0</v>
      </c>
      <c r="AT582" s="101">
        <f>IF(B582=0,0,Interna!$J$27+Interna!$J$28+Interna!$J$29+Interna!$J$33)</f>
        <v>0</v>
      </c>
      <c r="AU582" s="102">
        <f>IF(B582=0,0,AM582*Interna!$H$30)</f>
        <v>0</v>
      </c>
      <c r="AV582" s="102">
        <f>IF(B582=0,0,AN582*Interna!$H$31)</f>
        <v>0</v>
      </c>
      <c r="AW582" s="102">
        <f>IF(B582=0,0,AO582*Interna!$H$32)</f>
        <v>0</v>
      </c>
      <c r="AX582" s="102">
        <f t="shared" si="202"/>
        <v>0</v>
      </c>
      <c r="AY582" s="102">
        <f t="shared" si="235"/>
        <v>0</v>
      </c>
      <c r="AZ582" s="103">
        <f>IF(B582=0,0,AY582*Interna!$H$37)</f>
        <v>0</v>
      </c>
      <c r="BA582" s="102">
        <f t="shared" si="236"/>
        <v>0</v>
      </c>
      <c r="BB582" s="102">
        <f>IF(B582=0,0,BA582*Interna!$H$39)</f>
        <v>0</v>
      </c>
      <c r="BC582" s="102">
        <f t="shared" si="237"/>
        <v>0</v>
      </c>
      <c r="BD582" s="102">
        <f>IF(B582=0,0,BC582*Interna!$K$5)</f>
        <v>0</v>
      </c>
      <c r="BE582" s="102">
        <f>BD582/Interna!$E$4</f>
        <v>0</v>
      </c>
      <c r="BF582" s="102">
        <f>IF(B582=0,0,BE582*Interna!$H$46)</f>
        <v>0</v>
      </c>
      <c r="BG582" s="102">
        <f t="shared" si="238"/>
        <v>0</v>
      </c>
      <c r="BH582" s="102">
        <f>IF(B582=0,0,BG582*Interna!$H$48)</f>
        <v>0</v>
      </c>
      <c r="BI582" s="102">
        <f t="shared" si="239"/>
        <v>0</v>
      </c>
      <c r="BJ582" s="102">
        <f>IF(B582=0,0,BI582*Interna!$H$51)</f>
        <v>0</v>
      </c>
      <c r="BK582" s="102">
        <f t="shared" si="240"/>
        <v>0</v>
      </c>
      <c r="BL582" s="102">
        <f>IF(B582=0,0,BK582*Interna!$H$52)</f>
        <v>0</v>
      </c>
      <c r="BM582" s="102">
        <f t="shared" si="241"/>
        <v>0</v>
      </c>
      <c r="BN582" s="102">
        <f>IF(B582=0,0,BM582*Interna!$H$53)</f>
        <v>0</v>
      </c>
    </row>
    <row r="583" spans="2:66" ht="16.5" thickTop="1" thickBot="1" x14ac:dyDescent="0.3">
      <c r="B583" s="53"/>
      <c r="C583" s="254"/>
      <c r="D583" s="254"/>
      <c r="E583" s="254"/>
      <c r="F583" s="104">
        <f t="shared" si="242"/>
        <v>0</v>
      </c>
      <c r="G583" s="105">
        <f t="shared" si="243"/>
        <v>0</v>
      </c>
      <c r="H583" s="106">
        <f t="shared" si="244"/>
        <v>0</v>
      </c>
      <c r="J583" s="87">
        <f>B583*Interna!$H$51</f>
        <v>0</v>
      </c>
      <c r="K583" s="107">
        <f t="shared" si="245"/>
        <v>0</v>
      </c>
      <c r="L583" s="31">
        <f t="shared" si="254"/>
        <v>0</v>
      </c>
      <c r="M583" s="31">
        <f t="shared" si="255"/>
        <v>0</v>
      </c>
      <c r="N583" s="32">
        <f t="shared" si="256"/>
        <v>0</v>
      </c>
      <c r="O583" s="108">
        <f t="shared" si="246"/>
        <v>0</v>
      </c>
      <c r="P583" s="109">
        <f t="shared" si="247"/>
        <v>0</v>
      </c>
      <c r="Q583" s="110">
        <f t="shared" si="248"/>
        <v>0</v>
      </c>
      <c r="S583" s="111">
        <f t="shared" si="249"/>
        <v>0</v>
      </c>
      <c r="T583" s="93">
        <f t="shared" si="250"/>
        <v>0</v>
      </c>
      <c r="U583" s="239" t="e">
        <f>S583*Interna!$J$57</f>
        <v>#DIV/0!</v>
      </c>
      <c r="V583" s="111" t="e">
        <f t="shared" si="251"/>
        <v>#DIV/0!</v>
      </c>
      <c r="W583" s="93" t="e">
        <f t="shared" si="252"/>
        <v>#DIV/0!</v>
      </c>
      <c r="X583" s="239"/>
      <c r="Y583" s="239"/>
      <c r="AD583" s="95">
        <f>IF(B583=0,0,L583-(L583*Interna!$C$21))</f>
        <v>0</v>
      </c>
      <c r="AE583" s="96">
        <f>IF(B583=0,0,M583-(M583*Interna!$C$22))</f>
        <v>0</v>
      </c>
      <c r="AF583" s="97">
        <f>IF(B583=0,0,N583-(N583*Interna!$C$23))</f>
        <v>0</v>
      </c>
      <c r="AG583" s="95">
        <f>IF(B583=0,0,Interna!$F$21)</f>
        <v>0</v>
      </c>
      <c r="AH583" s="96">
        <f>IF(B583=0,0,Interna!$F$22)</f>
        <v>0</v>
      </c>
      <c r="AI583" s="97">
        <f>IF(B583=0,0,Interna!$F$23)</f>
        <v>0</v>
      </c>
      <c r="AJ583" s="95">
        <f t="shared" si="229"/>
        <v>0</v>
      </c>
      <c r="AK583" s="96">
        <f t="shared" si="230"/>
        <v>0</v>
      </c>
      <c r="AL583" s="97">
        <f t="shared" si="231"/>
        <v>0</v>
      </c>
      <c r="AM583" s="98">
        <f t="shared" si="232"/>
        <v>0</v>
      </c>
      <c r="AN583" s="99">
        <f t="shared" si="233"/>
        <v>0</v>
      </c>
      <c r="AO583" s="100">
        <f t="shared" si="234"/>
        <v>0</v>
      </c>
      <c r="AP583" s="101">
        <f>AM583*Interna!$H$15</f>
        <v>0</v>
      </c>
      <c r="AQ583" s="102">
        <f>AN583*Interna!$H$16</f>
        <v>0</v>
      </c>
      <c r="AR583" s="103">
        <f>AO583*Interna!$H$17</f>
        <v>0</v>
      </c>
      <c r="AS583" s="102">
        <f t="shared" si="253"/>
        <v>0</v>
      </c>
      <c r="AT583" s="101">
        <f>IF(B583=0,0,Interna!$J$27+Interna!$J$28+Interna!$J$29+Interna!$J$33)</f>
        <v>0</v>
      </c>
      <c r="AU583" s="102">
        <f>IF(B583=0,0,AM583*Interna!$H$30)</f>
        <v>0</v>
      </c>
      <c r="AV583" s="102">
        <f>IF(B583=0,0,AN583*Interna!$H$31)</f>
        <v>0</v>
      </c>
      <c r="AW583" s="102">
        <f>IF(B583=0,0,AO583*Interna!$H$32)</f>
        <v>0</v>
      </c>
      <c r="AX583" s="102">
        <f t="shared" si="202"/>
        <v>0</v>
      </c>
      <c r="AY583" s="102">
        <f t="shared" si="235"/>
        <v>0</v>
      </c>
      <c r="AZ583" s="103">
        <f>IF(B583=0,0,AY583*Interna!$H$37)</f>
        <v>0</v>
      </c>
      <c r="BA583" s="102">
        <f t="shared" si="236"/>
        <v>0</v>
      </c>
      <c r="BB583" s="102">
        <f>IF(B583=0,0,BA583*Interna!$H$39)</f>
        <v>0</v>
      </c>
      <c r="BC583" s="102">
        <f t="shared" si="237"/>
        <v>0</v>
      </c>
      <c r="BD583" s="102">
        <f>IF(B583=0,0,BC583*Interna!$K$5)</f>
        <v>0</v>
      </c>
      <c r="BE583" s="102">
        <f>BD583/Interna!$E$4</f>
        <v>0</v>
      </c>
      <c r="BF583" s="102">
        <f>IF(B583=0,0,BE583*Interna!$H$46)</f>
        <v>0</v>
      </c>
      <c r="BG583" s="102">
        <f t="shared" si="238"/>
        <v>0</v>
      </c>
      <c r="BH583" s="102">
        <f>IF(B583=0,0,BG583*Interna!$H$48)</f>
        <v>0</v>
      </c>
      <c r="BI583" s="102">
        <f t="shared" si="239"/>
        <v>0</v>
      </c>
      <c r="BJ583" s="102">
        <f>IF(B583=0,0,BI583*Interna!$H$51)</f>
        <v>0</v>
      </c>
      <c r="BK583" s="102">
        <f t="shared" si="240"/>
        <v>0</v>
      </c>
      <c r="BL583" s="102">
        <f>IF(B583=0,0,BK583*Interna!$H$52)</f>
        <v>0</v>
      </c>
      <c r="BM583" s="102">
        <f t="shared" si="241"/>
        <v>0</v>
      </c>
      <c r="BN583" s="102">
        <f>IF(B583=0,0,BM583*Interna!$H$53)</f>
        <v>0</v>
      </c>
    </row>
    <row r="584" spans="2:66" ht="16.5" thickTop="1" thickBot="1" x14ac:dyDescent="0.3">
      <c r="B584" s="53"/>
      <c r="C584" s="254"/>
      <c r="D584" s="254"/>
      <c r="E584" s="254"/>
      <c r="F584" s="104">
        <f t="shared" si="242"/>
        <v>0</v>
      </c>
      <c r="G584" s="105">
        <f t="shared" si="243"/>
        <v>0</v>
      </c>
      <c r="H584" s="106">
        <f t="shared" si="244"/>
        <v>0</v>
      </c>
      <c r="J584" s="87">
        <f>B584*Interna!$H$51</f>
        <v>0</v>
      </c>
      <c r="K584" s="107">
        <f t="shared" si="245"/>
        <v>0</v>
      </c>
      <c r="L584" s="31">
        <f t="shared" si="254"/>
        <v>0</v>
      </c>
      <c r="M584" s="31">
        <f t="shared" si="255"/>
        <v>0</v>
      </c>
      <c r="N584" s="32">
        <f t="shared" si="256"/>
        <v>0</v>
      </c>
      <c r="O584" s="108">
        <f t="shared" si="246"/>
        <v>0</v>
      </c>
      <c r="P584" s="109">
        <f t="shared" si="247"/>
        <v>0</v>
      </c>
      <c r="Q584" s="110">
        <f t="shared" si="248"/>
        <v>0</v>
      </c>
      <c r="S584" s="111">
        <f t="shared" si="249"/>
        <v>0</v>
      </c>
      <c r="T584" s="93">
        <f t="shared" si="250"/>
        <v>0</v>
      </c>
      <c r="U584" s="239" t="e">
        <f>S584*Interna!$J$57</f>
        <v>#DIV/0!</v>
      </c>
      <c r="V584" s="111" t="e">
        <f t="shared" si="251"/>
        <v>#DIV/0!</v>
      </c>
      <c r="W584" s="93" t="e">
        <f t="shared" si="252"/>
        <v>#DIV/0!</v>
      </c>
      <c r="X584" s="239"/>
      <c r="Y584" s="239"/>
      <c r="AD584" s="95">
        <f>IF(B584=0,0,L584-(L584*Interna!$C$21))</f>
        <v>0</v>
      </c>
      <c r="AE584" s="96">
        <f>IF(B584=0,0,M584-(M584*Interna!$C$22))</f>
        <v>0</v>
      </c>
      <c r="AF584" s="97">
        <f>IF(B584=0,0,N584-(N584*Interna!$C$23))</f>
        <v>0</v>
      </c>
      <c r="AG584" s="95">
        <f>IF(B584=0,0,Interna!$F$21)</f>
        <v>0</v>
      </c>
      <c r="AH584" s="96">
        <f>IF(B584=0,0,Interna!$F$22)</f>
        <v>0</v>
      </c>
      <c r="AI584" s="97">
        <f>IF(B584=0,0,Interna!$F$23)</f>
        <v>0</v>
      </c>
      <c r="AJ584" s="95">
        <f t="shared" si="229"/>
        <v>0</v>
      </c>
      <c r="AK584" s="96">
        <f t="shared" si="230"/>
        <v>0</v>
      </c>
      <c r="AL584" s="97">
        <f t="shared" si="231"/>
        <v>0</v>
      </c>
      <c r="AM584" s="98">
        <f t="shared" si="232"/>
        <v>0</v>
      </c>
      <c r="AN584" s="99">
        <f t="shared" si="233"/>
        <v>0</v>
      </c>
      <c r="AO584" s="100">
        <f t="shared" si="234"/>
        <v>0</v>
      </c>
      <c r="AP584" s="101">
        <f>AM584*Interna!$H$15</f>
        <v>0</v>
      </c>
      <c r="AQ584" s="102">
        <f>AN584*Interna!$H$16</f>
        <v>0</v>
      </c>
      <c r="AR584" s="103">
        <f>AO584*Interna!$H$17</f>
        <v>0</v>
      </c>
      <c r="AS584" s="102">
        <f t="shared" si="253"/>
        <v>0</v>
      </c>
      <c r="AT584" s="101">
        <f>IF(B584=0,0,Interna!$J$27+Interna!$J$28+Interna!$J$29+Interna!$J$33)</f>
        <v>0</v>
      </c>
      <c r="AU584" s="102">
        <f>IF(B584=0,0,AM584*Interna!$H$30)</f>
        <v>0</v>
      </c>
      <c r="AV584" s="102">
        <f>IF(B584=0,0,AN584*Interna!$H$31)</f>
        <v>0</v>
      </c>
      <c r="AW584" s="102">
        <f>IF(B584=0,0,AO584*Interna!$H$32)</f>
        <v>0</v>
      </c>
      <c r="AX584" s="102">
        <f t="shared" si="202"/>
        <v>0</v>
      </c>
      <c r="AY584" s="102">
        <f t="shared" si="235"/>
        <v>0</v>
      </c>
      <c r="AZ584" s="103">
        <f>IF(B584=0,0,AY584*Interna!$H$37)</f>
        <v>0</v>
      </c>
      <c r="BA584" s="102">
        <f t="shared" si="236"/>
        <v>0</v>
      </c>
      <c r="BB584" s="102">
        <f>IF(B584=0,0,BA584*Interna!$H$39)</f>
        <v>0</v>
      </c>
      <c r="BC584" s="102">
        <f t="shared" si="237"/>
        <v>0</v>
      </c>
      <c r="BD584" s="102">
        <f>IF(B584=0,0,BC584*Interna!$K$5)</f>
        <v>0</v>
      </c>
      <c r="BE584" s="102">
        <f>BD584/Interna!$E$4</f>
        <v>0</v>
      </c>
      <c r="BF584" s="102">
        <f>IF(B584=0,0,BE584*Interna!$H$46)</f>
        <v>0</v>
      </c>
      <c r="BG584" s="102">
        <f t="shared" si="238"/>
        <v>0</v>
      </c>
      <c r="BH584" s="102">
        <f>IF(B584=0,0,BG584*Interna!$H$48)</f>
        <v>0</v>
      </c>
      <c r="BI584" s="102">
        <f t="shared" si="239"/>
        <v>0</v>
      </c>
      <c r="BJ584" s="102">
        <f>IF(B584=0,0,BI584*Interna!$H$51)</f>
        <v>0</v>
      </c>
      <c r="BK584" s="102">
        <f t="shared" si="240"/>
        <v>0</v>
      </c>
      <c r="BL584" s="102">
        <f>IF(B584=0,0,BK584*Interna!$H$52)</f>
        <v>0</v>
      </c>
      <c r="BM584" s="102">
        <f t="shared" si="241"/>
        <v>0</v>
      </c>
      <c r="BN584" s="102">
        <f>IF(B584=0,0,BM584*Interna!$H$53)</f>
        <v>0</v>
      </c>
    </row>
    <row r="585" spans="2:66" ht="16.5" thickTop="1" thickBot="1" x14ac:dyDescent="0.3">
      <c r="B585" s="53"/>
      <c r="C585" s="254"/>
      <c r="D585" s="254"/>
      <c r="E585" s="254"/>
      <c r="F585" s="104">
        <f t="shared" si="242"/>
        <v>0</v>
      </c>
      <c r="G585" s="105">
        <f t="shared" si="243"/>
        <v>0</v>
      </c>
      <c r="H585" s="106">
        <f t="shared" si="244"/>
        <v>0</v>
      </c>
      <c r="J585" s="87">
        <f>B585*Interna!$H$51</f>
        <v>0</v>
      </c>
      <c r="K585" s="107">
        <f t="shared" si="245"/>
        <v>0</v>
      </c>
      <c r="L585" s="31">
        <f t="shared" si="254"/>
        <v>0</v>
      </c>
      <c r="M585" s="31">
        <f t="shared" si="255"/>
        <v>0</v>
      </c>
      <c r="N585" s="32">
        <f t="shared" si="256"/>
        <v>0</v>
      </c>
      <c r="O585" s="108">
        <f t="shared" si="246"/>
        <v>0</v>
      </c>
      <c r="P585" s="109">
        <f t="shared" si="247"/>
        <v>0</v>
      </c>
      <c r="Q585" s="110">
        <f t="shared" si="248"/>
        <v>0</v>
      </c>
      <c r="S585" s="111">
        <f t="shared" si="249"/>
        <v>0</v>
      </c>
      <c r="T585" s="93">
        <f t="shared" si="250"/>
        <v>0</v>
      </c>
      <c r="U585" s="239" t="e">
        <f>S585*Interna!$J$57</f>
        <v>#DIV/0!</v>
      </c>
      <c r="V585" s="111" t="e">
        <f t="shared" si="251"/>
        <v>#DIV/0!</v>
      </c>
      <c r="W585" s="93" t="e">
        <f t="shared" si="252"/>
        <v>#DIV/0!</v>
      </c>
      <c r="X585" s="239"/>
      <c r="Y585" s="239"/>
      <c r="AD585" s="95">
        <f>IF(B585=0,0,L585-(L585*Interna!$C$21))</f>
        <v>0</v>
      </c>
      <c r="AE585" s="96">
        <f>IF(B585=0,0,M585-(M585*Interna!$C$22))</f>
        <v>0</v>
      </c>
      <c r="AF585" s="97">
        <f>IF(B585=0,0,N585-(N585*Interna!$C$23))</f>
        <v>0</v>
      </c>
      <c r="AG585" s="95">
        <f>IF(B585=0,0,Interna!$F$21)</f>
        <v>0</v>
      </c>
      <c r="AH585" s="96">
        <f>IF(B585=0,0,Interna!$F$22)</f>
        <v>0</v>
      </c>
      <c r="AI585" s="97">
        <f>IF(B585=0,0,Interna!$F$23)</f>
        <v>0</v>
      </c>
      <c r="AJ585" s="95">
        <f t="shared" si="229"/>
        <v>0</v>
      </c>
      <c r="AK585" s="96">
        <f t="shared" si="230"/>
        <v>0</v>
      </c>
      <c r="AL585" s="97">
        <f t="shared" si="231"/>
        <v>0</v>
      </c>
      <c r="AM585" s="98">
        <f t="shared" si="232"/>
        <v>0</v>
      </c>
      <c r="AN585" s="99">
        <f t="shared" si="233"/>
        <v>0</v>
      </c>
      <c r="AO585" s="100">
        <f t="shared" si="234"/>
        <v>0</v>
      </c>
      <c r="AP585" s="101">
        <f>AM585*Interna!$H$15</f>
        <v>0</v>
      </c>
      <c r="AQ585" s="102">
        <f>AN585*Interna!$H$16</f>
        <v>0</v>
      </c>
      <c r="AR585" s="103">
        <f>AO585*Interna!$H$17</f>
        <v>0</v>
      </c>
      <c r="AS585" s="102">
        <f t="shared" si="253"/>
        <v>0</v>
      </c>
      <c r="AT585" s="101">
        <f>IF(B585=0,0,Interna!$J$27+Interna!$J$28+Interna!$J$29+Interna!$J$33)</f>
        <v>0</v>
      </c>
      <c r="AU585" s="102">
        <f>IF(B585=0,0,AM585*Interna!$H$30)</f>
        <v>0</v>
      </c>
      <c r="AV585" s="102">
        <f>IF(B585=0,0,AN585*Interna!$H$31)</f>
        <v>0</v>
      </c>
      <c r="AW585" s="102">
        <f>IF(B585=0,0,AO585*Interna!$H$32)</f>
        <v>0</v>
      </c>
      <c r="AX585" s="102">
        <f t="shared" si="202"/>
        <v>0</v>
      </c>
      <c r="AY585" s="102">
        <f t="shared" si="235"/>
        <v>0</v>
      </c>
      <c r="AZ585" s="103">
        <f>IF(B585=0,0,AY585*Interna!$H$37)</f>
        <v>0</v>
      </c>
      <c r="BA585" s="102">
        <f t="shared" si="236"/>
        <v>0</v>
      </c>
      <c r="BB585" s="102">
        <f>IF(B585=0,0,BA585*Interna!$H$39)</f>
        <v>0</v>
      </c>
      <c r="BC585" s="102">
        <f t="shared" si="237"/>
        <v>0</v>
      </c>
      <c r="BD585" s="102">
        <f>IF(B585=0,0,BC585*Interna!$K$5)</f>
        <v>0</v>
      </c>
      <c r="BE585" s="102">
        <f>BD585/Interna!$E$4</f>
        <v>0</v>
      </c>
      <c r="BF585" s="102">
        <f>IF(B585=0,0,BE585*Interna!$H$46)</f>
        <v>0</v>
      </c>
      <c r="BG585" s="102">
        <f t="shared" si="238"/>
        <v>0</v>
      </c>
      <c r="BH585" s="102">
        <f>IF(B585=0,0,BG585*Interna!$H$48)</f>
        <v>0</v>
      </c>
      <c r="BI585" s="102">
        <f t="shared" si="239"/>
        <v>0</v>
      </c>
      <c r="BJ585" s="102">
        <f>IF(B585=0,0,BI585*Interna!$H$51)</f>
        <v>0</v>
      </c>
      <c r="BK585" s="102">
        <f t="shared" si="240"/>
        <v>0</v>
      </c>
      <c r="BL585" s="102">
        <f>IF(B585=0,0,BK585*Interna!$H$52)</f>
        <v>0</v>
      </c>
      <c r="BM585" s="102">
        <f t="shared" si="241"/>
        <v>0</v>
      </c>
      <c r="BN585" s="102">
        <f>IF(B585=0,0,BM585*Interna!$H$53)</f>
        <v>0</v>
      </c>
    </row>
    <row r="586" spans="2:66" ht="16.5" thickTop="1" thickBot="1" x14ac:dyDescent="0.3">
      <c r="B586" s="53"/>
      <c r="C586" s="254"/>
      <c r="D586" s="254"/>
      <c r="E586" s="254"/>
      <c r="F586" s="104">
        <f t="shared" si="242"/>
        <v>0</v>
      </c>
      <c r="G586" s="105">
        <f t="shared" si="243"/>
        <v>0</v>
      </c>
      <c r="H586" s="106">
        <f t="shared" si="244"/>
        <v>0</v>
      </c>
      <c r="J586" s="87">
        <f>B586*Interna!$H$51</f>
        <v>0</v>
      </c>
      <c r="K586" s="107">
        <f t="shared" si="245"/>
        <v>0</v>
      </c>
      <c r="L586" s="31">
        <f t="shared" si="254"/>
        <v>0</v>
      </c>
      <c r="M586" s="31">
        <f t="shared" si="255"/>
        <v>0</v>
      </c>
      <c r="N586" s="32">
        <f t="shared" si="256"/>
        <v>0</v>
      </c>
      <c r="O586" s="108">
        <f t="shared" si="246"/>
        <v>0</v>
      </c>
      <c r="P586" s="109">
        <f t="shared" si="247"/>
        <v>0</v>
      </c>
      <c r="Q586" s="110">
        <f t="shared" si="248"/>
        <v>0</v>
      </c>
      <c r="S586" s="111">
        <f t="shared" si="249"/>
        <v>0</v>
      </c>
      <c r="T586" s="93">
        <f t="shared" si="250"/>
        <v>0</v>
      </c>
      <c r="U586" s="239" t="e">
        <f>S586*Interna!$J$57</f>
        <v>#DIV/0!</v>
      </c>
      <c r="V586" s="111" t="e">
        <f t="shared" si="251"/>
        <v>#DIV/0!</v>
      </c>
      <c r="W586" s="93" t="e">
        <f t="shared" si="252"/>
        <v>#DIV/0!</v>
      </c>
      <c r="X586" s="239"/>
      <c r="Y586" s="239"/>
      <c r="AD586" s="95">
        <f>IF(B586=0,0,L586-(L586*Interna!$C$21))</f>
        <v>0</v>
      </c>
      <c r="AE586" s="96">
        <f>IF(B586=0,0,M586-(M586*Interna!$C$22))</f>
        <v>0</v>
      </c>
      <c r="AF586" s="97">
        <f>IF(B586=0,0,N586-(N586*Interna!$C$23))</f>
        <v>0</v>
      </c>
      <c r="AG586" s="95">
        <f>IF(B586=0,0,Interna!$F$21)</f>
        <v>0</v>
      </c>
      <c r="AH586" s="96">
        <f>IF(B586=0,0,Interna!$F$22)</f>
        <v>0</v>
      </c>
      <c r="AI586" s="97">
        <f>IF(B586=0,0,Interna!$F$23)</f>
        <v>0</v>
      </c>
      <c r="AJ586" s="95">
        <f t="shared" si="229"/>
        <v>0</v>
      </c>
      <c r="AK586" s="96">
        <f t="shared" si="230"/>
        <v>0</v>
      </c>
      <c r="AL586" s="97">
        <f t="shared" si="231"/>
        <v>0</v>
      </c>
      <c r="AM586" s="98">
        <f t="shared" si="232"/>
        <v>0</v>
      </c>
      <c r="AN586" s="99">
        <f t="shared" si="233"/>
        <v>0</v>
      </c>
      <c r="AO586" s="100">
        <f t="shared" si="234"/>
        <v>0</v>
      </c>
      <c r="AP586" s="101">
        <f>AM586*Interna!$H$15</f>
        <v>0</v>
      </c>
      <c r="AQ586" s="102">
        <f>AN586*Interna!$H$16</f>
        <v>0</v>
      </c>
      <c r="AR586" s="103">
        <f>AO586*Interna!$H$17</f>
        <v>0</v>
      </c>
      <c r="AS586" s="102">
        <f t="shared" si="253"/>
        <v>0</v>
      </c>
      <c r="AT586" s="101">
        <f>IF(B586=0,0,Interna!$J$27+Interna!$J$28+Interna!$J$29+Interna!$J$33)</f>
        <v>0</v>
      </c>
      <c r="AU586" s="102">
        <f>IF(B586=0,0,AM586*Interna!$H$30)</f>
        <v>0</v>
      </c>
      <c r="AV586" s="102">
        <f>IF(B586=0,0,AN586*Interna!$H$31)</f>
        <v>0</v>
      </c>
      <c r="AW586" s="102">
        <f>IF(B586=0,0,AO586*Interna!$H$32)</f>
        <v>0</v>
      </c>
      <c r="AX586" s="102">
        <f t="shared" si="202"/>
        <v>0</v>
      </c>
      <c r="AY586" s="102">
        <f t="shared" si="235"/>
        <v>0</v>
      </c>
      <c r="AZ586" s="103">
        <f>IF(B586=0,0,AY586*Interna!$H$37)</f>
        <v>0</v>
      </c>
      <c r="BA586" s="102">
        <f t="shared" si="236"/>
        <v>0</v>
      </c>
      <c r="BB586" s="102">
        <f>IF(B586=0,0,BA586*Interna!$H$39)</f>
        <v>0</v>
      </c>
      <c r="BC586" s="102">
        <f t="shared" si="237"/>
        <v>0</v>
      </c>
      <c r="BD586" s="102">
        <f>IF(B586=0,0,BC586*Interna!$K$5)</f>
        <v>0</v>
      </c>
      <c r="BE586" s="102">
        <f>BD586/Interna!$E$4</f>
        <v>0</v>
      </c>
      <c r="BF586" s="102">
        <f>IF(B586=0,0,BE586*Interna!$H$46)</f>
        <v>0</v>
      </c>
      <c r="BG586" s="102">
        <f t="shared" si="238"/>
        <v>0</v>
      </c>
      <c r="BH586" s="102">
        <f>IF(B586=0,0,BG586*Interna!$H$48)</f>
        <v>0</v>
      </c>
      <c r="BI586" s="102">
        <f t="shared" si="239"/>
        <v>0</v>
      </c>
      <c r="BJ586" s="102">
        <f>IF(B586=0,0,BI586*Interna!$H$51)</f>
        <v>0</v>
      </c>
      <c r="BK586" s="102">
        <f t="shared" si="240"/>
        <v>0</v>
      </c>
      <c r="BL586" s="102">
        <f>IF(B586=0,0,BK586*Interna!$H$52)</f>
        <v>0</v>
      </c>
      <c r="BM586" s="102">
        <f t="shared" si="241"/>
        <v>0</v>
      </c>
      <c r="BN586" s="102">
        <f>IF(B586=0,0,BM586*Interna!$H$53)</f>
        <v>0</v>
      </c>
    </row>
    <row r="587" spans="2:66" ht="16.5" thickTop="1" thickBot="1" x14ac:dyDescent="0.3">
      <c r="B587" s="53"/>
      <c r="C587" s="254"/>
      <c r="D587" s="254"/>
      <c r="E587" s="254"/>
      <c r="F587" s="104">
        <f t="shared" si="242"/>
        <v>0</v>
      </c>
      <c r="G587" s="105">
        <f t="shared" si="243"/>
        <v>0</v>
      </c>
      <c r="H587" s="106">
        <f t="shared" si="244"/>
        <v>0</v>
      </c>
      <c r="J587" s="87">
        <f>B587*Interna!$H$51</f>
        <v>0</v>
      </c>
      <c r="K587" s="107">
        <f t="shared" si="245"/>
        <v>0</v>
      </c>
      <c r="L587" s="31">
        <f t="shared" si="254"/>
        <v>0</v>
      </c>
      <c r="M587" s="31">
        <f t="shared" si="255"/>
        <v>0</v>
      </c>
      <c r="N587" s="32">
        <f t="shared" si="256"/>
        <v>0</v>
      </c>
      <c r="O587" s="108">
        <f t="shared" si="246"/>
        <v>0</v>
      </c>
      <c r="P587" s="109">
        <f t="shared" si="247"/>
        <v>0</v>
      </c>
      <c r="Q587" s="110">
        <f t="shared" si="248"/>
        <v>0</v>
      </c>
      <c r="S587" s="111">
        <f t="shared" si="249"/>
        <v>0</v>
      </c>
      <c r="T587" s="93">
        <f t="shared" si="250"/>
        <v>0</v>
      </c>
      <c r="U587" s="239" t="e">
        <f>S587*Interna!$J$57</f>
        <v>#DIV/0!</v>
      </c>
      <c r="V587" s="111" t="e">
        <f t="shared" si="251"/>
        <v>#DIV/0!</v>
      </c>
      <c r="W587" s="93" t="e">
        <f t="shared" si="252"/>
        <v>#DIV/0!</v>
      </c>
      <c r="X587" s="239"/>
      <c r="Y587" s="239"/>
      <c r="AD587" s="95">
        <f>IF(B587=0,0,L587-(L587*Interna!$C$21))</f>
        <v>0</v>
      </c>
      <c r="AE587" s="96">
        <f>IF(B587=0,0,M587-(M587*Interna!$C$22))</f>
        <v>0</v>
      </c>
      <c r="AF587" s="97">
        <f>IF(B587=0,0,N587-(N587*Interna!$C$23))</f>
        <v>0</v>
      </c>
      <c r="AG587" s="95">
        <f>IF(B587=0,0,Interna!$F$21)</f>
        <v>0</v>
      </c>
      <c r="AH587" s="96">
        <f>IF(B587=0,0,Interna!$F$22)</f>
        <v>0</v>
      </c>
      <c r="AI587" s="97">
        <f>IF(B587=0,0,Interna!$F$23)</f>
        <v>0</v>
      </c>
      <c r="AJ587" s="95">
        <f t="shared" si="229"/>
        <v>0</v>
      </c>
      <c r="AK587" s="96">
        <f t="shared" si="230"/>
        <v>0</v>
      </c>
      <c r="AL587" s="97">
        <f t="shared" si="231"/>
        <v>0</v>
      </c>
      <c r="AM587" s="98">
        <f t="shared" si="232"/>
        <v>0</v>
      </c>
      <c r="AN587" s="99">
        <f t="shared" si="233"/>
        <v>0</v>
      </c>
      <c r="AO587" s="100">
        <f t="shared" si="234"/>
        <v>0</v>
      </c>
      <c r="AP587" s="101">
        <f>AM587*Interna!$H$15</f>
        <v>0</v>
      </c>
      <c r="AQ587" s="102">
        <f>AN587*Interna!$H$16</f>
        <v>0</v>
      </c>
      <c r="AR587" s="103">
        <f>AO587*Interna!$H$17</f>
        <v>0</v>
      </c>
      <c r="AS587" s="102">
        <f t="shared" si="253"/>
        <v>0</v>
      </c>
      <c r="AT587" s="101">
        <f>IF(B587=0,0,Interna!$J$27+Interna!$J$28+Interna!$J$29+Interna!$J$33)</f>
        <v>0</v>
      </c>
      <c r="AU587" s="102">
        <f>IF(B587=0,0,AM587*Interna!$H$30)</f>
        <v>0</v>
      </c>
      <c r="AV587" s="102">
        <f>IF(B587=0,0,AN587*Interna!$H$31)</f>
        <v>0</v>
      </c>
      <c r="AW587" s="102">
        <f>IF(B587=0,0,AO587*Interna!$H$32)</f>
        <v>0</v>
      </c>
      <c r="AX587" s="102">
        <f t="shared" si="202"/>
        <v>0</v>
      </c>
      <c r="AY587" s="102">
        <f t="shared" si="235"/>
        <v>0</v>
      </c>
      <c r="AZ587" s="103">
        <f>IF(B587=0,0,AY587*Interna!$H$37)</f>
        <v>0</v>
      </c>
      <c r="BA587" s="102">
        <f t="shared" si="236"/>
        <v>0</v>
      </c>
      <c r="BB587" s="102">
        <f>IF(B587=0,0,BA587*Interna!$H$39)</f>
        <v>0</v>
      </c>
      <c r="BC587" s="102">
        <f t="shared" si="237"/>
        <v>0</v>
      </c>
      <c r="BD587" s="102">
        <f>IF(B587=0,0,BC587*Interna!$K$5)</f>
        <v>0</v>
      </c>
      <c r="BE587" s="102">
        <f>BD587/Interna!$E$4</f>
        <v>0</v>
      </c>
      <c r="BF587" s="102">
        <f>IF(B587=0,0,BE587*Interna!$H$46)</f>
        <v>0</v>
      </c>
      <c r="BG587" s="102">
        <f t="shared" si="238"/>
        <v>0</v>
      </c>
      <c r="BH587" s="102">
        <f>IF(B587=0,0,BG587*Interna!$H$48)</f>
        <v>0</v>
      </c>
      <c r="BI587" s="102">
        <f t="shared" si="239"/>
        <v>0</v>
      </c>
      <c r="BJ587" s="102">
        <f>IF(B587=0,0,BI587*Interna!$H$51)</f>
        <v>0</v>
      </c>
      <c r="BK587" s="102">
        <f t="shared" si="240"/>
        <v>0</v>
      </c>
      <c r="BL587" s="102">
        <f>IF(B587=0,0,BK587*Interna!$H$52)</f>
        <v>0</v>
      </c>
      <c r="BM587" s="102">
        <f t="shared" si="241"/>
        <v>0</v>
      </c>
      <c r="BN587" s="102">
        <f>IF(B587=0,0,BM587*Interna!$H$53)</f>
        <v>0</v>
      </c>
    </row>
    <row r="588" spans="2:66" ht="16.5" thickTop="1" thickBot="1" x14ac:dyDescent="0.3">
      <c r="B588" s="53"/>
      <c r="C588" s="254"/>
      <c r="D588" s="254"/>
      <c r="E588" s="254"/>
      <c r="F588" s="104">
        <f t="shared" si="242"/>
        <v>0</v>
      </c>
      <c r="G588" s="105">
        <f t="shared" si="243"/>
        <v>0</v>
      </c>
      <c r="H588" s="106">
        <f t="shared" si="244"/>
        <v>0</v>
      </c>
      <c r="J588" s="87">
        <f>B588*Interna!$H$51</f>
        <v>0</v>
      </c>
      <c r="K588" s="107">
        <f t="shared" si="245"/>
        <v>0</v>
      </c>
      <c r="L588" s="31">
        <f t="shared" si="254"/>
        <v>0</v>
      </c>
      <c r="M588" s="31">
        <f t="shared" si="255"/>
        <v>0</v>
      </c>
      <c r="N588" s="32">
        <f t="shared" si="256"/>
        <v>0</v>
      </c>
      <c r="O588" s="108">
        <f t="shared" si="246"/>
        <v>0</v>
      </c>
      <c r="P588" s="109">
        <f t="shared" si="247"/>
        <v>0</v>
      </c>
      <c r="Q588" s="110">
        <f t="shared" si="248"/>
        <v>0</v>
      </c>
      <c r="S588" s="111">
        <f t="shared" si="249"/>
        <v>0</v>
      </c>
      <c r="T588" s="93">
        <f t="shared" si="250"/>
        <v>0</v>
      </c>
      <c r="U588" s="239" t="e">
        <f>S588*Interna!$J$57</f>
        <v>#DIV/0!</v>
      </c>
      <c r="V588" s="111" t="e">
        <f t="shared" si="251"/>
        <v>#DIV/0!</v>
      </c>
      <c r="W588" s="93" t="e">
        <f t="shared" si="252"/>
        <v>#DIV/0!</v>
      </c>
      <c r="X588" s="239"/>
      <c r="Y588" s="239"/>
      <c r="AD588" s="95">
        <f>IF(B588=0,0,L588-(L588*Interna!$C$21))</f>
        <v>0</v>
      </c>
      <c r="AE588" s="96">
        <f>IF(B588=0,0,M588-(M588*Interna!$C$22))</f>
        <v>0</v>
      </c>
      <c r="AF588" s="97">
        <f>IF(B588=0,0,N588-(N588*Interna!$C$23))</f>
        <v>0</v>
      </c>
      <c r="AG588" s="95">
        <f>IF(B588=0,0,Interna!$F$21)</f>
        <v>0</v>
      </c>
      <c r="AH588" s="96">
        <f>IF(B588=0,0,Interna!$F$22)</f>
        <v>0</v>
      </c>
      <c r="AI588" s="97">
        <f>IF(B588=0,0,Interna!$F$23)</f>
        <v>0</v>
      </c>
      <c r="AJ588" s="95">
        <f t="shared" si="229"/>
        <v>0</v>
      </c>
      <c r="AK588" s="96">
        <f t="shared" si="230"/>
        <v>0</v>
      </c>
      <c r="AL588" s="97">
        <f t="shared" si="231"/>
        <v>0</v>
      </c>
      <c r="AM588" s="98">
        <f t="shared" si="232"/>
        <v>0</v>
      </c>
      <c r="AN588" s="99">
        <f t="shared" si="233"/>
        <v>0</v>
      </c>
      <c r="AO588" s="100">
        <f t="shared" si="234"/>
        <v>0</v>
      </c>
      <c r="AP588" s="101">
        <f>AM588*Interna!$H$15</f>
        <v>0</v>
      </c>
      <c r="AQ588" s="102">
        <f>AN588*Interna!$H$16</f>
        <v>0</v>
      </c>
      <c r="AR588" s="103">
        <f>AO588*Interna!$H$17</f>
        <v>0</v>
      </c>
      <c r="AS588" s="102">
        <f t="shared" si="253"/>
        <v>0</v>
      </c>
      <c r="AT588" s="101">
        <f>IF(B588=0,0,Interna!$J$27+Interna!$J$28+Interna!$J$29+Interna!$J$33)</f>
        <v>0</v>
      </c>
      <c r="AU588" s="102">
        <f>IF(B588=0,0,AM588*Interna!$H$30)</f>
        <v>0</v>
      </c>
      <c r="AV588" s="102">
        <f>IF(B588=0,0,AN588*Interna!$H$31)</f>
        <v>0</v>
      </c>
      <c r="AW588" s="102">
        <f>IF(B588=0,0,AO588*Interna!$H$32)</f>
        <v>0</v>
      </c>
      <c r="AX588" s="102">
        <f t="shared" si="202"/>
        <v>0</v>
      </c>
      <c r="AY588" s="102">
        <f t="shared" si="235"/>
        <v>0</v>
      </c>
      <c r="AZ588" s="103">
        <f>IF(B588=0,0,AY588*Interna!$H$37)</f>
        <v>0</v>
      </c>
      <c r="BA588" s="102">
        <f t="shared" si="236"/>
        <v>0</v>
      </c>
      <c r="BB588" s="102">
        <f>IF(B588=0,0,BA588*Interna!$H$39)</f>
        <v>0</v>
      </c>
      <c r="BC588" s="102">
        <f t="shared" si="237"/>
        <v>0</v>
      </c>
      <c r="BD588" s="102">
        <f>IF(B588=0,0,BC588*Interna!$K$5)</f>
        <v>0</v>
      </c>
      <c r="BE588" s="102">
        <f>BD588/Interna!$E$4</f>
        <v>0</v>
      </c>
      <c r="BF588" s="102">
        <f>IF(B588=0,0,BE588*Interna!$H$46)</f>
        <v>0</v>
      </c>
      <c r="BG588" s="102">
        <f t="shared" si="238"/>
        <v>0</v>
      </c>
      <c r="BH588" s="102">
        <f>IF(B588=0,0,BG588*Interna!$H$48)</f>
        <v>0</v>
      </c>
      <c r="BI588" s="102">
        <f t="shared" si="239"/>
        <v>0</v>
      </c>
      <c r="BJ588" s="102">
        <f>IF(B588=0,0,BI588*Interna!$H$51)</f>
        <v>0</v>
      </c>
      <c r="BK588" s="102">
        <f t="shared" si="240"/>
        <v>0</v>
      </c>
      <c r="BL588" s="102">
        <f>IF(B588=0,0,BK588*Interna!$H$52)</f>
        <v>0</v>
      </c>
      <c r="BM588" s="102">
        <f t="shared" si="241"/>
        <v>0</v>
      </c>
      <c r="BN588" s="102">
        <f>IF(B588=0,0,BM588*Interna!$H$53)</f>
        <v>0</v>
      </c>
    </row>
    <row r="589" spans="2:66" ht="16.5" thickTop="1" thickBot="1" x14ac:dyDescent="0.3">
      <c r="B589" s="53"/>
      <c r="C589" s="254"/>
      <c r="D589" s="254"/>
      <c r="E589" s="254"/>
      <c r="F589" s="104">
        <f t="shared" si="242"/>
        <v>0</v>
      </c>
      <c r="G589" s="105">
        <f t="shared" si="243"/>
        <v>0</v>
      </c>
      <c r="H589" s="106">
        <f t="shared" si="244"/>
        <v>0</v>
      </c>
      <c r="J589" s="87">
        <f>B589*Interna!$H$51</f>
        <v>0</v>
      </c>
      <c r="K589" s="107">
        <f t="shared" si="245"/>
        <v>0</v>
      </c>
      <c r="L589" s="31">
        <f t="shared" si="254"/>
        <v>0</v>
      </c>
      <c r="M589" s="31">
        <f t="shared" si="255"/>
        <v>0</v>
      </c>
      <c r="N589" s="32">
        <f t="shared" si="256"/>
        <v>0</v>
      </c>
      <c r="O589" s="108">
        <f t="shared" si="246"/>
        <v>0</v>
      </c>
      <c r="P589" s="109">
        <f t="shared" si="247"/>
        <v>0</v>
      </c>
      <c r="Q589" s="110">
        <f t="shared" si="248"/>
        <v>0</v>
      </c>
      <c r="S589" s="111">
        <f t="shared" si="249"/>
        <v>0</v>
      </c>
      <c r="T589" s="93">
        <f t="shared" si="250"/>
        <v>0</v>
      </c>
      <c r="U589" s="239" t="e">
        <f>S589*Interna!$J$57</f>
        <v>#DIV/0!</v>
      </c>
      <c r="V589" s="111" t="e">
        <f t="shared" si="251"/>
        <v>#DIV/0!</v>
      </c>
      <c r="W589" s="93" t="e">
        <f t="shared" si="252"/>
        <v>#DIV/0!</v>
      </c>
      <c r="X589" s="239"/>
      <c r="Y589" s="239"/>
      <c r="AD589" s="95">
        <f>IF(B589=0,0,L589-(L589*Interna!$C$21))</f>
        <v>0</v>
      </c>
      <c r="AE589" s="96">
        <f>IF(B589=0,0,M589-(M589*Interna!$C$22))</f>
        <v>0</v>
      </c>
      <c r="AF589" s="97">
        <f>IF(B589=0,0,N589-(N589*Interna!$C$23))</f>
        <v>0</v>
      </c>
      <c r="AG589" s="95">
        <f>IF(B589=0,0,Interna!$F$21)</f>
        <v>0</v>
      </c>
      <c r="AH589" s="96">
        <f>IF(B589=0,0,Interna!$F$22)</f>
        <v>0</v>
      </c>
      <c r="AI589" s="97">
        <f>IF(B589=0,0,Interna!$F$23)</f>
        <v>0</v>
      </c>
      <c r="AJ589" s="95">
        <f t="shared" si="229"/>
        <v>0</v>
      </c>
      <c r="AK589" s="96">
        <f t="shared" si="230"/>
        <v>0</v>
      </c>
      <c r="AL589" s="97">
        <f t="shared" si="231"/>
        <v>0</v>
      </c>
      <c r="AM589" s="98">
        <f t="shared" si="232"/>
        <v>0</v>
      </c>
      <c r="AN589" s="99">
        <f t="shared" si="233"/>
        <v>0</v>
      </c>
      <c r="AO589" s="100">
        <f t="shared" si="234"/>
        <v>0</v>
      </c>
      <c r="AP589" s="101">
        <f>AM589*Interna!$H$15</f>
        <v>0</v>
      </c>
      <c r="AQ589" s="102">
        <f>AN589*Interna!$H$16</f>
        <v>0</v>
      </c>
      <c r="AR589" s="103">
        <f>AO589*Interna!$H$17</f>
        <v>0</v>
      </c>
      <c r="AS589" s="102">
        <f t="shared" si="253"/>
        <v>0</v>
      </c>
      <c r="AT589" s="101">
        <f>IF(B589=0,0,Interna!$J$27+Interna!$J$28+Interna!$J$29+Interna!$J$33)</f>
        <v>0</v>
      </c>
      <c r="AU589" s="102">
        <f>IF(B589=0,0,AM589*Interna!$H$30)</f>
        <v>0</v>
      </c>
      <c r="AV589" s="102">
        <f>IF(B589=0,0,AN589*Interna!$H$31)</f>
        <v>0</v>
      </c>
      <c r="AW589" s="102">
        <f>IF(B589=0,0,AO589*Interna!$H$32)</f>
        <v>0</v>
      </c>
      <c r="AX589" s="102">
        <f t="shared" si="202"/>
        <v>0</v>
      </c>
      <c r="AY589" s="102">
        <f t="shared" si="235"/>
        <v>0</v>
      </c>
      <c r="AZ589" s="103">
        <f>IF(B589=0,0,AY589*Interna!$H$37)</f>
        <v>0</v>
      </c>
      <c r="BA589" s="102">
        <f t="shared" si="236"/>
        <v>0</v>
      </c>
      <c r="BB589" s="102">
        <f>IF(B589=0,0,BA589*Interna!$H$39)</f>
        <v>0</v>
      </c>
      <c r="BC589" s="102">
        <f t="shared" si="237"/>
        <v>0</v>
      </c>
      <c r="BD589" s="102">
        <f>IF(B589=0,0,BC589*Interna!$K$5)</f>
        <v>0</v>
      </c>
      <c r="BE589" s="102">
        <f>BD589/Interna!$E$4</f>
        <v>0</v>
      </c>
      <c r="BF589" s="102">
        <f>IF(B589=0,0,BE589*Interna!$H$46)</f>
        <v>0</v>
      </c>
      <c r="BG589" s="102">
        <f t="shared" si="238"/>
        <v>0</v>
      </c>
      <c r="BH589" s="102">
        <f>IF(B589=0,0,BG589*Interna!$H$48)</f>
        <v>0</v>
      </c>
      <c r="BI589" s="102">
        <f t="shared" si="239"/>
        <v>0</v>
      </c>
      <c r="BJ589" s="102">
        <f>IF(B589=0,0,BI589*Interna!$H$51)</f>
        <v>0</v>
      </c>
      <c r="BK589" s="102">
        <f t="shared" si="240"/>
        <v>0</v>
      </c>
      <c r="BL589" s="102">
        <f>IF(B589=0,0,BK589*Interna!$H$52)</f>
        <v>0</v>
      </c>
      <c r="BM589" s="102">
        <f t="shared" si="241"/>
        <v>0</v>
      </c>
      <c r="BN589" s="102">
        <f>IF(B589=0,0,BM589*Interna!$H$53)</f>
        <v>0</v>
      </c>
    </row>
    <row r="590" spans="2:66" ht="16.5" thickTop="1" thickBot="1" x14ac:dyDescent="0.3">
      <c r="B590" s="53"/>
      <c r="C590" s="254"/>
      <c r="D590" s="254"/>
      <c r="E590" s="254"/>
      <c r="F590" s="104">
        <f t="shared" si="242"/>
        <v>0</v>
      </c>
      <c r="G590" s="105">
        <f t="shared" si="243"/>
        <v>0</v>
      </c>
      <c r="H590" s="106">
        <f t="shared" si="244"/>
        <v>0</v>
      </c>
      <c r="J590" s="87">
        <f>B590*Interna!$H$51</f>
        <v>0</v>
      </c>
      <c r="K590" s="107">
        <f t="shared" si="245"/>
        <v>0</v>
      </c>
      <c r="L590" s="31">
        <f t="shared" si="254"/>
        <v>0</v>
      </c>
      <c r="M590" s="31">
        <f t="shared" si="255"/>
        <v>0</v>
      </c>
      <c r="N590" s="32">
        <f t="shared" si="256"/>
        <v>0</v>
      </c>
      <c r="O590" s="108">
        <f t="shared" si="246"/>
        <v>0</v>
      </c>
      <c r="P590" s="109">
        <f t="shared" si="247"/>
        <v>0</v>
      </c>
      <c r="Q590" s="110">
        <f t="shared" si="248"/>
        <v>0</v>
      </c>
      <c r="S590" s="111">
        <f t="shared" si="249"/>
        <v>0</v>
      </c>
      <c r="T590" s="93">
        <f t="shared" si="250"/>
        <v>0</v>
      </c>
      <c r="U590" s="239" t="e">
        <f>S590*Interna!$J$57</f>
        <v>#DIV/0!</v>
      </c>
      <c r="V590" s="111" t="e">
        <f t="shared" si="251"/>
        <v>#DIV/0!</v>
      </c>
      <c r="W590" s="93" t="e">
        <f t="shared" si="252"/>
        <v>#DIV/0!</v>
      </c>
      <c r="X590" s="239"/>
      <c r="Y590" s="239"/>
      <c r="AD590" s="95">
        <f>IF(B590=0,0,L590-(L590*Interna!$C$21))</f>
        <v>0</v>
      </c>
      <c r="AE590" s="96">
        <f>IF(B590=0,0,M590-(M590*Interna!$C$22))</f>
        <v>0</v>
      </c>
      <c r="AF590" s="97">
        <f>IF(B590=0,0,N590-(N590*Interna!$C$23))</f>
        <v>0</v>
      </c>
      <c r="AG590" s="95">
        <f>IF(B590=0,0,Interna!$F$21)</f>
        <v>0</v>
      </c>
      <c r="AH590" s="96">
        <f>IF(B590=0,0,Interna!$F$22)</f>
        <v>0</v>
      </c>
      <c r="AI590" s="97">
        <f>IF(B590=0,0,Interna!$F$23)</f>
        <v>0</v>
      </c>
      <c r="AJ590" s="95">
        <f t="shared" si="229"/>
        <v>0</v>
      </c>
      <c r="AK590" s="96">
        <f t="shared" si="230"/>
        <v>0</v>
      </c>
      <c r="AL590" s="97">
        <f t="shared" si="231"/>
        <v>0</v>
      </c>
      <c r="AM590" s="98">
        <f t="shared" si="232"/>
        <v>0</v>
      </c>
      <c r="AN590" s="99">
        <f t="shared" si="233"/>
        <v>0</v>
      </c>
      <c r="AO590" s="100">
        <f t="shared" si="234"/>
        <v>0</v>
      </c>
      <c r="AP590" s="101">
        <f>AM590*Interna!$H$15</f>
        <v>0</v>
      </c>
      <c r="AQ590" s="102">
        <f>AN590*Interna!$H$16</f>
        <v>0</v>
      </c>
      <c r="AR590" s="103">
        <f>AO590*Interna!$H$17</f>
        <v>0</v>
      </c>
      <c r="AS590" s="102">
        <f t="shared" si="253"/>
        <v>0</v>
      </c>
      <c r="AT590" s="101">
        <f>IF(B590=0,0,Interna!$J$27+Interna!$J$28+Interna!$J$29+Interna!$J$33)</f>
        <v>0</v>
      </c>
      <c r="AU590" s="102">
        <f>IF(B590=0,0,AM590*Interna!$H$30)</f>
        <v>0</v>
      </c>
      <c r="AV590" s="102">
        <f>IF(B590=0,0,AN590*Interna!$H$31)</f>
        <v>0</v>
      </c>
      <c r="AW590" s="102">
        <f>IF(B590=0,0,AO590*Interna!$H$32)</f>
        <v>0</v>
      </c>
      <c r="AX590" s="102">
        <f t="shared" si="202"/>
        <v>0</v>
      </c>
      <c r="AY590" s="102">
        <f t="shared" si="235"/>
        <v>0</v>
      </c>
      <c r="AZ590" s="103">
        <f>IF(B590=0,0,AY590*Interna!$H$37)</f>
        <v>0</v>
      </c>
      <c r="BA590" s="102">
        <f t="shared" si="236"/>
        <v>0</v>
      </c>
      <c r="BB590" s="102">
        <f>IF(B590=0,0,BA590*Interna!$H$39)</f>
        <v>0</v>
      </c>
      <c r="BC590" s="102">
        <f t="shared" si="237"/>
        <v>0</v>
      </c>
      <c r="BD590" s="102">
        <f>IF(B590=0,0,BC590*Interna!$K$5)</f>
        <v>0</v>
      </c>
      <c r="BE590" s="102">
        <f>BD590/Interna!$E$4</f>
        <v>0</v>
      </c>
      <c r="BF590" s="102">
        <f>IF(B590=0,0,BE590*Interna!$H$46)</f>
        <v>0</v>
      </c>
      <c r="BG590" s="102">
        <f t="shared" si="238"/>
        <v>0</v>
      </c>
      <c r="BH590" s="102">
        <f>IF(B590=0,0,BG590*Interna!$H$48)</f>
        <v>0</v>
      </c>
      <c r="BI590" s="102">
        <f t="shared" si="239"/>
        <v>0</v>
      </c>
      <c r="BJ590" s="102">
        <f>IF(B590=0,0,BI590*Interna!$H$51)</f>
        <v>0</v>
      </c>
      <c r="BK590" s="102">
        <f t="shared" si="240"/>
        <v>0</v>
      </c>
      <c r="BL590" s="102">
        <f>IF(B590=0,0,BK590*Interna!$H$52)</f>
        <v>0</v>
      </c>
      <c r="BM590" s="102">
        <f t="shared" si="241"/>
        <v>0</v>
      </c>
      <c r="BN590" s="102">
        <f>IF(B590=0,0,BM590*Interna!$H$53)</f>
        <v>0</v>
      </c>
    </row>
    <row r="591" spans="2:66" ht="16.5" thickTop="1" thickBot="1" x14ac:dyDescent="0.3">
      <c r="B591" s="53"/>
      <c r="C591" s="254"/>
      <c r="D591" s="254"/>
      <c r="E591" s="254"/>
      <c r="F591" s="104">
        <f t="shared" si="242"/>
        <v>0</v>
      </c>
      <c r="G591" s="105">
        <f t="shared" si="243"/>
        <v>0</v>
      </c>
      <c r="H591" s="106">
        <f t="shared" si="244"/>
        <v>0</v>
      </c>
      <c r="J591" s="87">
        <f>B591*Interna!$H$51</f>
        <v>0</v>
      </c>
      <c r="K591" s="107">
        <f t="shared" si="245"/>
        <v>0</v>
      </c>
      <c r="L591" s="31">
        <f t="shared" si="254"/>
        <v>0</v>
      </c>
      <c r="M591" s="31">
        <f t="shared" si="255"/>
        <v>0</v>
      </c>
      <c r="N591" s="32">
        <f t="shared" si="256"/>
        <v>0</v>
      </c>
      <c r="O591" s="108">
        <f t="shared" si="246"/>
        <v>0</v>
      </c>
      <c r="P591" s="109">
        <f t="shared" si="247"/>
        <v>0</v>
      </c>
      <c r="Q591" s="110">
        <f t="shared" si="248"/>
        <v>0</v>
      </c>
      <c r="S591" s="111">
        <f t="shared" si="249"/>
        <v>0</v>
      </c>
      <c r="T591" s="93">
        <f t="shared" si="250"/>
        <v>0</v>
      </c>
      <c r="U591" s="239" t="e">
        <f>S591*Interna!$J$57</f>
        <v>#DIV/0!</v>
      </c>
      <c r="V591" s="111" t="e">
        <f t="shared" si="251"/>
        <v>#DIV/0!</v>
      </c>
      <c r="W591" s="93" t="e">
        <f t="shared" si="252"/>
        <v>#DIV/0!</v>
      </c>
      <c r="X591" s="239"/>
      <c r="Y591" s="239"/>
      <c r="AD591" s="95">
        <f>IF(B591=0,0,L591-(L591*Interna!$C$21))</f>
        <v>0</v>
      </c>
      <c r="AE591" s="96">
        <f>IF(B591=0,0,M591-(M591*Interna!$C$22))</f>
        <v>0</v>
      </c>
      <c r="AF591" s="97">
        <f>IF(B591=0,0,N591-(N591*Interna!$C$23))</f>
        <v>0</v>
      </c>
      <c r="AG591" s="95">
        <f>IF(B591=0,0,Interna!$F$21)</f>
        <v>0</v>
      </c>
      <c r="AH591" s="96">
        <f>IF(B591=0,0,Interna!$F$22)</f>
        <v>0</v>
      </c>
      <c r="AI591" s="97">
        <f>IF(B591=0,0,Interna!$F$23)</f>
        <v>0</v>
      </c>
      <c r="AJ591" s="95">
        <f t="shared" ref="AJ591:AJ654" si="257">IF(L591=0,0,IF(AD591&gt;AG591,AD591,AG591))</f>
        <v>0</v>
      </c>
      <c r="AK591" s="96">
        <f t="shared" ref="AK591:AK654" si="258">IF(M591=0,0,IF(AE591&gt;AH591,AE591,AH591))</f>
        <v>0</v>
      </c>
      <c r="AL591" s="97">
        <f t="shared" ref="AL591:AL654" si="259">IF(N591=0,0,IF(AF591&gt;AI591,AF591,AI591))</f>
        <v>0</v>
      </c>
      <c r="AM591" s="98">
        <f t="shared" ref="AM591:AM654" si="260">IF(ROUND(L591-AJ591,4)&lt;0,0,ROUND(L591-AJ591,4))</f>
        <v>0</v>
      </c>
      <c r="AN591" s="99">
        <f t="shared" ref="AN591:AN654" si="261">IF(ROUND(M591-AK591,4)&lt;0,0,ROUND(M591-AK591,4))</f>
        <v>0</v>
      </c>
      <c r="AO591" s="100">
        <f t="shared" ref="AO591:AO654" si="262">IF(ROUND(N591-AL591,4)&lt;0,0,ROUND(N591-AL591,4))</f>
        <v>0</v>
      </c>
      <c r="AP591" s="101">
        <f>AM591*Interna!$H$15</f>
        <v>0</v>
      </c>
      <c r="AQ591" s="102">
        <f>AN591*Interna!$H$16</f>
        <v>0</v>
      </c>
      <c r="AR591" s="103">
        <f>AO591*Interna!$H$17</f>
        <v>0</v>
      </c>
      <c r="AS591" s="102">
        <f t="shared" si="253"/>
        <v>0</v>
      </c>
      <c r="AT591" s="101">
        <f>IF(B591=0,0,Interna!$J$27+Interna!$J$28+Interna!$J$29+Interna!$J$33)</f>
        <v>0</v>
      </c>
      <c r="AU591" s="102">
        <f>IF(B591=0,0,AM591*Interna!$H$30)</f>
        <v>0</v>
      </c>
      <c r="AV591" s="102">
        <f>IF(B591=0,0,AN591*Interna!$H$31)</f>
        <v>0</v>
      </c>
      <c r="AW591" s="102">
        <f>IF(B591=0,0,AO591*Interna!$H$32)</f>
        <v>0</v>
      </c>
      <c r="AX591" s="102">
        <f t="shared" si="202"/>
        <v>0</v>
      </c>
      <c r="AY591" s="102">
        <f t="shared" ref="AY591:AY654" si="263">IF(B591=0,0,AS591-AX591)</f>
        <v>0</v>
      </c>
      <c r="AZ591" s="103">
        <f>IF(B591=0,0,AY591*Interna!$H$37)</f>
        <v>0</v>
      </c>
      <c r="BA591" s="102">
        <f t="shared" ref="BA591:BA654" si="264">IF(B591=0,0,AY591-AZ591)</f>
        <v>0</v>
      </c>
      <c r="BB591" s="102">
        <f>IF(B591=0,0,BA591*Interna!$H$39)</f>
        <v>0</v>
      </c>
      <c r="BC591" s="102">
        <f t="shared" ref="BC591:BC654" si="265">IF(B591=0,0,BA591+BB591)</f>
        <v>0</v>
      </c>
      <c r="BD591" s="102">
        <f>IF(B591=0,0,BC591*Interna!$K$5)</f>
        <v>0</v>
      </c>
      <c r="BE591" s="102">
        <f>BD591/Interna!$E$4</f>
        <v>0</v>
      </c>
      <c r="BF591" s="102">
        <f>IF(B591=0,0,BE591*Interna!$H$46)</f>
        <v>0</v>
      </c>
      <c r="BG591" s="102">
        <f t="shared" ref="BG591:BG654" si="266">IF(B591=0,0,BE591+BF591)</f>
        <v>0</v>
      </c>
      <c r="BH591" s="102">
        <f>IF(B591=0,0,BG591*Interna!$H$48)</f>
        <v>0</v>
      </c>
      <c r="BI591" s="102">
        <f t="shared" ref="BI591:BI654" si="267">IF(B591=0,0,BG591-BH591)</f>
        <v>0</v>
      </c>
      <c r="BJ591" s="102">
        <f>IF(B591=0,0,BI591*Interna!$H$51)</f>
        <v>0</v>
      </c>
      <c r="BK591" s="102">
        <f t="shared" ref="BK591:BK654" si="268">IF(B591=0,0,BI591-BJ591)</f>
        <v>0</v>
      </c>
      <c r="BL591" s="102">
        <f>IF(B591=0,0,BK591*Interna!$H$52)</f>
        <v>0</v>
      </c>
      <c r="BM591" s="102">
        <f t="shared" ref="BM591:BM654" si="269">IF(B591=0,0,BK591-BL591)</f>
        <v>0</v>
      </c>
      <c r="BN591" s="102">
        <f>IF(B591=0,0,BM591*Interna!$H$53)</f>
        <v>0</v>
      </c>
    </row>
    <row r="592" spans="2:66" ht="16.5" thickTop="1" thickBot="1" x14ac:dyDescent="0.3">
      <c r="B592" s="53"/>
      <c r="C592" s="254"/>
      <c r="D592" s="254"/>
      <c r="E592" s="254"/>
      <c r="F592" s="104">
        <f t="shared" si="242"/>
        <v>0</v>
      </c>
      <c r="G592" s="105">
        <f t="shared" si="243"/>
        <v>0</v>
      </c>
      <c r="H592" s="106">
        <f t="shared" si="244"/>
        <v>0</v>
      </c>
      <c r="J592" s="87">
        <f>B592*Interna!$H$51</f>
        <v>0</v>
      </c>
      <c r="K592" s="107">
        <f t="shared" si="245"/>
        <v>0</v>
      </c>
      <c r="L592" s="31">
        <f t="shared" si="254"/>
        <v>0</v>
      </c>
      <c r="M592" s="31">
        <f t="shared" si="255"/>
        <v>0</v>
      </c>
      <c r="N592" s="32">
        <f t="shared" si="256"/>
        <v>0</v>
      </c>
      <c r="O592" s="108">
        <f t="shared" si="246"/>
        <v>0</v>
      </c>
      <c r="P592" s="109">
        <f t="shared" si="247"/>
        <v>0</v>
      </c>
      <c r="Q592" s="110">
        <f t="shared" si="248"/>
        <v>0</v>
      </c>
      <c r="S592" s="111">
        <f t="shared" si="249"/>
        <v>0</v>
      </c>
      <c r="T592" s="93">
        <f t="shared" si="250"/>
        <v>0</v>
      </c>
      <c r="U592" s="239" t="e">
        <f>S592*Interna!$J$57</f>
        <v>#DIV/0!</v>
      </c>
      <c r="V592" s="111" t="e">
        <f t="shared" si="251"/>
        <v>#DIV/0!</v>
      </c>
      <c r="W592" s="93" t="e">
        <f t="shared" si="252"/>
        <v>#DIV/0!</v>
      </c>
      <c r="X592" s="239"/>
      <c r="Y592" s="239"/>
      <c r="AD592" s="95">
        <f>IF(B592=0,0,L592-(L592*Interna!$C$21))</f>
        <v>0</v>
      </c>
      <c r="AE592" s="96">
        <f>IF(B592=0,0,M592-(M592*Interna!$C$22))</f>
        <v>0</v>
      </c>
      <c r="AF592" s="97">
        <f>IF(B592=0,0,N592-(N592*Interna!$C$23))</f>
        <v>0</v>
      </c>
      <c r="AG592" s="95">
        <f>IF(B592=0,0,Interna!$F$21)</f>
        <v>0</v>
      </c>
      <c r="AH592" s="96">
        <f>IF(B592=0,0,Interna!$F$22)</f>
        <v>0</v>
      </c>
      <c r="AI592" s="97">
        <f>IF(B592=0,0,Interna!$F$23)</f>
        <v>0</v>
      </c>
      <c r="AJ592" s="95">
        <f t="shared" si="257"/>
        <v>0</v>
      </c>
      <c r="AK592" s="96">
        <f t="shared" si="258"/>
        <v>0</v>
      </c>
      <c r="AL592" s="97">
        <f t="shared" si="259"/>
        <v>0</v>
      </c>
      <c r="AM592" s="98">
        <f t="shared" si="260"/>
        <v>0</v>
      </c>
      <c r="AN592" s="99">
        <f t="shared" si="261"/>
        <v>0</v>
      </c>
      <c r="AO592" s="100">
        <f t="shared" si="262"/>
        <v>0</v>
      </c>
      <c r="AP592" s="101">
        <f>AM592*Interna!$H$15</f>
        <v>0</v>
      </c>
      <c r="AQ592" s="102">
        <f>AN592*Interna!$H$16</f>
        <v>0</v>
      </c>
      <c r="AR592" s="103">
        <f>AO592*Interna!$H$17</f>
        <v>0</v>
      </c>
      <c r="AS592" s="102">
        <f t="shared" si="253"/>
        <v>0</v>
      </c>
      <c r="AT592" s="101">
        <f>IF(B592=0,0,Interna!$J$27+Interna!$J$28+Interna!$J$29+Interna!$J$33)</f>
        <v>0</v>
      </c>
      <c r="AU592" s="102">
        <f>IF(B592=0,0,AM592*Interna!$H$30)</f>
        <v>0</v>
      </c>
      <c r="AV592" s="102">
        <f>IF(B592=0,0,AN592*Interna!$H$31)</f>
        <v>0</v>
      </c>
      <c r="AW592" s="102">
        <f>IF(B592=0,0,AO592*Interna!$H$32)</f>
        <v>0</v>
      </c>
      <c r="AX592" s="102">
        <f t="shared" si="202"/>
        <v>0</v>
      </c>
      <c r="AY592" s="102">
        <f t="shared" si="263"/>
        <v>0</v>
      </c>
      <c r="AZ592" s="103">
        <f>IF(B592=0,0,AY592*Interna!$H$37)</f>
        <v>0</v>
      </c>
      <c r="BA592" s="102">
        <f t="shared" si="264"/>
        <v>0</v>
      </c>
      <c r="BB592" s="102">
        <f>IF(B592=0,0,BA592*Interna!$H$39)</f>
        <v>0</v>
      </c>
      <c r="BC592" s="102">
        <f t="shared" si="265"/>
        <v>0</v>
      </c>
      <c r="BD592" s="102">
        <f>IF(B592=0,0,BC592*Interna!$K$5)</f>
        <v>0</v>
      </c>
      <c r="BE592" s="102">
        <f>BD592/Interna!$E$4</f>
        <v>0</v>
      </c>
      <c r="BF592" s="102">
        <f>IF(B592=0,0,BE592*Interna!$H$46)</f>
        <v>0</v>
      </c>
      <c r="BG592" s="102">
        <f t="shared" si="266"/>
        <v>0</v>
      </c>
      <c r="BH592" s="102">
        <f>IF(B592=0,0,BG592*Interna!$H$48)</f>
        <v>0</v>
      </c>
      <c r="BI592" s="102">
        <f t="shared" si="267"/>
        <v>0</v>
      </c>
      <c r="BJ592" s="102">
        <f>IF(B592=0,0,BI592*Interna!$H$51)</f>
        <v>0</v>
      </c>
      <c r="BK592" s="102">
        <f t="shared" si="268"/>
        <v>0</v>
      </c>
      <c r="BL592" s="102">
        <f>IF(B592=0,0,BK592*Interna!$H$52)</f>
        <v>0</v>
      </c>
      <c r="BM592" s="102">
        <f t="shared" si="269"/>
        <v>0</v>
      </c>
      <c r="BN592" s="102">
        <f>IF(B592=0,0,BM592*Interna!$H$53)</f>
        <v>0</v>
      </c>
    </row>
    <row r="593" spans="2:66" ht="16.5" thickTop="1" thickBot="1" x14ac:dyDescent="0.3">
      <c r="B593" s="53"/>
      <c r="C593" s="254"/>
      <c r="D593" s="254"/>
      <c r="E593" s="254"/>
      <c r="F593" s="104">
        <f t="shared" si="242"/>
        <v>0</v>
      </c>
      <c r="G593" s="105">
        <f t="shared" si="243"/>
        <v>0</v>
      </c>
      <c r="H593" s="106">
        <f t="shared" si="244"/>
        <v>0</v>
      </c>
      <c r="J593" s="87">
        <f>B593*Interna!$H$51</f>
        <v>0</v>
      </c>
      <c r="K593" s="107">
        <f t="shared" ref="K593:K656" si="270">B593-J593</f>
        <v>0</v>
      </c>
      <c r="L593" s="31">
        <f t="shared" si="254"/>
        <v>0</v>
      </c>
      <c r="M593" s="31">
        <f t="shared" si="255"/>
        <v>0</v>
      </c>
      <c r="N593" s="32">
        <f t="shared" si="256"/>
        <v>0</v>
      </c>
      <c r="O593" s="108">
        <f t="shared" si="246"/>
        <v>0</v>
      </c>
      <c r="P593" s="109">
        <f t="shared" si="247"/>
        <v>0</v>
      </c>
      <c r="Q593" s="110">
        <f t="shared" si="248"/>
        <v>0</v>
      </c>
      <c r="S593" s="111">
        <f t="shared" si="249"/>
        <v>0</v>
      </c>
      <c r="T593" s="93">
        <f t="shared" si="250"/>
        <v>0</v>
      </c>
      <c r="U593" s="239" t="e">
        <f>S593*Interna!$J$57</f>
        <v>#DIV/0!</v>
      </c>
      <c r="V593" s="111" t="e">
        <f t="shared" si="251"/>
        <v>#DIV/0!</v>
      </c>
      <c r="W593" s="93" t="e">
        <f t="shared" si="252"/>
        <v>#DIV/0!</v>
      </c>
      <c r="X593" s="239"/>
      <c r="Y593" s="239"/>
      <c r="AD593" s="95">
        <f>IF(B593=0,0,L593-(L593*Interna!$C$21))</f>
        <v>0</v>
      </c>
      <c r="AE593" s="96">
        <f>IF(B593=0,0,M593-(M593*Interna!$C$22))</f>
        <v>0</v>
      </c>
      <c r="AF593" s="97">
        <f>IF(B593=0,0,N593-(N593*Interna!$C$23))</f>
        <v>0</v>
      </c>
      <c r="AG593" s="95">
        <f>IF(B593=0,0,Interna!$F$21)</f>
        <v>0</v>
      </c>
      <c r="AH593" s="96">
        <f>IF(B593=0,0,Interna!$F$22)</f>
        <v>0</v>
      </c>
      <c r="AI593" s="97">
        <f>IF(B593=0,0,Interna!$F$23)</f>
        <v>0</v>
      </c>
      <c r="AJ593" s="95">
        <f t="shared" si="257"/>
        <v>0</v>
      </c>
      <c r="AK593" s="96">
        <f t="shared" si="258"/>
        <v>0</v>
      </c>
      <c r="AL593" s="97">
        <f t="shared" si="259"/>
        <v>0</v>
      </c>
      <c r="AM593" s="98">
        <f t="shared" si="260"/>
        <v>0</v>
      </c>
      <c r="AN593" s="99">
        <f t="shared" si="261"/>
        <v>0</v>
      </c>
      <c r="AO593" s="100">
        <f t="shared" si="262"/>
        <v>0</v>
      </c>
      <c r="AP593" s="101">
        <f>AM593*Interna!$H$15</f>
        <v>0</v>
      </c>
      <c r="AQ593" s="102">
        <f>AN593*Interna!$H$16</f>
        <v>0</v>
      </c>
      <c r="AR593" s="103">
        <f>AO593*Interna!$H$17</f>
        <v>0</v>
      </c>
      <c r="AS593" s="102">
        <f t="shared" si="253"/>
        <v>0</v>
      </c>
      <c r="AT593" s="101">
        <f>IF(B593=0,0,Interna!$J$27+Interna!$J$28+Interna!$J$29+Interna!$J$33)</f>
        <v>0</v>
      </c>
      <c r="AU593" s="102">
        <f>IF(B593=0,0,AM593*Interna!$H$30)</f>
        <v>0</v>
      </c>
      <c r="AV593" s="102">
        <f>IF(B593=0,0,AN593*Interna!$H$31)</f>
        <v>0</v>
      </c>
      <c r="AW593" s="102">
        <f>IF(B593=0,0,AO593*Interna!$H$32)</f>
        <v>0</v>
      </c>
      <c r="AX593" s="102">
        <f t="shared" si="202"/>
        <v>0</v>
      </c>
      <c r="AY593" s="102">
        <f t="shared" si="263"/>
        <v>0</v>
      </c>
      <c r="AZ593" s="103">
        <f>IF(B593=0,0,AY593*Interna!$H$37)</f>
        <v>0</v>
      </c>
      <c r="BA593" s="102">
        <f t="shared" si="264"/>
        <v>0</v>
      </c>
      <c r="BB593" s="102">
        <f>IF(B593=0,0,BA593*Interna!$H$39)</f>
        <v>0</v>
      </c>
      <c r="BC593" s="102">
        <f t="shared" si="265"/>
        <v>0</v>
      </c>
      <c r="BD593" s="102">
        <f>IF(B593=0,0,BC593*Interna!$K$5)</f>
        <v>0</v>
      </c>
      <c r="BE593" s="102">
        <f>BD593/Interna!$E$4</f>
        <v>0</v>
      </c>
      <c r="BF593" s="102">
        <f>IF(B593=0,0,BE593*Interna!$H$46)</f>
        <v>0</v>
      </c>
      <c r="BG593" s="102">
        <f t="shared" si="266"/>
        <v>0</v>
      </c>
      <c r="BH593" s="102">
        <f>IF(B593=0,0,BG593*Interna!$H$48)</f>
        <v>0</v>
      </c>
      <c r="BI593" s="102">
        <f t="shared" si="267"/>
        <v>0</v>
      </c>
      <c r="BJ593" s="102">
        <f>IF(B593=0,0,BI593*Interna!$H$51)</f>
        <v>0</v>
      </c>
      <c r="BK593" s="102">
        <f t="shared" si="268"/>
        <v>0</v>
      </c>
      <c r="BL593" s="102">
        <f>IF(B593=0,0,BK593*Interna!$H$52)</f>
        <v>0</v>
      </c>
      <c r="BM593" s="102">
        <f t="shared" si="269"/>
        <v>0</v>
      </c>
      <c r="BN593" s="102">
        <f>IF(B593=0,0,BM593*Interna!$H$53)</f>
        <v>0</v>
      </c>
    </row>
    <row r="594" spans="2:66" ht="16.5" thickTop="1" thickBot="1" x14ac:dyDescent="0.3">
      <c r="B594" s="53"/>
      <c r="C594" s="254"/>
      <c r="D594" s="254"/>
      <c r="E594" s="254"/>
      <c r="F594" s="104">
        <f t="shared" ref="F594:F657" si="271">B594*C594</f>
        <v>0</v>
      </c>
      <c r="G594" s="105">
        <f t="shared" ref="G594:G657" si="272">B594*D594</f>
        <v>0</v>
      </c>
      <c r="H594" s="106">
        <f t="shared" ref="H594:H657" si="273">B594*E594</f>
        <v>0</v>
      </c>
      <c r="J594" s="87">
        <f>B594*Interna!$H$51</f>
        <v>0</v>
      </c>
      <c r="K594" s="107">
        <f t="shared" si="270"/>
        <v>0</v>
      </c>
      <c r="L594" s="31">
        <f t="shared" si="254"/>
        <v>0</v>
      </c>
      <c r="M594" s="31">
        <f t="shared" si="255"/>
        <v>0</v>
      </c>
      <c r="N594" s="32">
        <f t="shared" si="256"/>
        <v>0</v>
      </c>
      <c r="O594" s="108">
        <f t="shared" ref="O594:O657" si="274">K594*L594</f>
        <v>0</v>
      </c>
      <c r="P594" s="109">
        <f t="shared" ref="P594:P657" si="275">K594*M594</f>
        <v>0</v>
      </c>
      <c r="Q594" s="110">
        <f t="shared" ref="Q594:Q657" si="276">K594*N594</f>
        <v>0</v>
      </c>
      <c r="S594" s="111">
        <f t="shared" si="249"/>
        <v>0</v>
      </c>
      <c r="T594" s="93">
        <f t="shared" si="250"/>
        <v>0</v>
      </c>
      <c r="U594" s="239" t="e">
        <f>S594*Interna!$J$57</f>
        <v>#DIV/0!</v>
      </c>
      <c r="V594" s="111" t="e">
        <f t="shared" si="251"/>
        <v>#DIV/0!</v>
      </c>
      <c r="W594" s="93" t="e">
        <f t="shared" si="252"/>
        <v>#DIV/0!</v>
      </c>
      <c r="X594" s="239"/>
      <c r="Y594" s="239"/>
      <c r="AD594" s="95">
        <f>IF(B594=0,0,L594-(L594*Interna!$C$21))</f>
        <v>0</v>
      </c>
      <c r="AE594" s="96">
        <f>IF(B594=0,0,M594-(M594*Interna!$C$22))</f>
        <v>0</v>
      </c>
      <c r="AF594" s="97">
        <f>IF(B594=0,0,N594-(N594*Interna!$C$23))</f>
        <v>0</v>
      </c>
      <c r="AG594" s="95">
        <f>IF(B594=0,0,Interna!$F$21)</f>
        <v>0</v>
      </c>
      <c r="AH594" s="96">
        <f>IF(B594=0,0,Interna!$F$22)</f>
        <v>0</v>
      </c>
      <c r="AI594" s="97">
        <f>IF(B594=0,0,Interna!$F$23)</f>
        <v>0</v>
      </c>
      <c r="AJ594" s="95">
        <f t="shared" si="257"/>
        <v>0</v>
      </c>
      <c r="AK594" s="96">
        <f t="shared" si="258"/>
        <v>0</v>
      </c>
      <c r="AL594" s="97">
        <f t="shared" si="259"/>
        <v>0</v>
      </c>
      <c r="AM594" s="98">
        <f t="shared" si="260"/>
        <v>0</v>
      </c>
      <c r="AN594" s="99">
        <f t="shared" si="261"/>
        <v>0</v>
      </c>
      <c r="AO594" s="100">
        <f t="shared" si="262"/>
        <v>0</v>
      </c>
      <c r="AP594" s="101">
        <f>AM594*Interna!$H$15</f>
        <v>0</v>
      </c>
      <c r="AQ594" s="102">
        <f>AN594*Interna!$H$16</f>
        <v>0</v>
      </c>
      <c r="AR594" s="103">
        <f>AO594*Interna!$H$17</f>
        <v>0</v>
      </c>
      <c r="AS594" s="102">
        <f t="shared" si="253"/>
        <v>0</v>
      </c>
      <c r="AT594" s="101">
        <f>IF(B594=0,0,Interna!$J$27+Interna!$J$28+Interna!$J$29+Interna!$J$33)</f>
        <v>0</v>
      </c>
      <c r="AU594" s="102">
        <f>IF(B594=0,0,AM594*Interna!$H$30)</f>
        <v>0</v>
      </c>
      <c r="AV594" s="102">
        <f>IF(B594=0,0,AN594*Interna!$H$31)</f>
        <v>0</v>
      </c>
      <c r="AW594" s="102">
        <f>IF(B594=0,0,AO594*Interna!$H$32)</f>
        <v>0</v>
      </c>
      <c r="AX594" s="102">
        <f t="shared" si="202"/>
        <v>0</v>
      </c>
      <c r="AY594" s="102">
        <f t="shared" si="263"/>
        <v>0</v>
      </c>
      <c r="AZ594" s="103">
        <f>IF(B594=0,0,AY594*Interna!$H$37)</f>
        <v>0</v>
      </c>
      <c r="BA594" s="102">
        <f t="shared" si="264"/>
        <v>0</v>
      </c>
      <c r="BB594" s="102">
        <f>IF(B594=0,0,BA594*Interna!$H$39)</f>
        <v>0</v>
      </c>
      <c r="BC594" s="102">
        <f t="shared" si="265"/>
        <v>0</v>
      </c>
      <c r="BD594" s="102">
        <f>IF(B594=0,0,BC594*Interna!$K$5)</f>
        <v>0</v>
      </c>
      <c r="BE594" s="102">
        <f>BD594/Interna!$E$4</f>
        <v>0</v>
      </c>
      <c r="BF594" s="102">
        <f>IF(B594=0,0,BE594*Interna!$H$46)</f>
        <v>0</v>
      </c>
      <c r="BG594" s="102">
        <f t="shared" si="266"/>
        <v>0</v>
      </c>
      <c r="BH594" s="102">
        <f>IF(B594=0,0,BG594*Interna!$H$48)</f>
        <v>0</v>
      </c>
      <c r="BI594" s="102">
        <f t="shared" si="267"/>
        <v>0</v>
      </c>
      <c r="BJ594" s="102">
        <f>IF(B594=0,0,BI594*Interna!$H$51)</f>
        <v>0</v>
      </c>
      <c r="BK594" s="102">
        <f t="shared" si="268"/>
        <v>0</v>
      </c>
      <c r="BL594" s="102">
        <f>IF(B594=0,0,BK594*Interna!$H$52)</f>
        <v>0</v>
      </c>
      <c r="BM594" s="102">
        <f t="shared" si="269"/>
        <v>0</v>
      </c>
      <c r="BN594" s="102">
        <f>IF(B594=0,0,BM594*Interna!$H$53)</f>
        <v>0</v>
      </c>
    </row>
    <row r="595" spans="2:66" ht="16.5" thickTop="1" thickBot="1" x14ac:dyDescent="0.3">
      <c r="B595" s="53"/>
      <c r="C595" s="254"/>
      <c r="D595" s="254"/>
      <c r="E595" s="254"/>
      <c r="F595" s="104">
        <f t="shared" si="271"/>
        <v>0</v>
      </c>
      <c r="G595" s="105">
        <f t="shared" si="272"/>
        <v>0</v>
      </c>
      <c r="H595" s="106">
        <f t="shared" si="273"/>
        <v>0</v>
      </c>
      <c r="J595" s="87">
        <f>B595*Interna!$H$51</f>
        <v>0</v>
      </c>
      <c r="K595" s="107">
        <f t="shared" si="270"/>
        <v>0</v>
      </c>
      <c r="L595" s="31">
        <f t="shared" si="254"/>
        <v>0</v>
      </c>
      <c r="M595" s="31">
        <f t="shared" si="255"/>
        <v>0</v>
      </c>
      <c r="N595" s="32">
        <f t="shared" si="256"/>
        <v>0</v>
      </c>
      <c r="O595" s="108">
        <f t="shared" si="274"/>
        <v>0</v>
      </c>
      <c r="P595" s="109">
        <f t="shared" si="275"/>
        <v>0</v>
      </c>
      <c r="Q595" s="110">
        <f t="shared" si="276"/>
        <v>0</v>
      </c>
      <c r="S595" s="111">
        <f t="shared" si="249"/>
        <v>0</v>
      </c>
      <c r="T595" s="93">
        <f t="shared" si="250"/>
        <v>0</v>
      </c>
      <c r="U595" s="239" t="e">
        <f>S595*Interna!$J$57</f>
        <v>#DIV/0!</v>
      </c>
      <c r="V595" s="111" t="e">
        <f t="shared" si="251"/>
        <v>#DIV/0!</v>
      </c>
      <c r="W595" s="93" t="e">
        <f t="shared" si="252"/>
        <v>#DIV/0!</v>
      </c>
      <c r="X595" s="239"/>
      <c r="Y595" s="239"/>
      <c r="AD595" s="95">
        <f>IF(B595=0,0,L595-(L595*Interna!$C$21))</f>
        <v>0</v>
      </c>
      <c r="AE595" s="96">
        <f>IF(B595=0,0,M595-(M595*Interna!$C$22))</f>
        <v>0</v>
      </c>
      <c r="AF595" s="97">
        <f>IF(B595=0,0,N595-(N595*Interna!$C$23))</f>
        <v>0</v>
      </c>
      <c r="AG595" s="95">
        <f>IF(B595=0,0,Interna!$F$21)</f>
        <v>0</v>
      </c>
      <c r="AH595" s="96">
        <f>IF(B595=0,0,Interna!$F$22)</f>
        <v>0</v>
      </c>
      <c r="AI595" s="97">
        <f>IF(B595=0,0,Interna!$F$23)</f>
        <v>0</v>
      </c>
      <c r="AJ595" s="95">
        <f t="shared" si="257"/>
        <v>0</v>
      </c>
      <c r="AK595" s="96">
        <f t="shared" si="258"/>
        <v>0</v>
      </c>
      <c r="AL595" s="97">
        <f t="shared" si="259"/>
        <v>0</v>
      </c>
      <c r="AM595" s="98">
        <f t="shared" si="260"/>
        <v>0</v>
      </c>
      <c r="AN595" s="99">
        <f t="shared" si="261"/>
        <v>0</v>
      </c>
      <c r="AO595" s="100">
        <f t="shared" si="262"/>
        <v>0</v>
      </c>
      <c r="AP595" s="101">
        <f>AM595*Interna!$H$15</f>
        <v>0</v>
      </c>
      <c r="AQ595" s="102">
        <f>AN595*Interna!$H$16</f>
        <v>0</v>
      </c>
      <c r="AR595" s="103">
        <f>AO595*Interna!$H$17</f>
        <v>0</v>
      </c>
      <c r="AS595" s="102">
        <f t="shared" si="253"/>
        <v>0</v>
      </c>
      <c r="AT595" s="101">
        <f>IF(B595=0,0,Interna!$J$27+Interna!$J$28+Interna!$J$29+Interna!$J$33)</f>
        <v>0</v>
      </c>
      <c r="AU595" s="102">
        <f>IF(B595=0,0,AM595*Interna!$H$30)</f>
        <v>0</v>
      </c>
      <c r="AV595" s="102">
        <f>IF(B595=0,0,AN595*Interna!$H$31)</f>
        <v>0</v>
      </c>
      <c r="AW595" s="102">
        <f>IF(B595=0,0,AO595*Interna!$H$32)</f>
        <v>0</v>
      </c>
      <c r="AX595" s="102">
        <f t="shared" si="202"/>
        <v>0</v>
      </c>
      <c r="AY595" s="102">
        <f t="shared" si="263"/>
        <v>0</v>
      </c>
      <c r="AZ595" s="103">
        <f>IF(B595=0,0,AY595*Interna!$H$37)</f>
        <v>0</v>
      </c>
      <c r="BA595" s="102">
        <f t="shared" si="264"/>
        <v>0</v>
      </c>
      <c r="BB595" s="102">
        <f>IF(B595=0,0,BA595*Interna!$H$39)</f>
        <v>0</v>
      </c>
      <c r="BC595" s="102">
        <f t="shared" si="265"/>
        <v>0</v>
      </c>
      <c r="BD595" s="102">
        <f>IF(B595=0,0,BC595*Interna!$K$5)</f>
        <v>0</v>
      </c>
      <c r="BE595" s="102">
        <f>BD595/Interna!$E$4</f>
        <v>0</v>
      </c>
      <c r="BF595" s="102">
        <f>IF(B595=0,0,BE595*Interna!$H$46)</f>
        <v>0</v>
      </c>
      <c r="BG595" s="102">
        <f t="shared" si="266"/>
        <v>0</v>
      </c>
      <c r="BH595" s="102">
        <f>IF(B595=0,0,BG595*Interna!$H$48)</f>
        <v>0</v>
      </c>
      <c r="BI595" s="102">
        <f t="shared" si="267"/>
        <v>0</v>
      </c>
      <c r="BJ595" s="102">
        <f>IF(B595=0,0,BI595*Interna!$H$51)</f>
        <v>0</v>
      </c>
      <c r="BK595" s="102">
        <f t="shared" si="268"/>
        <v>0</v>
      </c>
      <c r="BL595" s="102">
        <f>IF(B595=0,0,BK595*Interna!$H$52)</f>
        <v>0</v>
      </c>
      <c r="BM595" s="102">
        <f t="shared" si="269"/>
        <v>0</v>
      </c>
      <c r="BN595" s="102">
        <f>IF(B595=0,0,BM595*Interna!$H$53)</f>
        <v>0</v>
      </c>
    </row>
    <row r="596" spans="2:66" ht="16.5" thickTop="1" thickBot="1" x14ac:dyDescent="0.3">
      <c r="B596" s="53"/>
      <c r="C596" s="254"/>
      <c r="D596" s="254"/>
      <c r="E596" s="254"/>
      <c r="F596" s="104">
        <f t="shared" si="271"/>
        <v>0</v>
      </c>
      <c r="G596" s="105">
        <f t="shared" si="272"/>
        <v>0</v>
      </c>
      <c r="H596" s="106">
        <f t="shared" si="273"/>
        <v>0</v>
      </c>
      <c r="J596" s="87">
        <f>B596*Interna!$H$51</f>
        <v>0</v>
      </c>
      <c r="K596" s="107">
        <f t="shared" si="270"/>
        <v>0</v>
      </c>
      <c r="L596" s="31">
        <f t="shared" si="254"/>
        <v>0</v>
      </c>
      <c r="M596" s="31">
        <f t="shared" si="255"/>
        <v>0</v>
      </c>
      <c r="N596" s="32">
        <f t="shared" si="256"/>
        <v>0</v>
      </c>
      <c r="O596" s="108">
        <f t="shared" si="274"/>
        <v>0</v>
      </c>
      <c r="P596" s="109">
        <f t="shared" si="275"/>
        <v>0</v>
      </c>
      <c r="Q596" s="110">
        <f t="shared" si="276"/>
        <v>0</v>
      </c>
      <c r="S596" s="111">
        <f t="shared" si="249"/>
        <v>0</v>
      </c>
      <c r="T596" s="93">
        <f t="shared" si="250"/>
        <v>0</v>
      </c>
      <c r="U596" s="239" t="e">
        <f>S596*Interna!$J$57</f>
        <v>#DIV/0!</v>
      </c>
      <c r="V596" s="111" t="e">
        <f t="shared" si="251"/>
        <v>#DIV/0!</v>
      </c>
      <c r="W596" s="93" t="e">
        <f t="shared" si="252"/>
        <v>#DIV/0!</v>
      </c>
      <c r="X596" s="239"/>
      <c r="Y596" s="239"/>
      <c r="AD596" s="95">
        <f>IF(B596=0,0,L596-(L596*Interna!$C$21))</f>
        <v>0</v>
      </c>
      <c r="AE596" s="96">
        <f>IF(B596=0,0,M596-(M596*Interna!$C$22))</f>
        <v>0</v>
      </c>
      <c r="AF596" s="97">
        <f>IF(B596=0,0,N596-(N596*Interna!$C$23))</f>
        <v>0</v>
      </c>
      <c r="AG596" s="95">
        <f>IF(B596=0,0,Interna!$F$21)</f>
        <v>0</v>
      </c>
      <c r="AH596" s="96">
        <f>IF(B596=0,0,Interna!$F$22)</f>
        <v>0</v>
      </c>
      <c r="AI596" s="97">
        <f>IF(B596=0,0,Interna!$F$23)</f>
        <v>0</v>
      </c>
      <c r="AJ596" s="95">
        <f t="shared" si="257"/>
        <v>0</v>
      </c>
      <c r="AK596" s="96">
        <f t="shared" si="258"/>
        <v>0</v>
      </c>
      <c r="AL596" s="97">
        <f t="shared" si="259"/>
        <v>0</v>
      </c>
      <c r="AM596" s="98">
        <f t="shared" si="260"/>
        <v>0</v>
      </c>
      <c r="AN596" s="99">
        <f t="shared" si="261"/>
        <v>0</v>
      </c>
      <c r="AO596" s="100">
        <f t="shared" si="262"/>
        <v>0</v>
      </c>
      <c r="AP596" s="101">
        <f>AM596*Interna!$H$15</f>
        <v>0</v>
      </c>
      <c r="AQ596" s="102">
        <f>AN596*Interna!$H$16</f>
        <v>0</v>
      </c>
      <c r="AR596" s="103">
        <f>AO596*Interna!$H$17</f>
        <v>0</v>
      </c>
      <c r="AS596" s="102">
        <f t="shared" si="253"/>
        <v>0</v>
      </c>
      <c r="AT596" s="101">
        <f>IF(B596=0,0,Interna!$J$27+Interna!$J$28+Interna!$J$29+Interna!$J$33)</f>
        <v>0</v>
      </c>
      <c r="AU596" s="102">
        <f>IF(B596=0,0,AM596*Interna!$H$30)</f>
        <v>0</v>
      </c>
      <c r="AV596" s="102">
        <f>IF(B596=0,0,AN596*Interna!$H$31)</f>
        <v>0</v>
      </c>
      <c r="AW596" s="102">
        <f>IF(B596=0,0,AO596*Interna!$H$32)</f>
        <v>0</v>
      </c>
      <c r="AX596" s="102">
        <f t="shared" si="202"/>
        <v>0</v>
      </c>
      <c r="AY596" s="102">
        <f t="shared" si="263"/>
        <v>0</v>
      </c>
      <c r="AZ596" s="103">
        <f>IF(B596=0,0,AY596*Interna!$H$37)</f>
        <v>0</v>
      </c>
      <c r="BA596" s="102">
        <f t="shared" si="264"/>
        <v>0</v>
      </c>
      <c r="BB596" s="102">
        <f>IF(B596=0,0,BA596*Interna!$H$39)</f>
        <v>0</v>
      </c>
      <c r="BC596" s="102">
        <f t="shared" si="265"/>
        <v>0</v>
      </c>
      <c r="BD596" s="102">
        <f>IF(B596=0,0,BC596*Interna!$K$5)</f>
        <v>0</v>
      </c>
      <c r="BE596" s="102">
        <f>BD596/Interna!$E$4</f>
        <v>0</v>
      </c>
      <c r="BF596" s="102">
        <f>IF(B596=0,0,BE596*Interna!$H$46)</f>
        <v>0</v>
      </c>
      <c r="BG596" s="102">
        <f t="shared" si="266"/>
        <v>0</v>
      </c>
      <c r="BH596" s="102">
        <f>IF(B596=0,0,BG596*Interna!$H$48)</f>
        <v>0</v>
      </c>
      <c r="BI596" s="102">
        <f t="shared" si="267"/>
        <v>0</v>
      </c>
      <c r="BJ596" s="102">
        <f>IF(B596=0,0,BI596*Interna!$H$51)</f>
        <v>0</v>
      </c>
      <c r="BK596" s="102">
        <f t="shared" si="268"/>
        <v>0</v>
      </c>
      <c r="BL596" s="102">
        <f>IF(B596=0,0,BK596*Interna!$H$52)</f>
        <v>0</v>
      </c>
      <c r="BM596" s="102">
        <f t="shared" si="269"/>
        <v>0</v>
      </c>
      <c r="BN596" s="102">
        <f>IF(B596=0,0,BM596*Interna!$H$53)</f>
        <v>0</v>
      </c>
    </row>
    <row r="597" spans="2:66" ht="16.5" thickTop="1" thickBot="1" x14ac:dyDescent="0.3">
      <c r="B597" s="53"/>
      <c r="C597" s="254"/>
      <c r="D597" s="254"/>
      <c r="E597" s="254"/>
      <c r="F597" s="104">
        <f t="shared" si="271"/>
        <v>0</v>
      </c>
      <c r="G597" s="105">
        <f t="shared" si="272"/>
        <v>0</v>
      </c>
      <c r="H597" s="106">
        <f t="shared" si="273"/>
        <v>0</v>
      </c>
      <c r="J597" s="87">
        <f>B597*Interna!$H$51</f>
        <v>0</v>
      </c>
      <c r="K597" s="107">
        <f t="shared" si="270"/>
        <v>0</v>
      </c>
      <c r="L597" s="31">
        <f t="shared" si="254"/>
        <v>0</v>
      </c>
      <c r="M597" s="31">
        <f t="shared" si="255"/>
        <v>0</v>
      </c>
      <c r="N597" s="32">
        <f t="shared" si="256"/>
        <v>0</v>
      </c>
      <c r="O597" s="108">
        <f t="shared" si="274"/>
        <v>0</v>
      </c>
      <c r="P597" s="109">
        <f t="shared" si="275"/>
        <v>0</v>
      </c>
      <c r="Q597" s="110">
        <f t="shared" si="276"/>
        <v>0</v>
      </c>
      <c r="S597" s="111">
        <f t="shared" si="249"/>
        <v>0</v>
      </c>
      <c r="T597" s="93">
        <f t="shared" si="250"/>
        <v>0</v>
      </c>
      <c r="U597" s="239" t="e">
        <f>S597*Interna!$J$57</f>
        <v>#DIV/0!</v>
      </c>
      <c r="V597" s="111" t="e">
        <f t="shared" si="251"/>
        <v>#DIV/0!</v>
      </c>
      <c r="W597" s="93" t="e">
        <f t="shared" si="252"/>
        <v>#DIV/0!</v>
      </c>
      <c r="X597" s="239"/>
      <c r="Y597" s="239"/>
      <c r="AD597" s="95">
        <f>IF(B597=0,0,L597-(L597*Interna!$C$21))</f>
        <v>0</v>
      </c>
      <c r="AE597" s="96">
        <f>IF(B597=0,0,M597-(M597*Interna!$C$22))</f>
        <v>0</v>
      </c>
      <c r="AF597" s="97">
        <f>IF(B597=0,0,N597-(N597*Interna!$C$23))</f>
        <v>0</v>
      </c>
      <c r="AG597" s="95">
        <f>IF(B597=0,0,Interna!$F$21)</f>
        <v>0</v>
      </c>
      <c r="AH597" s="96">
        <f>IF(B597=0,0,Interna!$F$22)</f>
        <v>0</v>
      </c>
      <c r="AI597" s="97">
        <f>IF(B597=0,0,Interna!$F$23)</f>
        <v>0</v>
      </c>
      <c r="AJ597" s="95">
        <f t="shared" si="257"/>
        <v>0</v>
      </c>
      <c r="AK597" s="96">
        <f t="shared" si="258"/>
        <v>0</v>
      </c>
      <c r="AL597" s="97">
        <f t="shared" si="259"/>
        <v>0</v>
      </c>
      <c r="AM597" s="98">
        <f t="shared" si="260"/>
        <v>0</v>
      </c>
      <c r="AN597" s="99">
        <f t="shared" si="261"/>
        <v>0</v>
      </c>
      <c r="AO597" s="100">
        <f t="shared" si="262"/>
        <v>0</v>
      </c>
      <c r="AP597" s="101">
        <f>AM597*Interna!$H$15</f>
        <v>0</v>
      </c>
      <c r="AQ597" s="102">
        <f>AN597*Interna!$H$16</f>
        <v>0</v>
      </c>
      <c r="AR597" s="103">
        <f>AO597*Interna!$H$17</f>
        <v>0</v>
      </c>
      <c r="AS597" s="102">
        <f t="shared" si="253"/>
        <v>0</v>
      </c>
      <c r="AT597" s="101">
        <f>IF(B597=0,0,Interna!$J$27+Interna!$J$28+Interna!$J$29+Interna!$J$33)</f>
        <v>0</v>
      </c>
      <c r="AU597" s="102">
        <f>IF(B597=0,0,AM597*Interna!$H$30)</f>
        <v>0</v>
      </c>
      <c r="AV597" s="102">
        <f>IF(B597=0,0,AN597*Interna!$H$31)</f>
        <v>0</v>
      </c>
      <c r="AW597" s="102">
        <f>IF(B597=0,0,AO597*Interna!$H$32)</f>
        <v>0</v>
      </c>
      <c r="AX597" s="102">
        <f t="shared" si="202"/>
        <v>0</v>
      </c>
      <c r="AY597" s="102">
        <f t="shared" si="263"/>
        <v>0</v>
      </c>
      <c r="AZ597" s="103">
        <f>IF(B597=0,0,AY597*Interna!$H$37)</f>
        <v>0</v>
      </c>
      <c r="BA597" s="102">
        <f t="shared" si="264"/>
        <v>0</v>
      </c>
      <c r="BB597" s="102">
        <f>IF(B597=0,0,BA597*Interna!$H$39)</f>
        <v>0</v>
      </c>
      <c r="BC597" s="102">
        <f t="shared" si="265"/>
        <v>0</v>
      </c>
      <c r="BD597" s="102">
        <f>IF(B597=0,0,BC597*Interna!$K$5)</f>
        <v>0</v>
      </c>
      <c r="BE597" s="102">
        <f>BD597/Interna!$E$4</f>
        <v>0</v>
      </c>
      <c r="BF597" s="102">
        <f>IF(B597=0,0,BE597*Interna!$H$46)</f>
        <v>0</v>
      </c>
      <c r="BG597" s="102">
        <f t="shared" si="266"/>
        <v>0</v>
      </c>
      <c r="BH597" s="102">
        <f>IF(B597=0,0,BG597*Interna!$H$48)</f>
        <v>0</v>
      </c>
      <c r="BI597" s="102">
        <f t="shared" si="267"/>
        <v>0</v>
      </c>
      <c r="BJ597" s="102">
        <f>IF(B597=0,0,BI597*Interna!$H$51)</f>
        <v>0</v>
      </c>
      <c r="BK597" s="102">
        <f t="shared" si="268"/>
        <v>0</v>
      </c>
      <c r="BL597" s="102">
        <f>IF(B597=0,0,BK597*Interna!$H$52)</f>
        <v>0</v>
      </c>
      <c r="BM597" s="102">
        <f t="shared" si="269"/>
        <v>0</v>
      </c>
      <c r="BN597" s="102">
        <f>IF(B597=0,0,BM597*Interna!$H$53)</f>
        <v>0</v>
      </c>
    </row>
    <row r="598" spans="2:66" ht="16.5" thickTop="1" thickBot="1" x14ac:dyDescent="0.3">
      <c r="B598" s="53"/>
      <c r="C598" s="254"/>
      <c r="D598" s="254"/>
      <c r="E598" s="254"/>
      <c r="F598" s="104">
        <f t="shared" si="271"/>
        <v>0</v>
      </c>
      <c r="G598" s="105">
        <f t="shared" si="272"/>
        <v>0</v>
      </c>
      <c r="H598" s="106">
        <f t="shared" si="273"/>
        <v>0</v>
      </c>
      <c r="J598" s="87">
        <f>B598*Interna!$H$51</f>
        <v>0</v>
      </c>
      <c r="K598" s="107">
        <f t="shared" si="270"/>
        <v>0</v>
      </c>
      <c r="L598" s="31">
        <f t="shared" si="254"/>
        <v>0</v>
      </c>
      <c r="M598" s="31">
        <f t="shared" si="255"/>
        <v>0</v>
      </c>
      <c r="N598" s="32">
        <f t="shared" si="256"/>
        <v>0</v>
      </c>
      <c r="O598" s="108">
        <f t="shared" si="274"/>
        <v>0</v>
      </c>
      <c r="P598" s="109">
        <f t="shared" si="275"/>
        <v>0</v>
      </c>
      <c r="Q598" s="110">
        <f t="shared" si="276"/>
        <v>0</v>
      </c>
      <c r="S598" s="111">
        <f t="shared" si="249"/>
        <v>0</v>
      </c>
      <c r="T598" s="93">
        <f t="shared" si="250"/>
        <v>0</v>
      </c>
      <c r="U598" s="239" t="e">
        <f>S598*Interna!$J$57</f>
        <v>#DIV/0!</v>
      </c>
      <c r="V598" s="111" t="e">
        <f t="shared" si="251"/>
        <v>#DIV/0!</v>
      </c>
      <c r="W598" s="93" t="e">
        <f t="shared" si="252"/>
        <v>#DIV/0!</v>
      </c>
      <c r="X598" s="239"/>
      <c r="Y598" s="239"/>
      <c r="AD598" s="95">
        <f>IF(B598=0,0,L598-(L598*Interna!$C$21))</f>
        <v>0</v>
      </c>
      <c r="AE598" s="96">
        <f>IF(B598=0,0,M598-(M598*Interna!$C$22))</f>
        <v>0</v>
      </c>
      <c r="AF598" s="97">
        <f>IF(B598=0,0,N598-(N598*Interna!$C$23))</f>
        <v>0</v>
      </c>
      <c r="AG598" s="95">
        <f>IF(B598=0,0,Interna!$F$21)</f>
        <v>0</v>
      </c>
      <c r="AH598" s="96">
        <f>IF(B598=0,0,Interna!$F$22)</f>
        <v>0</v>
      </c>
      <c r="AI598" s="97">
        <f>IF(B598=0,0,Interna!$F$23)</f>
        <v>0</v>
      </c>
      <c r="AJ598" s="95">
        <f t="shared" si="257"/>
        <v>0</v>
      </c>
      <c r="AK598" s="96">
        <f t="shared" si="258"/>
        <v>0</v>
      </c>
      <c r="AL598" s="97">
        <f t="shared" si="259"/>
        <v>0</v>
      </c>
      <c r="AM598" s="98">
        <f t="shared" si="260"/>
        <v>0</v>
      </c>
      <c r="AN598" s="99">
        <f t="shared" si="261"/>
        <v>0</v>
      </c>
      <c r="AO598" s="100">
        <f t="shared" si="262"/>
        <v>0</v>
      </c>
      <c r="AP598" s="101">
        <f>AM598*Interna!$H$15</f>
        <v>0</v>
      </c>
      <c r="AQ598" s="102">
        <f>AN598*Interna!$H$16</f>
        <v>0</v>
      </c>
      <c r="AR598" s="103">
        <f>AO598*Interna!$H$17</f>
        <v>0</v>
      </c>
      <c r="AS598" s="102">
        <f t="shared" si="253"/>
        <v>0</v>
      </c>
      <c r="AT598" s="101">
        <f>IF(B598=0,0,Interna!$J$27+Interna!$J$28+Interna!$J$29+Interna!$J$33)</f>
        <v>0</v>
      </c>
      <c r="AU598" s="102">
        <f>IF(B598=0,0,AM598*Interna!$H$30)</f>
        <v>0</v>
      </c>
      <c r="AV598" s="102">
        <f>IF(B598=0,0,AN598*Interna!$H$31)</f>
        <v>0</v>
      </c>
      <c r="AW598" s="102">
        <f>IF(B598=0,0,AO598*Interna!$H$32)</f>
        <v>0</v>
      </c>
      <c r="AX598" s="102">
        <f t="shared" si="202"/>
        <v>0</v>
      </c>
      <c r="AY598" s="102">
        <f t="shared" si="263"/>
        <v>0</v>
      </c>
      <c r="AZ598" s="103">
        <f>IF(B598=0,0,AY598*Interna!$H$37)</f>
        <v>0</v>
      </c>
      <c r="BA598" s="102">
        <f t="shared" si="264"/>
        <v>0</v>
      </c>
      <c r="BB598" s="102">
        <f>IF(B598=0,0,BA598*Interna!$H$39)</f>
        <v>0</v>
      </c>
      <c r="BC598" s="102">
        <f t="shared" si="265"/>
        <v>0</v>
      </c>
      <c r="BD598" s="102">
        <f>IF(B598=0,0,BC598*Interna!$K$5)</f>
        <v>0</v>
      </c>
      <c r="BE598" s="102">
        <f>BD598/Interna!$E$4</f>
        <v>0</v>
      </c>
      <c r="BF598" s="102">
        <f>IF(B598=0,0,BE598*Interna!$H$46)</f>
        <v>0</v>
      </c>
      <c r="BG598" s="102">
        <f t="shared" si="266"/>
        <v>0</v>
      </c>
      <c r="BH598" s="102">
        <f>IF(B598=0,0,BG598*Interna!$H$48)</f>
        <v>0</v>
      </c>
      <c r="BI598" s="102">
        <f t="shared" si="267"/>
        <v>0</v>
      </c>
      <c r="BJ598" s="102">
        <f>IF(B598=0,0,BI598*Interna!$H$51)</f>
        <v>0</v>
      </c>
      <c r="BK598" s="102">
        <f t="shared" si="268"/>
        <v>0</v>
      </c>
      <c r="BL598" s="102">
        <f>IF(B598=0,0,BK598*Interna!$H$52)</f>
        <v>0</v>
      </c>
      <c r="BM598" s="102">
        <f t="shared" si="269"/>
        <v>0</v>
      </c>
      <c r="BN598" s="102">
        <f>IF(B598=0,0,BM598*Interna!$H$53)</f>
        <v>0</v>
      </c>
    </row>
    <row r="599" spans="2:66" ht="16.5" thickTop="1" thickBot="1" x14ac:dyDescent="0.3">
      <c r="B599" s="53"/>
      <c r="C599" s="254"/>
      <c r="D599" s="254"/>
      <c r="E599" s="254"/>
      <c r="F599" s="104">
        <f t="shared" si="271"/>
        <v>0</v>
      </c>
      <c r="G599" s="105">
        <f t="shared" si="272"/>
        <v>0</v>
      </c>
      <c r="H599" s="106">
        <f t="shared" si="273"/>
        <v>0</v>
      </c>
      <c r="J599" s="87">
        <f>B599*Interna!$H$51</f>
        <v>0</v>
      </c>
      <c r="K599" s="107">
        <f t="shared" si="270"/>
        <v>0</v>
      </c>
      <c r="L599" s="31">
        <f t="shared" si="254"/>
        <v>0</v>
      </c>
      <c r="M599" s="31">
        <f t="shared" si="255"/>
        <v>0</v>
      </c>
      <c r="N599" s="32">
        <f t="shared" si="256"/>
        <v>0</v>
      </c>
      <c r="O599" s="108">
        <f t="shared" si="274"/>
        <v>0</v>
      </c>
      <c r="P599" s="109">
        <f t="shared" si="275"/>
        <v>0</v>
      </c>
      <c r="Q599" s="110">
        <f t="shared" si="276"/>
        <v>0</v>
      </c>
      <c r="S599" s="111">
        <f t="shared" si="249"/>
        <v>0</v>
      </c>
      <c r="T599" s="93">
        <f t="shared" si="250"/>
        <v>0</v>
      </c>
      <c r="U599" s="239" t="e">
        <f>S599*Interna!$J$57</f>
        <v>#DIV/0!</v>
      </c>
      <c r="V599" s="111" t="e">
        <f t="shared" si="251"/>
        <v>#DIV/0!</v>
      </c>
      <c r="W599" s="93" t="e">
        <f t="shared" si="252"/>
        <v>#DIV/0!</v>
      </c>
      <c r="X599" s="239"/>
      <c r="Y599" s="239"/>
      <c r="AD599" s="95">
        <f>IF(B599=0,0,L599-(L599*Interna!$C$21))</f>
        <v>0</v>
      </c>
      <c r="AE599" s="96">
        <f>IF(B599=0,0,M599-(M599*Interna!$C$22))</f>
        <v>0</v>
      </c>
      <c r="AF599" s="97">
        <f>IF(B599=0,0,N599-(N599*Interna!$C$23))</f>
        <v>0</v>
      </c>
      <c r="AG599" s="95">
        <f>IF(B599=0,0,Interna!$F$21)</f>
        <v>0</v>
      </c>
      <c r="AH599" s="96">
        <f>IF(B599=0,0,Interna!$F$22)</f>
        <v>0</v>
      </c>
      <c r="AI599" s="97">
        <f>IF(B599=0,0,Interna!$F$23)</f>
        <v>0</v>
      </c>
      <c r="AJ599" s="95">
        <f t="shared" si="257"/>
        <v>0</v>
      </c>
      <c r="AK599" s="96">
        <f t="shared" si="258"/>
        <v>0</v>
      </c>
      <c r="AL599" s="97">
        <f t="shared" si="259"/>
        <v>0</v>
      </c>
      <c r="AM599" s="98">
        <f t="shared" si="260"/>
        <v>0</v>
      </c>
      <c r="AN599" s="99">
        <f t="shared" si="261"/>
        <v>0</v>
      </c>
      <c r="AO599" s="100">
        <f t="shared" si="262"/>
        <v>0</v>
      </c>
      <c r="AP599" s="101">
        <f>AM599*Interna!$H$15</f>
        <v>0</v>
      </c>
      <c r="AQ599" s="102">
        <f>AN599*Interna!$H$16</f>
        <v>0</v>
      </c>
      <c r="AR599" s="103">
        <f>AO599*Interna!$H$17</f>
        <v>0</v>
      </c>
      <c r="AS599" s="102">
        <f t="shared" si="253"/>
        <v>0</v>
      </c>
      <c r="AT599" s="101">
        <f>IF(B599=0,0,Interna!$J$27+Interna!$J$28+Interna!$J$29+Interna!$J$33)</f>
        <v>0</v>
      </c>
      <c r="AU599" s="102">
        <f>IF(B599=0,0,AM599*Interna!$H$30)</f>
        <v>0</v>
      </c>
      <c r="AV599" s="102">
        <f>IF(B599=0,0,AN599*Interna!$H$31)</f>
        <v>0</v>
      </c>
      <c r="AW599" s="102">
        <f>IF(B599=0,0,AO599*Interna!$H$32)</f>
        <v>0</v>
      </c>
      <c r="AX599" s="102">
        <f t="shared" si="202"/>
        <v>0</v>
      </c>
      <c r="AY599" s="102">
        <f t="shared" si="263"/>
        <v>0</v>
      </c>
      <c r="AZ599" s="103">
        <f>IF(B599=0,0,AY599*Interna!$H$37)</f>
        <v>0</v>
      </c>
      <c r="BA599" s="102">
        <f t="shared" si="264"/>
        <v>0</v>
      </c>
      <c r="BB599" s="102">
        <f>IF(B599=0,0,BA599*Interna!$H$39)</f>
        <v>0</v>
      </c>
      <c r="BC599" s="102">
        <f t="shared" si="265"/>
        <v>0</v>
      </c>
      <c r="BD599" s="102">
        <f>IF(B599=0,0,BC599*Interna!$K$5)</f>
        <v>0</v>
      </c>
      <c r="BE599" s="102">
        <f>BD599/Interna!$E$4</f>
        <v>0</v>
      </c>
      <c r="BF599" s="102">
        <f>IF(B599=0,0,BE599*Interna!$H$46)</f>
        <v>0</v>
      </c>
      <c r="BG599" s="102">
        <f t="shared" si="266"/>
        <v>0</v>
      </c>
      <c r="BH599" s="102">
        <f>IF(B599=0,0,BG599*Interna!$H$48)</f>
        <v>0</v>
      </c>
      <c r="BI599" s="102">
        <f t="shared" si="267"/>
        <v>0</v>
      </c>
      <c r="BJ599" s="102">
        <f>IF(B599=0,0,BI599*Interna!$H$51)</f>
        <v>0</v>
      </c>
      <c r="BK599" s="102">
        <f t="shared" si="268"/>
        <v>0</v>
      </c>
      <c r="BL599" s="102">
        <f>IF(B599=0,0,BK599*Interna!$H$52)</f>
        <v>0</v>
      </c>
      <c r="BM599" s="102">
        <f t="shared" si="269"/>
        <v>0</v>
      </c>
      <c r="BN599" s="102">
        <f>IF(B599=0,0,BM599*Interna!$H$53)</f>
        <v>0</v>
      </c>
    </row>
    <row r="600" spans="2:66" ht="16.5" thickTop="1" thickBot="1" x14ac:dyDescent="0.3">
      <c r="B600" s="53"/>
      <c r="C600" s="254"/>
      <c r="D600" s="254"/>
      <c r="E600" s="254"/>
      <c r="F600" s="104">
        <f t="shared" si="271"/>
        <v>0</v>
      </c>
      <c r="G600" s="105">
        <f t="shared" si="272"/>
        <v>0</v>
      </c>
      <c r="H600" s="106">
        <f t="shared" si="273"/>
        <v>0</v>
      </c>
      <c r="J600" s="87">
        <f>B600*Interna!$H$51</f>
        <v>0</v>
      </c>
      <c r="K600" s="107">
        <f t="shared" si="270"/>
        <v>0</v>
      </c>
      <c r="L600" s="31">
        <f t="shared" si="254"/>
        <v>0</v>
      </c>
      <c r="M600" s="31">
        <f t="shared" si="255"/>
        <v>0</v>
      </c>
      <c r="N600" s="32">
        <f t="shared" si="256"/>
        <v>0</v>
      </c>
      <c r="O600" s="108">
        <f t="shared" si="274"/>
        <v>0</v>
      </c>
      <c r="P600" s="109">
        <f t="shared" si="275"/>
        <v>0</v>
      </c>
      <c r="Q600" s="110">
        <f t="shared" si="276"/>
        <v>0</v>
      </c>
      <c r="S600" s="111">
        <f t="shared" si="249"/>
        <v>0</v>
      </c>
      <c r="T600" s="93">
        <f t="shared" si="250"/>
        <v>0</v>
      </c>
      <c r="U600" s="239" t="e">
        <f>S600*Interna!$J$57</f>
        <v>#DIV/0!</v>
      </c>
      <c r="V600" s="111" t="e">
        <f t="shared" si="251"/>
        <v>#DIV/0!</v>
      </c>
      <c r="W600" s="93" t="e">
        <f t="shared" si="252"/>
        <v>#DIV/0!</v>
      </c>
      <c r="X600" s="239"/>
      <c r="Y600" s="239"/>
      <c r="AD600" s="95">
        <f>IF(B600=0,0,L600-(L600*Interna!$C$21))</f>
        <v>0</v>
      </c>
      <c r="AE600" s="96">
        <f>IF(B600=0,0,M600-(M600*Interna!$C$22))</f>
        <v>0</v>
      </c>
      <c r="AF600" s="97">
        <f>IF(B600=0,0,N600-(N600*Interna!$C$23))</f>
        <v>0</v>
      </c>
      <c r="AG600" s="95">
        <f>IF(B600=0,0,Interna!$F$21)</f>
        <v>0</v>
      </c>
      <c r="AH600" s="96">
        <f>IF(B600=0,0,Interna!$F$22)</f>
        <v>0</v>
      </c>
      <c r="AI600" s="97">
        <f>IF(B600=0,0,Interna!$F$23)</f>
        <v>0</v>
      </c>
      <c r="AJ600" s="95">
        <f t="shared" si="257"/>
        <v>0</v>
      </c>
      <c r="AK600" s="96">
        <f t="shared" si="258"/>
        <v>0</v>
      </c>
      <c r="AL600" s="97">
        <f t="shared" si="259"/>
        <v>0</v>
      </c>
      <c r="AM600" s="98">
        <f t="shared" si="260"/>
        <v>0</v>
      </c>
      <c r="AN600" s="99">
        <f t="shared" si="261"/>
        <v>0</v>
      </c>
      <c r="AO600" s="100">
        <f t="shared" si="262"/>
        <v>0</v>
      </c>
      <c r="AP600" s="101">
        <f>AM600*Interna!$H$15</f>
        <v>0</v>
      </c>
      <c r="AQ600" s="102">
        <f>AN600*Interna!$H$16</f>
        <v>0</v>
      </c>
      <c r="AR600" s="103">
        <f>AO600*Interna!$H$17</f>
        <v>0</v>
      </c>
      <c r="AS600" s="102">
        <f t="shared" si="253"/>
        <v>0</v>
      </c>
      <c r="AT600" s="101">
        <f>IF(B600=0,0,Interna!$J$27+Interna!$J$28+Interna!$J$29+Interna!$J$33)</f>
        <v>0</v>
      </c>
      <c r="AU600" s="102">
        <f>IF(B600=0,0,AM600*Interna!$H$30)</f>
        <v>0</v>
      </c>
      <c r="AV600" s="102">
        <f>IF(B600=0,0,AN600*Interna!$H$31)</f>
        <v>0</v>
      </c>
      <c r="AW600" s="102">
        <f>IF(B600=0,0,AO600*Interna!$H$32)</f>
        <v>0</v>
      </c>
      <c r="AX600" s="102">
        <f t="shared" si="202"/>
        <v>0</v>
      </c>
      <c r="AY600" s="102">
        <f t="shared" si="263"/>
        <v>0</v>
      </c>
      <c r="AZ600" s="103">
        <f>IF(B600=0,0,AY600*Interna!$H$37)</f>
        <v>0</v>
      </c>
      <c r="BA600" s="102">
        <f t="shared" si="264"/>
        <v>0</v>
      </c>
      <c r="BB600" s="102">
        <f>IF(B600=0,0,BA600*Interna!$H$39)</f>
        <v>0</v>
      </c>
      <c r="BC600" s="102">
        <f t="shared" si="265"/>
        <v>0</v>
      </c>
      <c r="BD600" s="102">
        <f>IF(B600=0,0,BC600*Interna!$K$5)</f>
        <v>0</v>
      </c>
      <c r="BE600" s="102">
        <f>BD600/Interna!$E$4</f>
        <v>0</v>
      </c>
      <c r="BF600" s="102">
        <f>IF(B600=0,0,BE600*Interna!$H$46)</f>
        <v>0</v>
      </c>
      <c r="BG600" s="102">
        <f t="shared" si="266"/>
        <v>0</v>
      </c>
      <c r="BH600" s="102">
        <f>IF(B600=0,0,BG600*Interna!$H$48)</f>
        <v>0</v>
      </c>
      <c r="BI600" s="102">
        <f t="shared" si="267"/>
        <v>0</v>
      </c>
      <c r="BJ600" s="102">
        <f>IF(B600=0,0,BI600*Interna!$H$51)</f>
        <v>0</v>
      </c>
      <c r="BK600" s="102">
        <f t="shared" si="268"/>
        <v>0</v>
      </c>
      <c r="BL600" s="102">
        <f>IF(B600=0,0,BK600*Interna!$H$52)</f>
        <v>0</v>
      </c>
      <c r="BM600" s="102">
        <f t="shared" si="269"/>
        <v>0</v>
      </c>
      <c r="BN600" s="102">
        <f>IF(B600=0,0,BM600*Interna!$H$53)</f>
        <v>0</v>
      </c>
    </row>
    <row r="601" spans="2:66" ht="16.5" thickTop="1" thickBot="1" x14ac:dyDescent="0.3">
      <c r="B601" s="53"/>
      <c r="C601" s="254"/>
      <c r="D601" s="254"/>
      <c r="E601" s="254"/>
      <c r="F601" s="104">
        <f t="shared" si="271"/>
        <v>0</v>
      </c>
      <c r="G601" s="105">
        <f t="shared" si="272"/>
        <v>0</v>
      </c>
      <c r="H601" s="106">
        <f t="shared" si="273"/>
        <v>0</v>
      </c>
      <c r="J601" s="87">
        <f>B601*Interna!$H$51</f>
        <v>0</v>
      </c>
      <c r="K601" s="107">
        <f t="shared" si="270"/>
        <v>0</v>
      </c>
      <c r="L601" s="31">
        <f t="shared" si="254"/>
        <v>0</v>
      </c>
      <c r="M601" s="31">
        <f t="shared" si="255"/>
        <v>0</v>
      </c>
      <c r="N601" s="32">
        <f t="shared" si="256"/>
        <v>0</v>
      </c>
      <c r="O601" s="108">
        <f t="shared" si="274"/>
        <v>0</v>
      </c>
      <c r="P601" s="109">
        <f t="shared" si="275"/>
        <v>0</v>
      </c>
      <c r="Q601" s="110">
        <f t="shared" si="276"/>
        <v>0</v>
      </c>
      <c r="S601" s="111">
        <f t="shared" si="249"/>
        <v>0</v>
      </c>
      <c r="T601" s="93">
        <f t="shared" si="250"/>
        <v>0</v>
      </c>
      <c r="U601" s="239" t="e">
        <f>S601*Interna!$J$57</f>
        <v>#DIV/0!</v>
      </c>
      <c r="V601" s="111" t="e">
        <f t="shared" si="251"/>
        <v>#DIV/0!</v>
      </c>
      <c r="W601" s="93" t="e">
        <f t="shared" si="252"/>
        <v>#DIV/0!</v>
      </c>
      <c r="X601" s="239"/>
      <c r="Y601" s="239"/>
      <c r="AD601" s="95">
        <f>IF(B601=0,0,L601-(L601*Interna!$C$21))</f>
        <v>0</v>
      </c>
      <c r="AE601" s="96">
        <f>IF(B601=0,0,M601-(M601*Interna!$C$22))</f>
        <v>0</v>
      </c>
      <c r="AF601" s="97">
        <f>IF(B601=0,0,N601-(N601*Interna!$C$23))</f>
        <v>0</v>
      </c>
      <c r="AG601" s="95">
        <f>IF(B601=0,0,Interna!$F$21)</f>
        <v>0</v>
      </c>
      <c r="AH601" s="96">
        <f>IF(B601=0,0,Interna!$F$22)</f>
        <v>0</v>
      </c>
      <c r="AI601" s="97">
        <f>IF(B601=0,0,Interna!$F$23)</f>
        <v>0</v>
      </c>
      <c r="AJ601" s="95">
        <f t="shared" si="257"/>
        <v>0</v>
      </c>
      <c r="AK601" s="96">
        <f t="shared" si="258"/>
        <v>0</v>
      </c>
      <c r="AL601" s="97">
        <f t="shared" si="259"/>
        <v>0</v>
      </c>
      <c r="AM601" s="98">
        <f t="shared" si="260"/>
        <v>0</v>
      </c>
      <c r="AN601" s="99">
        <f t="shared" si="261"/>
        <v>0</v>
      </c>
      <c r="AO601" s="100">
        <f t="shared" si="262"/>
        <v>0</v>
      </c>
      <c r="AP601" s="101">
        <f>AM601*Interna!$H$15</f>
        <v>0</v>
      </c>
      <c r="AQ601" s="102">
        <f>AN601*Interna!$H$16</f>
        <v>0</v>
      </c>
      <c r="AR601" s="103">
        <f>AO601*Interna!$H$17</f>
        <v>0</v>
      </c>
      <c r="AS601" s="102">
        <f t="shared" si="253"/>
        <v>0</v>
      </c>
      <c r="AT601" s="101">
        <f>IF(B601=0,0,Interna!$J$27+Interna!$J$28+Interna!$J$29+Interna!$J$33)</f>
        <v>0</v>
      </c>
      <c r="AU601" s="102">
        <f>IF(B601=0,0,AM601*Interna!$H$30)</f>
        <v>0</v>
      </c>
      <c r="AV601" s="102">
        <f>IF(B601=0,0,AN601*Interna!$H$31)</f>
        <v>0</v>
      </c>
      <c r="AW601" s="102">
        <f>IF(B601=0,0,AO601*Interna!$H$32)</f>
        <v>0</v>
      </c>
      <c r="AX601" s="102">
        <f t="shared" si="202"/>
        <v>0</v>
      </c>
      <c r="AY601" s="102">
        <f t="shared" si="263"/>
        <v>0</v>
      </c>
      <c r="AZ601" s="103">
        <f>IF(B601=0,0,AY601*Interna!$H$37)</f>
        <v>0</v>
      </c>
      <c r="BA601" s="102">
        <f t="shared" si="264"/>
        <v>0</v>
      </c>
      <c r="BB601" s="102">
        <f>IF(B601=0,0,BA601*Interna!$H$39)</f>
        <v>0</v>
      </c>
      <c r="BC601" s="102">
        <f t="shared" si="265"/>
        <v>0</v>
      </c>
      <c r="BD601" s="102">
        <f>IF(B601=0,0,BC601*Interna!$K$5)</f>
        <v>0</v>
      </c>
      <c r="BE601" s="102">
        <f>BD601/Interna!$E$4</f>
        <v>0</v>
      </c>
      <c r="BF601" s="102">
        <f>IF(B601=0,0,BE601*Interna!$H$46)</f>
        <v>0</v>
      </c>
      <c r="BG601" s="102">
        <f t="shared" si="266"/>
        <v>0</v>
      </c>
      <c r="BH601" s="102">
        <f>IF(B601=0,0,BG601*Interna!$H$48)</f>
        <v>0</v>
      </c>
      <c r="BI601" s="102">
        <f t="shared" si="267"/>
        <v>0</v>
      </c>
      <c r="BJ601" s="102">
        <f>IF(B601=0,0,BI601*Interna!$H$51)</f>
        <v>0</v>
      </c>
      <c r="BK601" s="102">
        <f t="shared" si="268"/>
        <v>0</v>
      </c>
      <c r="BL601" s="102">
        <f>IF(B601=0,0,BK601*Interna!$H$52)</f>
        <v>0</v>
      </c>
      <c r="BM601" s="102">
        <f t="shared" si="269"/>
        <v>0</v>
      </c>
      <c r="BN601" s="102">
        <f>IF(B601=0,0,BM601*Interna!$H$53)</f>
        <v>0</v>
      </c>
    </row>
    <row r="602" spans="2:66" ht="16.5" thickTop="1" thickBot="1" x14ac:dyDescent="0.3">
      <c r="B602" s="53"/>
      <c r="C602" s="254"/>
      <c r="D602" s="254"/>
      <c r="E602" s="254"/>
      <c r="F602" s="104">
        <f t="shared" si="271"/>
        <v>0</v>
      </c>
      <c r="G602" s="105">
        <f t="shared" si="272"/>
        <v>0</v>
      </c>
      <c r="H602" s="106">
        <f t="shared" si="273"/>
        <v>0</v>
      </c>
      <c r="J602" s="87">
        <f>B602*Interna!$H$51</f>
        <v>0</v>
      </c>
      <c r="K602" s="107">
        <f t="shared" si="270"/>
        <v>0</v>
      </c>
      <c r="L602" s="31">
        <f t="shared" si="254"/>
        <v>0</v>
      </c>
      <c r="M602" s="31">
        <f t="shared" si="255"/>
        <v>0</v>
      </c>
      <c r="N602" s="32">
        <f t="shared" si="256"/>
        <v>0</v>
      </c>
      <c r="O602" s="108">
        <f t="shared" si="274"/>
        <v>0</v>
      </c>
      <c r="P602" s="109">
        <f t="shared" si="275"/>
        <v>0</v>
      </c>
      <c r="Q602" s="110">
        <f t="shared" si="276"/>
        <v>0</v>
      </c>
      <c r="S602" s="111">
        <f t="shared" si="249"/>
        <v>0</v>
      </c>
      <c r="T602" s="93">
        <f t="shared" si="250"/>
        <v>0</v>
      </c>
      <c r="U602" s="239" t="e">
        <f>S602*Interna!$J$57</f>
        <v>#DIV/0!</v>
      </c>
      <c r="V602" s="111" t="e">
        <f t="shared" si="251"/>
        <v>#DIV/0!</v>
      </c>
      <c r="W602" s="93" t="e">
        <f t="shared" si="252"/>
        <v>#DIV/0!</v>
      </c>
      <c r="X602" s="239"/>
      <c r="Y602" s="239"/>
      <c r="AD602" s="95">
        <f>IF(B602=0,0,L602-(L602*Interna!$C$21))</f>
        <v>0</v>
      </c>
      <c r="AE602" s="96">
        <f>IF(B602=0,0,M602-(M602*Interna!$C$22))</f>
        <v>0</v>
      </c>
      <c r="AF602" s="97">
        <f>IF(B602=0,0,N602-(N602*Interna!$C$23))</f>
        <v>0</v>
      </c>
      <c r="AG602" s="95">
        <f>IF(B602=0,0,Interna!$F$21)</f>
        <v>0</v>
      </c>
      <c r="AH602" s="96">
        <f>IF(B602=0,0,Interna!$F$22)</f>
        <v>0</v>
      </c>
      <c r="AI602" s="97">
        <f>IF(B602=0,0,Interna!$F$23)</f>
        <v>0</v>
      </c>
      <c r="AJ602" s="95">
        <f t="shared" si="257"/>
        <v>0</v>
      </c>
      <c r="AK602" s="96">
        <f t="shared" si="258"/>
        <v>0</v>
      </c>
      <c r="AL602" s="97">
        <f t="shared" si="259"/>
        <v>0</v>
      </c>
      <c r="AM602" s="98">
        <f t="shared" si="260"/>
        <v>0</v>
      </c>
      <c r="AN602" s="99">
        <f t="shared" si="261"/>
        <v>0</v>
      </c>
      <c r="AO602" s="100">
        <f t="shared" si="262"/>
        <v>0</v>
      </c>
      <c r="AP602" s="101">
        <f>AM602*Interna!$H$15</f>
        <v>0</v>
      </c>
      <c r="AQ602" s="102">
        <f>AN602*Interna!$H$16</f>
        <v>0</v>
      </c>
      <c r="AR602" s="103">
        <f>AO602*Interna!$H$17</f>
        <v>0</v>
      </c>
      <c r="AS602" s="102">
        <f t="shared" si="253"/>
        <v>0</v>
      </c>
      <c r="AT602" s="101">
        <f>IF(B602=0,0,Interna!$J$27+Interna!$J$28+Interna!$J$29+Interna!$J$33)</f>
        <v>0</v>
      </c>
      <c r="AU602" s="102">
        <f>IF(B602=0,0,AM602*Interna!$H$30)</f>
        <v>0</v>
      </c>
      <c r="AV602" s="102">
        <f>IF(B602=0,0,AN602*Interna!$H$31)</f>
        <v>0</v>
      </c>
      <c r="AW602" s="102">
        <f>IF(B602=0,0,AO602*Interna!$H$32)</f>
        <v>0</v>
      </c>
      <c r="AX602" s="102">
        <f t="shared" si="202"/>
        <v>0</v>
      </c>
      <c r="AY602" s="102">
        <f t="shared" si="263"/>
        <v>0</v>
      </c>
      <c r="AZ602" s="103">
        <f>IF(B602=0,0,AY602*Interna!$H$37)</f>
        <v>0</v>
      </c>
      <c r="BA602" s="102">
        <f t="shared" si="264"/>
        <v>0</v>
      </c>
      <c r="BB602" s="102">
        <f>IF(B602=0,0,BA602*Interna!$H$39)</f>
        <v>0</v>
      </c>
      <c r="BC602" s="102">
        <f t="shared" si="265"/>
        <v>0</v>
      </c>
      <c r="BD602" s="102">
        <f>IF(B602=0,0,BC602*Interna!$K$5)</f>
        <v>0</v>
      </c>
      <c r="BE602" s="102">
        <f>BD602/Interna!$E$4</f>
        <v>0</v>
      </c>
      <c r="BF602" s="102">
        <f>IF(B602=0,0,BE602*Interna!$H$46)</f>
        <v>0</v>
      </c>
      <c r="BG602" s="102">
        <f t="shared" si="266"/>
        <v>0</v>
      </c>
      <c r="BH602" s="102">
        <f>IF(B602=0,0,BG602*Interna!$H$48)</f>
        <v>0</v>
      </c>
      <c r="BI602" s="102">
        <f t="shared" si="267"/>
        <v>0</v>
      </c>
      <c r="BJ602" s="102">
        <f>IF(B602=0,0,BI602*Interna!$H$51)</f>
        <v>0</v>
      </c>
      <c r="BK602" s="102">
        <f t="shared" si="268"/>
        <v>0</v>
      </c>
      <c r="BL602" s="102">
        <f>IF(B602=0,0,BK602*Interna!$H$52)</f>
        <v>0</v>
      </c>
      <c r="BM602" s="102">
        <f t="shared" si="269"/>
        <v>0</v>
      </c>
      <c r="BN602" s="102">
        <f>IF(B602=0,0,BM602*Interna!$H$53)</f>
        <v>0</v>
      </c>
    </row>
    <row r="603" spans="2:66" ht="16.5" thickTop="1" thickBot="1" x14ac:dyDescent="0.3">
      <c r="B603" s="53"/>
      <c r="C603" s="254"/>
      <c r="D603" s="254"/>
      <c r="E603" s="254"/>
      <c r="F603" s="104">
        <f t="shared" si="271"/>
        <v>0</v>
      </c>
      <c r="G603" s="105">
        <f t="shared" si="272"/>
        <v>0</v>
      </c>
      <c r="H603" s="106">
        <f t="shared" si="273"/>
        <v>0</v>
      </c>
      <c r="J603" s="87">
        <f>B603*Interna!$H$51</f>
        <v>0</v>
      </c>
      <c r="K603" s="107">
        <f t="shared" si="270"/>
        <v>0</v>
      </c>
      <c r="L603" s="31">
        <f t="shared" si="254"/>
        <v>0</v>
      </c>
      <c r="M603" s="31">
        <f t="shared" si="255"/>
        <v>0</v>
      </c>
      <c r="N603" s="32">
        <f t="shared" si="256"/>
        <v>0</v>
      </c>
      <c r="O603" s="108">
        <f t="shared" si="274"/>
        <v>0</v>
      </c>
      <c r="P603" s="109">
        <f t="shared" si="275"/>
        <v>0</v>
      </c>
      <c r="Q603" s="110">
        <f t="shared" si="276"/>
        <v>0</v>
      </c>
      <c r="S603" s="111">
        <f t="shared" si="249"/>
        <v>0</v>
      </c>
      <c r="T603" s="93">
        <f t="shared" si="250"/>
        <v>0</v>
      </c>
      <c r="U603" s="239" t="e">
        <f>S603*Interna!$J$57</f>
        <v>#DIV/0!</v>
      </c>
      <c r="V603" s="111" t="e">
        <f t="shared" si="251"/>
        <v>#DIV/0!</v>
      </c>
      <c r="W603" s="93" t="e">
        <f t="shared" si="252"/>
        <v>#DIV/0!</v>
      </c>
      <c r="X603" s="239"/>
      <c r="Y603" s="239"/>
      <c r="AD603" s="95">
        <f>IF(B603=0,0,L603-(L603*Interna!$C$21))</f>
        <v>0</v>
      </c>
      <c r="AE603" s="96">
        <f>IF(B603=0,0,M603-(M603*Interna!$C$22))</f>
        <v>0</v>
      </c>
      <c r="AF603" s="97">
        <f>IF(B603=0,0,N603-(N603*Interna!$C$23))</f>
        <v>0</v>
      </c>
      <c r="AG603" s="95">
        <f>IF(B603=0,0,Interna!$F$21)</f>
        <v>0</v>
      </c>
      <c r="AH603" s="96">
        <f>IF(B603=0,0,Interna!$F$22)</f>
        <v>0</v>
      </c>
      <c r="AI603" s="97">
        <f>IF(B603=0,0,Interna!$F$23)</f>
        <v>0</v>
      </c>
      <c r="AJ603" s="95">
        <f t="shared" si="257"/>
        <v>0</v>
      </c>
      <c r="AK603" s="96">
        <f t="shared" si="258"/>
        <v>0</v>
      </c>
      <c r="AL603" s="97">
        <f t="shared" si="259"/>
        <v>0</v>
      </c>
      <c r="AM603" s="98">
        <f t="shared" si="260"/>
        <v>0</v>
      </c>
      <c r="AN603" s="99">
        <f t="shared" si="261"/>
        <v>0</v>
      </c>
      <c r="AO603" s="100">
        <f t="shared" si="262"/>
        <v>0</v>
      </c>
      <c r="AP603" s="101">
        <f>AM603*Interna!$H$15</f>
        <v>0</v>
      </c>
      <c r="AQ603" s="102">
        <f>AN603*Interna!$H$16</f>
        <v>0</v>
      </c>
      <c r="AR603" s="103">
        <f>AO603*Interna!$H$17</f>
        <v>0</v>
      </c>
      <c r="AS603" s="102">
        <f t="shared" si="253"/>
        <v>0</v>
      </c>
      <c r="AT603" s="101">
        <f>IF(B603=0,0,Interna!$J$27+Interna!$J$28+Interna!$J$29+Interna!$J$33)</f>
        <v>0</v>
      </c>
      <c r="AU603" s="102">
        <f>IF(B603=0,0,AM603*Interna!$H$30)</f>
        <v>0</v>
      </c>
      <c r="AV603" s="102">
        <f>IF(B603=0,0,AN603*Interna!$H$31)</f>
        <v>0</v>
      </c>
      <c r="AW603" s="102">
        <f>IF(B603=0,0,AO603*Interna!$H$32)</f>
        <v>0</v>
      </c>
      <c r="AX603" s="102">
        <f t="shared" si="202"/>
        <v>0</v>
      </c>
      <c r="AY603" s="102">
        <f t="shared" si="263"/>
        <v>0</v>
      </c>
      <c r="AZ603" s="103">
        <f>IF(B603=0,0,AY603*Interna!$H$37)</f>
        <v>0</v>
      </c>
      <c r="BA603" s="102">
        <f t="shared" si="264"/>
        <v>0</v>
      </c>
      <c r="BB603" s="102">
        <f>IF(B603=0,0,BA603*Interna!$H$39)</f>
        <v>0</v>
      </c>
      <c r="BC603" s="102">
        <f t="shared" si="265"/>
        <v>0</v>
      </c>
      <c r="BD603" s="102">
        <f>IF(B603=0,0,BC603*Interna!$K$5)</f>
        <v>0</v>
      </c>
      <c r="BE603" s="102">
        <f>BD603/Interna!$E$4</f>
        <v>0</v>
      </c>
      <c r="BF603" s="102">
        <f>IF(B603=0,0,BE603*Interna!$H$46)</f>
        <v>0</v>
      </c>
      <c r="BG603" s="102">
        <f t="shared" si="266"/>
        <v>0</v>
      </c>
      <c r="BH603" s="102">
        <f>IF(B603=0,0,BG603*Interna!$H$48)</f>
        <v>0</v>
      </c>
      <c r="BI603" s="102">
        <f t="shared" si="267"/>
        <v>0</v>
      </c>
      <c r="BJ603" s="102">
        <f>IF(B603=0,0,BI603*Interna!$H$51)</f>
        <v>0</v>
      </c>
      <c r="BK603" s="102">
        <f t="shared" si="268"/>
        <v>0</v>
      </c>
      <c r="BL603" s="102">
        <f>IF(B603=0,0,BK603*Interna!$H$52)</f>
        <v>0</v>
      </c>
      <c r="BM603" s="102">
        <f t="shared" si="269"/>
        <v>0</v>
      </c>
      <c r="BN603" s="102">
        <f>IF(B603=0,0,BM603*Interna!$H$53)</f>
        <v>0</v>
      </c>
    </row>
    <row r="604" spans="2:66" ht="16.5" thickTop="1" thickBot="1" x14ac:dyDescent="0.3">
      <c r="B604" s="53"/>
      <c r="C604" s="254"/>
      <c r="D604" s="254"/>
      <c r="E604" s="254"/>
      <c r="F604" s="104">
        <f t="shared" si="271"/>
        <v>0</v>
      </c>
      <c r="G604" s="105">
        <f t="shared" si="272"/>
        <v>0</v>
      </c>
      <c r="H604" s="106">
        <f t="shared" si="273"/>
        <v>0</v>
      </c>
      <c r="J604" s="87">
        <f>B604*Interna!$H$51</f>
        <v>0</v>
      </c>
      <c r="K604" s="107">
        <f t="shared" si="270"/>
        <v>0</v>
      </c>
      <c r="L604" s="31">
        <f t="shared" si="254"/>
        <v>0</v>
      </c>
      <c r="M604" s="31">
        <f t="shared" si="255"/>
        <v>0</v>
      </c>
      <c r="N604" s="32">
        <f t="shared" si="256"/>
        <v>0</v>
      </c>
      <c r="O604" s="108">
        <f t="shared" si="274"/>
        <v>0</v>
      </c>
      <c r="P604" s="109">
        <f t="shared" si="275"/>
        <v>0</v>
      </c>
      <c r="Q604" s="110">
        <f t="shared" si="276"/>
        <v>0</v>
      </c>
      <c r="S604" s="111">
        <f t="shared" si="249"/>
        <v>0</v>
      </c>
      <c r="T604" s="93">
        <f t="shared" si="250"/>
        <v>0</v>
      </c>
      <c r="U604" s="239" t="e">
        <f>S604*Interna!$J$57</f>
        <v>#DIV/0!</v>
      </c>
      <c r="V604" s="111" t="e">
        <f t="shared" si="251"/>
        <v>#DIV/0!</v>
      </c>
      <c r="W604" s="93" t="e">
        <f t="shared" si="252"/>
        <v>#DIV/0!</v>
      </c>
      <c r="X604" s="239"/>
      <c r="Y604" s="239"/>
      <c r="AD604" s="95">
        <f>IF(B604=0,0,L604-(L604*Interna!$C$21))</f>
        <v>0</v>
      </c>
      <c r="AE604" s="96">
        <f>IF(B604=0,0,M604-(M604*Interna!$C$22))</f>
        <v>0</v>
      </c>
      <c r="AF604" s="97">
        <f>IF(B604=0,0,N604-(N604*Interna!$C$23))</f>
        <v>0</v>
      </c>
      <c r="AG604" s="95">
        <f>IF(B604=0,0,Interna!$F$21)</f>
        <v>0</v>
      </c>
      <c r="AH604" s="96">
        <f>IF(B604=0,0,Interna!$F$22)</f>
        <v>0</v>
      </c>
      <c r="AI604" s="97">
        <f>IF(B604=0,0,Interna!$F$23)</f>
        <v>0</v>
      </c>
      <c r="AJ604" s="95">
        <f t="shared" si="257"/>
        <v>0</v>
      </c>
      <c r="AK604" s="96">
        <f t="shared" si="258"/>
        <v>0</v>
      </c>
      <c r="AL604" s="97">
        <f t="shared" si="259"/>
        <v>0</v>
      </c>
      <c r="AM604" s="98">
        <f t="shared" si="260"/>
        <v>0</v>
      </c>
      <c r="AN604" s="99">
        <f t="shared" si="261"/>
        <v>0</v>
      </c>
      <c r="AO604" s="100">
        <f t="shared" si="262"/>
        <v>0</v>
      </c>
      <c r="AP604" s="101">
        <f>AM604*Interna!$H$15</f>
        <v>0</v>
      </c>
      <c r="AQ604" s="102">
        <f>AN604*Interna!$H$16</f>
        <v>0</v>
      </c>
      <c r="AR604" s="103">
        <f>AO604*Interna!$H$17</f>
        <v>0</v>
      </c>
      <c r="AS604" s="102">
        <f t="shared" si="253"/>
        <v>0</v>
      </c>
      <c r="AT604" s="101">
        <f>IF(B604=0,0,Interna!$J$27+Interna!$J$28+Interna!$J$29+Interna!$J$33)</f>
        <v>0</v>
      </c>
      <c r="AU604" s="102">
        <f>IF(B604=0,0,AM604*Interna!$H$30)</f>
        <v>0</v>
      </c>
      <c r="AV604" s="102">
        <f>IF(B604=0,0,AN604*Interna!$H$31)</f>
        <v>0</v>
      </c>
      <c r="AW604" s="102">
        <f>IF(B604=0,0,AO604*Interna!$H$32)</f>
        <v>0</v>
      </c>
      <c r="AX604" s="102">
        <f t="shared" si="202"/>
        <v>0</v>
      </c>
      <c r="AY604" s="102">
        <f t="shared" si="263"/>
        <v>0</v>
      </c>
      <c r="AZ604" s="103">
        <f>IF(B604=0,0,AY604*Interna!$H$37)</f>
        <v>0</v>
      </c>
      <c r="BA604" s="102">
        <f t="shared" si="264"/>
        <v>0</v>
      </c>
      <c r="BB604" s="102">
        <f>IF(B604=0,0,BA604*Interna!$H$39)</f>
        <v>0</v>
      </c>
      <c r="BC604" s="102">
        <f t="shared" si="265"/>
        <v>0</v>
      </c>
      <c r="BD604" s="102">
        <f>IF(B604=0,0,BC604*Interna!$K$5)</f>
        <v>0</v>
      </c>
      <c r="BE604" s="102">
        <f>BD604/Interna!$E$4</f>
        <v>0</v>
      </c>
      <c r="BF604" s="102">
        <f>IF(B604=0,0,BE604*Interna!$H$46)</f>
        <v>0</v>
      </c>
      <c r="BG604" s="102">
        <f t="shared" si="266"/>
        <v>0</v>
      </c>
      <c r="BH604" s="102">
        <f>IF(B604=0,0,BG604*Interna!$H$48)</f>
        <v>0</v>
      </c>
      <c r="BI604" s="102">
        <f t="shared" si="267"/>
        <v>0</v>
      </c>
      <c r="BJ604" s="102">
        <f>IF(B604=0,0,BI604*Interna!$H$51)</f>
        <v>0</v>
      </c>
      <c r="BK604" s="102">
        <f t="shared" si="268"/>
        <v>0</v>
      </c>
      <c r="BL604" s="102">
        <f>IF(B604=0,0,BK604*Interna!$H$52)</f>
        <v>0</v>
      </c>
      <c r="BM604" s="102">
        <f t="shared" si="269"/>
        <v>0</v>
      </c>
      <c r="BN604" s="102">
        <f>IF(B604=0,0,BM604*Interna!$H$53)</f>
        <v>0</v>
      </c>
    </row>
    <row r="605" spans="2:66" ht="16.5" thickTop="1" thickBot="1" x14ac:dyDescent="0.3">
      <c r="B605" s="53"/>
      <c r="C605" s="254"/>
      <c r="D605" s="254"/>
      <c r="E605" s="254"/>
      <c r="F605" s="104">
        <f t="shared" si="271"/>
        <v>0</v>
      </c>
      <c r="G605" s="105">
        <f t="shared" si="272"/>
        <v>0</v>
      </c>
      <c r="H605" s="106">
        <f t="shared" si="273"/>
        <v>0</v>
      </c>
      <c r="J605" s="87">
        <f>B605*Interna!$H$51</f>
        <v>0</v>
      </c>
      <c r="K605" s="107">
        <f t="shared" si="270"/>
        <v>0</v>
      </c>
      <c r="L605" s="31">
        <f t="shared" si="254"/>
        <v>0</v>
      </c>
      <c r="M605" s="31">
        <f t="shared" si="255"/>
        <v>0</v>
      </c>
      <c r="N605" s="32">
        <f t="shared" si="256"/>
        <v>0</v>
      </c>
      <c r="O605" s="108">
        <f t="shared" si="274"/>
        <v>0</v>
      </c>
      <c r="P605" s="109">
        <f t="shared" si="275"/>
        <v>0</v>
      </c>
      <c r="Q605" s="110">
        <f t="shared" si="276"/>
        <v>0</v>
      </c>
      <c r="S605" s="111">
        <f t="shared" si="249"/>
        <v>0</v>
      </c>
      <c r="T605" s="93">
        <f t="shared" si="250"/>
        <v>0</v>
      </c>
      <c r="U605" s="239" t="e">
        <f>S605*Interna!$J$57</f>
        <v>#DIV/0!</v>
      </c>
      <c r="V605" s="111" t="e">
        <f t="shared" si="251"/>
        <v>#DIV/0!</v>
      </c>
      <c r="W605" s="93" t="e">
        <f t="shared" si="252"/>
        <v>#DIV/0!</v>
      </c>
      <c r="X605" s="239"/>
      <c r="Y605" s="239"/>
      <c r="AD605" s="95">
        <f>IF(B605=0,0,L605-(L605*Interna!$C$21))</f>
        <v>0</v>
      </c>
      <c r="AE605" s="96">
        <f>IF(B605=0,0,M605-(M605*Interna!$C$22))</f>
        <v>0</v>
      </c>
      <c r="AF605" s="97">
        <f>IF(B605=0,0,N605-(N605*Interna!$C$23))</f>
        <v>0</v>
      </c>
      <c r="AG605" s="95">
        <f>IF(B605=0,0,Interna!$F$21)</f>
        <v>0</v>
      </c>
      <c r="AH605" s="96">
        <f>IF(B605=0,0,Interna!$F$22)</f>
        <v>0</v>
      </c>
      <c r="AI605" s="97">
        <f>IF(B605=0,0,Interna!$F$23)</f>
        <v>0</v>
      </c>
      <c r="AJ605" s="95">
        <f t="shared" si="257"/>
        <v>0</v>
      </c>
      <c r="AK605" s="96">
        <f t="shared" si="258"/>
        <v>0</v>
      </c>
      <c r="AL605" s="97">
        <f t="shared" si="259"/>
        <v>0</v>
      </c>
      <c r="AM605" s="98">
        <f t="shared" si="260"/>
        <v>0</v>
      </c>
      <c r="AN605" s="99">
        <f t="shared" si="261"/>
        <v>0</v>
      </c>
      <c r="AO605" s="100">
        <f t="shared" si="262"/>
        <v>0</v>
      </c>
      <c r="AP605" s="101">
        <f>AM605*Interna!$H$15</f>
        <v>0</v>
      </c>
      <c r="AQ605" s="102">
        <f>AN605*Interna!$H$16</f>
        <v>0</v>
      </c>
      <c r="AR605" s="103">
        <f>AO605*Interna!$H$17</f>
        <v>0</v>
      </c>
      <c r="AS605" s="102">
        <f t="shared" si="253"/>
        <v>0</v>
      </c>
      <c r="AT605" s="101">
        <f>IF(B605=0,0,Interna!$J$27+Interna!$J$28+Interna!$J$29+Interna!$J$33)</f>
        <v>0</v>
      </c>
      <c r="AU605" s="102">
        <f>IF(B605=0,0,AM605*Interna!$H$30)</f>
        <v>0</v>
      </c>
      <c r="AV605" s="102">
        <f>IF(B605=0,0,AN605*Interna!$H$31)</f>
        <v>0</v>
      </c>
      <c r="AW605" s="102">
        <f>IF(B605=0,0,AO605*Interna!$H$32)</f>
        <v>0</v>
      </c>
      <c r="AX605" s="102">
        <f t="shared" si="202"/>
        <v>0</v>
      </c>
      <c r="AY605" s="102">
        <f t="shared" si="263"/>
        <v>0</v>
      </c>
      <c r="AZ605" s="103">
        <f>IF(B605=0,0,AY605*Interna!$H$37)</f>
        <v>0</v>
      </c>
      <c r="BA605" s="102">
        <f t="shared" si="264"/>
        <v>0</v>
      </c>
      <c r="BB605" s="102">
        <f>IF(B605=0,0,BA605*Interna!$H$39)</f>
        <v>0</v>
      </c>
      <c r="BC605" s="102">
        <f t="shared" si="265"/>
        <v>0</v>
      </c>
      <c r="BD605" s="102">
        <f>IF(B605=0,0,BC605*Interna!$K$5)</f>
        <v>0</v>
      </c>
      <c r="BE605" s="102">
        <f>BD605/Interna!$E$4</f>
        <v>0</v>
      </c>
      <c r="BF605" s="102">
        <f>IF(B605=0,0,BE605*Interna!$H$46)</f>
        <v>0</v>
      </c>
      <c r="BG605" s="102">
        <f t="shared" si="266"/>
        <v>0</v>
      </c>
      <c r="BH605" s="102">
        <f>IF(B605=0,0,BG605*Interna!$H$48)</f>
        <v>0</v>
      </c>
      <c r="BI605" s="102">
        <f t="shared" si="267"/>
        <v>0</v>
      </c>
      <c r="BJ605" s="102">
        <f>IF(B605=0,0,BI605*Interna!$H$51)</f>
        <v>0</v>
      </c>
      <c r="BK605" s="102">
        <f t="shared" si="268"/>
        <v>0</v>
      </c>
      <c r="BL605" s="102">
        <f>IF(B605=0,0,BK605*Interna!$H$52)</f>
        <v>0</v>
      </c>
      <c r="BM605" s="102">
        <f t="shared" si="269"/>
        <v>0</v>
      </c>
      <c r="BN605" s="102">
        <f>IF(B605=0,0,BM605*Interna!$H$53)</f>
        <v>0</v>
      </c>
    </row>
    <row r="606" spans="2:66" ht="16.5" thickTop="1" thickBot="1" x14ac:dyDescent="0.3">
      <c r="B606" s="53"/>
      <c r="C606" s="254"/>
      <c r="D606" s="254"/>
      <c r="E606" s="254"/>
      <c r="F606" s="104">
        <f t="shared" si="271"/>
        <v>0</v>
      </c>
      <c r="G606" s="105">
        <f t="shared" si="272"/>
        <v>0</v>
      </c>
      <c r="H606" s="106">
        <f t="shared" si="273"/>
        <v>0</v>
      </c>
      <c r="J606" s="87">
        <f>B606*Interna!$H$51</f>
        <v>0</v>
      </c>
      <c r="K606" s="107">
        <f t="shared" si="270"/>
        <v>0</v>
      </c>
      <c r="L606" s="31">
        <f t="shared" si="254"/>
        <v>0</v>
      </c>
      <c r="M606" s="31">
        <f t="shared" si="255"/>
        <v>0</v>
      </c>
      <c r="N606" s="32">
        <f t="shared" si="256"/>
        <v>0</v>
      </c>
      <c r="O606" s="108">
        <f t="shared" si="274"/>
        <v>0</v>
      </c>
      <c r="P606" s="109">
        <f t="shared" si="275"/>
        <v>0</v>
      </c>
      <c r="Q606" s="110">
        <f t="shared" si="276"/>
        <v>0</v>
      </c>
      <c r="S606" s="111">
        <f t="shared" si="249"/>
        <v>0</v>
      </c>
      <c r="T606" s="93">
        <f t="shared" si="250"/>
        <v>0</v>
      </c>
      <c r="U606" s="239" t="e">
        <f>S606*Interna!$J$57</f>
        <v>#DIV/0!</v>
      </c>
      <c r="V606" s="111" t="e">
        <f t="shared" si="251"/>
        <v>#DIV/0!</v>
      </c>
      <c r="W606" s="93" t="e">
        <f t="shared" si="252"/>
        <v>#DIV/0!</v>
      </c>
      <c r="X606" s="239"/>
      <c r="Y606" s="239"/>
      <c r="AD606" s="95">
        <f>IF(B606=0,0,L606-(L606*Interna!$C$21))</f>
        <v>0</v>
      </c>
      <c r="AE606" s="96">
        <f>IF(B606=0,0,M606-(M606*Interna!$C$22))</f>
        <v>0</v>
      </c>
      <c r="AF606" s="97">
        <f>IF(B606=0,0,N606-(N606*Interna!$C$23))</f>
        <v>0</v>
      </c>
      <c r="AG606" s="95">
        <f>IF(B606=0,0,Interna!$F$21)</f>
        <v>0</v>
      </c>
      <c r="AH606" s="96">
        <f>IF(B606=0,0,Interna!$F$22)</f>
        <v>0</v>
      </c>
      <c r="AI606" s="97">
        <f>IF(B606=0,0,Interna!$F$23)</f>
        <v>0</v>
      </c>
      <c r="AJ606" s="95">
        <f t="shared" si="257"/>
        <v>0</v>
      </c>
      <c r="AK606" s="96">
        <f t="shared" si="258"/>
        <v>0</v>
      </c>
      <c r="AL606" s="97">
        <f t="shared" si="259"/>
        <v>0</v>
      </c>
      <c r="AM606" s="98">
        <f t="shared" si="260"/>
        <v>0</v>
      </c>
      <c r="AN606" s="99">
        <f t="shared" si="261"/>
        <v>0</v>
      </c>
      <c r="AO606" s="100">
        <f t="shared" si="262"/>
        <v>0</v>
      </c>
      <c r="AP606" s="101">
        <f>AM606*Interna!$H$15</f>
        <v>0</v>
      </c>
      <c r="AQ606" s="102">
        <f>AN606*Interna!$H$16</f>
        <v>0</v>
      </c>
      <c r="AR606" s="103">
        <f>AO606*Interna!$H$17</f>
        <v>0</v>
      </c>
      <c r="AS606" s="102">
        <f t="shared" si="253"/>
        <v>0</v>
      </c>
      <c r="AT606" s="101">
        <f>IF(B606=0,0,Interna!$J$27+Interna!$J$28+Interna!$J$29+Interna!$J$33)</f>
        <v>0</v>
      </c>
      <c r="AU606" s="102">
        <f>IF(B606=0,0,AM606*Interna!$H$30)</f>
        <v>0</v>
      </c>
      <c r="AV606" s="102">
        <f>IF(B606=0,0,AN606*Interna!$H$31)</f>
        <v>0</v>
      </c>
      <c r="AW606" s="102">
        <f>IF(B606=0,0,AO606*Interna!$H$32)</f>
        <v>0</v>
      </c>
      <c r="AX606" s="102">
        <f t="shared" si="202"/>
        <v>0</v>
      </c>
      <c r="AY606" s="102">
        <f t="shared" si="263"/>
        <v>0</v>
      </c>
      <c r="AZ606" s="103">
        <f>IF(B606=0,0,AY606*Interna!$H$37)</f>
        <v>0</v>
      </c>
      <c r="BA606" s="102">
        <f t="shared" si="264"/>
        <v>0</v>
      </c>
      <c r="BB606" s="102">
        <f>IF(B606=0,0,BA606*Interna!$H$39)</f>
        <v>0</v>
      </c>
      <c r="BC606" s="102">
        <f t="shared" si="265"/>
        <v>0</v>
      </c>
      <c r="BD606" s="102">
        <f>IF(B606=0,0,BC606*Interna!$K$5)</f>
        <v>0</v>
      </c>
      <c r="BE606" s="102">
        <f>BD606/Interna!$E$4</f>
        <v>0</v>
      </c>
      <c r="BF606" s="102">
        <f>IF(B606=0,0,BE606*Interna!$H$46)</f>
        <v>0</v>
      </c>
      <c r="BG606" s="102">
        <f t="shared" si="266"/>
        <v>0</v>
      </c>
      <c r="BH606" s="102">
        <f>IF(B606=0,0,BG606*Interna!$H$48)</f>
        <v>0</v>
      </c>
      <c r="BI606" s="102">
        <f t="shared" si="267"/>
        <v>0</v>
      </c>
      <c r="BJ606" s="102">
        <f>IF(B606=0,0,BI606*Interna!$H$51)</f>
        <v>0</v>
      </c>
      <c r="BK606" s="102">
        <f t="shared" si="268"/>
        <v>0</v>
      </c>
      <c r="BL606" s="102">
        <f>IF(B606=0,0,BK606*Interna!$H$52)</f>
        <v>0</v>
      </c>
      <c r="BM606" s="102">
        <f t="shared" si="269"/>
        <v>0</v>
      </c>
      <c r="BN606" s="102">
        <f>IF(B606=0,0,BM606*Interna!$H$53)</f>
        <v>0</v>
      </c>
    </row>
    <row r="607" spans="2:66" ht="16.5" thickTop="1" thickBot="1" x14ac:dyDescent="0.3">
      <c r="B607" s="53"/>
      <c r="C607" s="254"/>
      <c r="D607" s="254"/>
      <c r="E607" s="254"/>
      <c r="F607" s="104">
        <f t="shared" si="271"/>
        <v>0</v>
      </c>
      <c r="G607" s="105">
        <f t="shared" si="272"/>
        <v>0</v>
      </c>
      <c r="H607" s="106">
        <f t="shared" si="273"/>
        <v>0</v>
      </c>
      <c r="J607" s="87">
        <f>B607*Interna!$H$51</f>
        <v>0</v>
      </c>
      <c r="K607" s="107">
        <f t="shared" si="270"/>
        <v>0</v>
      </c>
      <c r="L607" s="31">
        <f t="shared" si="254"/>
        <v>0</v>
      </c>
      <c r="M607" s="31">
        <f t="shared" si="255"/>
        <v>0</v>
      </c>
      <c r="N607" s="32">
        <f t="shared" si="256"/>
        <v>0</v>
      </c>
      <c r="O607" s="108">
        <f t="shared" si="274"/>
        <v>0</v>
      </c>
      <c r="P607" s="109">
        <f t="shared" si="275"/>
        <v>0</v>
      </c>
      <c r="Q607" s="110">
        <f t="shared" si="276"/>
        <v>0</v>
      </c>
      <c r="S607" s="111">
        <f t="shared" si="249"/>
        <v>0</v>
      </c>
      <c r="T607" s="93">
        <f t="shared" si="250"/>
        <v>0</v>
      </c>
      <c r="U607" s="239" t="e">
        <f>S607*Interna!$J$57</f>
        <v>#DIV/0!</v>
      </c>
      <c r="V607" s="111" t="e">
        <f t="shared" si="251"/>
        <v>#DIV/0!</v>
      </c>
      <c r="W607" s="93" t="e">
        <f t="shared" si="252"/>
        <v>#DIV/0!</v>
      </c>
      <c r="X607" s="239"/>
      <c r="Y607" s="239"/>
      <c r="AD607" s="95">
        <f>IF(B607=0,0,L607-(L607*Interna!$C$21))</f>
        <v>0</v>
      </c>
      <c r="AE607" s="96">
        <f>IF(B607=0,0,M607-(M607*Interna!$C$22))</f>
        <v>0</v>
      </c>
      <c r="AF607" s="97">
        <f>IF(B607=0,0,N607-(N607*Interna!$C$23))</f>
        <v>0</v>
      </c>
      <c r="AG607" s="95">
        <f>IF(B607=0,0,Interna!$F$21)</f>
        <v>0</v>
      </c>
      <c r="AH607" s="96">
        <f>IF(B607=0,0,Interna!$F$22)</f>
        <v>0</v>
      </c>
      <c r="AI607" s="97">
        <f>IF(B607=0,0,Interna!$F$23)</f>
        <v>0</v>
      </c>
      <c r="AJ607" s="95">
        <f t="shared" si="257"/>
        <v>0</v>
      </c>
      <c r="AK607" s="96">
        <f t="shared" si="258"/>
        <v>0</v>
      </c>
      <c r="AL607" s="97">
        <f t="shared" si="259"/>
        <v>0</v>
      </c>
      <c r="AM607" s="98">
        <f t="shared" si="260"/>
        <v>0</v>
      </c>
      <c r="AN607" s="99">
        <f t="shared" si="261"/>
        <v>0</v>
      </c>
      <c r="AO607" s="100">
        <f t="shared" si="262"/>
        <v>0</v>
      </c>
      <c r="AP607" s="101">
        <f>AM607*Interna!$H$15</f>
        <v>0</v>
      </c>
      <c r="AQ607" s="102">
        <f>AN607*Interna!$H$16</f>
        <v>0</v>
      </c>
      <c r="AR607" s="103">
        <f>AO607*Interna!$H$17</f>
        <v>0</v>
      </c>
      <c r="AS607" s="102">
        <f t="shared" si="253"/>
        <v>0</v>
      </c>
      <c r="AT607" s="101">
        <f>IF(B607=0,0,Interna!$J$27+Interna!$J$28+Interna!$J$29+Interna!$J$33)</f>
        <v>0</v>
      </c>
      <c r="AU607" s="102">
        <f>IF(B607=0,0,AM607*Interna!$H$30)</f>
        <v>0</v>
      </c>
      <c r="AV607" s="102">
        <f>IF(B607=0,0,AN607*Interna!$H$31)</f>
        <v>0</v>
      </c>
      <c r="AW607" s="102">
        <f>IF(B607=0,0,AO607*Interna!$H$32)</f>
        <v>0</v>
      </c>
      <c r="AX607" s="102">
        <f t="shared" si="202"/>
        <v>0</v>
      </c>
      <c r="AY607" s="102">
        <f t="shared" si="263"/>
        <v>0</v>
      </c>
      <c r="AZ607" s="103">
        <f>IF(B607=0,0,AY607*Interna!$H$37)</f>
        <v>0</v>
      </c>
      <c r="BA607" s="102">
        <f t="shared" si="264"/>
        <v>0</v>
      </c>
      <c r="BB607" s="102">
        <f>IF(B607=0,0,BA607*Interna!$H$39)</f>
        <v>0</v>
      </c>
      <c r="BC607" s="102">
        <f t="shared" si="265"/>
        <v>0</v>
      </c>
      <c r="BD607" s="102">
        <f>IF(B607=0,0,BC607*Interna!$K$5)</f>
        <v>0</v>
      </c>
      <c r="BE607" s="102">
        <f>BD607/Interna!$E$4</f>
        <v>0</v>
      </c>
      <c r="BF607" s="102">
        <f>IF(B607=0,0,BE607*Interna!$H$46)</f>
        <v>0</v>
      </c>
      <c r="BG607" s="102">
        <f t="shared" si="266"/>
        <v>0</v>
      </c>
      <c r="BH607" s="102">
        <f>IF(B607=0,0,BG607*Interna!$H$48)</f>
        <v>0</v>
      </c>
      <c r="BI607" s="102">
        <f t="shared" si="267"/>
        <v>0</v>
      </c>
      <c r="BJ607" s="102">
        <f>IF(B607=0,0,BI607*Interna!$H$51)</f>
        <v>0</v>
      </c>
      <c r="BK607" s="102">
        <f t="shared" si="268"/>
        <v>0</v>
      </c>
      <c r="BL607" s="102">
        <f>IF(B607=0,0,BK607*Interna!$H$52)</f>
        <v>0</v>
      </c>
      <c r="BM607" s="102">
        <f t="shared" si="269"/>
        <v>0</v>
      </c>
      <c r="BN607" s="102">
        <f>IF(B607=0,0,BM607*Interna!$H$53)</f>
        <v>0</v>
      </c>
    </row>
    <row r="608" spans="2:66" ht="16.5" thickTop="1" thickBot="1" x14ac:dyDescent="0.3">
      <c r="B608" s="53"/>
      <c r="C608" s="254"/>
      <c r="D608" s="254"/>
      <c r="E608" s="254"/>
      <c r="F608" s="104">
        <f t="shared" si="271"/>
        <v>0</v>
      </c>
      <c r="G608" s="105">
        <f t="shared" si="272"/>
        <v>0</v>
      </c>
      <c r="H608" s="106">
        <f t="shared" si="273"/>
        <v>0</v>
      </c>
      <c r="J608" s="87">
        <f>B608*Interna!$H$51</f>
        <v>0</v>
      </c>
      <c r="K608" s="107">
        <f t="shared" si="270"/>
        <v>0</v>
      </c>
      <c r="L608" s="31">
        <f t="shared" si="254"/>
        <v>0</v>
      </c>
      <c r="M608" s="31">
        <f t="shared" si="255"/>
        <v>0</v>
      </c>
      <c r="N608" s="32">
        <f t="shared" si="256"/>
        <v>0</v>
      </c>
      <c r="O608" s="108">
        <f t="shared" si="274"/>
        <v>0</v>
      </c>
      <c r="P608" s="109">
        <f t="shared" si="275"/>
        <v>0</v>
      </c>
      <c r="Q608" s="110">
        <f t="shared" si="276"/>
        <v>0</v>
      </c>
      <c r="S608" s="111">
        <f t="shared" si="249"/>
        <v>0</v>
      </c>
      <c r="T608" s="93">
        <f t="shared" si="250"/>
        <v>0</v>
      </c>
      <c r="U608" s="239" t="e">
        <f>S608*Interna!$J$57</f>
        <v>#DIV/0!</v>
      </c>
      <c r="V608" s="111" t="e">
        <f t="shared" si="251"/>
        <v>#DIV/0!</v>
      </c>
      <c r="W608" s="93" t="e">
        <f t="shared" si="252"/>
        <v>#DIV/0!</v>
      </c>
      <c r="X608" s="239"/>
      <c r="Y608" s="239"/>
      <c r="AD608" s="95">
        <f>IF(B608=0,0,L608-(L608*Interna!$C$21))</f>
        <v>0</v>
      </c>
      <c r="AE608" s="96">
        <f>IF(B608=0,0,M608-(M608*Interna!$C$22))</f>
        <v>0</v>
      </c>
      <c r="AF608" s="97">
        <f>IF(B608=0,0,N608-(N608*Interna!$C$23))</f>
        <v>0</v>
      </c>
      <c r="AG608" s="95">
        <f>IF(B608=0,0,Interna!$F$21)</f>
        <v>0</v>
      </c>
      <c r="AH608" s="96">
        <f>IF(B608=0,0,Interna!$F$22)</f>
        <v>0</v>
      </c>
      <c r="AI608" s="97">
        <f>IF(B608=0,0,Interna!$F$23)</f>
        <v>0</v>
      </c>
      <c r="AJ608" s="95">
        <f t="shared" si="257"/>
        <v>0</v>
      </c>
      <c r="AK608" s="96">
        <f t="shared" si="258"/>
        <v>0</v>
      </c>
      <c r="AL608" s="97">
        <f t="shared" si="259"/>
        <v>0</v>
      </c>
      <c r="AM608" s="98">
        <f t="shared" si="260"/>
        <v>0</v>
      </c>
      <c r="AN608" s="99">
        <f t="shared" si="261"/>
        <v>0</v>
      </c>
      <c r="AO608" s="100">
        <f t="shared" si="262"/>
        <v>0</v>
      </c>
      <c r="AP608" s="101">
        <f>AM608*Interna!$H$15</f>
        <v>0</v>
      </c>
      <c r="AQ608" s="102">
        <f>AN608*Interna!$H$16</f>
        <v>0</v>
      </c>
      <c r="AR608" s="103">
        <f>AO608*Interna!$H$17</f>
        <v>0</v>
      </c>
      <c r="AS608" s="102">
        <f t="shared" si="253"/>
        <v>0</v>
      </c>
      <c r="AT608" s="101">
        <f>IF(B608=0,0,Interna!$J$27+Interna!$J$28+Interna!$J$29+Interna!$J$33)</f>
        <v>0</v>
      </c>
      <c r="AU608" s="102">
        <f>IF(B608=0,0,AM608*Interna!$H$30)</f>
        <v>0</v>
      </c>
      <c r="AV608" s="102">
        <f>IF(B608=0,0,AN608*Interna!$H$31)</f>
        <v>0</v>
      </c>
      <c r="AW608" s="102">
        <f>IF(B608=0,0,AO608*Interna!$H$32)</f>
        <v>0</v>
      </c>
      <c r="AX608" s="102">
        <f t="shared" si="202"/>
        <v>0</v>
      </c>
      <c r="AY608" s="102">
        <f t="shared" si="263"/>
        <v>0</v>
      </c>
      <c r="AZ608" s="103">
        <f>IF(B608=0,0,AY608*Interna!$H$37)</f>
        <v>0</v>
      </c>
      <c r="BA608" s="102">
        <f t="shared" si="264"/>
        <v>0</v>
      </c>
      <c r="BB608" s="102">
        <f>IF(B608=0,0,BA608*Interna!$H$39)</f>
        <v>0</v>
      </c>
      <c r="BC608" s="102">
        <f t="shared" si="265"/>
        <v>0</v>
      </c>
      <c r="BD608" s="102">
        <f>IF(B608=0,0,BC608*Interna!$K$5)</f>
        <v>0</v>
      </c>
      <c r="BE608" s="102">
        <f>BD608/Interna!$E$4</f>
        <v>0</v>
      </c>
      <c r="BF608" s="102">
        <f>IF(B608=0,0,BE608*Interna!$H$46)</f>
        <v>0</v>
      </c>
      <c r="BG608" s="102">
        <f t="shared" si="266"/>
        <v>0</v>
      </c>
      <c r="BH608" s="102">
        <f>IF(B608=0,0,BG608*Interna!$H$48)</f>
        <v>0</v>
      </c>
      <c r="BI608" s="102">
        <f t="shared" si="267"/>
        <v>0</v>
      </c>
      <c r="BJ608" s="102">
        <f>IF(B608=0,0,BI608*Interna!$H$51)</f>
        <v>0</v>
      </c>
      <c r="BK608" s="102">
        <f t="shared" si="268"/>
        <v>0</v>
      </c>
      <c r="BL608" s="102">
        <f>IF(B608=0,0,BK608*Interna!$H$52)</f>
        <v>0</v>
      </c>
      <c r="BM608" s="102">
        <f t="shared" si="269"/>
        <v>0</v>
      </c>
      <c r="BN608" s="102">
        <f>IF(B608=0,0,BM608*Interna!$H$53)</f>
        <v>0</v>
      </c>
    </row>
    <row r="609" spans="2:66" ht="16.5" thickTop="1" thickBot="1" x14ac:dyDescent="0.3">
      <c r="B609" s="53"/>
      <c r="C609" s="254"/>
      <c r="D609" s="254"/>
      <c r="E609" s="254"/>
      <c r="F609" s="104">
        <f t="shared" si="271"/>
        <v>0</v>
      </c>
      <c r="G609" s="105">
        <f t="shared" si="272"/>
        <v>0</v>
      </c>
      <c r="H609" s="106">
        <f t="shared" si="273"/>
        <v>0</v>
      </c>
      <c r="J609" s="87">
        <f>B609*Interna!$H$51</f>
        <v>0</v>
      </c>
      <c r="K609" s="107">
        <f t="shared" si="270"/>
        <v>0</v>
      </c>
      <c r="L609" s="31">
        <f t="shared" si="254"/>
        <v>0</v>
      </c>
      <c r="M609" s="31">
        <f t="shared" si="255"/>
        <v>0</v>
      </c>
      <c r="N609" s="32">
        <f t="shared" si="256"/>
        <v>0</v>
      </c>
      <c r="O609" s="108">
        <f t="shared" si="274"/>
        <v>0</v>
      </c>
      <c r="P609" s="109">
        <f t="shared" si="275"/>
        <v>0</v>
      </c>
      <c r="Q609" s="110">
        <f t="shared" si="276"/>
        <v>0</v>
      </c>
      <c r="S609" s="111">
        <f t="shared" si="249"/>
        <v>0</v>
      </c>
      <c r="T609" s="93">
        <f t="shared" si="250"/>
        <v>0</v>
      </c>
      <c r="U609" s="239" t="e">
        <f>S609*Interna!$J$57</f>
        <v>#DIV/0!</v>
      </c>
      <c r="V609" s="111" t="e">
        <f t="shared" si="251"/>
        <v>#DIV/0!</v>
      </c>
      <c r="W609" s="93" t="e">
        <f t="shared" si="252"/>
        <v>#DIV/0!</v>
      </c>
      <c r="X609" s="239"/>
      <c r="Y609" s="239"/>
      <c r="AD609" s="95">
        <f>IF(B609=0,0,L609-(L609*Interna!$C$21))</f>
        <v>0</v>
      </c>
      <c r="AE609" s="96">
        <f>IF(B609=0,0,M609-(M609*Interna!$C$22))</f>
        <v>0</v>
      </c>
      <c r="AF609" s="97">
        <f>IF(B609=0,0,N609-(N609*Interna!$C$23))</f>
        <v>0</v>
      </c>
      <c r="AG609" s="95">
        <f>IF(B609=0,0,Interna!$F$21)</f>
        <v>0</v>
      </c>
      <c r="AH609" s="96">
        <f>IF(B609=0,0,Interna!$F$22)</f>
        <v>0</v>
      </c>
      <c r="AI609" s="97">
        <f>IF(B609=0,0,Interna!$F$23)</f>
        <v>0</v>
      </c>
      <c r="AJ609" s="95">
        <f t="shared" si="257"/>
        <v>0</v>
      </c>
      <c r="AK609" s="96">
        <f t="shared" si="258"/>
        <v>0</v>
      </c>
      <c r="AL609" s="97">
        <f t="shared" si="259"/>
        <v>0</v>
      </c>
      <c r="AM609" s="98">
        <f t="shared" si="260"/>
        <v>0</v>
      </c>
      <c r="AN609" s="99">
        <f t="shared" si="261"/>
        <v>0</v>
      </c>
      <c r="AO609" s="100">
        <f t="shared" si="262"/>
        <v>0</v>
      </c>
      <c r="AP609" s="101">
        <f>AM609*Interna!$H$15</f>
        <v>0</v>
      </c>
      <c r="AQ609" s="102">
        <f>AN609*Interna!$H$16</f>
        <v>0</v>
      </c>
      <c r="AR609" s="103">
        <f>AO609*Interna!$H$17</f>
        <v>0</v>
      </c>
      <c r="AS609" s="102">
        <f t="shared" si="253"/>
        <v>0</v>
      </c>
      <c r="AT609" s="101">
        <f>IF(B609=0,0,Interna!$J$27+Interna!$J$28+Interna!$J$29+Interna!$J$33)</f>
        <v>0</v>
      </c>
      <c r="AU609" s="102">
        <f>IF(B609=0,0,AM609*Interna!$H$30)</f>
        <v>0</v>
      </c>
      <c r="AV609" s="102">
        <f>IF(B609=0,0,AN609*Interna!$H$31)</f>
        <v>0</v>
      </c>
      <c r="AW609" s="102">
        <f>IF(B609=0,0,AO609*Interna!$H$32)</f>
        <v>0</v>
      </c>
      <c r="AX609" s="102">
        <f t="shared" si="202"/>
        <v>0</v>
      </c>
      <c r="AY609" s="102">
        <f t="shared" si="263"/>
        <v>0</v>
      </c>
      <c r="AZ609" s="103">
        <f>IF(B609=0,0,AY609*Interna!$H$37)</f>
        <v>0</v>
      </c>
      <c r="BA609" s="102">
        <f t="shared" si="264"/>
        <v>0</v>
      </c>
      <c r="BB609" s="102">
        <f>IF(B609=0,0,BA609*Interna!$H$39)</f>
        <v>0</v>
      </c>
      <c r="BC609" s="102">
        <f t="shared" si="265"/>
        <v>0</v>
      </c>
      <c r="BD609" s="102">
        <f>IF(B609=0,0,BC609*Interna!$K$5)</f>
        <v>0</v>
      </c>
      <c r="BE609" s="102">
        <f>BD609/Interna!$E$4</f>
        <v>0</v>
      </c>
      <c r="BF609" s="102">
        <f>IF(B609=0,0,BE609*Interna!$H$46)</f>
        <v>0</v>
      </c>
      <c r="BG609" s="102">
        <f t="shared" si="266"/>
        <v>0</v>
      </c>
      <c r="BH609" s="102">
        <f>IF(B609=0,0,BG609*Interna!$H$48)</f>
        <v>0</v>
      </c>
      <c r="BI609" s="102">
        <f t="shared" si="267"/>
        <v>0</v>
      </c>
      <c r="BJ609" s="102">
        <f>IF(B609=0,0,BI609*Interna!$H$51)</f>
        <v>0</v>
      </c>
      <c r="BK609" s="102">
        <f t="shared" si="268"/>
        <v>0</v>
      </c>
      <c r="BL609" s="102">
        <f>IF(B609=0,0,BK609*Interna!$H$52)</f>
        <v>0</v>
      </c>
      <c r="BM609" s="102">
        <f t="shared" si="269"/>
        <v>0</v>
      </c>
      <c r="BN609" s="102">
        <f>IF(B609=0,0,BM609*Interna!$H$53)</f>
        <v>0</v>
      </c>
    </row>
    <row r="610" spans="2:66" ht="16.5" thickTop="1" thickBot="1" x14ac:dyDescent="0.3">
      <c r="B610" s="53"/>
      <c r="C610" s="254"/>
      <c r="D610" s="254"/>
      <c r="E610" s="254"/>
      <c r="F610" s="104">
        <f t="shared" si="271"/>
        <v>0</v>
      </c>
      <c r="G610" s="105">
        <f t="shared" si="272"/>
        <v>0</v>
      </c>
      <c r="H610" s="106">
        <f t="shared" si="273"/>
        <v>0</v>
      </c>
      <c r="J610" s="87">
        <f>B610*Interna!$H$51</f>
        <v>0</v>
      </c>
      <c r="K610" s="107">
        <f t="shared" si="270"/>
        <v>0</v>
      </c>
      <c r="L610" s="31">
        <f t="shared" si="254"/>
        <v>0</v>
      </c>
      <c r="M610" s="31">
        <f t="shared" si="255"/>
        <v>0</v>
      </c>
      <c r="N610" s="32">
        <f t="shared" si="256"/>
        <v>0</v>
      </c>
      <c r="O610" s="108">
        <f t="shared" si="274"/>
        <v>0</v>
      </c>
      <c r="P610" s="109">
        <f t="shared" si="275"/>
        <v>0</v>
      </c>
      <c r="Q610" s="110">
        <f t="shared" si="276"/>
        <v>0</v>
      </c>
      <c r="S610" s="111">
        <f t="shared" ref="S610:S673" si="277">ROUND(IF(B610=0,0,BM610-BN610),2)</f>
        <v>0</v>
      </c>
      <c r="T610" s="93">
        <f t="shared" ref="T610:T673" si="278">ROUND(S610*B610,2)</f>
        <v>0</v>
      </c>
      <c r="U610" s="239" t="e">
        <f>S610*Interna!$J$57</f>
        <v>#DIV/0!</v>
      </c>
      <c r="V610" s="111" t="e">
        <f t="shared" ref="V610:V673" si="279">S610-U610</f>
        <v>#DIV/0!</v>
      </c>
      <c r="W610" s="93" t="e">
        <f t="shared" ref="W610:W673" si="280">V610*B610</f>
        <v>#DIV/0!</v>
      </c>
      <c r="X610" s="239"/>
      <c r="Y610" s="239"/>
      <c r="AD610" s="95">
        <f>IF(B610=0,0,L610-(L610*Interna!$C$21))</f>
        <v>0</v>
      </c>
      <c r="AE610" s="96">
        <f>IF(B610=0,0,M610-(M610*Interna!$C$22))</f>
        <v>0</v>
      </c>
      <c r="AF610" s="97">
        <f>IF(B610=0,0,N610-(N610*Interna!$C$23))</f>
        <v>0</v>
      </c>
      <c r="AG610" s="95">
        <f>IF(B610=0,0,Interna!$F$21)</f>
        <v>0</v>
      </c>
      <c r="AH610" s="96">
        <f>IF(B610=0,0,Interna!$F$22)</f>
        <v>0</v>
      </c>
      <c r="AI610" s="97">
        <f>IF(B610=0,0,Interna!$F$23)</f>
        <v>0</v>
      </c>
      <c r="AJ610" s="95">
        <f t="shared" si="257"/>
        <v>0</v>
      </c>
      <c r="AK610" s="96">
        <f t="shared" si="258"/>
        <v>0</v>
      </c>
      <c r="AL610" s="97">
        <f t="shared" si="259"/>
        <v>0</v>
      </c>
      <c r="AM610" s="98">
        <f t="shared" si="260"/>
        <v>0</v>
      </c>
      <c r="AN610" s="99">
        <f t="shared" si="261"/>
        <v>0</v>
      </c>
      <c r="AO610" s="100">
        <f t="shared" si="262"/>
        <v>0</v>
      </c>
      <c r="AP610" s="101">
        <f>AM610*Interna!$H$15</f>
        <v>0</v>
      </c>
      <c r="AQ610" s="102">
        <f>AN610*Interna!$H$16</f>
        <v>0</v>
      </c>
      <c r="AR610" s="103">
        <f>AO610*Interna!$H$17</f>
        <v>0</v>
      </c>
      <c r="AS610" s="102">
        <f t="shared" si="253"/>
        <v>0</v>
      </c>
      <c r="AT610" s="101">
        <f>IF(B610=0,0,Interna!$J$27+Interna!$J$28+Interna!$J$29+Interna!$J$33)</f>
        <v>0</v>
      </c>
      <c r="AU610" s="102">
        <f>IF(B610=0,0,AM610*Interna!$H$30)</f>
        <v>0</v>
      </c>
      <c r="AV610" s="102">
        <f>IF(B610=0,0,AN610*Interna!$H$31)</f>
        <v>0</v>
      </c>
      <c r="AW610" s="102">
        <f>IF(B610=0,0,AO610*Interna!$H$32)</f>
        <v>0</v>
      </c>
      <c r="AX610" s="102">
        <f t="shared" si="202"/>
        <v>0</v>
      </c>
      <c r="AY610" s="102">
        <f t="shared" si="263"/>
        <v>0</v>
      </c>
      <c r="AZ610" s="103">
        <f>IF(B610=0,0,AY610*Interna!$H$37)</f>
        <v>0</v>
      </c>
      <c r="BA610" s="102">
        <f t="shared" si="264"/>
        <v>0</v>
      </c>
      <c r="BB610" s="102">
        <f>IF(B610=0,0,BA610*Interna!$H$39)</f>
        <v>0</v>
      </c>
      <c r="BC610" s="102">
        <f t="shared" si="265"/>
        <v>0</v>
      </c>
      <c r="BD610" s="102">
        <f>IF(B610=0,0,BC610*Interna!$K$5)</f>
        <v>0</v>
      </c>
      <c r="BE610" s="102">
        <f>BD610/Interna!$E$4</f>
        <v>0</v>
      </c>
      <c r="BF610" s="102">
        <f>IF(B610=0,0,BE610*Interna!$H$46)</f>
        <v>0</v>
      </c>
      <c r="BG610" s="102">
        <f t="shared" si="266"/>
        <v>0</v>
      </c>
      <c r="BH610" s="102">
        <f>IF(B610=0,0,BG610*Interna!$H$48)</f>
        <v>0</v>
      </c>
      <c r="BI610" s="102">
        <f t="shared" si="267"/>
        <v>0</v>
      </c>
      <c r="BJ610" s="102">
        <f>IF(B610=0,0,BI610*Interna!$H$51)</f>
        <v>0</v>
      </c>
      <c r="BK610" s="102">
        <f t="shared" si="268"/>
        <v>0</v>
      </c>
      <c r="BL610" s="102">
        <f>IF(B610=0,0,BK610*Interna!$H$52)</f>
        <v>0</v>
      </c>
      <c r="BM610" s="102">
        <f t="shared" si="269"/>
        <v>0</v>
      </c>
      <c r="BN610" s="102">
        <f>IF(B610=0,0,BM610*Interna!$H$53)</f>
        <v>0</v>
      </c>
    </row>
    <row r="611" spans="2:66" ht="16.5" thickTop="1" thickBot="1" x14ac:dyDescent="0.3">
      <c r="B611" s="53"/>
      <c r="C611" s="254"/>
      <c r="D611" s="254"/>
      <c r="E611" s="254"/>
      <c r="F611" s="104">
        <f t="shared" si="271"/>
        <v>0</v>
      </c>
      <c r="G611" s="105">
        <f t="shared" si="272"/>
        <v>0</v>
      </c>
      <c r="H611" s="106">
        <f t="shared" si="273"/>
        <v>0</v>
      </c>
      <c r="J611" s="87">
        <f>B611*Interna!$H$51</f>
        <v>0</v>
      </c>
      <c r="K611" s="107">
        <f t="shared" si="270"/>
        <v>0</v>
      </c>
      <c r="L611" s="31">
        <f t="shared" si="254"/>
        <v>0</v>
      </c>
      <c r="M611" s="31">
        <f t="shared" si="255"/>
        <v>0</v>
      </c>
      <c r="N611" s="32">
        <f t="shared" si="256"/>
        <v>0</v>
      </c>
      <c r="O611" s="108">
        <f t="shared" si="274"/>
        <v>0</v>
      </c>
      <c r="P611" s="109">
        <f t="shared" si="275"/>
        <v>0</v>
      </c>
      <c r="Q611" s="110">
        <f t="shared" si="276"/>
        <v>0</v>
      </c>
      <c r="S611" s="111">
        <f t="shared" si="277"/>
        <v>0</v>
      </c>
      <c r="T611" s="93">
        <f t="shared" si="278"/>
        <v>0</v>
      </c>
      <c r="U611" s="239" t="e">
        <f>S611*Interna!$J$57</f>
        <v>#DIV/0!</v>
      </c>
      <c r="V611" s="111" t="e">
        <f t="shared" si="279"/>
        <v>#DIV/0!</v>
      </c>
      <c r="W611" s="93" t="e">
        <f t="shared" si="280"/>
        <v>#DIV/0!</v>
      </c>
      <c r="X611" s="239"/>
      <c r="Y611" s="239"/>
      <c r="AD611" s="95">
        <f>IF(B611=0,0,L611-(L611*Interna!$C$21))</f>
        <v>0</v>
      </c>
      <c r="AE611" s="96">
        <f>IF(B611=0,0,M611-(M611*Interna!$C$22))</f>
        <v>0</v>
      </c>
      <c r="AF611" s="97">
        <f>IF(B611=0,0,N611-(N611*Interna!$C$23))</f>
        <v>0</v>
      </c>
      <c r="AG611" s="95">
        <f>IF(B611=0,0,Interna!$F$21)</f>
        <v>0</v>
      </c>
      <c r="AH611" s="96">
        <f>IF(B611=0,0,Interna!$F$22)</f>
        <v>0</v>
      </c>
      <c r="AI611" s="97">
        <f>IF(B611=0,0,Interna!$F$23)</f>
        <v>0</v>
      </c>
      <c r="AJ611" s="95">
        <f t="shared" si="257"/>
        <v>0</v>
      </c>
      <c r="AK611" s="96">
        <f t="shared" si="258"/>
        <v>0</v>
      </c>
      <c r="AL611" s="97">
        <f t="shared" si="259"/>
        <v>0</v>
      </c>
      <c r="AM611" s="98">
        <f t="shared" si="260"/>
        <v>0</v>
      </c>
      <c r="AN611" s="99">
        <f t="shared" si="261"/>
        <v>0</v>
      </c>
      <c r="AO611" s="100">
        <f t="shared" si="262"/>
        <v>0</v>
      </c>
      <c r="AP611" s="101">
        <f>AM611*Interna!$H$15</f>
        <v>0</v>
      </c>
      <c r="AQ611" s="102">
        <f>AN611*Interna!$H$16</f>
        <v>0</v>
      </c>
      <c r="AR611" s="103">
        <f>AO611*Interna!$H$17</f>
        <v>0</v>
      </c>
      <c r="AS611" s="102">
        <f t="shared" si="253"/>
        <v>0</v>
      </c>
      <c r="AT611" s="101">
        <f>IF(B611=0,0,Interna!$J$27+Interna!$J$28+Interna!$J$29+Interna!$J$33)</f>
        <v>0</v>
      </c>
      <c r="AU611" s="102">
        <f>IF(B611=0,0,AM611*Interna!$H$30)</f>
        <v>0</v>
      </c>
      <c r="AV611" s="102">
        <f>IF(B611=0,0,AN611*Interna!$H$31)</f>
        <v>0</v>
      </c>
      <c r="AW611" s="102">
        <f>IF(B611=0,0,AO611*Interna!$H$32)</f>
        <v>0</v>
      </c>
      <c r="AX611" s="102">
        <f t="shared" si="202"/>
        <v>0</v>
      </c>
      <c r="AY611" s="102">
        <f t="shared" si="263"/>
        <v>0</v>
      </c>
      <c r="AZ611" s="103">
        <f>IF(B611=0,0,AY611*Interna!$H$37)</f>
        <v>0</v>
      </c>
      <c r="BA611" s="102">
        <f t="shared" si="264"/>
        <v>0</v>
      </c>
      <c r="BB611" s="102">
        <f>IF(B611=0,0,BA611*Interna!$H$39)</f>
        <v>0</v>
      </c>
      <c r="BC611" s="102">
        <f t="shared" si="265"/>
        <v>0</v>
      </c>
      <c r="BD611" s="102">
        <f>IF(B611=0,0,BC611*Interna!$K$5)</f>
        <v>0</v>
      </c>
      <c r="BE611" s="102">
        <f>BD611/Interna!$E$4</f>
        <v>0</v>
      </c>
      <c r="BF611" s="102">
        <f>IF(B611=0,0,BE611*Interna!$H$46)</f>
        <v>0</v>
      </c>
      <c r="BG611" s="102">
        <f t="shared" si="266"/>
        <v>0</v>
      </c>
      <c r="BH611" s="102">
        <f>IF(B611=0,0,BG611*Interna!$H$48)</f>
        <v>0</v>
      </c>
      <c r="BI611" s="102">
        <f t="shared" si="267"/>
        <v>0</v>
      </c>
      <c r="BJ611" s="102">
        <f>IF(B611=0,0,BI611*Interna!$H$51)</f>
        <v>0</v>
      </c>
      <c r="BK611" s="102">
        <f t="shared" si="268"/>
        <v>0</v>
      </c>
      <c r="BL611" s="102">
        <f>IF(B611=0,0,BK611*Interna!$H$52)</f>
        <v>0</v>
      </c>
      <c r="BM611" s="102">
        <f t="shared" si="269"/>
        <v>0</v>
      </c>
      <c r="BN611" s="102">
        <f>IF(B611=0,0,BM611*Interna!$H$53)</f>
        <v>0</v>
      </c>
    </row>
    <row r="612" spans="2:66" ht="16.5" thickTop="1" thickBot="1" x14ac:dyDescent="0.3">
      <c r="B612" s="53"/>
      <c r="C612" s="254"/>
      <c r="D612" s="254"/>
      <c r="E612" s="254"/>
      <c r="F612" s="104">
        <f t="shared" si="271"/>
        <v>0</v>
      </c>
      <c r="G612" s="105">
        <f t="shared" si="272"/>
        <v>0</v>
      </c>
      <c r="H612" s="106">
        <f t="shared" si="273"/>
        <v>0</v>
      </c>
      <c r="J612" s="87">
        <f>B612*Interna!$H$51</f>
        <v>0</v>
      </c>
      <c r="K612" s="107">
        <f t="shared" si="270"/>
        <v>0</v>
      </c>
      <c r="L612" s="31">
        <f t="shared" si="254"/>
        <v>0</v>
      </c>
      <c r="M612" s="31">
        <f t="shared" si="255"/>
        <v>0</v>
      </c>
      <c r="N612" s="32">
        <f t="shared" si="256"/>
        <v>0</v>
      </c>
      <c r="O612" s="108">
        <f t="shared" si="274"/>
        <v>0</v>
      </c>
      <c r="P612" s="109">
        <f t="shared" si="275"/>
        <v>0</v>
      </c>
      <c r="Q612" s="110">
        <f t="shared" si="276"/>
        <v>0</v>
      </c>
      <c r="S612" s="111">
        <f t="shared" si="277"/>
        <v>0</v>
      </c>
      <c r="T612" s="93">
        <f t="shared" si="278"/>
        <v>0</v>
      </c>
      <c r="U612" s="239" t="e">
        <f>S612*Interna!$J$57</f>
        <v>#DIV/0!</v>
      </c>
      <c r="V612" s="111" t="e">
        <f t="shared" si="279"/>
        <v>#DIV/0!</v>
      </c>
      <c r="W612" s="93" t="e">
        <f t="shared" si="280"/>
        <v>#DIV/0!</v>
      </c>
      <c r="X612" s="239"/>
      <c r="Y612" s="239"/>
      <c r="AD612" s="95">
        <f>IF(B612=0,0,L612-(L612*Interna!$C$21))</f>
        <v>0</v>
      </c>
      <c r="AE612" s="96">
        <f>IF(B612=0,0,M612-(M612*Interna!$C$22))</f>
        <v>0</v>
      </c>
      <c r="AF612" s="97">
        <f>IF(B612=0,0,N612-(N612*Interna!$C$23))</f>
        <v>0</v>
      </c>
      <c r="AG612" s="95">
        <f>IF(B612=0,0,Interna!$F$21)</f>
        <v>0</v>
      </c>
      <c r="AH612" s="96">
        <f>IF(B612=0,0,Interna!$F$22)</f>
        <v>0</v>
      </c>
      <c r="AI612" s="97">
        <f>IF(B612=0,0,Interna!$F$23)</f>
        <v>0</v>
      </c>
      <c r="AJ612" s="95">
        <f t="shared" si="257"/>
        <v>0</v>
      </c>
      <c r="AK612" s="96">
        <f t="shared" si="258"/>
        <v>0</v>
      </c>
      <c r="AL612" s="97">
        <f t="shared" si="259"/>
        <v>0</v>
      </c>
      <c r="AM612" s="98">
        <f t="shared" si="260"/>
        <v>0</v>
      </c>
      <c r="AN612" s="99">
        <f t="shared" si="261"/>
        <v>0</v>
      </c>
      <c r="AO612" s="100">
        <f t="shared" si="262"/>
        <v>0</v>
      </c>
      <c r="AP612" s="101">
        <f>AM612*Interna!$H$15</f>
        <v>0</v>
      </c>
      <c r="AQ612" s="102">
        <f>AN612*Interna!$H$16</f>
        <v>0</v>
      </c>
      <c r="AR612" s="103">
        <f>AO612*Interna!$H$17</f>
        <v>0</v>
      </c>
      <c r="AS612" s="102">
        <f t="shared" si="253"/>
        <v>0</v>
      </c>
      <c r="AT612" s="101">
        <f>IF(B612=0,0,Interna!$J$27+Interna!$J$28+Interna!$J$29+Interna!$J$33)</f>
        <v>0</v>
      </c>
      <c r="AU612" s="102">
        <f>IF(B612=0,0,AM612*Interna!$H$30)</f>
        <v>0</v>
      </c>
      <c r="AV612" s="102">
        <f>IF(B612=0,0,AN612*Interna!$H$31)</f>
        <v>0</v>
      </c>
      <c r="AW612" s="102">
        <f>IF(B612=0,0,AO612*Interna!$H$32)</f>
        <v>0</v>
      </c>
      <c r="AX612" s="102">
        <f t="shared" si="202"/>
        <v>0</v>
      </c>
      <c r="AY612" s="102">
        <f t="shared" si="263"/>
        <v>0</v>
      </c>
      <c r="AZ612" s="103">
        <f>IF(B612=0,0,AY612*Interna!$H$37)</f>
        <v>0</v>
      </c>
      <c r="BA612" s="102">
        <f t="shared" si="264"/>
        <v>0</v>
      </c>
      <c r="BB612" s="102">
        <f>IF(B612=0,0,BA612*Interna!$H$39)</f>
        <v>0</v>
      </c>
      <c r="BC612" s="102">
        <f t="shared" si="265"/>
        <v>0</v>
      </c>
      <c r="BD612" s="102">
        <f>IF(B612=0,0,BC612*Interna!$K$5)</f>
        <v>0</v>
      </c>
      <c r="BE612" s="102">
        <f>BD612/Interna!$E$4</f>
        <v>0</v>
      </c>
      <c r="BF612" s="102">
        <f>IF(B612=0,0,BE612*Interna!$H$46)</f>
        <v>0</v>
      </c>
      <c r="BG612" s="102">
        <f t="shared" si="266"/>
        <v>0</v>
      </c>
      <c r="BH612" s="102">
        <f>IF(B612=0,0,BG612*Interna!$H$48)</f>
        <v>0</v>
      </c>
      <c r="BI612" s="102">
        <f t="shared" si="267"/>
        <v>0</v>
      </c>
      <c r="BJ612" s="102">
        <f>IF(B612=0,0,BI612*Interna!$H$51)</f>
        <v>0</v>
      </c>
      <c r="BK612" s="102">
        <f t="shared" si="268"/>
        <v>0</v>
      </c>
      <c r="BL612" s="102">
        <f>IF(B612=0,0,BK612*Interna!$H$52)</f>
        <v>0</v>
      </c>
      <c r="BM612" s="102">
        <f t="shared" si="269"/>
        <v>0</v>
      </c>
      <c r="BN612" s="102">
        <f>IF(B612=0,0,BM612*Interna!$H$53)</f>
        <v>0</v>
      </c>
    </row>
    <row r="613" spans="2:66" ht="16.5" thickTop="1" thickBot="1" x14ac:dyDescent="0.3">
      <c r="B613" s="53"/>
      <c r="C613" s="254"/>
      <c r="D613" s="254"/>
      <c r="E613" s="254"/>
      <c r="F613" s="104">
        <f t="shared" si="271"/>
        <v>0</v>
      </c>
      <c r="G613" s="105">
        <f t="shared" si="272"/>
        <v>0</v>
      </c>
      <c r="H613" s="106">
        <f t="shared" si="273"/>
        <v>0</v>
      </c>
      <c r="J613" s="87">
        <f>B613*Interna!$H$51</f>
        <v>0</v>
      </c>
      <c r="K613" s="107">
        <f t="shared" si="270"/>
        <v>0</v>
      </c>
      <c r="L613" s="31">
        <f t="shared" si="254"/>
        <v>0</v>
      </c>
      <c r="M613" s="31">
        <f t="shared" si="255"/>
        <v>0</v>
      </c>
      <c r="N613" s="32">
        <f t="shared" si="256"/>
        <v>0</v>
      </c>
      <c r="O613" s="108">
        <f t="shared" si="274"/>
        <v>0</v>
      </c>
      <c r="P613" s="109">
        <f t="shared" si="275"/>
        <v>0</v>
      </c>
      <c r="Q613" s="110">
        <f t="shared" si="276"/>
        <v>0</v>
      </c>
      <c r="S613" s="111">
        <f t="shared" si="277"/>
        <v>0</v>
      </c>
      <c r="T613" s="93">
        <f t="shared" si="278"/>
        <v>0</v>
      </c>
      <c r="U613" s="239" t="e">
        <f>S613*Interna!$J$57</f>
        <v>#DIV/0!</v>
      </c>
      <c r="V613" s="111" t="e">
        <f t="shared" si="279"/>
        <v>#DIV/0!</v>
      </c>
      <c r="W613" s="93" t="e">
        <f t="shared" si="280"/>
        <v>#DIV/0!</v>
      </c>
      <c r="X613" s="239"/>
      <c r="Y613" s="239"/>
      <c r="AD613" s="95">
        <f>IF(B613=0,0,L613-(L613*Interna!$C$21))</f>
        <v>0</v>
      </c>
      <c r="AE613" s="96">
        <f>IF(B613=0,0,M613-(M613*Interna!$C$22))</f>
        <v>0</v>
      </c>
      <c r="AF613" s="97">
        <f>IF(B613=0,0,N613-(N613*Interna!$C$23))</f>
        <v>0</v>
      </c>
      <c r="AG613" s="95">
        <f>IF(B613=0,0,Interna!$F$21)</f>
        <v>0</v>
      </c>
      <c r="AH613" s="96">
        <f>IF(B613=0,0,Interna!$F$22)</f>
        <v>0</v>
      </c>
      <c r="AI613" s="97">
        <f>IF(B613=0,0,Interna!$F$23)</f>
        <v>0</v>
      </c>
      <c r="AJ613" s="95">
        <f t="shared" si="257"/>
        <v>0</v>
      </c>
      <c r="AK613" s="96">
        <f t="shared" si="258"/>
        <v>0</v>
      </c>
      <c r="AL613" s="97">
        <f t="shared" si="259"/>
        <v>0</v>
      </c>
      <c r="AM613" s="98">
        <f t="shared" si="260"/>
        <v>0</v>
      </c>
      <c r="AN613" s="99">
        <f t="shared" si="261"/>
        <v>0</v>
      </c>
      <c r="AO613" s="100">
        <f t="shared" si="262"/>
        <v>0</v>
      </c>
      <c r="AP613" s="101">
        <f>AM613*Interna!$H$15</f>
        <v>0</v>
      </c>
      <c r="AQ613" s="102">
        <f>AN613*Interna!$H$16</f>
        <v>0</v>
      </c>
      <c r="AR613" s="103">
        <f>AO613*Interna!$H$17</f>
        <v>0</v>
      </c>
      <c r="AS613" s="102">
        <f t="shared" si="253"/>
        <v>0</v>
      </c>
      <c r="AT613" s="101">
        <f>IF(B613=0,0,Interna!$J$27+Interna!$J$28+Interna!$J$29+Interna!$J$33)</f>
        <v>0</v>
      </c>
      <c r="AU613" s="102">
        <f>IF(B613=0,0,AM613*Interna!$H$30)</f>
        <v>0</v>
      </c>
      <c r="AV613" s="102">
        <f>IF(B613=0,0,AN613*Interna!$H$31)</f>
        <v>0</v>
      </c>
      <c r="AW613" s="102">
        <f>IF(B613=0,0,AO613*Interna!$H$32)</f>
        <v>0</v>
      </c>
      <c r="AX613" s="102">
        <f t="shared" si="202"/>
        <v>0</v>
      </c>
      <c r="AY613" s="102">
        <f t="shared" si="263"/>
        <v>0</v>
      </c>
      <c r="AZ613" s="103">
        <f>IF(B613=0,0,AY613*Interna!$H$37)</f>
        <v>0</v>
      </c>
      <c r="BA613" s="102">
        <f t="shared" si="264"/>
        <v>0</v>
      </c>
      <c r="BB613" s="102">
        <f>IF(B613=0,0,BA613*Interna!$H$39)</f>
        <v>0</v>
      </c>
      <c r="BC613" s="102">
        <f t="shared" si="265"/>
        <v>0</v>
      </c>
      <c r="BD613" s="102">
        <f>IF(B613=0,0,BC613*Interna!$K$5)</f>
        <v>0</v>
      </c>
      <c r="BE613" s="102">
        <f>BD613/Interna!$E$4</f>
        <v>0</v>
      </c>
      <c r="BF613" s="102">
        <f>IF(B613=0,0,BE613*Interna!$H$46)</f>
        <v>0</v>
      </c>
      <c r="BG613" s="102">
        <f t="shared" si="266"/>
        <v>0</v>
      </c>
      <c r="BH613" s="102">
        <f>IF(B613=0,0,BG613*Interna!$H$48)</f>
        <v>0</v>
      </c>
      <c r="BI613" s="102">
        <f t="shared" si="267"/>
        <v>0</v>
      </c>
      <c r="BJ613" s="102">
        <f>IF(B613=0,0,BI613*Interna!$H$51)</f>
        <v>0</v>
      </c>
      <c r="BK613" s="102">
        <f t="shared" si="268"/>
        <v>0</v>
      </c>
      <c r="BL613" s="102">
        <f>IF(B613=0,0,BK613*Interna!$H$52)</f>
        <v>0</v>
      </c>
      <c r="BM613" s="102">
        <f t="shared" si="269"/>
        <v>0</v>
      </c>
      <c r="BN613" s="102">
        <f>IF(B613=0,0,BM613*Interna!$H$53)</f>
        <v>0</v>
      </c>
    </row>
    <row r="614" spans="2:66" ht="16.5" thickTop="1" thickBot="1" x14ac:dyDescent="0.3">
      <c r="B614" s="53"/>
      <c r="C614" s="254"/>
      <c r="D614" s="254"/>
      <c r="E614" s="254"/>
      <c r="F614" s="104">
        <f t="shared" si="271"/>
        <v>0</v>
      </c>
      <c r="G614" s="105">
        <f t="shared" si="272"/>
        <v>0</v>
      </c>
      <c r="H614" s="106">
        <f t="shared" si="273"/>
        <v>0</v>
      </c>
      <c r="J614" s="87">
        <f>B614*Interna!$H$51</f>
        <v>0</v>
      </c>
      <c r="K614" s="107">
        <f t="shared" si="270"/>
        <v>0</v>
      </c>
      <c r="L614" s="31">
        <f t="shared" si="254"/>
        <v>0</v>
      </c>
      <c r="M614" s="31">
        <f t="shared" si="255"/>
        <v>0</v>
      </c>
      <c r="N614" s="32">
        <f t="shared" si="256"/>
        <v>0</v>
      </c>
      <c r="O614" s="108">
        <f t="shared" si="274"/>
        <v>0</v>
      </c>
      <c r="P614" s="109">
        <f t="shared" si="275"/>
        <v>0</v>
      </c>
      <c r="Q614" s="110">
        <f t="shared" si="276"/>
        <v>0</v>
      </c>
      <c r="S614" s="111">
        <f t="shared" si="277"/>
        <v>0</v>
      </c>
      <c r="T614" s="93">
        <f t="shared" si="278"/>
        <v>0</v>
      </c>
      <c r="U614" s="239" t="e">
        <f>S614*Interna!$J$57</f>
        <v>#DIV/0!</v>
      </c>
      <c r="V614" s="111" t="e">
        <f t="shared" si="279"/>
        <v>#DIV/0!</v>
      </c>
      <c r="W614" s="93" t="e">
        <f t="shared" si="280"/>
        <v>#DIV/0!</v>
      </c>
      <c r="X614" s="239"/>
      <c r="Y614" s="239"/>
      <c r="AD614" s="95">
        <f>IF(B614=0,0,L614-(L614*Interna!$C$21))</f>
        <v>0</v>
      </c>
      <c r="AE614" s="96">
        <f>IF(B614=0,0,M614-(M614*Interna!$C$22))</f>
        <v>0</v>
      </c>
      <c r="AF614" s="97">
        <f>IF(B614=0,0,N614-(N614*Interna!$C$23))</f>
        <v>0</v>
      </c>
      <c r="AG614" s="95">
        <f>IF(B614=0,0,Interna!$F$21)</f>
        <v>0</v>
      </c>
      <c r="AH614" s="96">
        <f>IF(B614=0,0,Interna!$F$22)</f>
        <v>0</v>
      </c>
      <c r="AI614" s="97">
        <f>IF(B614=0,0,Interna!$F$23)</f>
        <v>0</v>
      </c>
      <c r="AJ614" s="95">
        <f t="shared" si="257"/>
        <v>0</v>
      </c>
      <c r="AK614" s="96">
        <f t="shared" si="258"/>
        <v>0</v>
      </c>
      <c r="AL614" s="97">
        <f t="shared" si="259"/>
        <v>0</v>
      </c>
      <c r="AM614" s="98">
        <f t="shared" si="260"/>
        <v>0</v>
      </c>
      <c r="AN614" s="99">
        <f t="shared" si="261"/>
        <v>0</v>
      </c>
      <c r="AO614" s="100">
        <f t="shared" si="262"/>
        <v>0</v>
      </c>
      <c r="AP614" s="101">
        <f>AM614*Interna!$H$15</f>
        <v>0</v>
      </c>
      <c r="AQ614" s="102">
        <f>AN614*Interna!$H$16</f>
        <v>0</v>
      </c>
      <c r="AR614" s="103">
        <f>AO614*Interna!$H$17</f>
        <v>0</v>
      </c>
      <c r="AS614" s="102">
        <f t="shared" si="253"/>
        <v>0</v>
      </c>
      <c r="AT614" s="101">
        <f>IF(B614=0,0,Interna!$J$27+Interna!$J$28+Interna!$J$29+Interna!$J$33)</f>
        <v>0</v>
      </c>
      <c r="AU614" s="102">
        <f>IF(B614=0,0,AM614*Interna!$H$30)</f>
        <v>0</v>
      </c>
      <c r="AV614" s="102">
        <f>IF(B614=0,0,AN614*Interna!$H$31)</f>
        <v>0</v>
      </c>
      <c r="AW614" s="102">
        <f>IF(B614=0,0,AO614*Interna!$H$32)</f>
        <v>0</v>
      </c>
      <c r="AX614" s="102">
        <f t="shared" si="202"/>
        <v>0</v>
      </c>
      <c r="AY614" s="102">
        <f t="shared" si="263"/>
        <v>0</v>
      </c>
      <c r="AZ614" s="103">
        <f>IF(B614=0,0,AY614*Interna!$H$37)</f>
        <v>0</v>
      </c>
      <c r="BA614" s="102">
        <f t="shared" si="264"/>
        <v>0</v>
      </c>
      <c r="BB614" s="102">
        <f>IF(B614=0,0,BA614*Interna!$H$39)</f>
        <v>0</v>
      </c>
      <c r="BC614" s="102">
        <f t="shared" si="265"/>
        <v>0</v>
      </c>
      <c r="BD614" s="102">
        <f>IF(B614=0,0,BC614*Interna!$K$5)</f>
        <v>0</v>
      </c>
      <c r="BE614" s="102">
        <f>BD614/Interna!$E$4</f>
        <v>0</v>
      </c>
      <c r="BF614" s="102">
        <f>IF(B614=0,0,BE614*Interna!$H$46)</f>
        <v>0</v>
      </c>
      <c r="BG614" s="102">
        <f t="shared" si="266"/>
        <v>0</v>
      </c>
      <c r="BH614" s="102">
        <f>IF(B614=0,0,BG614*Interna!$H$48)</f>
        <v>0</v>
      </c>
      <c r="BI614" s="102">
        <f t="shared" si="267"/>
        <v>0</v>
      </c>
      <c r="BJ614" s="102">
        <f>IF(B614=0,0,BI614*Interna!$H$51)</f>
        <v>0</v>
      </c>
      <c r="BK614" s="102">
        <f t="shared" si="268"/>
        <v>0</v>
      </c>
      <c r="BL614" s="102">
        <f>IF(B614=0,0,BK614*Interna!$H$52)</f>
        <v>0</v>
      </c>
      <c r="BM614" s="102">
        <f t="shared" si="269"/>
        <v>0</v>
      </c>
      <c r="BN614" s="102">
        <f>IF(B614=0,0,BM614*Interna!$H$53)</f>
        <v>0</v>
      </c>
    </row>
    <row r="615" spans="2:66" ht="16.5" thickTop="1" thickBot="1" x14ac:dyDescent="0.3">
      <c r="B615" s="53"/>
      <c r="C615" s="254"/>
      <c r="D615" s="254"/>
      <c r="E615" s="254"/>
      <c r="F615" s="104">
        <f t="shared" si="271"/>
        <v>0</v>
      </c>
      <c r="G615" s="105">
        <f t="shared" si="272"/>
        <v>0</v>
      </c>
      <c r="H615" s="106">
        <f t="shared" si="273"/>
        <v>0</v>
      </c>
      <c r="J615" s="87">
        <f>B615*Interna!$H$51</f>
        <v>0</v>
      </c>
      <c r="K615" s="107">
        <f t="shared" si="270"/>
        <v>0</v>
      </c>
      <c r="L615" s="31">
        <f t="shared" si="254"/>
        <v>0</v>
      </c>
      <c r="M615" s="31">
        <f t="shared" si="255"/>
        <v>0</v>
      </c>
      <c r="N615" s="32">
        <f t="shared" si="256"/>
        <v>0</v>
      </c>
      <c r="O615" s="108">
        <f t="shared" si="274"/>
        <v>0</v>
      </c>
      <c r="P615" s="109">
        <f t="shared" si="275"/>
        <v>0</v>
      </c>
      <c r="Q615" s="110">
        <f t="shared" si="276"/>
        <v>0</v>
      </c>
      <c r="S615" s="111">
        <f t="shared" si="277"/>
        <v>0</v>
      </c>
      <c r="T615" s="93">
        <f t="shared" si="278"/>
        <v>0</v>
      </c>
      <c r="U615" s="239" t="e">
        <f>S615*Interna!$J$57</f>
        <v>#DIV/0!</v>
      </c>
      <c r="V615" s="111" t="e">
        <f t="shared" si="279"/>
        <v>#DIV/0!</v>
      </c>
      <c r="W615" s="93" t="e">
        <f t="shared" si="280"/>
        <v>#DIV/0!</v>
      </c>
      <c r="X615" s="239"/>
      <c r="Y615" s="239"/>
      <c r="AD615" s="95">
        <f>IF(B615=0,0,L615-(L615*Interna!$C$21))</f>
        <v>0</v>
      </c>
      <c r="AE615" s="96">
        <f>IF(B615=0,0,M615-(M615*Interna!$C$22))</f>
        <v>0</v>
      </c>
      <c r="AF615" s="97">
        <f>IF(B615=0,0,N615-(N615*Interna!$C$23))</f>
        <v>0</v>
      </c>
      <c r="AG615" s="95">
        <f>IF(B615=0,0,Interna!$F$21)</f>
        <v>0</v>
      </c>
      <c r="AH615" s="96">
        <f>IF(B615=0,0,Interna!$F$22)</f>
        <v>0</v>
      </c>
      <c r="AI615" s="97">
        <f>IF(B615=0,0,Interna!$F$23)</f>
        <v>0</v>
      </c>
      <c r="AJ615" s="95">
        <f t="shared" si="257"/>
        <v>0</v>
      </c>
      <c r="AK615" s="96">
        <f t="shared" si="258"/>
        <v>0</v>
      </c>
      <c r="AL615" s="97">
        <f t="shared" si="259"/>
        <v>0</v>
      </c>
      <c r="AM615" s="98">
        <f t="shared" si="260"/>
        <v>0</v>
      </c>
      <c r="AN615" s="99">
        <f t="shared" si="261"/>
        <v>0</v>
      </c>
      <c r="AO615" s="100">
        <f t="shared" si="262"/>
        <v>0</v>
      </c>
      <c r="AP615" s="101">
        <f>AM615*Interna!$H$15</f>
        <v>0</v>
      </c>
      <c r="AQ615" s="102">
        <f>AN615*Interna!$H$16</f>
        <v>0</v>
      </c>
      <c r="AR615" s="103">
        <f>AO615*Interna!$H$17</f>
        <v>0</v>
      </c>
      <c r="AS615" s="102">
        <f t="shared" si="253"/>
        <v>0</v>
      </c>
      <c r="AT615" s="101">
        <f>IF(B615=0,0,Interna!$J$27+Interna!$J$28+Interna!$J$29+Interna!$J$33)</f>
        <v>0</v>
      </c>
      <c r="AU615" s="102">
        <f>IF(B615=0,0,AM615*Interna!$H$30)</f>
        <v>0</v>
      </c>
      <c r="AV615" s="102">
        <f>IF(B615=0,0,AN615*Interna!$H$31)</f>
        <v>0</v>
      </c>
      <c r="AW615" s="102">
        <f>IF(B615=0,0,AO615*Interna!$H$32)</f>
        <v>0</v>
      </c>
      <c r="AX615" s="102">
        <f t="shared" si="202"/>
        <v>0</v>
      </c>
      <c r="AY615" s="102">
        <f t="shared" si="263"/>
        <v>0</v>
      </c>
      <c r="AZ615" s="103">
        <f>IF(B615=0,0,AY615*Interna!$H$37)</f>
        <v>0</v>
      </c>
      <c r="BA615" s="102">
        <f t="shared" si="264"/>
        <v>0</v>
      </c>
      <c r="BB615" s="102">
        <f>IF(B615=0,0,BA615*Interna!$H$39)</f>
        <v>0</v>
      </c>
      <c r="BC615" s="102">
        <f t="shared" si="265"/>
        <v>0</v>
      </c>
      <c r="BD615" s="102">
        <f>IF(B615=0,0,BC615*Interna!$K$5)</f>
        <v>0</v>
      </c>
      <c r="BE615" s="102">
        <f>BD615/Interna!$E$4</f>
        <v>0</v>
      </c>
      <c r="BF615" s="102">
        <f>IF(B615=0,0,BE615*Interna!$H$46)</f>
        <v>0</v>
      </c>
      <c r="BG615" s="102">
        <f t="shared" si="266"/>
        <v>0</v>
      </c>
      <c r="BH615" s="102">
        <f>IF(B615=0,0,BG615*Interna!$H$48)</f>
        <v>0</v>
      </c>
      <c r="BI615" s="102">
        <f t="shared" si="267"/>
        <v>0</v>
      </c>
      <c r="BJ615" s="102">
        <f>IF(B615=0,0,BI615*Interna!$H$51)</f>
        <v>0</v>
      </c>
      <c r="BK615" s="102">
        <f t="shared" si="268"/>
        <v>0</v>
      </c>
      <c r="BL615" s="102">
        <f>IF(B615=0,0,BK615*Interna!$H$52)</f>
        <v>0</v>
      </c>
      <c r="BM615" s="102">
        <f t="shared" si="269"/>
        <v>0</v>
      </c>
      <c r="BN615" s="102">
        <f>IF(B615=0,0,BM615*Interna!$H$53)</f>
        <v>0</v>
      </c>
    </row>
    <row r="616" spans="2:66" ht="16.5" thickTop="1" thickBot="1" x14ac:dyDescent="0.3">
      <c r="B616" s="53"/>
      <c r="C616" s="254"/>
      <c r="D616" s="254"/>
      <c r="E616" s="254"/>
      <c r="F616" s="104">
        <f t="shared" si="271"/>
        <v>0</v>
      </c>
      <c r="G616" s="105">
        <f t="shared" si="272"/>
        <v>0</v>
      </c>
      <c r="H616" s="106">
        <f t="shared" si="273"/>
        <v>0</v>
      </c>
      <c r="J616" s="87">
        <f>B616*Interna!$H$51</f>
        <v>0</v>
      </c>
      <c r="K616" s="107">
        <f t="shared" si="270"/>
        <v>0</v>
      </c>
      <c r="L616" s="31">
        <f t="shared" si="254"/>
        <v>0</v>
      </c>
      <c r="M616" s="31">
        <f t="shared" si="255"/>
        <v>0</v>
      </c>
      <c r="N616" s="32">
        <f t="shared" si="256"/>
        <v>0</v>
      </c>
      <c r="O616" s="108">
        <f t="shared" si="274"/>
        <v>0</v>
      </c>
      <c r="P616" s="109">
        <f t="shared" si="275"/>
        <v>0</v>
      </c>
      <c r="Q616" s="110">
        <f t="shared" si="276"/>
        <v>0</v>
      </c>
      <c r="S616" s="111">
        <f t="shared" si="277"/>
        <v>0</v>
      </c>
      <c r="T616" s="93">
        <f t="shared" si="278"/>
        <v>0</v>
      </c>
      <c r="U616" s="239" t="e">
        <f>S616*Interna!$J$57</f>
        <v>#DIV/0!</v>
      </c>
      <c r="V616" s="111" t="e">
        <f t="shared" si="279"/>
        <v>#DIV/0!</v>
      </c>
      <c r="W616" s="93" t="e">
        <f t="shared" si="280"/>
        <v>#DIV/0!</v>
      </c>
      <c r="X616" s="239"/>
      <c r="Y616" s="239"/>
      <c r="AD616" s="95">
        <f>IF(B616=0,0,L616-(L616*Interna!$C$21))</f>
        <v>0</v>
      </c>
      <c r="AE616" s="96">
        <f>IF(B616=0,0,M616-(M616*Interna!$C$22))</f>
        <v>0</v>
      </c>
      <c r="AF616" s="97">
        <f>IF(B616=0,0,N616-(N616*Interna!$C$23))</f>
        <v>0</v>
      </c>
      <c r="AG616" s="95">
        <f>IF(B616=0,0,Interna!$F$21)</f>
        <v>0</v>
      </c>
      <c r="AH616" s="96">
        <f>IF(B616=0,0,Interna!$F$22)</f>
        <v>0</v>
      </c>
      <c r="AI616" s="97">
        <f>IF(B616=0,0,Interna!$F$23)</f>
        <v>0</v>
      </c>
      <c r="AJ616" s="95">
        <f t="shared" si="257"/>
        <v>0</v>
      </c>
      <c r="AK616" s="96">
        <f t="shared" si="258"/>
        <v>0</v>
      </c>
      <c r="AL616" s="97">
        <f t="shared" si="259"/>
        <v>0</v>
      </c>
      <c r="AM616" s="98">
        <f t="shared" si="260"/>
        <v>0</v>
      </c>
      <c r="AN616" s="99">
        <f t="shared" si="261"/>
        <v>0</v>
      </c>
      <c r="AO616" s="100">
        <f t="shared" si="262"/>
        <v>0</v>
      </c>
      <c r="AP616" s="101">
        <f>AM616*Interna!$H$15</f>
        <v>0</v>
      </c>
      <c r="AQ616" s="102">
        <f>AN616*Interna!$H$16</f>
        <v>0</v>
      </c>
      <c r="AR616" s="103">
        <f>AO616*Interna!$H$17</f>
        <v>0</v>
      </c>
      <c r="AS616" s="102">
        <f t="shared" si="253"/>
        <v>0</v>
      </c>
      <c r="AT616" s="101">
        <f>IF(B616=0,0,Interna!$J$27+Interna!$J$28+Interna!$J$29+Interna!$J$33)</f>
        <v>0</v>
      </c>
      <c r="AU616" s="102">
        <f>IF(B616=0,0,AM616*Interna!$H$30)</f>
        <v>0</v>
      </c>
      <c r="AV616" s="102">
        <f>IF(B616=0,0,AN616*Interna!$H$31)</f>
        <v>0</v>
      </c>
      <c r="AW616" s="102">
        <f>IF(B616=0,0,AO616*Interna!$H$32)</f>
        <v>0</v>
      </c>
      <c r="AX616" s="102">
        <f t="shared" si="202"/>
        <v>0</v>
      </c>
      <c r="AY616" s="102">
        <f t="shared" si="263"/>
        <v>0</v>
      </c>
      <c r="AZ616" s="103">
        <f>IF(B616=0,0,AY616*Interna!$H$37)</f>
        <v>0</v>
      </c>
      <c r="BA616" s="102">
        <f t="shared" si="264"/>
        <v>0</v>
      </c>
      <c r="BB616" s="102">
        <f>IF(B616=0,0,BA616*Interna!$H$39)</f>
        <v>0</v>
      </c>
      <c r="BC616" s="102">
        <f t="shared" si="265"/>
        <v>0</v>
      </c>
      <c r="BD616" s="102">
        <f>IF(B616=0,0,BC616*Interna!$K$5)</f>
        <v>0</v>
      </c>
      <c r="BE616" s="102">
        <f>BD616/Interna!$E$4</f>
        <v>0</v>
      </c>
      <c r="BF616" s="102">
        <f>IF(B616=0,0,BE616*Interna!$H$46)</f>
        <v>0</v>
      </c>
      <c r="BG616" s="102">
        <f t="shared" si="266"/>
        <v>0</v>
      </c>
      <c r="BH616" s="102">
        <f>IF(B616=0,0,BG616*Interna!$H$48)</f>
        <v>0</v>
      </c>
      <c r="BI616" s="102">
        <f t="shared" si="267"/>
        <v>0</v>
      </c>
      <c r="BJ616" s="102">
        <f>IF(B616=0,0,BI616*Interna!$H$51)</f>
        <v>0</v>
      </c>
      <c r="BK616" s="102">
        <f t="shared" si="268"/>
        <v>0</v>
      </c>
      <c r="BL616" s="102">
        <f>IF(B616=0,0,BK616*Interna!$H$52)</f>
        <v>0</v>
      </c>
      <c r="BM616" s="102">
        <f t="shared" si="269"/>
        <v>0</v>
      </c>
      <c r="BN616" s="102">
        <f>IF(B616=0,0,BM616*Interna!$H$53)</f>
        <v>0</v>
      </c>
    </row>
    <row r="617" spans="2:66" ht="16.5" thickTop="1" thickBot="1" x14ac:dyDescent="0.3">
      <c r="B617" s="53"/>
      <c r="C617" s="254"/>
      <c r="D617" s="254"/>
      <c r="E617" s="254"/>
      <c r="F617" s="104">
        <f t="shared" si="271"/>
        <v>0</v>
      </c>
      <c r="G617" s="105">
        <f t="shared" si="272"/>
        <v>0</v>
      </c>
      <c r="H617" s="106">
        <f t="shared" si="273"/>
        <v>0</v>
      </c>
      <c r="J617" s="87">
        <f>B617*Interna!$H$51</f>
        <v>0</v>
      </c>
      <c r="K617" s="107">
        <f t="shared" si="270"/>
        <v>0</v>
      </c>
      <c r="L617" s="31">
        <f t="shared" si="254"/>
        <v>0</v>
      </c>
      <c r="M617" s="31">
        <f t="shared" si="255"/>
        <v>0</v>
      </c>
      <c r="N617" s="32">
        <f t="shared" si="256"/>
        <v>0</v>
      </c>
      <c r="O617" s="108">
        <f t="shared" si="274"/>
        <v>0</v>
      </c>
      <c r="P617" s="109">
        <f t="shared" si="275"/>
        <v>0</v>
      </c>
      <c r="Q617" s="110">
        <f t="shared" si="276"/>
        <v>0</v>
      </c>
      <c r="S617" s="111">
        <f t="shared" si="277"/>
        <v>0</v>
      </c>
      <c r="T617" s="93">
        <f t="shared" si="278"/>
        <v>0</v>
      </c>
      <c r="U617" s="239" t="e">
        <f>S617*Interna!$J$57</f>
        <v>#DIV/0!</v>
      </c>
      <c r="V617" s="111" t="e">
        <f t="shared" si="279"/>
        <v>#DIV/0!</v>
      </c>
      <c r="W617" s="93" t="e">
        <f t="shared" si="280"/>
        <v>#DIV/0!</v>
      </c>
      <c r="X617" s="239"/>
      <c r="Y617" s="239"/>
      <c r="AD617" s="95">
        <f>IF(B617=0,0,L617-(L617*Interna!$C$21))</f>
        <v>0</v>
      </c>
      <c r="AE617" s="96">
        <f>IF(B617=0,0,M617-(M617*Interna!$C$22))</f>
        <v>0</v>
      </c>
      <c r="AF617" s="97">
        <f>IF(B617=0,0,N617-(N617*Interna!$C$23))</f>
        <v>0</v>
      </c>
      <c r="AG617" s="95">
        <f>IF(B617=0,0,Interna!$F$21)</f>
        <v>0</v>
      </c>
      <c r="AH617" s="96">
        <f>IF(B617=0,0,Interna!$F$22)</f>
        <v>0</v>
      </c>
      <c r="AI617" s="97">
        <f>IF(B617=0,0,Interna!$F$23)</f>
        <v>0</v>
      </c>
      <c r="AJ617" s="95">
        <f t="shared" si="257"/>
        <v>0</v>
      </c>
      <c r="AK617" s="96">
        <f t="shared" si="258"/>
        <v>0</v>
      </c>
      <c r="AL617" s="97">
        <f t="shared" si="259"/>
        <v>0</v>
      </c>
      <c r="AM617" s="98">
        <f t="shared" si="260"/>
        <v>0</v>
      </c>
      <c r="AN617" s="99">
        <f t="shared" si="261"/>
        <v>0</v>
      </c>
      <c r="AO617" s="100">
        <f t="shared" si="262"/>
        <v>0</v>
      </c>
      <c r="AP617" s="101">
        <f>AM617*Interna!$H$15</f>
        <v>0</v>
      </c>
      <c r="AQ617" s="102">
        <f>AN617*Interna!$H$16</f>
        <v>0</v>
      </c>
      <c r="AR617" s="103">
        <f>AO617*Interna!$H$17</f>
        <v>0</v>
      </c>
      <c r="AS617" s="102">
        <f t="shared" si="253"/>
        <v>0</v>
      </c>
      <c r="AT617" s="101">
        <f>IF(B617=0,0,Interna!$J$27+Interna!$J$28+Interna!$J$29+Interna!$J$33)</f>
        <v>0</v>
      </c>
      <c r="AU617" s="102">
        <f>IF(B617=0,0,AM617*Interna!$H$30)</f>
        <v>0</v>
      </c>
      <c r="AV617" s="102">
        <f>IF(B617=0,0,AN617*Interna!$H$31)</f>
        <v>0</v>
      </c>
      <c r="AW617" s="102">
        <f>IF(B617=0,0,AO617*Interna!$H$32)</f>
        <v>0</v>
      </c>
      <c r="AX617" s="102">
        <f t="shared" si="202"/>
        <v>0</v>
      </c>
      <c r="AY617" s="102">
        <f t="shared" si="263"/>
        <v>0</v>
      </c>
      <c r="AZ617" s="103">
        <f>IF(B617=0,0,AY617*Interna!$H$37)</f>
        <v>0</v>
      </c>
      <c r="BA617" s="102">
        <f t="shared" si="264"/>
        <v>0</v>
      </c>
      <c r="BB617" s="102">
        <f>IF(B617=0,0,BA617*Interna!$H$39)</f>
        <v>0</v>
      </c>
      <c r="BC617" s="102">
        <f t="shared" si="265"/>
        <v>0</v>
      </c>
      <c r="BD617" s="102">
        <f>IF(B617=0,0,BC617*Interna!$K$5)</f>
        <v>0</v>
      </c>
      <c r="BE617" s="102">
        <f>BD617/Interna!$E$4</f>
        <v>0</v>
      </c>
      <c r="BF617" s="102">
        <f>IF(B617=0,0,BE617*Interna!$H$46)</f>
        <v>0</v>
      </c>
      <c r="BG617" s="102">
        <f t="shared" si="266"/>
        <v>0</v>
      </c>
      <c r="BH617" s="102">
        <f>IF(B617=0,0,BG617*Interna!$H$48)</f>
        <v>0</v>
      </c>
      <c r="BI617" s="102">
        <f t="shared" si="267"/>
        <v>0</v>
      </c>
      <c r="BJ617" s="102">
        <f>IF(B617=0,0,BI617*Interna!$H$51)</f>
        <v>0</v>
      </c>
      <c r="BK617" s="102">
        <f t="shared" si="268"/>
        <v>0</v>
      </c>
      <c r="BL617" s="102">
        <f>IF(B617=0,0,BK617*Interna!$H$52)</f>
        <v>0</v>
      </c>
      <c r="BM617" s="102">
        <f t="shared" si="269"/>
        <v>0</v>
      </c>
      <c r="BN617" s="102">
        <f>IF(B617=0,0,BM617*Interna!$H$53)</f>
        <v>0</v>
      </c>
    </row>
    <row r="618" spans="2:66" ht="16.5" thickTop="1" thickBot="1" x14ac:dyDescent="0.3">
      <c r="B618" s="53"/>
      <c r="C618" s="254"/>
      <c r="D618" s="254"/>
      <c r="E618" s="254"/>
      <c r="F618" s="104">
        <f t="shared" si="271"/>
        <v>0</v>
      </c>
      <c r="G618" s="105">
        <f t="shared" si="272"/>
        <v>0</v>
      </c>
      <c r="H618" s="106">
        <f t="shared" si="273"/>
        <v>0</v>
      </c>
      <c r="J618" s="87">
        <f>B618*Interna!$H$51</f>
        <v>0</v>
      </c>
      <c r="K618" s="107">
        <f t="shared" si="270"/>
        <v>0</v>
      </c>
      <c r="L618" s="31">
        <f t="shared" si="254"/>
        <v>0</v>
      </c>
      <c r="M618" s="31">
        <f t="shared" si="255"/>
        <v>0</v>
      </c>
      <c r="N618" s="32">
        <f t="shared" si="256"/>
        <v>0</v>
      </c>
      <c r="O618" s="108">
        <f t="shared" si="274"/>
        <v>0</v>
      </c>
      <c r="P618" s="109">
        <f t="shared" si="275"/>
        <v>0</v>
      </c>
      <c r="Q618" s="110">
        <f t="shared" si="276"/>
        <v>0</v>
      </c>
      <c r="S618" s="111">
        <f t="shared" si="277"/>
        <v>0</v>
      </c>
      <c r="T618" s="93">
        <f t="shared" si="278"/>
        <v>0</v>
      </c>
      <c r="U618" s="239" t="e">
        <f>S618*Interna!$J$57</f>
        <v>#DIV/0!</v>
      </c>
      <c r="V618" s="111" t="e">
        <f t="shared" si="279"/>
        <v>#DIV/0!</v>
      </c>
      <c r="W618" s="93" t="e">
        <f t="shared" si="280"/>
        <v>#DIV/0!</v>
      </c>
      <c r="X618" s="239"/>
      <c r="Y618" s="239"/>
      <c r="AD618" s="95">
        <f>IF(B618=0,0,L618-(L618*Interna!$C$21))</f>
        <v>0</v>
      </c>
      <c r="AE618" s="96">
        <f>IF(B618=0,0,M618-(M618*Interna!$C$22))</f>
        <v>0</v>
      </c>
      <c r="AF618" s="97">
        <f>IF(B618=0,0,N618-(N618*Interna!$C$23))</f>
        <v>0</v>
      </c>
      <c r="AG618" s="95">
        <f>IF(B618=0,0,Interna!$F$21)</f>
        <v>0</v>
      </c>
      <c r="AH618" s="96">
        <f>IF(B618=0,0,Interna!$F$22)</f>
        <v>0</v>
      </c>
      <c r="AI618" s="97">
        <f>IF(B618=0,0,Interna!$F$23)</f>
        <v>0</v>
      </c>
      <c r="AJ618" s="95">
        <f t="shared" si="257"/>
        <v>0</v>
      </c>
      <c r="AK618" s="96">
        <f t="shared" si="258"/>
        <v>0</v>
      </c>
      <c r="AL618" s="97">
        <f t="shared" si="259"/>
        <v>0</v>
      </c>
      <c r="AM618" s="98">
        <f t="shared" si="260"/>
        <v>0</v>
      </c>
      <c r="AN618" s="99">
        <f t="shared" si="261"/>
        <v>0</v>
      </c>
      <c r="AO618" s="100">
        <f t="shared" si="262"/>
        <v>0</v>
      </c>
      <c r="AP618" s="101">
        <f>AM618*Interna!$H$15</f>
        <v>0</v>
      </c>
      <c r="AQ618" s="102">
        <f>AN618*Interna!$H$16</f>
        <v>0</v>
      </c>
      <c r="AR618" s="103">
        <f>AO618*Interna!$H$17</f>
        <v>0</v>
      </c>
      <c r="AS618" s="102">
        <f t="shared" si="253"/>
        <v>0</v>
      </c>
      <c r="AT618" s="101">
        <f>IF(B618=0,0,Interna!$J$27+Interna!$J$28+Interna!$J$29+Interna!$J$33)</f>
        <v>0</v>
      </c>
      <c r="AU618" s="102">
        <f>IF(B618=0,0,AM618*Interna!$H$30)</f>
        <v>0</v>
      </c>
      <c r="AV618" s="102">
        <f>IF(B618=0,0,AN618*Interna!$H$31)</f>
        <v>0</v>
      </c>
      <c r="AW618" s="102">
        <f>IF(B618=0,0,AO618*Interna!$H$32)</f>
        <v>0</v>
      </c>
      <c r="AX618" s="102">
        <f t="shared" si="202"/>
        <v>0</v>
      </c>
      <c r="AY618" s="102">
        <f t="shared" si="263"/>
        <v>0</v>
      </c>
      <c r="AZ618" s="103">
        <f>IF(B618=0,0,AY618*Interna!$H$37)</f>
        <v>0</v>
      </c>
      <c r="BA618" s="102">
        <f t="shared" si="264"/>
        <v>0</v>
      </c>
      <c r="BB618" s="102">
        <f>IF(B618=0,0,BA618*Interna!$H$39)</f>
        <v>0</v>
      </c>
      <c r="BC618" s="102">
        <f t="shared" si="265"/>
        <v>0</v>
      </c>
      <c r="BD618" s="102">
        <f>IF(B618=0,0,BC618*Interna!$K$5)</f>
        <v>0</v>
      </c>
      <c r="BE618" s="102">
        <f>BD618/Interna!$E$4</f>
        <v>0</v>
      </c>
      <c r="BF618" s="102">
        <f>IF(B618=0,0,BE618*Interna!$H$46)</f>
        <v>0</v>
      </c>
      <c r="BG618" s="102">
        <f t="shared" si="266"/>
        <v>0</v>
      </c>
      <c r="BH618" s="102">
        <f>IF(B618=0,0,BG618*Interna!$H$48)</f>
        <v>0</v>
      </c>
      <c r="BI618" s="102">
        <f t="shared" si="267"/>
        <v>0</v>
      </c>
      <c r="BJ618" s="102">
        <f>IF(B618=0,0,BI618*Interna!$H$51)</f>
        <v>0</v>
      </c>
      <c r="BK618" s="102">
        <f t="shared" si="268"/>
        <v>0</v>
      </c>
      <c r="BL618" s="102">
        <f>IF(B618=0,0,BK618*Interna!$H$52)</f>
        <v>0</v>
      </c>
      <c r="BM618" s="102">
        <f t="shared" si="269"/>
        <v>0</v>
      </c>
      <c r="BN618" s="102">
        <f>IF(B618=0,0,BM618*Interna!$H$53)</f>
        <v>0</v>
      </c>
    </row>
    <row r="619" spans="2:66" ht="16.5" thickTop="1" thickBot="1" x14ac:dyDescent="0.3">
      <c r="B619" s="53"/>
      <c r="C619" s="254"/>
      <c r="D619" s="254"/>
      <c r="E619" s="254"/>
      <c r="F619" s="104">
        <f t="shared" si="271"/>
        <v>0</v>
      </c>
      <c r="G619" s="105">
        <f t="shared" si="272"/>
        <v>0</v>
      </c>
      <c r="H619" s="106">
        <f t="shared" si="273"/>
        <v>0</v>
      </c>
      <c r="J619" s="87">
        <f>B619*Interna!$H$51</f>
        <v>0</v>
      </c>
      <c r="K619" s="107">
        <f t="shared" si="270"/>
        <v>0</v>
      </c>
      <c r="L619" s="31">
        <f t="shared" si="254"/>
        <v>0</v>
      </c>
      <c r="M619" s="31">
        <f t="shared" si="255"/>
        <v>0</v>
      </c>
      <c r="N619" s="32">
        <f t="shared" si="256"/>
        <v>0</v>
      </c>
      <c r="O619" s="108">
        <f t="shared" si="274"/>
        <v>0</v>
      </c>
      <c r="P619" s="109">
        <f t="shared" si="275"/>
        <v>0</v>
      </c>
      <c r="Q619" s="110">
        <f t="shared" si="276"/>
        <v>0</v>
      </c>
      <c r="S619" s="111">
        <f t="shared" si="277"/>
        <v>0</v>
      </c>
      <c r="T619" s="93">
        <f t="shared" si="278"/>
        <v>0</v>
      </c>
      <c r="U619" s="239" t="e">
        <f>S619*Interna!$J$57</f>
        <v>#DIV/0!</v>
      </c>
      <c r="V619" s="111" t="e">
        <f t="shared" si="279"/>
        <v>#DIV/0!</v>
      </c>
      <c r="W619" s="93" t="e">
        <f t="shared" si="280"/>
        <v>#DIV/0!</v>
      </c>
      <c r="X619" s="239"/>
      <c r="Y619" s="239"/>
      <c r="AD619" s="95">
        <f>IF(B619=0,0,L619-(L619*Interna!$C$21))</f>
        <v>0</v>
      </c>
      <c r="AE619" s="96">
        <f>IF(B619=0,0,M619-(M619*Interna!$C$22))</f>
        <v>0</v>
      </c>
      <c r="AF619" s="97">
        <f>IF(B619=0,0,N619-(N619*Interna!$C$23))</f>
        <v>0</v>
      </c>
      <c r="AG619" s="95">
        <f>IF(B619=0,0,Interna!$F$21)</f>
        <v>0</v>
      </c>
      <c r="AH619" s="96">
        <f>IF(B619=0,0,Interna!$F$22)</f>
        <v>0</v>
      </c>
      <c r="AI619" s="97">
        <f>IF(B619=0,0,Interna!$F$23)</f>
        <v>0</v>
      </c>
      <c r="AJ619" s="95">
        <f t="shared" si="257"/>
        <v>0</v>
      </c>
      <c r="AK619" s="96">
        <f t="shared" si="258"/>
        <v>0</v>
      </c>
      <c r="AL619" s="97">
        <f t="shared" si="259"/>
        <v>0</v>
      </c>
      <c r="AM619" s="98">
        <f t="shared" si="260"/>
        <v>0</v>
      </c>
      <c r="AN619" s="99">
        <f t="shared" si="261"/>
        <v>0</v>
      </c>
      <c r="AO619" s="100">
        <f t="shared" si="262"/>
        <v>0</v>
      </c>
      <c r="AP619" s="101">
        <f>AM619*Interna!$H$15</f>
        <v>0</v>
      </c>
      <c r="AQ619" s="102">
        <f>AN619*Interna!$H$16</f>
        <v>0</v>
      </c>
      <c r="AR619" s="103">
        <f>AO619*Interna!$H$17</f>
        <v>0</v>
      </c>
      <c r="AS619" s="102">
        <f t="shared" si="253"/>
        <v>0</v>
      </c>
      <c r="AT619" s="101">
        <f>IF(B619=0,0,Interna!$J$27+Interna!$J$28+Interna!$J$29+Interna!$J$33)</f>
        <v>0</v>
      </c>
      <c r="AU619" s="102">
        <f>IF(B619=0,0,AM619*Interna!$H$30)</f>
        <v>0</v>
      </c>
      <c r="AV619" s="102">
        <f>IF(B619=0,0,AN619*Interna!$H$31)</f>
        <v>0</v>
      </c>
      <c r="AW619" s="102">
        <f>IF(B619=0,0,AO619*Interna!$H$32)</f>
        <v>0</v>
      </c>
      <c r="AX619" s="102">
        <f t="shared" si="202"/>
        <v>0</v>
      </c>
      <c r="AY619" s="102">
        <f t="shared" si="263"/>
        <v>0</v>
      </c>
      <c r="AZ619" s="103">
        <f>IF(B619=0,0,AY619*Interna!$H$37)</f>
        <v>0</v>
      </c>
      <c r="BA619" s="102">
        <f t="shared" si="264"/>
        <v>0</v>
      </c>
      <c r="BB619" s="102">
        <f>IF(B619=0,0,BA619*Interna!$H$39)</f>
        <v>0</v>
      </c>
      <c r="BC619" s="102">
        <f t="shared" si="265"/>
        <v>0</v>
      </c>
      <c r="BD619" s="102">
        <f>IF(B619=0,0,BC619*Interna!$K$5)</f>
        <v>0</v>
      </c>
      <c r="BE619" s="102">
        <f>BD619/Interna!$E$4</f>
        <v>0</v>
      </c>
      <c r="BF619" s="102">
        <f>IF(B619=0,0,BE619*Interna!$H$46)</f>
        <v>0</v>
      </c>
      <c r="BG619" s="102">
        <f t="shared" si="266"/>
        <v>0</v>
      </c>
      <c r="BH619" s="102">
        <f>IF(B619=0,0,BG619*Interna!$H$48)</f>
        <v>0</v>
      </c>
      <c r="BI619" s="102">
        <f t="shared" si="267"/>
        <v>0</v>
      </c>
      <c r="BJ619" s="102">
        <f>IF(B619=0,0,BI619*Interna!$H$51)</f>
        <v>0</v>
      </c>
      <c r="BK619" s="102">
        <f t="shared" si="268"/>
        <v>0</v>
      </c>
      <c r="BL619" s="102">
        <f>IF(B619=0,0,BK619*Interna!$H$52)</f>
        <v>0</v>
      </c>
      <c r="BM619" s="102">
        <f t="shared" si="269"/>
        <v>0</v>
      </c>
      <c r="BN619" s="102">
        <f>IF(B619=0,0,BM619*Interna!$H$53)</f>
        <v>0</v>
      </c>
    </row>
    <row r="620" spans="2:66" ht="16.5" thickTop="1" thickBot="1" x14ac:dyDescent="0.3">
      <c r="B620" s="53"/>
      <c r="C620" s="254"/>
      <c r="D620" s="254"/>
      <c r="E620" s="254"/>
      <c r="F620" s="104">
        <f t="shared" si="271"/>
        <v>0</v>
      </c>
      <c r="G620" s="105">
        <f t="shared" si="272"/>
        <v>0</v>
      </c>
      <c r="H620" s="106">
        <f t="shared" si="273"/>
        <v>0</v>
      </c>
      <c r="J620" s="87">
        <f>B620*Interna!$H$51</f>
        <v>0</v>
      </c>
      <c r="K620" s="107">
        <f t="shared" si="270"/>
        <v>0</v>
      </c>
      <c r="L620" s="31">
        <f t="shared" si="254"/>
        <v>0</v>
      </c>
      <c r="M620" s="31">
        <f t="shared" si="255"/>
        <v>0</v>
      </c>
      <c r="N620" s="32">
        <f t="shared" si="256"/>
        <v>0</v>
      </c>
      <c r="O620" s="108">
        <f t="shared" si="274"/>
        <v>0</v>
      </c>
      <c r="P620" s="109">
        <f t="shared" si="275"/>
        <v>0</v>
      </c>
      <c r="Q620" s="110">
        <f t="shared" si="276"/>
        <v>0</v>
      </c>
      <c r="S620" s="111">
        <f t="shared" si="277"/>
        <v>0</v>
      </c>
      <c r="T620" s="93">
        <f t="shared" si="278"/>
        <v>0</v>
      </c>
      <c r="U620" s="239" t="e">
        <f>S620*Interna!$J$57</f>
        <v>#DIV/0!</v>
      </c>
      <c r="V620" s="111" t="e">
        <f t="shared" si="279"/>
        <v>#DIV/0!</v>
      </c>
      <c r="W620" s="93" t="e">
        <f t="shared" si="280"/>
        <v>#DIV/0!</v>
      </c>
      <c r="X620" s="239"/>
      <c r="Y620" s="239"/>
      <c r="AD620" s="95">
        <f>IF(B620=0,0,L620-(L620*Interna!$C$21))</f>
        <v>0</v>
      </c>
      <c r="AE620" s="96">
        <f>IF(B620=0,0,M620-(M620*Interna!$C$22))</f>
        <v>0</v>
      </c>
      <c r="AF620" s="97">
        <f>IF(B620=0,0,N620-(N620*Interna!$C$23))</f>
        <v>0</v>
      </c>
      <c r="AG620" s="95">
        <f>IF(B620=0,0,Interna!$F$21)</f>
        <v>0</v>
      </c>
      <c r="AH620" s="96">
        <f>IF(B620=0,0,Interna!$F$22)</f>
        <v>0</v>
      </c>
      <c r="AI620" s="97">
        <f>IF(B620=0,0,Interna!$F$23)</f>
        <v>0</v>
      </c>
      <c r="AJ620" s="95">
        <f t="shared" si="257"/>
        <v>0</v>
      </c>
      <c r="AK620" s="96">
        <f t="shared" si="258"/>
        <v>0</v>
      </c>
      <c r="AL620" s="97">
        <f t="shared" si="259"/>
        <v>0</v>
      </c>
      <c r="AM620" s="98">
        <f t="shared" si="260"/>
        <v>0</v>
      </c>
      <c r="AN620" s="99">
        <f t="shared" si="261"/>
        <v>0</v>
      </c>
      <c r="AO620" s="100">
        <f t="shared" si="262"/>
        <v>0</v>
      </c>
      <c r="AP620" s="101">
        <f>AM620*Interna!$H$15</f>
        <v>0</v>
      </c>
      <c r="AQ620" s="102">
        <f>AN620*Interna!$H$16</f>
        <v>0</v>
      </c>
      <c r="AR620" s="103">
        <f>AO620*Interna!$H$17</f>
        <v>0</v>
      </c>
      <c r="AS620" s="102">
        <f t="shared" si="253"/>
        <v>0</v>
      </c>
      <c r="AT620" s="101">
        <f>IF(B620=0,0,Interna!$J$27+Interna!$J$28+Interna!$J$29+Interna!$J$33)</f>
        <v>0</v>
      </c>
      <c r="AU620" s="102">
        <f>IF(B620=0,0,AM620*Interna!$H$30)</f>
        <v>0</v>
      </c>
      <c r="AV620" s="102">
        <f>IF(B620=0,0,AN620*Interna!$H$31)</f>
        <v>0</v>
      </c>
      <c r="AW620" s="102">
        <f>IF(B620=0,0,AO620*Interna!$H$32)</f>
        <v>0</v>
      </c>
      <c r="AX620" s="102">
        <f t="shared" si="202"/>
        <v>0</v>
      </c>
      <c r="AY620" s="102">
        <f t="shared" si="263"/>
        <v>0</v>
      </c>
      <c r="AZ620" s="103">
        <f>IF(B620=0,0,AY620*Interna!$H$37)</f>
        <v>0</v>
      </c>
      <c r="BA620" s="102">
        <f t="shared" si="264"/>
        <v>0</v>
      </c>
      <c r="BB620" s="102">
        <f>IF(B620=0,0,BA620*Interna!$H$39)</f>
        <v>0</v>
      </c>
      <c r="BC620" s="102">
        <f t="shared" si="265"/>
        <v>0</v>
      </c>
      <c r="BD620" s="102">
        <f>IF(B620=0,0,BC620*Interna!$K$5)</f>
        <v>0</v>
      </c>
      <c r="BE620" s="102">
        <f>BD620/Interna!$E$4</f>
        <v>0</v>
      </c>
      <c r="BF620" s="102">
        <f>IF(B620=0,0,BE620*Interna!$H$46)</f>
        <v>0</v>
      </c>
      <c r="BG620" s="102">
        <f t="shared" si="266"/>
        <v>0</v>
      </c>
      <c r="BH620" s="102">
        <f>IF(B620=0,0,BG620*Interna!$H$48)</f>
        <v>0</v>
      </c>
      <c r="BI620" s="102">
        <f t="shared" si="267"/>
        <v>0</v>
      </c>
      <c r="BJ620" s="102">
        <f>IF(B620=0,0,BI620*Interna!$H$51)</f>
        <v>0</v>
      </c>
      <c r="BK620" s="102">
        <f t="shared" si="268"/>
        <v>0</v>
      </c>
      <c r="BL620" s="102">
        <f>IF(B620=0,0,BK620*Interna!$H$52)</f>
        <v>0</v>
      </c>
      <c r="BM620" s="102">
        <f t="shared" si="269"/>
        <v>0</v>
      </c>
      <c r="BN620" s="102">
        <f>IF(B620=0,0,BM620*Interna!$H$53)</f>
        <v>0</v>
      </c>
    </row>
    <row r="621" spans="2:66" ht="16.5" thickTop="1" thickBot="1" x14ac:dyDescent="0.3">
      <c r="B621" s="53"/>
      <c r="C621" s="254"/>
      <c r="D621" s="254"/>
      <c r="E621" s="254"/>
      <c r="F621" s="104">
        <f t="shared" si="271"/>
        <v>0</v>
      </c>
      <c r="G621" s="105">
        <f t="shared" si="272"/>
        <v>0</v>
      </c>
      <c r="H621" s="106">
        <f t="shared" si="273"/>
        <v>0</v>
      </c>
      <c r="J621" s="87">
        <f>B621*Interna!$H$51</f>
        <v>0</v>
      </c>
      <c r="K621" s="107">
        <f t="shared" si="270"/>
        <v>0</v>
      </c>
      <c r="L621" s="31">
        <f t="shared" si="254"/>
        <v>0</v>
      </c>
      <c r="M621" s="31">
        <f t="shared" si="255"/>
        <v>0</v>
      </c>
      <c r="N621" s="32">
        <f t="shared" si="256"/>
        <v>0</v>
      </c>
      <c r="O621" s="108">
        <f t="shared" si="274"/>
        <v>0</v>
      </c>
      <c r="P621" s="109">
        <f t="shared" si="275"/>
        <v>0</v>
      </c>
      <c r="Q621" s="110">
        <f t="shared" si="276"/>
        <v>0</v>
      </c>
      <c r="S621" s="111">
        <f t="shared" si="277"/>
        <v>0</v>
      </c>
      <c r="T621" s="93">
        <f t="shared" si="278"/>
        <v>0</v>
      </c>
      <c r="U621" s="239" t="e">
        <f>S621*Interna!$J$57</f>
        <v>#DIV/0!</v>
      </c>
      <c r="V621" s="111" t="e">
        <f t="shared" si="279"/>
        <v>#DIV/0!</v>
      </c>
      <c r="W621" s="93" t="e">
        <f t="shared" si="280"/>
        <v>#DIV/0!</v>
      </c>
      <c r="X621" s="239"/>
      <c r="Y621" s="239"/>
      <c r="AD621" s="95">
        <f>IF(B621=0,0,L621-(L621*Interna!$C$21))</f>
        <v>0</v>
      </c>
      <c r="AE621" s="96">
        <f>IF(B621=0,0,M621-(M621*Interna!$C$22))</f>
        <v>0</v>
      </c>
      <c r="AF621" s="97">
        <f>IF(B621=0,0,N621-(N621*Interna!$C$23))</f>
        <v>0</v>
      </c>
      <c r="AG621" s="95">
        <f>IF(B621=0,0,Interna!$F$21)</f>
        <v>0</v>
      </c>
      <c r="AH621" s="96">
        <f>IF(B621=0,0,Interna!$F$22)</f>
        <v>0</v>
      </c>
      <c r="AI621" s="97">
        <f>IF(B621=0,0,Interna!$F$23)</f>
        <v>0</v>
      </c>
      <c r="AJ621" s="95">
        <f t="shared" si="257"/>
        <v>0</v>
      </c>
      <c r="AK621" s="96">
        <f t="shared" si="258"/>
        <v>0</v>
      </c>
      <c r="AL621" s="97">
        <f t="shared" si="259"/>
        <v>0</v>
      </c>
      <c r="AM621" s="98">
        <f t="shared" si="260"/>
        <v>0</v>
      </c>
      <c r="AN621" s="99">
        <f t="shared" si="261"/>
        <v>0</v>
      </c>
      <c r="AO621" s="100">
        <f t="shared" si="262"/>
        <v>0</v>
      </c>
      <c r="AP621" s="101">
        <f>AM621*Interna!$H$15</f>
        <v>0</v>
      </c>
      <c r="AQ621" s="102">
        <f>AN621*Interna!$H$16</f>
        <v>0</v>
      </c>
      <c r="AR621" s="103">
        <f>AO621*Interna!$H$17</f>
        <v>0</v>
      </c>
      <c r="AS621" s="102">
        <f t="shared" si="253"/>
        <v>0</v>
      </c>
      <c r="AT621" s="101">
        <f>IF(B621=0,0,Interna!$J$27+Interna!$J$28+Interna!$J$29+Interna!$J$33)</f>
        <v>0</v>
      </c>
      <c r="AU621" s="102">
        <f>IF(B621=0,0,AM621*Interna!$H$30)</f>
        <v>0</v>
      </c>
      <c r="AV621" s="102">
        <f>IF(B621=0,0,AN621*Interna!$H$31)</f>
        <v>0</v>
      </c>
      <c r="AW621" s="102">
        <f>IF(B621=0,0,AO621*Interna!$H$32)</f>
        <v>0</v>
      </c>
      <c r="AX621" s="102">
        <f t="shared" si="202"/>
        <v>0</v>
      </c>
      <c r="AY621" s="102">
        <f t="shared" si="263"/>
        <v>0</v>
      </c>
      <c r="AZ621" s="103">
        <f>IF(B621=0,0,AY621*Interna!$H$37)</f>
        <v>0</v>
      </c>
      <c r="BA621" s="102">
        <f t="shared" si="264"/>
        <v>0</v>
      </c>
      <c r="BB621" s="102">
        <f>IF(B621=0,0,BA621*Interna!$H$39)</f>
        <v>0</v>
      </c>
      <c r="BC621" s="102">
        <f t="shared" si="265"/>
        <v>0</v>
      </c>
      <c r="BD621" s="102">
        <f>IF(B621=0,0,BC621*Interna!$K$5)</f>
        <v>0</v>
      </c>
      <c r="BE621" s="102">
        <f>BD621/Interna!$E$4</f>
        <v>0</v>
      </c>
      <c r="BF621" s="102">
        <f>IF(B621=0,0,BE621*Interna!$H$46)</f>
        <v>0</v>
      </c>
      <c r="BG621" s="102">
        <f t="shared" si="266"/>
        <v>0</v>
      </c>
      <c r="BH621" s="102">
        <f>IF(B621=0,0,BG621*Interna!$H$48)</f>
        <v>0</v>
      </c>
      <c r="BI621" s="102">
        <f t="shared" si="267"/>
        <v>0</v>
      </c>
      <c r="BJ621" s="102">
        <f>IF(B621=0,0,BI621*Interna!$H$51)</f>
        <v>0</v>
      </c>
      <c r="BK621" s="102">
        <f t="shared" si="268"/>
        <v>0</v>
      </c>
      <c r="BL621" s="102">
        <f>IF(B621=0,0,BK621*Interna!$H$52)</f>
        <v>0</v>
      </c>
      <c r="BM621" s="102">
        <f t="shared" si="269"/>
        <v>0</v>
      </c>
      <c r="BN621" s="102">
        <f>IF(B621=0,0,BM621*Interna!$H$53)</f>
        <v>0</v>
      </c>
    </row>
    <row r="622" spans="2:66" ht="16.5" thickTop="1" thickBot="1" x14ac:dyDescent="0.3">
      <c r="B622" s="53"/>
      <c r="C622" s="254"/>
      <c r="D622" s="254"/>
      <c r="E622" s="254"/>
      <c r="F622" s="104">
        <f t="shared" si="271"/>
        <v>0</v>
      </c>
      <c r="G622" s="105">
        <f t="shared" si="272"/>
        <v>0</v>
      </c>
      <c r="H622" s="106">
        <f t="shared" si="273"/>
        <v>0</v>
      </c>
      <c r="J622" s="87">
        <f>B622*Interna!$H$51</f>
        <v>0</v>
      </c>
      <c r="K622" s="107">
        <f t="shared" si="270"/>
        <v>0</v>
      </c>
      <c r="L622" s="31">
        <f t="shared" si="254"/>
        <v>0</v>
      </c>
      <c r="M622" s="31">
        <f t="shared" si="255"/>
        <v>0</v>
      </c>
      <c r="N622" s="32">
        <f t="shared" si="256"/>
        <v>0</v>
      </c>
      <c r="O622" s="108">
        <f t="shared" si="274"/>
        <v>0</v>
      </c>
      <c r="P622" s="109">
        <f t="shared" si="275"/>
        <v>0</v>
      </c>
      <c r="Q622" s="110">
        <f t="shared" si="276"/>
        <v>0</v>
      </c>
      <c r="S622" s="111">
        <f t="shared" si="277"/>
        <v>0</v>
      </c>
      <c r="T622" s="93">
        <f t="shared" si="278"/>
        <v>0</v>
      </c>
      <c r="U622" s="239" t="e">
        <f>S622*Interna!$J$57</f>
        <v>#DIV/0!</v>
      </c>
      <c r="V622" s="111" t="e">
        <f t="shared" si="279"/>
        <v>#DIV/0!</v>
      </c>
      <c r="W622" s="93" t="e">
        <f t="shared" si="280"/>
        <v>#DIV/0!</v>
      </c>
      <c r="X622" s="239"/>
      <c r="Y622" s="239"/>
      <c r="AD622" s="95">
        <f>IF(B622=0,0,L622-(L622*Interna!$C$21))</f>
        <v>0</v>
      </c>
      <c r="AE622" s="96">
        <f>IF(B622=0,0,M622-(M622*Interna!$C$22))</f>
        <v>0</v>
      </c>
      <c r="AF622" s="97">
        <f>IF(B622=0,0,N622-(N622*Interna!$C$23))</f>
        <v>0</v>
      </c>
      <c r="AG622" s="95">
        <f>IF(B622=0,0,Interna!$F$21)</f>
        <v>0</v>
      </c>
      <c r="AH622" s="96">
        <f>IF(B622=0,0,Interna!$F$22)</f>
        <v>0</v>
      </c>
      <c r="AI622" s="97">
        <f>IF(B622=0,0,Interna!$F$23)</f>
        <v>0</v>
      </c>
      <c r="AJ622" s="95">
        <f t="shared" si="257"/>
        <v>0</v>
      </c>
      <c r="AK622" s="96">
        <f t="shared" si="258"/>
        <v>0</v>
      </c>
      <c r="AL622" s="97">
        <f t="shared" si="259"/>
        <v>0</v>
      </c>
      <c r="AM622" s="98">
        <f t="shared" si="260"/>
        <v>0</v>
      </c>
      <c r="AN622" s="99">
        <f t="shared" si="261"/>
        <v>0</v>
      </c>
      <c r="AO622" s="100">
        <f t="shared" si="262"/>
        <v>0</v>
      </c>
      <c r="AP622" s="101">
        <f>AM622*Interna!$H$15</f>
        <v>0</v>
      </c>
      <c r="AQ622" s="102">
        <f>AN622*Interna!$H$16</f>
        <v>0</v>
      </c>
      <c r="AR622" s="103">
        <f>AO622*Interna!$H$17</f>
        <v>0</v>
      </c>
      <c r="AS622" s="102">
        <f t="shared" si="253"/>
        <v>0</v>
      </c>
      <c r="AT622" s="101">
        <f>IF(B622=0,0,Interna!$J$27+Interna!$J$28+Interna!$J$29+Interna!$J$33)</f>
        <v>0</v>
      </c>
      <c r="AU622" s="102">
        <f>IF(B622=0,0,AM622*Interna!$H$30)</f>
        <v>0</v>
      </c>
      <c r="AV622" s="102">
        <f>IF(B622=0,0,AN622*Interna!$H$31)</f>
        <v>0</v>
      </c>
      <c r="AW622" s="102">
        <f>IF(B622=0,0,AO622*Interna!$H$32)</f>
        <v>0</v>
      </c>
      <c r="AX622" s="102">
        <f t="shared" si="202"/>
        <v>0</v>
      </c>
      <c r="AY622" s="102">
        <f t="shared" si="263"/>
        <v>0</v>
      </c>
      <c r="AZ622" s="103">
        <f>IF(B622=0,0,AY622*Interna!$H$37)</f>
        <v>0</v>
      </c>
      <c r="BA622" s="102">
        <f t="shared" si="264"/>
        <v>0</v>
      </c>
      <c r="BB622" s="102">
        <f>IF(B622=0,0,BA622*Interna!$H$39)</f>
        <v>0</v>
      </c>
      <c r="BC622" s="102">
        <f t="shared" si="265"/>
        <v>0</v>
      </c>
      <c r="BD622" s="102">
        <f>IF(B622=0,0,BC622*Interna!$K$5)</f>
        <v>0</v>
      </c>
      <c r="BE622" s="102">
        <f>BD622/Interna!$E$4</f>
        <v>0</v>
      </c>
      <c r="BF622" s="102">
        <f>IF(B622=0,0,BE622*Interna!$H$46)</f>
        <v>0</v>
      </c>
      <c r="BG622" s="102">
        <f t="shared" si="266"/>
        <v>0</v>
      </c>
      <c r="BH622" s="102">
        <f>IF(B622=0,0,BG622*Interna!$H$48)</f>
        <v>0</v>
      </c>
      <c r="BI622" s="102">
        <f t="shared" si="267"/>
        <v>0</v>
      </c>
      <c r="BJ622" s="102">
        <f>IF(B622=0,0,BI622*Interna!$H$51)</f>
        <v>0</v>
      </c>
      <c r="BK622" s="102">
        <f t="shared" si="268"/>
        <v>0</v>
      </c>
      <c r="BL622" s="102">
        <f>IF(B622=0,0,BK622*Interna!$H$52)</f>
        <v>0</v>
      </c>
      <c r="BM622" s="102">
        <f t="shared" si="269"/>
        <v>0</v>
      </c>
      <c r="BN622" s="102">
        <f>IF(B622=0,0,BM622*Interna!$H$53)</f>
        <v>0</v>
      </c>
    </row>
    <row r="623" spans="2:66" ht="16.5" thickTop="1" thickBot="1" x14ac:dyDescent="0.3">
      <c r="B623" s="53"/>
      <c r="C623" s="254"/>
      <c r="D623" s="254"/>
      <c r="E623" s="254"/>
      <c r="F623" s="104">
        <f t="shared" si="271"/>
        <v>0</v>
      </c>
      <c r="G623" s="105">
        <f t="shared" si="272"/>
        <v>0</v>
      </c>
      <c r="H623" s="106">
        <f t="shared" si="273"/>
        <v>0</v>
      </c>
      <c r="J623" s="87">
        <f>B623*Interna!$H$51</f>
        <v>0</v>
      </c>
      <c r="K623" s="107">
        <f t="shared" si="270"/>
        <v>0</v>
      </c>
      <c r="L623" s="31">
        <f t="shared" si="254"/>
        <v>0</v>
      </c>
      <c r="M623" s="31">
        <f t="shared" si="255"/>
        <v>0</v>
      </c>
      <c r="N623" s="32">
        <f t="shared" si="256"/>
        <v>0</v>
      </c>
      <c r="O623" s="108">
        <f t="shared" si="274"/>
        <v>0</v>
      </c>
      <c r="P623" s="109">
        <f t="shared" si="275"/>
        <v>0</v>
      </c>
      <c r="Q623" s="110">
        <f t="shared" si="276"/>
        <v>0</v>
      </c>
      <c r="S623" s="111">
        <f t="shared" si="277"/>
        <v>0</v>
      </c>
      <c r="T623" s="93">
        <f t="shared" si="278"/>
        <v>0</v>
      </c>
      <c r="U623" s="239" t="e">
        <f>S623*Interna!$J$57</f>
        <v>#DIV/0!</v>
      </c>
      <c r="V623" s="111" t="e">
        <f t="shared" si="279"/>
        <v>#DIV/0!</v>
      </c>
      <c r="W623" s="93" t="e">
        <f t="shared" si="280"/>
        <v>#DIV/0!</v>
      </c>
      <c r="X623" s="239"/>
      <c r="Y623" s="239"/>
      <c r="AD623" s="95">
        <f>IF(B623=0,0,L623-(L623*Interna!$C$21))</f>
        <v>0</v>
      </c>
      <c r="AE623" s="96">
        <f>IF(B623=0,0,M623-(M623*Interna!$C$22))</f>
        <v>0</v>
      </c>
      <c r="AF623" s="97">
        <f>IF(B623=0,0,N623-(N623*Interna!$C$23))</f>
        <v>0</v>
      </c>
      <c r="AG623" s="95">
        <f>IF(B623=0,0,Interna!$F$21)</f>
        <v>0</v>
      </c>
      <c r="AH623" s="96">
        <f>IF(B623=0,0,Interna!$F$22)</f>
        <v>0</v>
      </c>
      <c r="AI623" s="97">
        <f>IF(B623=0,0,Interna!$F$23)</f>
        <v>0</v>
      </c>
      <c r="AJ623" s="95">
        <f t="shared" si="257"/>
        <v>0</v>
      </c>
      <c r="AK623" s="96">
        <f t="shared" si="258"/>
        <v>0</v>
      </c>
      <c r="AL623" s="97">
        <f t="shared" si="259"/>
        <v>0</v>
      </c>
      <c r="AM623" s="98">
        <f t="shared" si="260"/>
        <v>0</v>
      </c>
      <c r="AN623" s="99">
        <f t="shared" si="261"/>
        <v>0</v>
      </c>
      <c r="AO623" s="100">
        <f t="shared" si="262"/>
        <v>0</v>
      </c>
      <c r="AP623" s="101">
        <f>AM623*Interna!$H$15</f>
        <v>0</v>
      </c>
      <c r="AQ623" s="102">
        <f>AN623*Interna!$H$16</f>
        <v>0</v>
      </c>
      <c r="AR623" s="103">
        <f>AO623*Interna!$H$17</f>
        <v>0</v>
      </c>
      <c r="AS623" s="102">
        <f t="shared" si="253"/>
        <v>0</v>
      </c>
      <c r="AT623" s="101">
        <f>IF(B623=0,0,Interna!$J$27+Interna!$J$28+Interna!$J$29+Interna!$J$33)</f>
        <v>0</v>
      </c>
      <c r="AU623" s="102">
        <f>IF(B623=0,0,AM623*Interna!$H$30)</f>
        <v>0</v>
      </c>
      <c r="AV623" s="102">
        <f>IF(B623=0,0,AN623*Interna!$H$31)</f>
        <v>0</v>
      </c>
      <c r="AW623" s="102">
        <f>IF(B623=0,0,AO623*Interna!$H$32)</f>
        <v>0</v>
      </c>
      <c r="AX623" s="102">
        <f t="shared" si="202"/>
        <v>0</v>
      </c>
      <c r="AY623" s="102">
        <f t="shared" si="263"/>
        <v>0</v>
      </c>
      <c r="AZ623" s="103">
        <f>IF(B623=0,0,AY623*Interna!$H$37)</f>
        <v>0</v>
      </c>
      <c r="BA623" s="102">
        <f t="shared" si="264"/>
        <v>0</v>
      </c>
      <c r="BB623" s="102">
        <f>IF(B623=0,0,BA623*Interna!$H$39)</f>
        <v>0</v>
      </c>
      <c r="BC623" s="102">
        <f t="shared" si="265"/>
        <v>0</v>
      </c>
      <c r="BD623" s="102">
        <f>IF(B623=0,0,BC623*Interna!$K$5)</f>
        <v>0</v>
      </c>
      <c r="BE623" s="102">
        <f>BD623/Interna!$E$4</f>
        <v>0</v>
      </c>
      <c r="BF623" s="102">
        <f>IF(B623=0,0,BE623*Interna!$H$46)</f>
        <v>0</v>
      </c>
      <c r="BG623" s="102">
        <f t="shared" si="266"/>
        <v>0</v>
      </c>
      <c r="BH623" s="102">
        <f>IF(B623=0,0,BG623*Interna!$H$48)</f>
        <v>0</v>
      </c>
      <c r="BI623" s="102">
        <f t="shared" si="267"/>
        <v>0</v>
      </c>
      <c r="BJ623" s="102">
        <f>IF(B623=0,0,BI623*Interna!$H$51)</f>
        <v>0</v>
      </c>
      <c r="BK623" s="102">
        <f t="shared" si="268"/>
        <v>0</v>
      </c>
      <c r="BL623" s="102">
        <f>IF(B623=0,0,BK623*Interna!$H$52)</f>
        <v>0</v>
      </c>
      <c r="BM623" s="102">
        <f t="shared" si="269"/>
        <v>0</v>
      </c>
      <c r="BN623" s="102">
        <f>IF(B623=0,0,BM623*Interna!$H$53)</f>
        <v>0</v>
      </c>
    </row>
    <row r="624" spans="2:66" ht="16.5" thickTop="1" thickBot="1" x14ac:dyDescent="0.3">
      <c r="B624" s="53"/>
      <c r="C624" s="254"/>
      <c r="D624" s="254"/>
      <c r="E624" s="254"/>
      <c r="F624" s="104">
        <f t="shared" si="271"/>
        <v>0</v>
      </c>
      <c r="G624" s="105">
        <f t="shared" si="272"/>
        <v>0</v>
      </c>
      <c r="H624" s="106">
        <f t="shared" si="273"/>
        <v>0</v>
      </c>
      <c r="J624" s="87">
        <f>B624*Interna!$H$51</f>
        <v>0</v>
      </c>
      <c r="K624" s="107">
        <f t="shared" si="270"/>
        <v>0</v>
      </c>
      <c r="L624" s="31">
        <f t="shared" si="254"/>
        <v>0</v>
      </c>
      <c r="M624" s="31">
        <f t="shared" si="255"/>
        <v>0</v>
      </c>
      <c r="N624" s="32">
        <f t="shared" si="256"/>
        <v>0</v>
      </c>
      <c r="O624" s="108">
        <f t="shared" si="274"/>
        <v>0</v>
      </c>
      <c r="P624" s="109">
        <f t="shared" si="275"/>
        <v>0</v>
      </c>
      <c r="Q624" s="110">
        <f t="shared" si="276"/>
        <v>0</v>
      </c>
      <c r="S624" s="111">
        <f t="shared" si="277"/>
        <v>0</v>
      </c>
      <c r="T624" s="93">
        <f t="shared" si="278"/>
        <v>0</v>
      </c>
      <c r="U624" s="239" t="e">
        <f>S624*Interna!$J$57</f>
        <v>#DIV/0!</v>
      </c>
      <c r="V624" s="111" t="e">
        <f t="shared" si="279"/>
        <v>#DIV/0!</v>
      </c>
      <c r="W624" s="93" t="e">
        <f t="shared" si="280"/>
        <v>#DIV/0!</v>
      </c>
      <c r="X624" s="239"/>
      <c r="Y624" s="239"/>
      <c r="AD624" s="95">
        <f>IF(B624=0,0,L624-(L624*Interna!$C$21))</f>
        <v>0</v>
      </c>
      <c r="AE624" s="96">
        <f>IF(B624=0,0,M624-(M624*Interna!$C$22))</f>
        <v>0</v>
      </c>
      <c r="AF624" s="97">
        <f>IF(B624=0,0,N624-(N624*Interna!$C$23))</f>
        <v>0</v>
      </c>
      <c r="AG624" s="95">
        <f>IF(B624=0,0,Interna!$F$21)</f>
        <v>0</v>
      </c>
      <c r="AH624" s="96">
        <f>IF(B624=0,0,Interna!$F$22)</f>
        <v>0</v>
      </c>
      <c r="AI624" s="97">
        <f>IF(B624=0,0,Interna!$F$23)</f>
        <v>0</v>
      </c>
      <c r="AJ624" s="95">
        <f t="shared" si="257"/>
        <v>0</v>
      </c>
      <c r="AK624" s="96">
        <f t="shared" si="258"/>
        <v>0</v>
      </c>
      <c r="AL624" s="97">
        <f t="shared" si="259"/>
        <v>0</v>
      </c>
      <c r="AM624" s="98">
        <f t="shared" si="260"/>
        <v>0</v>
      </c>
      <c r="AN624" s="99">
        <f t="shared" si="261"/>
        <v>0</v>
      </c>
      <c r="AO624" s="100">
        <f t="shared" si="262"/>
        <v>0</v>
      </c>
      <c r="AP624" s="101">
        <f>AM624*Interna!$H$15</f>
        <v>0</v>
      </c>
      <c r="AQ624" s="102">
        <f>AN624*Interna!$H$16</f>
        <v>0</v>
      </c>
      <c r="AR624" s="103">
        <f>AO624*Interna!$H$17</f>
        <v>0</v>
      </c>
      <c r="AS624" s="102">
        <f t="shared" si="253"/>
        <v>0</v>
      </c>
      <c r="AT624" s="101">
        <f>IF(B624=0,0,Interna!$J$27+Interna!$J$28+Interna!$J$29+Interna!$J$33)</f>
        <v>0</v>
      </c>
      <c r="AU624" s="102">
        <f>IF(B624=0,0,AM624*Interna!$H$30)</f>
        <v>0</v>
      </c>
      <c r="AV624" s="102">
        <f>IF(B624=0,0,AN624*Interna!$H$31)</f>
        <v>0</v>
      </c>
      <c r="AW624" s="102">
        <f>IF(B624=0,0,AO624*Interna!$H$32)</f>
        <v>0</v>
      </c>
      <c r="AX624" s="102">
        <f t="shared" si="202"/>
        <v>0</v>
      </c>
      <c r="AY624" s="102">
        <f t="shared" si="263"/>
        <v>0</v>
      </c>
      <c r="AZ624" s="103">
        <f>IF(B624=0,0,AY624*Interna!$H$37)</f>
        <v>0</v>
      </c>
      <c r="BA624" s="102">
        <f t="shared" si="264"/>
        <v>0</v>
      </c>
      <c r="BB624" s="102">
        <f>IF(B624=0,0,BA624*Interna!$H$39)</f>
        <v>0</v>
      </c>
      <c r="BC624" s="102">
        <f t="shared" si="265"/>
        <v>0</v>
      </c>
      <c r="BD624" s="102">
        <f>IF(B624=0,0,BC624*Interna!$K$5)</f>
        <v>0</v>
      </c>
      <c r="BE624" s="102">
        <f>BD624/Interna!$E$4</f>
        <v>0</v>
      </c>
      <c r="BF624" s="102">
        <f>IF(B624=0,0,BE624*Interna!$H$46)</f>
        <v>0</v>
      </c>
      <c r="BG624" s="102">
        <f t="shared" si="266"/>
        <v>0</v>
      </c>
      <c r="BH624" s="102">
        <f>IF(B624=0,0,BG624*Interna!$H$48)</f>
        <v>0</v>
      </c>
      <c r="BI624" s="102">
        <f t="shared" si="267"/>
        <v>0</v>
      </c>
      <c r="BJ624" s="102">
        <f>IF(B624=0,0,BI624*Interna!$H$51)</f>
        <v>0</v>
      </c>
      <c r="BK624" s="102">
        <f t="shared" si="268"/>
        <v>0</v>
      </c>
      <c r="BL624" s="102">
        <f>IF(B624=0,0,BK624*Interna!$H$52)</f>
        <v>0</v>
      </c>
      <c r="BM624" s="102">
        <f t="shared" si="269"/>
        <v>0</v>
      </c>
      <c r="BN624" s="102">
        <f>IF(B624=0,0,BM624*Interna!$H$53)</f>
        <v>0</v>
      </c>
    </row>
    <row r="625" spans="2:66" ht="16.5" thickTop="1" thickBot="1" x14ac:dyDescent="0.3">
      <c r="B625" s="53"/>
      <c r="C625" s="254"/>
      <c r="D625" s="254"/>
      <c r="E625" s="254"/>
      <c r="F625" s="104">
        <f t="shared" si="271"/>
        <v>0</v>
      </c>
      <c r="G625" s="105">
        <f t="shared" si="272"/>
        <v>0</v>
      </c>
      <c r="H625" s="106">
        <f t="shared" si="273"/>
        <v>0</v>
      </c>
      <c r="J625" s="87">
        <f>B625*Interna!$H$51</f>
        <v>0</v>
      </c>
      <c r="K625" s="107">
        <f t="shared" si="270"/>
        <v>0</v>
      </c>
      <c r="L625" s="31">
        <f t="shared" si="254"/>
        <v>0</v>
      </c>
      <c r="M625" s="31">
        <f t="shared" si="255"/>
        <v>0</v>
      </c>
      <c r="N625" s="32">
        <f t="shared" si="256"/>
        <v>0</v>
      </c>
      <c r="O625" s="108">
        <f t="shared" si="274"/>
        <v>0</v>
      </c>
      <c r="P625" s="109">
        <f t="shared" si="275"/>
        <v>0</v>
      </c>
      <c r="Q625" s="110">
        <f t="shared" si="276"/>
        <v>0</v>
      </c>
      <c r="S625" s="111">
        <f t="shared" si="277"/>
        <v>0</v>
      </c>
      <c r="T625" s="93">
        <f t="shared" si="278"/>
        <v>0</v>
      </c>
      <c r="U625" s="239" t="e">
        <f>S625*Interna!$J$57</f>
        <v>#DIV/0!</v>
      </c>
      <c r="V625" s="111" t="e">
        <f t="shared" si="279"/>
        <v>#DIV/0!</v>
      </c>
      <c r="W625" s="93" t="e">
        <f t="shared" si="280"/>
        <v>#DIV/0!</v>
      </c>
      <c r="X625" s="239"/>
      <c r="Y625" s="239"/>
      <c r="AD625" s="95">
        <f>IF(B625=0,0,L625-(L625*Interna!$C$21))</f>
        <v>0</v>
      </c>
      <c r="AE625" s="96">
        <f>IF(B625=0,0,M625-(M625*Interna!$C$22))</f>
        <v>0</v>
      </c>
      <c r="AF625" s="97">
        <f>IF(B625=0,0,N625-(N625*Interna!$C$23))</f>
        <v>0</v>
      </c>
      <c r="AG625" s="95">
        <f>IF(B625=0,0,Interna!$F$21)</f>
        <v>0</v>
      </c>
      <c r="AH625" s="96">
        <f>IF(B625=0,0,Interna!$F$22)</f>
        <v>0</v>
      </c>
      <c r="AI625" s="97">
        <f>IF(B625=0,0,Interna!$F$23)</f>
        <v>0</v>
      </c>
      <c r="AJ625" s="95">
        <f t="shared" si="257"/>
        <v>0</v>
      </c>
      <c r="AK625" s="96">
        <f t="shared" si="258"/>
        <v>0</v>
      </c>
      <c r="AL625" s="97">
        <f t="shared" si="259"/>
        <v>0</v>
      </c>
      <c r="AM625" s="98">
        <f t="shared" si="260"/>
        <v>0</v>
      </c>
      <c r="AN625" s="99">
        <f t="shared" si="261"/>
        <v>0</v>
      </c>
      <c r="AO625" s="100">
        <f t="shared" si="262"/>
        <v>0</v>
      </c>
      <c r="AP625" s="101">
        <f>AM625*Interna!$H$15</f>
        <v>0</v>
      </c>
      <c r="AQ625" s="102">
        <f>AN625*Interna!$H$16</f>
        <v>0</v>
      </c>
      <c r="AR625" s="103">
        <f>AO625*Interna!$H$17</f>
        <v>0</v>
      </c>
      <c r="AS625" s="102">
        <f t="shared" si="253"/>
        <v>0</v>
      </c>
      <c r="AT625" s="101">
        <f>IF(B625=0,0,Interna!$J$27+Interna!$J$28+Interna!$J$29+Interna!$J$33)</f>
        <v>0</v>
      </c>
      <c r="AU625" s="102">
        <f>IF(B625=0,0,AM625*Interna!$H$30)</f>
        <v>0</v>
      </c>
      <c r="AV625" s="102">
        <f>IF(B625=0,0,AN625*Interna!$H$31)</f>
        <v>0</v>
      </c>
      <c r="AW625" s="102">
        <f>IF(B625=0,0,AO625*Interna!$H$32)</f>
        <v>0</v>
      </c>
      <c r="AX625" s="102">
        <f t="shared" si="202"/>
        <v>0</v>
      </c>
      <c r="AY625" s="102">
        <f t="shared" si="263"/>
        <v>0</v>
      </c>
      <c r="AZ625" s="103">
        <f>IF(B625=0,0,AY625*Interna!$H$37)</f>
        <v>0</v>
      </c>
      <c r="BA625" s="102">
        <f t="shared" si="264"/>
        <v>0</v>
      </c>
      <c r="BB625" s="102">
        <f>IF(B625=0,0,BA625*Interna!$H$39)</f>
        <v>0</v>
      </c>
      <c r="BC625" s="102">
        <f t="shared" si="265"/>
        <v>0</v>
      </c>
      <c r="BD625" s="102">
        <f>IF(B625=0,0,BC625*Interna!$K$5)</f>
        <v>0</v>
      </c>
      <c r="BE625" s="102">
        <f>BD625/Interna!$E$4</f>
        <v>0</v>
      </c>
      <c r="BF625" s="102">
        <f>IF(B625=0,0,BE625*Interna!$H$46)</f>
        <v>0</v>
      </c>
      <c r="BG625" s="102">
        <f t="shared" si="266"/>
        <v>0</v>
      </c>
      <c r="BH625" s="102">
        <f>IF(B625=0,0,BG625*Interna!$H$48)</f>
        <v>0</v>
      </c>
      <c r="BI625" s="102">
        <f t="shared" si="267"/>
        <v>0</v>
      </c>
      <c r="BJ625" s="102">
        <f>IF(B625=0,0,BI625*Interna!$H$51)</f>
        <v>0</v>
      </c>
      <c r="BK625" s="102">
        <f t="shared" si="268"/>
        <v>0</v>
      </c>
      <c r="BL625" s="102">
        <f>IF(B625=0,0,BK625*Interna!$H$52)</f>
        <v>0</v>
      </c>
      <c r="BM625" s="102">
        <f t="shared" si="269"/>
        <v>0</v>
      </c>
      <c r="BN625" s="102">
        <f>IF(B625=0,0,BM625*Interna!$H$53)</f>
        <v>0</v>
      </c>
    </row>
    <row r="626" spans="2:66" ht="16.5" thickTop="1" thickBot="1" x14ac:dyDescent="0.3">
      <c r="B626" s="53"/>
      <c r="C626" s="254"/>
      <c r="D626" s="254"/>
      <c r="E626" s="254"/>
      <c r="F626" s="104">
        <f t="shared" si="271"/>
        <v>0</v>
      </c>
      <c r="G626" s="105">
        <f t="shared" si="272"/>
        <v>0</v>
      </c>
      <c r="H626" s="106">
        <f t="shared" si="273"/>
        <v>0</v>
      </c>
      <c r="J626" s="87">
        <f>B626*Interna!$H$51</f>
        <v>0</v>
      </c>
      <c r="K626" s="107">
        <f t="shared" si="270"/>
        <v>0</v>
      </c>
      <c r="L626" s="31">
        <f t="shared" si="254"/>
        <v>0</v>
      </c>
      <c r="M626" s="31">
        <f t="shared" si="255"/>
        <v>0</v>
      </c>
      <c r="N626" s="32">
        <f t="shared" si="256"/>
        <v>0</v>
      </c>
      <c r="O626" s="108">
        <f t="shared" si="274"/>
        <v>0</v>
      </c>
      <c r="P626" s="109">
        <f t="shared" si="275"/>
        <v>0</v>
      </c>
      <c r="Q626" s="110">
        <f t="shared" si="276"/>
        <v>0</v>
      </c>
      <c r="S626" s="111">
        <f t="shared" si="277"/>
        <v>0</v>
      </c>
      <c r="T626" s="93">
        <f t="shared" si="278"/>
        <v>0</v>
      </c>
      <c r="U626" s="239" t="e">
        <f>S626*Interna!$J$57</f>
        <v>#DIV/0!</v>
      </c>
      <c r="V626" s="111" t="e">
        <f t="shared" si="279"/>
        <v>#DIV/0!</v>
      </c>
      <c r="W626" s="93" t="e">
        <f t="shared" si="280"/>
        <v>#DIV/0!</v>
      </c>
      <c r="X626" s="239"/>
      <c r="Y626" s="239"/>
      <c r="AD626" s="95">
        <f>IF(B626=0,0,L626-(L626*Interna!$C$21))</f>
        <v>0</v>
      </c>
      <c r="AE626" s="96">
        <f>IF(B626=0,0,M626-(M626*Interna!$C$22))</f>
        <v>0</v>
      </c>
      <c r="AF626" s="97">
        <f>IF(B626=0,0,N626-(N626*Interna!$C$23))</f>
        <v>0</v>
      </c>
      <c r="AG626" s="95">
        <f>IF(B626=0,0,Interna!$F$21)</f>
        <v>0</v>
      </c>
      <c r="AH626" s="96">
        <f>IF(B626=0,0,Interna!$F$22)</f>
        <v>0</v>
      </c>
      <c r="AI626" s="97">
        <f>IF(B626=0,0,Interna!$F$23)</f>
        <v>0</v>
      </c>
      <c r="AJ626" s="95">
        <f t="shared" si="257"/>
        <v>0</v>
      </c>
      <c r="AK626" s="96">
        <f t="shared" si="258"/>
        <v>0</v>
      </c>
      <c r="AL626" s="97">
        <f t="shared" si="259"/>
        <v>0</v>
      </c>
      <c r="AM626" s="98">
        <f t="shared" si="260"/>
        <v>0</v>
      </c>
      <c r="AN626" s="99">
        <f t="shared" si="261"/>
        <v>0</v>
      </c>
      <c r="AO626" s="100">
        <f t="shared" si="262"/>
        <v>0</v>
      </c>
      <c r="AP626" s="101">
        <f>AM626*Interna!$H$15</f>
        <v>0</v>
      </c>
      <c r="AQ626" s="102">
        <f>AN626*Interna!$H$16</f>
        <v>0</v>
      </c>
      <c r="AR626" s="103">
        <f>AO626*Interna!$H$17</f>
        <v>0</v>
      </c>
      <c r="AS626" s="102">
        <f t="shared" si="253"/>
        <v>0</v>
      </c>
      <c r="AT626" s="101">
        <f>IF(B626=0,0,Interna!$J$27+Interna!$J$28+Interna!$J$29+Interna!$J$33)</f>
        <v>0</v>
      </c>
      <c r="AU626" s="102">
        <f>IF(B626=0,0,AM626*Interna!$H$30)</f>
        <v>0</v>
      </c>
      <c r="AV626" s="102">
        <f>IF(B626=0,0,AN626*Interna!$H$31)</f>
        <v>0</v>
      </c>
      <c r="AW626" s="102">
        <f>IF(B626=0,0,AO626*Interna!$H$32)</f>
        <v>0</v>
      </c>
      <c r="AX626" s="102">
        <f t="shared" si="202"/>
        <v>0</v>
      </c>
      <c r="AY626" s="102">
        <f t="shared" si="263"/>
        <v>0</v>
      </c>
      <c r="AZ626" s="103">
        <f>IF(B626=0,0,AY626*Interna!$H$37)</f>
        <v>0</v>
      </c>
      <c r="BA626" s="102">
        <f t="shared" si="264"/>
        <v>0</v>
      </c>
      <c r="BB626" s="102">
        <f>IF(B626=0,0,BA626*Interna!$H$39)</f>
        <v>0</v>
      </c>
      <c r="BC626" s="102">
        <f t="shared" si="265"/>
        <v>0</v>
      </c>
      <c r="BD626" s="102">
        <f>IF(B626=0,0,BC626*Interna!$K$5)</f>
        <v>0</v>
      </c>
      <c r="BE626" s="102">
        <f>BD626/Interna!$E$4</f>
        <v>0</v>
      </c>
      <c r="BF626" s="102">
        <f>IF(B626=0,0,BE626*Interna!$H$46)</f>
        <v>0</v>
      </c>
      <c r="BG626" s="102">
        <f t="shared" si="266"/>
        <v>0</v>
      </c>
      <c r="BH626" s="102">
        <f>IF(B626=0,0,BG626*Interna!$H$48)</f>
        <v>0</v>
      </c>
      <c r="BI626" s="102">
        <f t="shared" si="267"/>
        <v>0</v>
      </c>
      <c r="BJ626" s="102">
        <f>IF(B626=0,0,BI626*Interna!$H$51)</f>
        <v>0</v>
      </c>
      <c r="BK626" s="102">
        <f t="shared" si="268"/>
        <v>0</v>
      </c>
      <c r="BL626" s="102">
        <f>IF(B626=0,0,BK626*Interna!$H$52)</f>
        <v>0</v>
      </c>
      <c r="BM626" s="102">
        <f t="shared" si="269"/>
        <v>0</v>
      </c>
      <c r="BN626" s="102">
        <f>IF(B626=0,0,BM626*Interna!$H$53)</f>
        <v>0</v>
      </c>
    </row>
    <row r="627" spans="2:66" ht="16.5" thickTop="1" thickBot="1" x14ac:dyDescent="0.3">
      <c r="B627" s="53"/>
      <c r="C627" s="254"/>
      <c r="D627" s="254"/>
      <c r="E627" s="254"/>
      <c r="F627" s="104">
        <f t="shared" si="271"/>
        <v>0</v>
      </c>
      <c r="G627" s="105">
        <f t="shared" si="272"/>
        <v>0</v>
      </c>
      <c r="H627" s="106">
        <f t="shared" si="273"/>
        <v>0</v>
      </c>
      <c r="J627" s="87">
        <f>B627*Interna!$H$51</f>
        <v>0</v>
      </c>
      <c r="K627" s="107">
        <f t="shared" si="270"/>
        <v>0</v>
      </c>
      <c r="L627" s="31">
        <f t="shared" si="254"/>
        <v>0</v>
      </c>
      <c r="M627" s="31">
        <f t="shared" si="255"/>
        <v>0</v>
      </c>
      <c r="N627" s="32">
        <f t="shared" si="256"/>
        <v>0</v>
      </c>
      <c r="O627" s="108">
        <f t="shared" si="274"/>
        <v>0</v>
      </c>
      <c r="P627" s="109">
        <f t="shared" si="275"/>
        <v>0</v>
      </c>
      <c r="Q627" s="110">
        <f t="shared" si="276"/>
        <v>0</v>
      </c>
      <c r="S627" s="111">
        <f t="shared" si="277"/>
        <v>0</v>
      </c>
      <c r="T627" s="93">
        <f t="shared" si="278"/>
        <v>0</v>
      </c>
      <c r="U627" s="239" t="e">
        <f>S627*Interna!$J$57</f>
        <v>#DIV/0!</v>
      </c>
      <c r="V627" s="111" t="e">
        <f t="shared" si="279"/>
        <v>#DIV/0!</v>
      </c>
      <c r="W627" s="93" t="e">
        <f t="shared" si="280"/>
        <v>#DIV/0!</v>
      </c>
      <c r="X627" s="239"/>
      <c r="Y627" s="239"/>
      <c r="AD627" s="95">
        <f>IF(B627=0,0,L627-(L627*Interna!$C$21))</f>
        <v>0</v>
      </c>
      <c r="AE627" s="96">
        <f>IF(B627=0,0,M627-(M627*Interna!$C$22))</f>
        <v>0</v>
      </c>
      <c r="AF627" s="97">
        <f>IF(B627=0,0,N627-(N627*Interna!$C$23))</f>
        <v>0</v>
      </c>
      <c r="AG627" s="95">
        <f>IF(B627=0,0,Interna!$F$21)</f>
        <v>0</v>
      </c>
      <c r="AH627" s="96">
        <f>IF(B627=0,0,Interna!$F$22)</f>
        <v>0</v>
      </c>
      <c r="AI627" s="97">
        <f>IF(B627=0,0,Interna!$F$23)</f>
        <v>0</v>
      </c>
      <c r="AJ627" s="95">
        <f t="shared" si="257"/>
        <v>0</v>
      </c>
      <c r="AK627" s="96">
        <f t="shared" si="258"/>
        <v>0</v>
      </c>
      <c r="AL627" s="97">
        <f t="shared" si="259"/>
        <v>0</v>
      </c>
      <c r="AM627" s="98">
        <f t="shared" si="260"/>
        <v>0</v>
      </c>
      <c r="AN627" s="99">
        <f t="shared" si="261"/>
        <v>0</v>
      </c>
      <c r="AO627" s="100">
        <f t="shared" si="262"/>
        <v>0</v>
      </c>
      <c r="AP627" s="101">
        <f>AM627*Interna!$H$15</f>
        <v>0</v>
      </c>
      <c r="AQ627" s="102">
        <f>AN627*Interna!$H$16</f>
        <v>0</v>
      </c>
      <c r="AR627" s="103">
        <f>AO627*Interna!$H$17</f>
        <v>0</v>
      </c>
      <c r="AS627" s="102">
        <f t="shared" si="253"/>
        <v>0</v>
      </c>
      <c r="AT627" s="101">
        <f>IF(B627=0,0,Interna!$J$27+Interna!$J$28+Interna!$J$29+Interna!$J$33)</f>
        <v>0</v>
      </c>
      <c r="AU627" s="102">
        <f>IF(B627=0,0,AM627*Interna!$H$30)</f>
        <v>0</v>
      </c>
      <c r="AV627" s="102">
        <f>IF(B627=0,0,AN627*Interna!$H$31)</f>
        <v>0</v>
      </c>
      <c r="AW627" s="102">
        <f>IF(B627=0,0,AO627*Interna!$H$32)</f>
        <v>0</v>
      </c>
      <c r="AX627" s="102">
        <f t="shared" si="202"/>
        <v>0</v>
      </c>
      <c r="AY627" s="102">
        <f t="shared" si="263"/>
        <v>0</v>
      </c>
      <c r="AZ627" s="103">
        <f>IF(B627=0,0,AY627*Interna!$H$37)</f>
        <v>0</v>
      </c>
      <c r="BA627" s="102">
        <f t="shared" si="264"/>
        <v>0</v>
      </c>
      <c r="BB627" s="102">
        <f>IF(B627=0,0,BA627*Interna!$H$39)</f>
        <v>0</v>
      </c>
      <c r="BC627" s="102">
        <f t="shared" si="265"/>
        <v>0</v>
      </c>
      <c r="BD627" s="102">
        <f>IF(B627=0,0,BC627*Interna!$K$5)</f>
        <v>0</v>
      </c>
      <c r="BE627" s="102">
        <f>BD627/Interna!$E$4</f>
        <v>0</v>
      </c>
      <c r="BF627" s="102">
        <f>IF(B627=0,0,BE627*Interna!$H$46)</f>
        <v>0</v>
      </c>
      <c r="BG627" s="102">
        <f t="shared" si="266"/>
        <v>0</v>
      </c>
      <c r="BH627" s="102">
        <f>IF(B627=0,0,BG627*Interna!$H$48)</f>
        <v>0</v>
      </c>
      <c r="BI627" s="102">
        <f t="shared" si="267"/>
        <v>0</v>
      </c>
      <c r="BJ627" s="102">
        <f>IF(B627=0,0,BI627*Interna!$H$51)</f>
        <v>0</v>
      </c>
      <c r="BK627" s="102">
        <f t="shared" si="268"/>
        <v>0</v>
      </c>
      <c r="BL627" s="102">
        <f>IF(B627=0,0,BK627*Interna!$H$52)</f>
        <v>0</v>
      </c>
      <c r="BM627" s="102">
        <f t="shared" si="269"/>
        <v>0</v>
      </c>
      <c r="BN627" s="102">
        <f>IF(B627=0,0,BM627*Interna!$H$53)</f>
        <v>0</v>
      </c>
    </row>
    <row r="628" spans="2:66" ht="16.5" thickTop="1" thickBot="1" x14ac:dyDescent="0.3">
      <c r="B628" s="53"/>
      <c r="C628" s="254"/>
      <c r="D628" s="254"/>
      <c r="E628" s="254"/>
      <c r="F628" s="104">
        <f t="shared" si="271"/>
        <v>0</v>
      </c>
      <c r="G628" s="105">
        <f t="shared" si="272"/>
        <v>0</v>
      </c>
      <c r="H628" s="106">
        <f t="shared" si="273"/>
        <v>0</v>
      </c>
      <c r="J628" s="87">
        <f>B628*Interna!$H$51</f>
        <v>0</v>
      </c>
      <c r="K628" s="107">
        <f t="shared" si="270"/>
        <v>0</v>
      </c>
      <c r="L628" s="31">
        <f t="shared" si="254"/>
        <v>0</v>
      </c>
      <c r="M628" s="31">
        <f t="shared" si="255"/>
        <v>0</v>
      </c>
      <c r="N628" s="32">
        <f t="shared" si="256"/>
        <v>0</v>
      </c>
      <c r="O628" s="108">
        <f t="shared" si="274"/>
        <v>0</v>
      </c>
      <c r="P628" s="109">
        <f t="shared" si="275"/>
        <v>0</v>
      </c>
      <c r="Q628" s="110">
        <f t="shared" si="276"/>
        <v>0</v>
      </c>
      <c r="S628" s="111">
        <f t="shared" si="277"/>
        <v>0</v>
      </c>
      <c r="T628" s="93">
        <f t="shared" si="278"/>
        <v>0</v>
      </c>
      <c r="U628" s="239" t="e">
        <f>S628*Interna!$J$57</f>
        <v>#DIV/0!</v>
      </c>
      <c r="V628" s="111" t="e">
        <f t="shared" si="279"/>
        <v>#DIV/0!</v>
      </c>
      <c r="W628" s="93" t="e">
        <f t="shared" si="280"/>
        <v>#DIV/0!</v>
      </c>
      <c r="X628" s="239"/>
      <c r="Y628" s="239"/>
      <c r="AD628" s="95">
        <f>IF(B628=0,0,L628-(L628*Interna!$C$21))</f>
        <v>0</v>
      </c>
      <c r="AE628" s="96">
        <f>IF(B628=0,0,M628-(M628*Interna!$C$22))</f>
        <v>0</v>
      </c>
      <c r="AF628" s="97">
        <f>IF(B628=0,0,N628-(N628*Interna!$C$23))</f>
        <v>0</v>
      </c>
      <c r="AG628" s="95">
        <f>IF(B628=0,0,Interna!$F$21)</f>
        <v>0</v>
      </c>
      <c r="AH628" s="96">
        <f>IF(B628=0,0,Interna!$F$22)</f>
        <v>0</v>
      </c>
      <c r="AI628" s="97">
        <f>IF(B628=0,0,Interna!$F$23)</f>
        <v>0</v>
      </c>
      <c r="AJ628" s="95">
        <f t="shared" si="257"/>
        <v>0</v>
      </c>
      <c r="AK628" s="96">
        <f t="shared" si="258"/>
        <v>0</v>
      </c>
      <c r="AL628" s="97">
        <f t="shared" si="259"/>
        <v>0</v>
      </c>
      <c r="AM628" s="98">
        <f t="shared" si="260"/>
        <v>0</v>
      </c>
      <c r="AN628" s="99">
        <f t="shared" si="261"/>
        <v>0</v>
      </c>
      <c r="AO628" s="100">
        <f t="shared" si="262"/>
        <v>0</v>
      </c>
      <c r="AP628" s="101">
        <f>AM628*Interna!$H$15</f>
        <v>0</v>
      </c>
      <c r="AQ628" s="102">
        <f>AN628*Interna!$H$16</f>
        <v>0</v>
      </c>
      <c r="AR628" s="103">
        <f>AO628*Interna!$H$17</f>
        <v>0</v>
      </c>
      <c r="AS628" s="102">
        <f t="shared" si="253"/>
        <v>0</v>
      </c>
      <c r="AT628" s="101">
        <f>IF(B628=0,0,Interna!$J$27+Interna!$J$28+Interna!$J$29+Interna!$J$33)</f>
        <v>0</v>
      </c>
      <c r="AU628" s="102">
        <f>IF(B628=0,0,AM628*Interna!$H$30)</f>
        <v>0</v>
      </c>
      <c r="AV628" s="102">
        <f>IF(B628=0,0,AN628*Interna!$H$31)</f>
        <v>0</v>
      </c>
      <c r="AW628" s="102">
        <f>IF(B628=0,0,AO628*Interna!$H$32)</f>
        <v>0</v>
      </c>
      <c r="AX628" s="102">
        <f t="shared" si="202"/>
        <v>0</v>
      </c>
      <c r="AY628" s="102">
        <f t="shared" si="263"/>
        <v>0</v>
      </c>
      <c r="AZ628" s="103">
        <f>IF(B628=0,0,AY628*Interna!$H$37)</f>
        <v>0</v>
      </c>
      <c r="BA628" s="102">
        <f t="shared" si="264"/>
        <v>0</v>
      </c>
      <c r="BB628" s="102">
        <f>IF(B628=0,0,BA628*Interna!$H$39)</f>
        <v>0</v>
      </c>
      <c r="BC628" s="102">
        <f t="shared" si="265"/>
        <v>0</v>
      </c>
      <c r="BD628" s="102">
        <f>IF(B628=0,0,BC628*Interna!$K$5)</f>
        <v>0</v>
      </c>
      <c r="BE628" s="102">
        <f>BD628/Interna!$E$4</f>
        <v>0</v>
      </c>
      <c r="BF628" s="102">
        <f>IF(B628=0,0,BE628*Interna!$H$46)</f>
        <v>0</v>
      </c>
      <c r="BG628" s="102">
        <f t="shared" si="266"/>
        <v>0</v>
      </c>
      <c r="BH628" s="102">
        <f>IF(B628=0,0,BG628*Interna!$H$48)</f>
        <v>0</v>
      </c>
      <c r="BI628" s="102">
        <f t="shared" si="267"/>
        <v>0</v>
      </c>
      <c r="BJ628" s="102">
        <f>IF(B628=0,0,BI628*Interna!$H$51)</f>
        <v>0</v>
      </c>
      <c r="BK628" s="102">
        <f t="shared" si="268"/>
        <v>0</v>
      </c>
      <c r="BL628" s="102">
        <f>IF(B628=0,0,BK628*Interna!$H$52)</f>
        <v>0</v>
      </c>
      <c r="BM628" s="102">
        <f t="shared" si="269"/>
        <v>0</v>
      </c>
      <c r="BN628" s="102">
        <f>IF(B628=0,0,BM628*Interna!$H$53)</f>
        <v>0</v>
      </c>
    </row>
    <row r="629" spans="2:66" ht="16.5" thickTop="1" thickBot="1" x14ac:dyDescent="0.3">
      <c r="B629" s="53"/>
      <c r="C629" s="254"/>
      <c r="D629" s="254"/>
      <c r="E629" s="254"/>
      <c r="F629" s="104">
        <f t="shared" si="271"/>
        <v>0</v>
      </c>
      <c r="G629" s="105">
        <f t="shared" si="272"/>
        <v>0</v>
      </c>
      <c r="H629" s="106">
        <f t="shared" si="273"/>
        <v>0</v>
      </c>
      <c r="J629" s="87">
        <f>B629*Interna!$H$51</f>
        <v>0</v>
      </c>
      <c r="K629" s="107">
        <f t="shared" si="270"/>
        <v>0</v>
      </c>
      <c r="L629" s="31">
        <f t="shared" si="254"/>
        <v>0</v>
      </c>
      <c r="M629" s="31">
        <f t="shared" si="255"/>
        <v>0</v>
      </c>
      <c r="N629" s="32">
        <f t="shared" si="256"/>
        <v>0</v>
      </c>
      <c r="O629" s="108">
        <f t="shared" si="274"/>
        <v>0</v>
      </c>
      <c r="P629" s="109">
        <f t="shared" si="275"/>
        <v>0</v>
      </c>
      <c r="Q629" s="110">
        <f t="shared" si="276"/>
        <v>0</v>
      </c>
      <c r="S629" s="111">
        <f t="shared" si="277"/>
        <v>0</v>
      </c>
      <c r="T629" s="93">
        <f t="shared" si="278"/>
        <v>0</v>
      </c>
      <c r="U629" s="239" t="e">
        <f>S629*Interna!$J$57</f>
        <v>#DIV/0!</v>
      </c>
      <c r="V629" s="111" t="e">
        <f t="shared" si="279"/>
        <v>#DIV/0!</v>
      </c>
      <c r="W629" s="93" t="e">
        <f t="shared" si="280"/>
        <v>#DIV/0!</v>
      </c>
      <c r="X629" s="239"/>
      <c r="Y629" s="239"/>
      <c r="AD629" s="95">
        <f>IF(B629=0,0,L629-(L629*Interna!$C$21))</f>
        <v>0</v>
      </c>
      <c r="AE629" s="96">
        <f>IF(B629=0,0,M629-(M629*Interna!$C$22))</f>
        <v>0</v>
      </c>
      <c r="AF629" s="97">
        <f>IF(B629=0,0,N629-(N629*Interna!$C$23))</f>
        <v>0</v>
      </c>
      <c r="AG629" s="95">
        <f>IF(B629=0,0,Interna!$F$21)</f>
        <v>0</v>
      </c>
      <c r="AH629" s="96">
        <f>IF(B629=0,0,Interna!$F$22)</f>
        <v>0</v>
      </c>
      <c r="AI629" s="97">
        <f>IF(B629=0,0,Interna!$F$23)</f>
        <v>0</v>
      </c>
      <c r="AJ629" s="95">
        <f t="shared" si="257"/>
        <v>0</v>
      </c>
      <c r="AK629" s="96">
        <f t="shared" si="258"/>
        <v>0</v>
      </c>
      <c r="AL629" s="97">
        <f t="shared" si="259"/>
        <v>0</v>
      </c>
      <c r="AM629" s="98">
        <f t="shared" si="260"/>
        <v>0</v>
      </c>
      <c r="AN629" s="99">
        <f t="shared" si="261"/>
        <v>0</v>
      </c>
      <c r="AO629" s="100">
        <f t="shared" si="262"/>
        <v>0</v>
      </c>
      <c r="AP629" s="101">
        <f>AM629*Interna!$H$15</f>
        <v>0</v>
      </c>
      <c r="AQ629" s="102">
        <f>AN629*Interna!$H$16</f>
        <v>0</v>
      </c>
      <c r="AR629" s="103">
        <f>AO629*Interna!$H$17</f>
        <v>0</v>
      </c>
      <c r="AS629" s="102">
        <f t="shared" si="253"/>
        <v>0</v>
      </c>
      <c r="AT629" s="101">
        <f>IF(B629=0,0,Interna!$J$27+Interna!$J$28+Interna!$J$29+Interna!$J$33)</f>
        <v>0</v>
      </c>
      <c r="AU629" s="102">
        <f>IF(B629=0,0,AM629*Interna!$H$30)</f>
        <v>0</v>
      </c>
      <c r="AV629" s="102">
        <f>IF(B629=0,0,AN629*Interna!$H$31)</f>
        <v>0</v>
      </c>
      <c r="AW629" s="102">
        <f>IF(B629=0,0,AO629*Interna!$H$32)</f>
        <v>0</v>
      </c>
      <c r="AX629" s="102">
        <f t="shared" si="202"/>
        <v>0</v>
      </c>
      <c r="AY629" s="102">
        <f t="shared" si="263"/>
        <v>0</v>
      </c>
      <c r="AZ629" s="103">
        <f>IF(B629=0,0,AY629*Interna!$H$37)</f>
        <v>0</v>
      </c>
      <c r="BA629" s="102">
        <f t="shared" si="264"/>
        <v>0</v>
      </c>
      <c r="BB629" s="102">
        <f>IF(B629=0,0,BA629*Interna!$H$39)</f>
        <v>0</v>
      </c>
      <c r="BC629" s="102">
        <f t="shared" si="265"/>
        <v>0</v>
      </c>
      <c r="BD629" s="102">
        <f>IF(B629=0,0,BC629*Interna!$K$5)</f>
        <v>0</v>
      </c>
      <c r="BE629" s="102">
        <f>BD629/Interna!$E$4</f>
        <v>0</v>
      </c>
      <c r="BF629" s="102">
        <f>IF(B629=0,0,BE629*Interna!$H$46)</f>
        <v>0</v>
      </c>
      <c r="BG629" s="102">
        <f t="shared" si="266"/>
        <v>0</v>
      </c>
      <c r="BH629" s="102">
        <f>IF(B629=0,0,BG629*Interna!$H$48)</f>
        <v>0</v>
      </c>
      <c r="BI629" s="102">
        <f t="shared" si="267"/>
        <v>0</v>
      </c>
      <c r="BJ629" s="102">
        <f>IF(B629=0,0,BI629*Interna!$H$51)</f>
        <v>0</v>
      </c>
      <c r="BK629" s="102">
        <f t="shared" si="268"/>
        <v>0</v>
      </c>
      <c r="BL629" s="102">
        <f>IF(B629=0,0,BK629*Interna!$H$52)</f>
        <v>0</v>
      </c>
      <c r="BM629" s="102">
        <f t="shared" si="269"/>
        <v>0</v>
      </c>
      <c r="BN629" s="102">
        <f>IF(B629=0,0,BM629*Interna!$H$53)</f>
        <v>0</v>
      </c>
    </row>
    <row r="630" spans="2:66" ht="16.5" thickTop="1" thickBot="1" x14ac:dyDescent="0.3">
      <c r="B630" s="53"/>
      <c r="C630" s="254"/>
      <c r="D630" s="254"/>
      <c r="E630" s="254"/>
      <c r="F630" s="104">
        <f t="shared" si="271"/>
        <v>0</v>
      </c>
      <c r="G630" s="105">
        <f t="shared" si="272"/>
        <v>0</v>
      </c>
      <c r="H630" s="106">
        <f t="shared" si="273"/>
        <v>0</v>
      </c>
      <c r="J630" s="87">
        <f>B630*Interna!$H$51</f>
        <v>0</v>
      </c>
      <c r="K630" s="107">
        <f t="shared" si="270"/>
        <v>0</v>
      </c>
      <c r="L630" s="31">
        <f t="shared" si="254"/>
        <v>0</v>
      </c>
      <c r="M630" s="31">
        <f t="shared" si="255"/>
        <v>0</v>
      </c>
      <c r="N630" s="32">
        <f t="shared" si="256"/>
        <v>0</v>
      </c>
      <c r="O630" s="108">
        <f t="shared" si="274"/>
        <v>0</v>
      </c>
      <c r="P630" s="109">
        <f t="shared" si="275"/>
        <v>0</v>
      </c>
      <c r="Q630" s="110">
        <f t="shared" si="276"/>
        <v>0</v>
      </c>
      <c r="S630" s="111">
        <f t="shared" si="277"/>
        <v>0</v>
      </c>
      <c r="T630" s="93">
        <f t="shared" si="278"/>
        <v>0</v>
      </c>
      <c r="U630" s="239" t="e">
        <f>S630*Interna!$J$57</f>
        <v>#DIV/0!</v>
      </c>
      <c r="V630" s="111" t="e">
        <f t="shared" si="279"/>
        <v>#DIV/0!</v>
      </c>
      <c r="W630" s="93" t="e">
        <f t="shared" si="280"/>
        <v>#DIV/0!</v>
      </c>
      <c r="X630" s="239"/>
      <c r="Y630" s="239"/>
      <c r="AD630" s="95">
        <f>IF(B630=0,0,L630-(L630*Interna!$C$21))</f>
        <v>0</v>
      </c>
      <c r="AE630" s="96">
        <f>IF(B630=0,0,M630-(M630*Interna!$C$22))</f>
        <v>0</v>
      </c>
      <c r="AF630" s="97">
        <f>IF(B630=0,0,N630-(N630*Interna!$C$23))</f>
        <v>0</v>
      </c>
      <c r="AG630" s="95">
        <f>IF(B630=0,0,Interna!$F$21)</f>
        <v>0</v>
      </c>
      <c r="AH630" s="96">
        <f>IF(B630=0,0,Interna!$F$22)</f>
        <v>0</v>
      </c>
      <c r="AI630" s="97">
        <f>IF(B630=0,0,Interna!$F$23)</f>
        <v>0</v>
      </c>
      <c r="AJ630" s="95">
        <f t="shared" si="257"/>
        <v>0</v>
      </c>
      <c r="AK630" s="96">
        <f t="shared" si="258"/>
        <v>0</v>
      </c>
      <c r="AL630" s="97">
        <f t="shared" si="259"/>
        <v>0</v>
      </c>
      <c r="AM630" s="98">
        <f t="shared" si="260"/>
        <v>0</v>
      </c>
      <c r="AN630" s="99">
        <f t="shared" si="261"/>
        <v>0</v>
      </c>
      <c r="AO630" s="100">
        <f t="shared" si="262"/>
        <v>0</v>
      </c>
      <c r="AP630" s="101">
        <f>AM630*Interna!$H$15</f>
        <v>0</v>
      </c>
      <c r="AQ630" s="102">
        <f>AN630*Interna!$H$16</f>
        <v>0</v>
      </c>
      <c r="AR630" s="103">
        <f>AO630*Interna!$H$17</f>
        <v>0</v>
      </c>
      <c r="AS630" s="102">
        <f t="shared" si="253"/>
        <v>0</v>
      </c>
      <c r="AT630" s="101">
        <f>IF(B630=0,0,Interna!$J$27+Interna!$J$28+Interna!$J$29+Interna!$J$33)</f>
        <v>0</v>
      </c>
      <c r="AU630" s="102">
        <f>IF(B630=0,0,AM630*Interna!$H$30)</f>
        <v>0</v>
      </c>
      <c r="AV630" s="102">
        <f>IF(B630=0,0,AN630*Interna!$H$31)</f>
        <v>0</v>
      </c>
      <c r="AW630" s="102">
        <f>IF(B630=0,0,AO630*Interna!$H$32)</f>
        <v>0</v>
      </c>
      <c r="AX630" s="102">
        <f t="shared" si="202"/>
        <v>0</v>
      </c>
      <c r="AY630" s="102">
        <f t="shared" si="263"/>
        <v>0</v>
      </c>
      <c r="AZ630" s="103">
        <f>IF(B630=0,0,AY630*Interna!$H$37)</f>
        <v>0</v>
      </c>
      <c r="BA630" s="102">
        <f t="shared" si="264"/>
        <v>0</v>
      </c>
      <c r="BB630" s="102">
        <f>IF(B630=0,0,BA630*Interna!$H$39)</f>
        <v>0</v>
      </c>
      <c r="BC630" s="102">
        <f t="shared" si="265"/>
        <v>0</v>
      </c>
      <c r="BD630" s="102">
        <f>IF(B630=0,0,BC630*Interna!$K$5)</f>
        <v>0</v>
      </c>
      <c r="BE630" s="102">
        <f>BD630/Interna!$E$4</f>
        <v>0</v>
      </c>
      <c r="BF630" s="102">
        <f>IF(B630=0,0,BE630*Interna!$H$46)</f>
        <v>0</v>
      </c>
      <c r="BG630" s="102">
        <f t="shared" si="266"/>
        <v>0</v>
      </c>
      <c r="BH630" s="102">
        <f>IF(B630=0,0,BG630*Interna!$H$48)</f>
        <v>0</v>
      </c>
      <c r="BI630" s="102">
        <f t="shared" si="267"/>
        <v>0</v>
      </c>
      <c r="BJ630" s="102">
        <f>IF(B630=0,0,BI630*Interna!$H$51)</f>
        <v>0</v>
      </c>
      <c r="BK630" s="102">
        <f t="shared" si="268"/>
        <v>0</v>
      </c>
      <c r="BL630" s="102">
        <f>IF(B630=0,0,BK630*Interna!$H$52)</f>
        <v>0</v>
      </c>
      <c r="BM630" s="102">
        <f t="shared" si="269"/>
        <v>0</v>
      </c>
      <c r="BN630" s="102">
        <f>IF(B630=0,0,BM630*Interna!$H$53)</f>
        <v>0</v>
      </c>
    </row>
    <row r="631" spans="2:66" ht="16.5" thickTop="1" thickBot="1" x14ac:dyDescent="0.3">
      <c r="B631" s="53"/>
      <c r="C631" s="254"/>
      <c r="D631" s="254"/>
      <c r="E631" s="254"/>
      <c r="F631" s="104">
        <f t="shared" si="271"/>
        <v>0</v>
      </c>
      <c r="G631" s="105">
        <f t="shared" si="272"/>
        <v>0</v>
      </c>
      <c r="H631" s="106">
        <f t="shared" si="273"/>
        <v>0</v>
      </c>
      <c r="J631" s="87">
        <f>B631*Interna!$H$51</f>
        <v>0</v>
      </c>
      <c r="K631" s="107">
        <f t="shared" si="270"/>
        <v>0</v>
      </c>
      <c r="L631" s="31">
        <f t="shared" si="254"/>
        <v>0</v>
      </c>
      <c r="M631" s="31">
        <f t="shared" si="255"/>
        <v>0</v>
      </c>
      <c r="N631" s="32">
        <f t="shared" si="256"/>
        <v>0</v>
      </c>
      <c r="O631" s="108">
        <f t="shared" si="274"/>
        <v>0</v>
      </c>
      <c r="P631" s="109">
        <f t="shared" si="275"/>
        <v>0</v>
      </c>
      <c r="Q631" s="110">
        <f t="shared" si="276"/>
        <v>0</v>
      </c>
      <c r="S631" s="111">
        <f t="shared" si="277"/>
        <v>0</v>
      </c>
      <c r="T631" s="93">
        <f t="shared" si="278"/>
        <v>0</v>
      </c>
      <c r="U631" s="239" t="e">
        <f>S631*Interna!$J$57</f>
        <v>#DIV/0!</v>
      </c>
      <c r="V631" s="111" t="e">
        <f t="shared" si="279"/>
        <v>#DIV/0!</v>
      </c>
      <c r="W631" s="93" t="e">
        <f t="shared" si="280"/>
        <v>#DIV/0!</v>
      </c>
      <c r="X631" s="239"/>
      <c r="Y631" s="239"/>
      <c r="AD631" s="95">
        <f>IF(B631=0,0,L631-(L631*Interna!$C$21))</f>
        <v>0</v>
      </c>
      <c r="AE631" s="96">
        <f>IF(B631=0,0,M631-(M631*Interna!$C$22))</f>
        <v>0</v>
      </c>
      <c r="AF631" s="97">
        <f>IF(B631=0,0,N631-(N631*Interna!$C$23))</f>
        <v>0</v>
      </c>
      <c r="AG631" s="95">
        <f>IF(B631=0,0,Interna!$F$21)</f>
        <v>0</v>
      </c>
      <c r="AH631" s="96">
        <f>IF(B631=0,0,Interna!$F$22)</f>
        <v>0</v>
      </c>
      <c r="AI631" s="97">
        <f>IF(B631=0,0,Interna!$F$23)</f>
        <v>0</v>
      </c>
      <c r="AJ631" s="95">
        <f t="shared" si="257"/>
        <v>0</v>
      </c>
      <c r="AK631" s="96">
        <f t="shared" si="258"/>
        <v>0</v>
      </c>
      <c r="AL631" s="97">
        <f t="shared" si="259"/>
        <v>0</v>
      </c>
      <c r="AM631" s="98">
        <f t="shared" si="260"/>
        <v>0</v>
      </c>
      <c r="AN631" s="99">
        <f t="shared" si="261"/>
        <v>0</v>
      </c>
      <c r="AO631" s="100">
        <f t="shared" si="262"/>
        <v>0</v>
      </c>
      <c r="AP631" s="101">
        <f>AM631*Interna!$H$15</f>
        <v>0</v>
      </c>
      <c r="AQ631" s="102">
        <f>AN631*Interna!$H$16</f>
        <v>0</v>
      </c>
      <c r="AR631" s="103">
        <f>AO631*Interna!$H$17</f>
        <v>0</v>
      </c>
      <c r="AS631" s="102">
        <f t="shared" si="253"/>
        <v>0</v>
      </c>
      <c r="AT631" s="101">
        <f>IF(B631=0,0,Interna!$J$27+Interna!$J$28+Interna!$J$29+Interna!$J$33)</f>
        <v>0</v>
      </c>
      <c r="AU631" s="102">
        <f>IF(B631=0,0,AM631*Interna!$H$30)</f>
        <v>0</v>
      </c>
      <c r="AV631" s="102">
        <f>IF(B631=0,0,AN631*Interna!$H$31)</f>
        <v>0</v>
      </c>
      <c r="AW631" s="102">
        <f>IF(B631=0,0,AO631*Interna!$H$32)</f>
        <v>0</v>
      </c>
      <c r="AX631" s="102">
        <f t="shared" si="202"/>
        <v>0</v>
      </c>
      <c r="AY631" s="102">
        <f t="shared" si="263"/>
        <v>0</v>
      </c>
      <c r="AZ631" s="103">
        <f>IF(B631=0,0,AY631*Interna!$H$37)</f>
        <v>0</v>
      </c>
      <c r="BA631" s="102">
        <f t="shared" si="264"/>
        <v>0</v>
      </c>
      <c r="BB631" s="102">
        <f>IF(B631=0,0,BA631*Interna!$H$39)</f>
        <v>0</v>
      </c>
      <c r="BC631" s="102">
        <f t="shared" si="265"/>
        <v>0</v>
      </c>
      <c r="BD631" s="102">
        <f>IF(B631=0,0,BC631*Interna!$K$5)</f>
        <v>0</v>
      </c>
      <c r="BE631" s="102">
        <f>BD631/Interna!$E$4</f>
        <v>0</v>
      </c>
      <c r="BF631" s="102">
        <f>IF(B631=0,0,BE631*Interna!$H$46)</f>
        <v>0</v>
      </c>
      <c r="BG631" s="102">
        <f t="shared" si="266"/>
        <v>0</v>
      </c>
      <c r="BH631" s="102">
        <f>IF(B631=0,0,BG631*Interna!$H$48)</f>
        <v>0</v>
      </c>
      <c r="BI631" s="102">
        <f t="shared" si="267"/>
        <v>0</v>
      </c>
      <c r="BJ631" s="102">
        <f>IF(B631=0,0,BI631*Interna!$H$51)</f>
        <v>0</v>
      </c>
      <c r="BK631" s="102">
        <f t="shared" si="268"/>
        <v>0</v>
      </c>
      <c r="BL631" s="102">
        <f>IF(B631=0,0,BK631*Interna!$H$52)</f>
        <v>0</v>
      </c>
      <c r="BM631" s="102">
        <f t="shared" si="269"/>
        <v>0</v>
      </c>
      <c r="BN631" s="102">
        <f>IF(B631=0,0,BM631*Interna!$H$53)</f>
        <v>0</v>
      </c>
    </row>
    <row r="632" spans="2:66" ht="16.5" thickTop="1" thickBot="1" x14ac:dyDescent="0.3">
      <c r="B632" s="53"/>
      <c r="C632" s="254"/>
      <c r="D632" s="254"/>
      <c r="E632" s="254"/>
      <c r="F632" s="104">
        <f t="shared" si="271"/>
        <v>0</v>
      </c>
      <c r="G632" s="105">
        <f t="shared" si="272"/>
        <v>0</v>
      </c>
      <c r="H632" s="106">
        <f t="shared" si="273"/>
        <v>0</v>
      </c>
      <c r="J632" s="87">
        <f>B632*Interna!$H$51</f>
        <v>0</v>
      </c>
      <c r="K632" s="107">
        <f t="shared" si="270"/>
        <v>0</v>
      </c>
      <c r="L632" s="31">
        <f t="shared" si="254"/>
        <v>0</v>
      </c>
      <c r="M632" s="31">
        <f t="shared" si="255"/>
        <v>0</v>
      </c>
      <c r="N632" s="32">
        <f t="shared" si="256"/>
        <v>0</v>
      </c>
      <c r="O632" s="108">
        <f t="shared" si="274"/>
        <v>0</v>
      </c>
      <c r="P632" s="109">
        <f t="shared" si="275"/>
        <v>0</v>
      </c>
      <c r="Q632" s="110">
        <f t="shared" si="276"/>
        <v>0</v>
      </c>
      <c r="S632" s="111">
        <f t="shared" si="277"/>
        <v>0</v>
      </c>
      <c r="T632" s="93">
        <f t="shared" si="278"/>
        <v>0</v>
      </c>
      <c r="U632" s="239" t="e">
        <f>S632*Interna!$J$57</f>
        <v>#DIV/0!</v>
      </c>
      <c r="V632" s="111" t="e">
        <f t="shared" si="279"/>
        <v>#DIV/0!</v>
      </c>
      <c r="W632" s="93" t="e">
        <f t="shared" si="280"/>
        <v>#DIV/0!</v>
      </c>
      <c r="X632" s="239"/>
      <c r="Y632" s="239"/>
      <c r="AD632" s="95">
        <f>IF(B632=0,0,L632-(L632*Interna!$C$21))</f>
        <v>0</v>
      </c>
      <c r="AE632" s="96">
        <f>IF(B632=0,0,M632-(M632*Interna!$C$22))</f>
        <v>0</v>
      </c>
      <c r="AF632" s="97">
        <f>IF(B632=0,0,N632-(N632*Interna!$C$23))</f>
        <v>0</v>
      </c>
      <c r="AG632" s="95">
        <f>IF(B632=0,0,Interna!$F$21)</f>
        <v>0</v>
      </c>
      <c r="AH632" s="96">
        <f>IF(B632=0,0,Interna!$F$22)</f>
        <v>0</v>
      </c>
      <c r="AI632" s="97">
        <f>IF(B632=0,0,Interna!$F$23)</f>
        <v>0</v>
      </c>
      <c r="AJ632" s="95">
        <f t="shared" si="257"/>
        <v>0</v>
      </c>
      <c r="AK632" s="96">
        <f t="shared" si="258"/>
        <v>0</v>
      </c>
      <c r="AL632" s="97">
        <f t="shared" si="259"/>
        <v>0</v>
      </c>
      <c r="AM632" s="98">
        <f t="shared" si="260"/>
        <v>0</v>
      </c>
      <c r="AN632" s="99">
        <f t="shared" si="261"/>
        <v>0</v>
      </c>
      <c r="AO632" s="100">
        <f t="shared" si="262"/>
        <v>0</v>
      </c>
      <c r="AP632" s="101">
        <f>AM632*Interna!$H$15</f>
        <v>0</v>
      </c>
      <c r="AQ632" s="102">
        <f>AN632*Interna!$H$16</f>
        <v>0</v>
      </c>
      <c r="AR632" s="103">
        <f>AO632*Interna!$H$17</f>
        <v>0</v>
      </c>
      <c r="AS632" s="102">
        <f t="shared" si="253"/>
        <v>0</v>
      </c>
      <c r="AT632" s="101">
        <f>IF(B632=0,0,Interna!$J$27+Interna!$J$28+Interna!$J$29+Interna!$J$33)</f>
        <v>0</v>
      </c>
      <c r="AU632" s="102">
        <f>IF(B632=0,0,AM632*Interna!$H$30)</f>
        <v>0</v>
      </c>
      <c r="AV632" s="102">
        <f>IF(B632=0,0,AN632*Interna!$H$31)</f>
        <v>0</v>
      </c>
      <c r="AW632" s="102">
        <f>IF(B632=0,0,AO632*Interna!$H$32)</f>
        <v>0</v>
      </c>
      <c r="AX632" s="102">
        <f t="shared" si="202"/>
        <v>0</v>
      </c>
      <c r="AY632" s="102">
        <f t="shared" si="263"/>
        <v>0</v>
      </c>
      <c r="AZ632" s="103">
        <f>IF(B632=0,0,AY632*Interna!$H$37)</f>
        <v>0</v>
      </c>
      <c r="BA632" s="102">
        <f t="shared" si="264"/>
        <v>0</v>
      </c>
      <c r="BB632" s="102">
        <f>IF(B632=0,0,BA632*Interna!$H$39)</f>
        <v>0</v>
      </c>
      <c r="BC632" s="102">
        <f t="shared" si="265"/>
        <v>0</v>
      </c>
      <c r="BD632" s="102">
        <f>IF(B632=0,0,BC632*Interna!$K$5)</f>
        <v>0</v>
      </c>
      <c r="BE632" s="102">
        <f>BD632/Interna!$E$4</f>
        <v>0</v>
      </c>
      <c r="BF632" s="102">
        <f>IF(B632=0,0,BE632*Interna!$H$46)</f>
        <v>0</v>
      </c>
      <c r="BG632" s="102">
        <f t="shared" si="266"/>
        <v>0</v>
      </c>
      <c r="BH632" s="102">
        <f>IF(B632=0,0,BG632*Interna!$H$48)</f>
        <v>0</v>
      </c>
      <c r="BI632" s="102">
        <f t="shared" si="267"/>
        <v>0</v>
      </c>
      <c r="BJ632" s="102">
        <f>IF(B632=0,0,BI632*Interna!$H$51)</f>
        <v>0</v>
      </c>
      <c r="BK632" s="102">
        <f t="shared" si="268"/>
        <v>0</v>
      </c>
      <c r="BL632" s="102">
        <f>IF(B632=0,0,BK632*Interna!$H$52)</f>
        <v>0</v>
      </c>
      <c r="BM632" s="102">
        <f t="shared" si="269"/>
        <v>0</v>
      </c>
      <c r="BN632" s="102">
        <f>IF(B632=0,0,BM632*Interna!$H$53)</f>
        <v>0</v>
      </c>
    </row>
    <row r="633" spans="2:66" ht="16.5" thickTop="1" thickBot="1" x14ac:dyDescent="0.3">
      <c r="B633" s="53"/>
      <c r="C633" s="254"/>
      <c r="D633" s="254"/>
      <c r="E633" s="254"/>
      <c r="F633" s="104">
        <f t="shared" si="271"/>
        <v>0</v>
      </c>
      <c r="G633" s="105">
        <f t="shared" si="272"/>
        <v>0</v>
      </c>
      <c r="H633" s="106">
        <f t="shared" si="273"/>
        <v>0</v>
      </c>
      <c r="J633" s="87">
        <f>B633*Interna!$H$51</f>
        <v>0</v>
      </c>
      <c r="K633" s="107">
        <f t="shared" si="270"/>
        <v>0</v>
      </c>
      <c r="L633" s="31">
        <f t="shared" si="254"/>
        <v>0</v>
      </c>
      <c r="M633" s="31">
        <f t="shared" si="255"/>
        <v>0</v>
      </c>
      <c r="N633" s="32">
        <f t="shared" si="256"/>
        <v>0</v>
      </c>
      <c r="O633" s="108">
        <f t="shared" si="274"/>
        <v>0</v>
      </c>
      <c r="P633" s="109">
        <f t="shared" si="275"/>
        <v>0</v>
      </c>
      <c r="Q633" s="110">
        <f t="shared" si="276"/>
        <v>0</v>
      </c>
      <c r="S633" s="111">
        <f t="shared" si="277"/>
        <v>0</v>
      </c>
      <c r="T633" s="93">
        <f t="shared" si="278"/>
        <v>0</v>
      </c>
      <c r="U633" s="239" t="e">
        <f>S633*Interna!$J$57</f>
        <v>#DIV/0!</v>
      </c>
      <c r="V633" s="111" t="e">
        <f t="shared" si="279"/>
        <v>#DIV/0!</v>
      </c>
      <c r="W633" s="93" t="e">
        <f t="shared" si="280"/>
        <v>#DIV/0!</v>
      </c>
      <c r="X633" s="239"/>
      <c r="Y633" s="239"/>
      <c r="AD633" s="95">
        <f>IF(B633=0,0,L633-(L633*Interna!$C$21))</f>
        <v>0</v>
      </c>
      <c r="AE633" s="96">
        <f>IF(B633=0,0,M633-(M633*Interna!$C$22))</f>
        <v>0</v>
      </c>
      <c r="AF633" s="97">
        <f>IF(B633=0,0,N633-(N633*Interna!$C$23))</f>
        <v>0</v>
      </c>
      <c r="AG633" s="95">
        <f>IF(B633=0,0,Interna!$F$21)</f>
        <v>0</v>
      </c>
      <c r="AH633" s="96">
        <f>IF(B633=0,0,Interna!$F$22)</f>
        <v>0</v>
      </c>
      <c r="AI633" s="97">
        <f>IF(B633=0,0,Interna!$F$23)</f>
        <v>0</v>
      </c>
      <c r="AJ633" s="95">
        <f t="shared" si="257"/>
        <v>0</v>
      </c>
      <c r="AK633" s="96">
        <f t="shared" si="258"/>
        <v>0</v>
      </c>
      <c r="AL633" s="97">
        <f t="shared" si="259"/>
        <v>0</v>
      </c>
      <c r="AM633" s="98">
        <f t="shared" si="260"/>
        <v>0</v>
      </c>
      <c r="AN633" s="99">
        <f t="shared" si="261"/>
        <v>0</v>
      </c>
      <c r="AO633" s="100">
        <f t="shared" si="262"/>
        <v>0</v>
      </c>
      <c r="AP633" s="101">
        <f>AM633*Interna!$H$15</f>
        <v>0</v>
      </c>
      <c r="AQ633" s="102">
        <f>AN633*Interna!$H$16</f>
        <v>0</v>
      </c>
      <c r="AR633" s="103">
        <f>AO633*Interna!$H$17</f>
        <v>0</v>
      </c>
      <c r="AS633" s="102">
        <f t="shared" si="253"/>
        <v>0</v>
      </c>
      <c r="AT633" s="101">
        <f>IF(B633=0,0,Interna!$J$27+Interna!$J$28+Interna!$J$29+Interna!$J$33)</f>
        <v>0</v>
      </c>
      <c r="AU633" s="102">
        <f>IF(B633=0,0,AM633*Interna!$H$30)</f>
        <v>0</v>
      </c>
      <c r="AV633" s="102">
        <f>IF(B633=0,0,AN633*Interna!$H$31)</f>
        <v>0</v>
      </c>
      <c r="AW633" s="102">
        <f>IF(B633=0,0,AO633*Interna!$H$32)</f>
        <v>0</v>
      </c>
      <c r="AX633" s="102">
        <f t="shared" si="202"/>
        <v>0</v>
      </c>
      <c r="AY633" s="102">
        <f t="shared" si="263"/>
        <v>0</v>
      </c>
      <c r="AZ633" s="103">
        <f>IF(B633=0,0,AY633*Interna!$H$37)</f>
        <v>0</v>
      </c>
      <c r="BA633" s="102">
        <f t="shared" si="264"/>
        <v>0</v>
      </c>
      <c r="BB633" s="102">
        <f>IF(B633=0,0,BA633*Interna!$H$39)</f>
        <v>0</v>
      </c>
      <c r="BC633" s="102">
        <f t="shared" si="265"/>
        <v>0</v>
      </c>
      <c r="BD633" s="102">
        <f>IF(B633=0,0,BC633*Interna!$K$5)</f>
        <v>0</v>
      </c>
      <c r="BE633" s="102">
        <f>BD633/Interna!$E$4</f>
        <v>0</v>
      </c>
      <c r="BF633" s="102">
        <f>IF(B633=0,0,BE633*Interna!$H$46)</f>
        <v>0</v>
      </c>
      <c r="BG633" s="102">
        <f t="shared" si="266"/>
        <v>0</v>
      </c>
      <c r="BH633" s="102">
        <f>IF(B633=0,0,BG633*Interna!$H$48)</f>
        <v>0</v>
      </c>
      <c r="BI633" s="102">
        <f t="shared" si="267"/>
        <v>0</v>
      </c>
      <c r="BJ633" s="102">
        <f>IF(B633=0,0,BI633*Interna!$H$51)</f>
        <v>0</v>
      </c>
      <c r="BK633" s="102">
        <f t="shared" si="268"/>
        <v>0</v>
      </c>
      <c r="BL633" s="102">
        <f>IF(B633=0,0,BK633*Interna!$H$52)</f>
        <v>0</v>
      </c>
      <c r="BM633" s="102">
        <f t="shared" si="269"/>
        <v>0</v>
      </c>
      <c r="BN633" s="102">
        <f>IF(B633=0,0,BM633*Interna!$H$53)</f>
        <v>0</v>
      </c>
    </row>
    <row r="634" spans="2:66" ht="16.5" thickTop="1" thickBot="1" x14ac:dyDescent="0.3">
      <c r="B634" s="53"/>
      <c r="C634" s="254"/>
      <c r="D634" s="254"/>
      <c r="E634" s="254"/>
      <c r="F634" s="104">
        <f t="shared" si="271"/>
        <v>0</v>
      </c>
      <c r="G634" s="105">
        <f t="shared" si="272"/>
        <v>0</v>
      </c>
      <c r="H634" s="106">
        <f t="shared" si="273"/>
        <v>0</v>
      </c>
      <c r="J634" s="87">
        <f>B634*Interna!$H$51</f>
        <v>0</v>
      </c>
      <c r="K634" s="107">
        <f t="shared" si="270"/>
        <v>0</v>
      </c>
      <c r="L634" s="31">
        <f t="shared" si="254"/>
        <v>0</v>
      </c>
      <c r="M634" s="31">
        <f t="shared" si="255"/>
        <v>0</v>
      </c>
      <c r="N634" s="32">
        <f t="shared" si="256"/>
        <v>0</v>
      </c>
      <c r="O634" s="108">
        <f t="shared" si="274"/>
        <v>0</v>
      </c>
      <c r="P634" s="109">
        <f t="shared" si="275"/>
        <v>0</v>
      </c>
      <c r="Q634" s="110">
        <f t="shared" si="276"/>
        <v>0</v>
      </c>
      <c r="S634" s="111">
        <f t="shared" si="277"/>
        <v>0</v>
      </c>
      <c r="T634" s="93">
        <f t="shared" si="278"/>
        <v>0</v>
      </c>
      <c r="U634" s="239" t="e">
        <f>S634*Interna!$J$57</f>
        <v>#DIV/0!</v>
      </c>
      <c r="V634" s="111" t="e">
        <f t="shared" si="279"/>
        <v>#DIV/0!</v>
      </c>
      <c r="W634" s="93" t="e">
        <f t="shared" si="280"/>
        <v>#DIV/0!</v>
      </c>
      <c r="X634" s="239"/>
      <c r="Y634" s="239"/>
      <c r="AD634" s="95">
        <f>IF(B634=0,0,L634-(L634*Interna!$C$21))</f>
        <v>0</v>
      </c>
      <c r="AE634" s="96">
        <f>IF(B634=0,0,M634-(M634*Interna!$C$22))</f>
        <v>0</v>
      </c>
      <c r="AF634" s="97">
        <f>IF(B634=0,0,N634-(N634*Interna!$C$23))</f>
        <v>0</v>
      </c>
      <c r="AG634" s="95">
        <f>IF(B634=0,0,Interna!$F$21)</f>
        <v>0</v>
      </c>
      <c r="AH634" s="96">
        <f>IF(B634=0,0,Interna!$F$22)</f>
        <v>0</v>
      </c>
      <c r="AI634" s="97">
        <f>IF(B634=0,0,Interna!$F$23)</f>
        <v>0</v>
      </c>
      <c r="AJ634" s="95">
        <f t="shared" si="257"/>
        <v>0</v>
      </c>
      <c r="AK634" s="96">
        <f t="shared" si="258"/>
        <v>0</v>
      </c>
      <c r="AL634" s="97">
        <f t="shared" si="259"/>
        <v>0</v>
      </c>
      <c r="AM634" s="98">
        <f t="shared" si="260"/>
        <v>0</v>
      </c>
      <c r="AN634" s="99">
        <f t="shared" si="261"/>
        <v>0</v>
      </c>
      <c r="AO634" s="100">
        <f t="shared" si="262"/>
        <v>0</v>
      </c>
      <c r="AP634" s="101">
        <f>AM634*Interna!$H$15</f>
        <v>0</v>
      </c>
      <c r="AQ634" s="102">
        <f>AN634*Interna!$H$16</f>
        <v>0</v>
      </c>
      <c r="AR634" s="103">
        <f>AO634*Interna!$H$17</f>
        <v>0</v>
      </c>
      <c r="AS634" s="102">
        <f t="shared" si="253"/>
        <v>0</v>
      </c>
      <c r="AT634" s="101">
        <f>IF(B634=0,0,Interna!$J$27+Interna!$J$28+Interna!$J$29+Interna!$J$33)</f>
        <v>0</v>
      </c>
      <c r="AU634" s="102">
        <f>IF(B634=0,0,AM634*Interna!$H$30)</f>
        <v>0</v>
      </c>
      <c r="AV634" s="102">
        <f>IF(B634=0,0,AN634*Interna!$H$31)</f>
        <v>0</v>
      </c>
      <c r="AW634" s="102">
        <f>IF(B634=0,0,AO634*Interna!$H$32)</f>
        <v>0</v>
      </c>
      <c r="AX634" s="102">
        <f t="shared" si="202"/>
        <v>0</v>
      </c>
      <c r="AY634" s="102">
        <f t="shared" si="263"/>
        <v>0</v>
      </c>
      <c r="AZ634" s="103">
        <f>IF(B634=0,0,AY634*Interna!$H$37)</f>
        <v>0</v>
      </c>
      <c r="BA634" s="102">
        <f t="shared" si="264"/>
        <v>0</v>
      </c>
      <c r="BB634" s="102">
        <f>IF(B634=0,0,BA634*Interna!$H$39)</f>
        <v>0</v>
      </c>
      <c r="BC634" s="102">
        <f t="shared" si="265"/>
        <v>0</v>
      </c>
      <c r="BD634" s="102">
        <f>IF(B634=0,0,BC634*Interna!$K$5)</f>
        <v>0</v>
      </c>
      <c r="BE634" s="102">
        <f>BD634/Interna!$E$4</f>
        <v>0</v>
      </c>
      <c r="BF634" s="102">
        <f>IF(B634=0,0,BE634*Interna!$H$46)</f>
        <v>0</v>
      </c>
      <c r="BG634" s="102">
        <f t="shared" si="266"/>
        <v>0</v>
      </c>
      <c r="BH634" s="102">
        <f>IF(B634=0,0,BG634*Interna!$H$48)</f>
        <v>0</v>
      </c>
      <c r="BI634" s="102">
        <f t="shared" si="267"/>
        <v>0</v>
      </c>
      <c r="BJ634" s="102">
        <f>IF(B634=0,0,BI634*Interna!$H$51)</f>
        <v>0</v>
      </c>
      <c r="BK634" s="102">
        <f t="shared" si="268"/>
        <v>0</v>
      </c>
      <c r="BL634" s="102">
        <f>IF(B634=0,0,BK634*Interna!$H$52)</f>
        <v>0</v>
      </c>
      <c r="BM634" s="102">
        <f t="shared" si="269"/>
        <v>0</v>
      </c>
      <c r="BN634" s="102">
        <f>IF(B634=0,0,BM634*Interna!$H$53)</f>
        <v>0</v>
      </c>
    </row>
    <row r="635" spans="2:66" ht="16.5" thickTop="1" thickBot="1" x14ac:dyDescent="0.3">
      <c r="B635" s="53"/>
      <c r="C635" s="254"/>
      <c r="D635" s="254"/>
      <c r="E635" s="254"/>
      <c r="F635" s="104">
        <f t="shared" si="271"/>
        <v>0</v>
      </c>
      <c r="G635" s="105">
        <f t="shared" si="272"/>
        <v>0</v>
      </c>
      <c r="H635" s="106">
        <f t="shared" si="273"/>
        <v>0</v>
      </c>
      <c r="J635" s="87">
        <f>B635*Interna!$H$51</f>
        <v>0</v>
      </c>
      <c r="K635" s="107">
        <f t="shared" si="270"/>
        <v>0</v>
      </c>
      <c r="L635" s="31">
        <f t="shared" si="254"/>
        <v>0</v>
      </c>
      <c r="M635" s="31">
        <f t="shared" si="255"/>
        <v>0</v>
      </c>
      <c r="N635" s="32">
        <f t="shared" si="256"/>
        <v>0</v>
      </c>
      <c r="O635" s="108">
        <f t="shared" si="274"/>
        <v>0</v>
      </c>
      <c r="P635" s="109">
        <f t="shared" si="275"/>
        <v>0</v>
      </c>
      <c r="Q635" s="110">
        <f t="shared" si="276"/>
        <v>0</v>
      </c>
      <c r="S635" s="111">
        <f t="shared" si="277"/>
        <v>0</v>
      </c>
      <c r="T635" s="93">
        <f t="shared" si="278"/>
        <v>0</v>
      </c>
      <c r="U635" s="239" t="e">
        <f>S635*Interna!$J$57</f>
        <v>#DIV/0!</v>
      </c>
      <c r="V635" s="111" t="e">
        <f t="shared" si="279"/>
        <v>#DIV/0!</v>
      </c>
      <c r="W635" s="93" t="e">
        <f t="shared" si="280"/>
        <v>#DIV/0!</v>
      </c>
      <c r="X635" s="239"/>
      <c r="Y635" s="239"/>
      <c r="AD635" s="95">
        <f>IF(B635=0,0,L635-(L635*Interna!$C$21))</f>
        <v>0</v>
      </c>
      <c r="AE635" s="96">
        <f>IF(B635=0,0,M635-(M635*Interna!$C$22))</f>
        <v>0</v>
      </c>
      <c r="AF635" s="97">
        <f>IF(B635=0,0,N635-(N635*Interna!$C$23))</f>
        <v>0</v>
      </c>
      <c r="AG635" s="95">
        <f>IF(B635=0,0,Interna!$F$21)</f>
        <v>0</v>
      </c>
      <c r="AH635" s="96">
        <f>IF(B635=0,0,Interna!$F$22)</f>
        <v>0</v>
      </c>
      <c r="AI635" s="97">
        <f>IF(B635=0,0,Interna!$F$23)</f>
        <v>0</v>
      </c>
      <c r="AJ635" s="95">
        <f t="shared" si="257"/>
        <v>0</v>
      </c>
      <c r="AK635" s="96">
        <f t="shared" si="258"/>
        <v>0</v>
      </c>
      <c r="AL635" s="97">
        <f t="shared" si="259"/>
        <v>0</v>
      </c>
      <c r="AM635" s="98">
        <f t="shared" si="260"/>
        <v>0</v>
      </c>
      <c r="AN635" s="99">
        <f t="shared" si="261"/>
        <v>0</v>
      </c>
      <c r="AO635" s="100">
        <f t="shared" si="262"/>
        <v>0</v>
      </c>
      <c r="AP635" s="101">
        <f>AM635*Interna!$H$15</f>
        <v>0</v>
      </c>
      <c r="AQ635" s="102">
        <f>AN635*Interna!$H$16</f>
        <v>0</v>
      </c>
      <c r="AR635" s="103">
        <f>AO635*Interna!$H$17</f>
        <v>0</v>
      </c>
      <c r="AS635" s="102">
        <f t="shared" si="253"/>
        <v>0</v>
      </c>
      <c r="AT635" s="101">
        <f>IF(B635=0,0,Interna!$J$27+Interna!$J$28+Interna!$J$29+Interna!$J$33)</f>
        <v>0</v>
      </c>
      <c r="AU635" s="102">
        <f>IF(B635=0,0,AM635*Interna!$H$30)</f>
        <v>0</v>
      </c>
      <c r="AV635" s="102">
        <f>IF(B635=0,0,AN635*Interna!$H$31)</f>
        <v>0</v>
      </c>
      <c r="AW635" s="102">
        <f>IF(B635=0,0,AO635*Interna!$H$32)</f>
        <v>0</v>
      </c>
      <c r="AX635" s="102">
        <f t="shared" si="202"/>
        <v>0</v>
      </c>
      <c r="AY635" s="102">
        <f t="shared" si="263"/>
        <v>0</v>
      </c>
      <c r="AZ635" s="103">
        <f>IF(B635=0,0,AY635*Interna!$H$37)</f>
        <v>0</v>
      </c>
      <c r="BA635" s="102">
        <f t="shared" si="264"/>
        <v>0</v>
      </c>
      <c r="BB635" s="102">
        <f>IF(B635=0,0,BA635*Interna!$H$39)</f>
        <v>0</v>
      </c>
      <c r="BC635" s="102">
        <f t="shared" si="265"/>
        <v>0</v>
      </c>
      <c r="BD635" s="102">
        <f>IF(B635=0,0,BC635*Interna!$K$5)</f>
        <v>0</v>
      </c>
      <c r="BE635" s="102">
        <f>BD635/Interna!$E$4</f>
        <v>0</v>
      </c>
      <c r="BF635" s="102">
        <f>IF(B635=0,0,BE635*Interna!$H$46)</f>
        <v>0</v>
      </c>
      <c r="BG635" s="102">
        <f t="shared" si="266"/>
        <v>0</v>
      </c>
      <c r="BH635" s="102">
        <f>IF(B635=0,0,BG635*Interna!$H$48)</f>
        <v>0</v>
      </c>
      <c r="BI635" s="102">
        <f t="shared" si="267"/>
        <v>0</v>
      </c>
      <c r="BJ635" s="102">
        <f>IF(B635=0,0,BI635*Interna!$H$51)</f>
        <v>0</v>
      </c>
      <c r="BK635" s="102">
        <f t="shared" si="268"/>
        <v>0</v>
      </c>
      <c r="BL635" s="102">
        <f>IF(B635=0,0,BK635*Interna!$H$52)</f>
        <v>0</v>
      </c>
      <c r="BM635" s="102">
        <f t="shared" si="269"/>
        <v>0</v>
      </c>
      <c r="BN635" s="102">
        <f>IF(B635=0,0,BM635*Interna!$H$53)</f>
        <v>0</v>
      </c>
    </row>
    <row r="636" spans="2:66" ht="16.5" thickTop="1" thickBot="1" x14ac:dyDescent="0.3">
      <c r="B636" s="53"/>
      <c r="C636" s="254"/>
      <c r="D636" s="254"/>
      <c r="E636" s="254"/>
      <c r="F636" s="104">
        <f t="shared" si="271"/>
        <v>0</v>
      </c>
      <c r="G636" s="105">
        <f t="shared" si="272"/>
        <v>0</v>
      </c>
      <c r="H636" s="106">
        <f t="shared" si="273"/>
        <v>0</v>
      </c>
      <c r="J636" s="87">
        <f>B636*Interna!$H$51</f>
        <v>0</v>
      </c>
      <c r="K636" s="107">
        <f t="shared" si="270"/>
        <v>0</v>
      </c>
      <c r="L636" s="31">
        <f t="shared" si="254"/>
        <v>0</v>
      </c>
      <c r="M636" s="31">
        <f t="shared" si="255"/>
        <v>0</v>
      </c>
      <c r="N636" s="32">
        <f t="shared" si="256"/>
        <v>0</v>
      </c>
      <c r="O636" s="108">
        <f t="shared" si="274"/>
        <v>0</v>
      </c>
      <c r="P636" s="109">
        <f t="shared" si="275"/>
        <v>0</v>
      </c>
      <c r="Q636" s="110">
        <f t="shared" si="276"/>
        <v>0</v>
      </c>
      <c r="S636" s="111">
        <f t="shared" si="277"/>
        <v>0</v>
      </c>
      <c r="T636" s="93">
        <f t="shared" si="278"/>
        <v>0</v>
      </c>
      <c r="U636" s="239" t="e">
        <f>S636*Interna!$J$57</f>
        <v>#DIV/0!</v>
      </c>
      <c r="V636" s="111" t="e">
        <f t="shared" si="279"/>
        <v>#DIV/0!</v>
      </c>
      <c r="W636" s="93" t="e">
        <f t="shared" si="280"/>
        <v>#DIV/0!</v>
      </c>
      <c r="X636" s="239"/>
      <c r="Y636" s="239"/>
      <c r="AD636" s="95">
        <f>IF(B636=0,0,L636-(L636*Interna!$C$21))</f>
        <v>0</v>
      </c>
      <c r="AE636" s="96">
        <f>IF(B636=0,0,M636-(M636*Interna!$C$22))</f>
        <v>0</v>
      </c>
      <c r="AF636" s="97">
        <f>IF(B636=0,0,N636-(N636*Interna!$C$23))</f>
        <v>0</v>
      </c>
      <c r="AG636" s="95">
        <f>IF(B636=0,0,Interna!$F$21)</f>
        <v>0</v>
      </c>
      <c r="AH636" s="96">
        <f>IF(B636=0,0,Interna!$F$22)</f>
        <v>0</v>
      </c>
      <c r="AI636" s="97">
        <f>IF(B636=0,0,Interna!$F$23)</f>
        <v>0</v>
      </c>
      <c r="AJ636" s="95">
        <f t="shared" si="257"/>
        <v>0</v>
      </c>
      <c r="AK636" s="96">
        <f t="shared" si="258"/>
        <v>0</v>
      </c>
      <c r="AL636" s="97">
        <f t="shared" si="259"/>
        <v>0</v>
      </c>
      <c r="AM636" s="98">
        <f t="shared" si="260"/>
        <v>0</v>
      </c>
      <c r="AN636" s="99">
        <f t="shared" si="261"/>
        <v>0</v>
      </c>
      <c r="AO636" s="100">
        <f t="shared" si="262"/>
        <v>0</v>
      </c>
      <c r="AP636" s="101">
        <f>AM636*Interna!$H$15</f>
        <v>0</v>
      </c>
      <c r="AQ636" s="102">
        <f>AN636*Interna!$H$16</f>
        <v>0</v>
      </c>
      <c r="AR636" s="103">
        <f>AO636*Interna!$H$17</f>
        <v>0</v>
      </c>
      <c r="AS636" s="102">
        <f t="shared" si="253"/>
        <v>0</v>
      </c>
      <c r="AT636" s="101">
        <f>IF(B636=0,0,Interna!$J$27+Interna!$J$28+Interna!$J$29+Interna!$J$33)</f>
        <v>0</v>
      </c>
      <c r="AU636" s="102">
        <f>IF(B636=0,0,AM636*Interna!$H$30)</f>
        <v>0</v>
      </c>
      <c r="AV636" s="102">
        <f>IF(B636=0,0,AN636*Interna!$H$31)</f>
        <v>0</v>
      </c>
      <c r="AW636" s="102">
        <f>IF(B636=0,0,AO636*Interna!$H$32)</f>
        <v>0</v>
      </c>
      <c r="AX636" s="102">
        <f t="shared" si="202"/>
        <v>0</v>
      </c>
      <c r="AY636" s="102">
        <f t="shared" si="263"/>
        <v>0</v>
      </c>
      <c r="AZ636" s="103">
        <f>IF(B636=0,0,AY636*Interna!$H$37)</f>
        <v>0</v>
      </c>
      <c r="BA636" s="102">
        <f t="shared" si="264"/>
        <v>0</v>
      </c>
      <c r="BB636" s="102">
        <f>IF(B636=0,0,BA636*Interna!$H$39)</f>
        <v>0</v>
      </c>
      <c r="BC636" s="102">
        <f t="shared" si="265"/>
        <v>0</v>
      </c>
      <c r="BD636" s="102">
        <f>IF(B636=0,0,BC636*Interna!$K$5)</f>
        <v>0</v>
      </c>
      <c r="BE636" s="102">
        <f>BD636/Interna!$E$4</f>
        <v>0</v>
      </c>
      <c r="BF636" s="102">
        <f>IF(B636=0,0,BE636*Interna!$H$46)</f>
        <v>0</v>
      </c>
      <c r="BG636" s="102">
        <f t="shared" si="266"/>
        <v>0</v>
      </c>
      <c r="BH636" s="102">
        <f>IF(B636=0,0,BG636*Interna!$H$48)</f>
        <v>0</v>
      </c>
      <c r="BI636" s="102">
        <f t="shared" si="267"/>
        <v>0</v>
      </c>
      <c r="BJ636" s="102">
        <f>IF(B636=0,0,BI636*Interna!$H$51)</f>
        <v>0</v>
      </c>
      <c r="BK636" s="102">
        <f t="shared" si="268"/>
        <v>0</v>
      </c>
      <c r="BL636" s="102">
        <f>IF(B636=0,0,BK636*Interna!$H$52)</f>
        <v>0</v>
      </c>
      <c r="BM636" s="102">
        <f t="shared" si="269"/>
        <v>0</v>
      </c>
      <c r="BN636" s="102">
        <f>IF(B636=0,0,BM636*Interna!$H$53)</f>
        <v>0</v>
      </c>
    </row>
    <row r="637" spans="2:66" ht="16.5" thickTop="1" thickBot="1" x14ac:dyDescent="0.3">
      <c r="B637" s="53"/>
      <c r="C637" s="254"/>
      <c r="D637" s="254"/>
      <c r="E637" s="254"/>
      <c r="F637" s="104">
        <f t="shared" si="271"/>
        <v>0</v>
      </c>
      <c r="G637" s="105">
        <f t="shared" si="272"/>
        <v>0</v>
      </c>
      <c r="H637" s="106">
        <f t="shared" si="273"/>
        <v>0</v>
      </c>
      <c r="J637" s="87">
        <f>B637*Interna!$H$51</f>
        <v>0</v>
      </c>
      <c r="K637" s="107">
        <f t="shared" si="270"/>
        <v>0</v>
      </c>
      <c r="L637" s="31">
        <f t="shared" si="254"/>
        <v>0</v>
      </c>
      <c r="M637" s="31">
        <f t="shared" si="255"/>
        <v>0</v>
      </c>
      <c r="N637" s="32">
        <f t="shared" si="256"/>
        <v>0</v>
      </c>
      <c r="O637" s="108">
        <f t="shared" si="274"/>
        <v>0</v>
      </c>
      <c r="P637" s="109">
        <f t="shared" si="275"/>
        <v>0</v>
      </c>
      <c r="Q637" s="110">
        <f t="shared" si="276"/>
        <v>0</v>
      </c>
      <c r="S637" s="111">
        <f t="shared" si="277"/>
        <v>0</v>
      </c>
      <c r="T637" s="93">
        <f t="shared" si="278"/>
        <v>0</v>
      </c>
      <c r="U637" s="239" t="e">
        <f>S637*Interna!$J$57</f>
        <v>#DIV/0!</v>
      </c>
      <c r="V637" s="111" t="e">
        <f t="shared" si="279"/>
        <v>#DIV/0!</v>
      </c>
      <c r="W637" s="93" t="e">
        <f t="shared" si="280"/>
        <v>#DIV/0!</v>
      </c>
      <c r="X637" s="239"/>
      <c r="Y637" s="239"/>
      <c r="AD637" s="95">
        <f>IF(B637=0,0,L637-(L637*Interna!$C$21))</f>
        <v>0</v>
      </c>
      <c r="AE637" s="96">
        <f>IF(B637=0,0,M637-(M637*Interna!$C$22))</f>
        <v>0</v>
      </c>
      <c r="AF637" s="97">
        <f>IF(B637=0,0,N637-(N637*Interna!$C$23))</f>
        <v>0</v>
      </c>
      <c r="AG637" s="95">
        <f>IF(B637=0,0,Interna!$F$21)</f>
        <v>0</v>
      </c>
      <c r="AH637" s="96">
        <f>IF(B637=0,0,Interna!$F$22)</f>
        <v>0</v>
      </c>
      <c r="AI637" s="97">
        <f>IF(B637=0,0,Interna!$F$23)</f>
        <v>0</v>
      </c>
      <c r="AJ637" s="95">
        <f t="shared" si="257"/>
        <v>0</v>
      </c>
      <c r="AK637" s="96">
        <f t="shared" si="258"/>
        <v>0</v>
      </c>
      <c r="AL637" s="97">
        <f t="shared" si="259"/>
        <v>0</v>
      </c>
      <c r="AM637" s="98">
        <f t="shared" si="260"/>
        <v>0</v>
      </c>
      <c r="AN637" s="99">
        <f t="shared" si="261"/>
        <v>0</v>
      </c>
      <c r="AO637" s="100">
        <f t="shared" si="262"/>
        <v>0</v>
      </c>
      <c r="AP637" s="101">
        <f>AM637*Interna!$H$15</f>
        <v>0</v>
      </c>
      <c r="AQ637" s="102">
        <f>AN637*Interna!$H$16</f>
        <v>0</v>
      </c>
      <c r="AR637" s="103">
        <f>AO637*Interna!$H$17</f>
        <v>0</v>
      </c>
      <c r="AS637" s="102">
        <f t="shared" si="253"/>
        <v>0</v>
      </c>
      <c r="AT637" s="101">
        <f>IF(B637=0,0,Interna!$J$27+Interna!$J$28+Interna!$J$29+Interna!$J$33)</f>
        <v>0</v>
      </c>
      <c r="AU637" s="102">
        <f>IF(B637=0,0,AM637*Interna!$H$30)</f>
        <v>0</v>
      </c>
      <c r="AV637" s="102">
        <f>IF(B637=0,0,AN637*Interna!$H$31)</f>
        <v>0</v>
      </c>
      <c r="AW637" s="102">
        <f>IF(B637=0,0,AO637*Interna!$H$32)</f>
        <v>0</v>
      </c>
      <c r="AX637" s="102">
        <f t="shared" si="202"/>
        <v>0</v>
      </c>
      <c r="AY637" s="102">
        <f t="shared" si="263"/>
        <v>0</v>
      </c>
      <c r="AZ637" s="103">
        <f>IF(B637=0,0,AY637*Interna!$H$37)</f>
        <v>0</v>
      </c>
      <c r="BA637" s="102">
        <f t="shared" si="264"/>
        <v>0</v>
      </c>
      <c r="BB637" s="102">
        <f>IF(B637=0,0,BA637*Interna!$H$39)</f>
        <v>0</v>
      </c>
      <c r="BC637" s="102">
        <f t="shared" si="265"/>
        <v>0</v>
      </c>
      <c r="BD637" s="102">
        <f>IF(B637=0,0,BC637*Interna!$K$5)</f>
        <v>0</v>
      </c>
      <c r="BE637" s="102">
        <f>BD637/Interna!$E$4</f>
        <v>0</v>
      </c>
      <c r="BF637" s="102">
        <f>IF(B637=0,0,BE637*Interna!$H$46)</f>
        <v>0</v>
      </c>
      <c r="BG637" s="102">
        <f t="shared" si="266"/>
        <v>0</v>
      </c>
      <c r="BH637" s="102">
        <f>IF(B637=0,0,BG637*Interna!$H$48)</f>
        <v>0</v>
      </c>
      <c r="BI637" s="102">
        <f t="shared" si="267"/>
        <v>0</v>
      </c>
      <c r="BJ637" s="102">
        <f>IF(B637=0,0,BI637*Interna!$H$51)</f>
        <v>0</v>
      </c>
      <c r="BK637" s="102">
        <f t="shared" si="268"/>
        <v>0</v>
      </c>
      <c r="BL637" s="102">
        <f>IF(B637=0,0,BK637*Interna!$H$52)</f>
        <v>0</v>
      </c>
      <c r="BM637" s="102">
        <f t="shared" si="269"/>
        <v>0</v>
      </c>
      <c r="BN637" s="102">
        <f>IF(B637=0,0,BM637*Interna!$H$53)</f>
        <v>0</v>
      </c>
    </row>
    <row r="638" spans="2:66" ht="16.5" thickTop="1" thickBot="1" x14ac:dyDescent="0.3">
      <c r="B638" s="53"/>
      <c r="C638" s="254"/>
      <c r="D638" s="254"/>
      <c r="E638" s="254"/>
      <c r="F638" s="104">
        <f t="shared" si="271"/>
        <v>0</v>
      </c>
      <c r="G638" s="105">
        <f t="shared" si="272"/>
        <v>0</v>
      </c>
      <c r="H638" s="106">
        <f t="shared" si="273"/>
        <v>0</v>
      </c>
      <c r="J638" s="87">
        <f>B638*Interna!$H$51</f>
        <v>0</v>
      </c>
      <c r="K638" s="107">
        <f t="shared" si="270"/>
        <v>0</v>
      </c>
      <c r="L638" s="31">
        <f t="shared" si="254"/>
        <v>0</v>
      </c>
      <c r="M638" s="31">
        <f t="shared" si="255"/>
        <v>0</v>
      </c>
      <c r="N638" s="32">
        <f t="shared" si="256"/>
        <v>0</v>
      </c>
      <c r="O638" s="108">
        <f t="shared" si="274"/>
        <v>0</v>
      </c>
      <c r="P638" s="109">
        <f t="shared" si="275"/>
        <v>0</v>
      </c>
      <c r="Q638" s="110">
        <f t="shared" si="276"/>
        <v>0</v>
      </c>
      <c r="S638" s="111">
        <f t="shared" si="277"/>
        <v>0</v>
      </c>
      <c r="T638" s="93">
        <f t="shared" si="278"/>
        <v>0</v>
      </c>
      <c r="U638" s="239" t="e">
        <f>S638*Interna!$J$57</f>
        <v>#DIV/0!</v>
      </c>
      <c r="V638" s="111" t="e">
        <f t="shared" si="279"/>
        <v>#DIV/0!</v>
      </c>
      <c r="W638" s="93" t="e">
        <f t="shared" si="280"/>
        <v>#DIV/0!</v>
      </c>
      <c r="X638" s="239"/>
      <c r="Y638" s="239"/>
      <c r="AD638" s="95">
        <f>IF(B638=0,0,L638-(L638*Interna!$C$21))</f>
        <v>0</v>
      </c>
      <c r="AE638" s="96">
        <f>IF(B638=0,0,M638-(M638*Interna!$C$22))</f>
        <v>0</v>
      </c>
      <c r="AF638" s="97">
        <f>IF(B638=0,0,N638-(N638*Interna!$C$23))</f>
        <v>0</v>
      </c>
      <c r="AG638" s="95">
        <f>IF(B638=0,0,Interna!$F$21)</f>
        <v>0</v>
      </c>
      <c r="AH638" s="96">
        <f>IF(B638=0,0,Interna!$F$22)</f>
        <v>0</v>
      </c>
      <c r="AI638" s="97">
        <f>IF(B638=0,0,Interna!$F$23)</f>
        <v>0</v>
      </c>
      <c r="AJ638" s="95">
        <f t="shared" si="257"/>
        <v>0</v>
      </c>
      <c r="AK638" s="96">
        <f t="shared" si="258"/>
        <v>0</v>
      </c>
      <c r="AL638" s="97">
        <f t="shared" si="259"/>
        <v>0</v>
      </c>
      <c r="AM638" s="98">
        <f t="shared" si="260"/>
        <v>0</v>
      </c>
      <c r="AN638" s="99">
        <f t="shared" si="261"/>
        <v>0</v>
      </c>
      <c r="AO638" s="100">
        <f t="shared" si="262"/>
        <v>0</v>
      </c>
      <c r="AP638" s="101">
        <f>AM638*Interna!$H$15</f>
        <v>0</v>
      </c>
      <c r="AQ638" s="102">
        <f>AN638*Interna!$H$16</f>
        <v>0</v>
      </c>
      <c r="AR638" s="103">
        <f>AO638*Interna!$H$17</f>
        <v>0</v>
      </c>
      <c r="AS638" s="102">
        <f t="shared" si="253"/>
        <v>0</v>
      </c>
      <c r="AT638" s="101">
        <f>IF(B638=0,0,Interna!$J$27+Interna!$J$28+Interna!$J$29+Interna!$J$33)</f>
        <v>0</v>
      </c>
      <c r="AU638" s="102">
        <f>IF(B638=0,0,AM638*Interna!$H$30)</f>
        <v>0</v>
      </c>
      <c r="AV638" s="102">
        <f>IF(B638=0,0,AN638*Interna!$H$31)</f>
        <v>0</v>
      </c>
      <c r="AW638" s="102">
        <f>IF(B638=0,0,AO638*Interna!$H$32)</f>
        <v>0</v>
      </c>
      <c r="AX638" s="102">
        <f t="shared" si="202"/>
        <v>0</v>
      </c>
      <c r="AY638" s="102">
        <f t="shared" si="263"/>
        <v>0</v>
      </c>
      <c r="AZ638" s="103">
        <f>IF(B638=0,0,AY638*Interna!$H$37)</f>
        <v>0</v>
      </c>
      <c r="BA638" s="102">
        <f t="shared" si="264"/>
        <v>0</v>
      </c>
      <c r="BB638" s="102">
        <f>IF(B638=0,0,BA638*Interna!$H$39)</f>
        <v>0</v>
      </c>
      <c r="BC638" s="102">
        <f t="shared" si="265"/>
        <v>0</v>
      </c>
      <c r="BD638" s="102">
        <f>IF(B638=0,0,BC638*Interna!$K$5)</f>
        <v>0</v>
      </c>
      <c r="BE638" s="102">
        <f>BD638/Interna!$E$4</f>
        <v>0</v>
      </c>
      <c r="BF638" s="102">
        <f>IF(B638=0,0,BE638*Interna!$H$46)</f>
        <v>0</v>
      </c>
      <c r="BG638" s="102">
        <f t="shared" si="266"/>
        <v>0</v>
      </c>
      <c r="BH638" s="102">
        <f>IF(B638=0,0,BG638*Interna!$H$48)</f>
        <v>0</v>
      </c>
      <c r="BI638" s="102">
        <f t="shared" si="267"/>
        <v>0</v>
      </c>
      <c r="BJ638" s="102">
        <f>IF(B638=0,0,BI638*Interna!$H$51)</f>
        <v>0</v>
      </c>
      <c r="BK638" s="102">
        <f t="shared" si="268"/>
        <v>0</v>
      </c>
      <c r="BL638" s="102">
        <f>IF(B638=0,0,BK638*Interna!$H$52)</f>
        <v>0</v>
      </c>
      <c r="BM638" s="102">
        <f t="shared" si="269"/>
        <v>0</v>
      </c>
      <c r="BN638" s="102">
        <f>IF(B638=0,0,BM638*Interna!$H$53)</f>
        <v>0</v>
      </c>
    </row>
    <row r="639" spans="2:66" ht="16.5" thickTop="1" thickBot="1" x14ac:dyDescent="0.3">
      <c r="B639" s="53"/>
      <c r="C639" s="254"/>
      <c r="D639" s="254"/>
      <c r="E639" s="254"/>
      <c r="F639" s="104">
        <f t="shared" si="271"/>
        <v>0</v>
      </c>
      <c r="G639" s="105">
        <f t="shared" si="272"/>
        <v>0</v>
      </c>
      <c r="H639" s="106">
        <f t="shared" si="273"/>
        <v>0</v>
      </c>
      <c r="J639" s="87">
        <f>B639*Interna!$H$51</f>
        <v>0</v>
      </c>
      <c r="K639" s="107">
        <f t="shared" si="270"/>
        <v>0</v>
      </c>
      <c r="L639" s="31">
        <f t="shared" si="254"/>
        <v>0</v>
      </c>
      <c r="M639" s="31">
        <f t="shared" si="255"/>
        <v>0</v>
      </c>
      <c r="N639" s="32">
        <f t="shared" si="256"/>
        <v>0</v>
      </c>
      <c r="O639" s="108">
        <f t="shared" si="274"/>
        <v>0</v>
      </c>
      <c r="P639" s="109">
        <f t="shared" si="275"/>
        <v>0</v>
      </c>
      <c r="Q639" s="110">
        <f t="shared" si="276"/>
        <v>0</v>
      </c>
      <c r="S639" s="111">
        <f t="shared" si="277"/>
        <v>0</v>
      </c>
      <c r="T639" s="93">
        <f t="shared" si="278"/>
        <v>0</v>
      </c>
      <c r="U639" s="239" t="e">
        <f>S639*Interna!$J$57</f>
        <v>#DIV/0!</v>
      </c>
      <c r="V639" s="111" t="e">
        <f t="shared" si="279"/>
        <v>#DIV/0!</v>
      </c>
      <c r="W639" s="93" t="e">
        <f t="shared" si="280"/>
        <v>#DIV/0!</v>
      </c>
      <c r="X639" s="239"/>
      <c r="Y639" s="239"/>
      <c r="AD639" s="95">
        <f>IF(B639=0,0,L639-(L639*Interna!$C$21))</f>
        <v>0</v>
      </c>
      <c r="AE639" s="96">
        <f>IF(B639=0,0,M639-(M639*Interna!$C$22))</f>
        <v>0</v>
      </c>
      <c r="AF639" s="97">
        <f>IF(B639=0,0,N639-(N639*Interna!$C$23))</f>
        <v>0</v>
      </c>
      <c r="AG639" s="95">
        <f>IF(B639=0,0,Interna!$F$21)</f>
        <v>0</v>
      </c>
      <c r="AH639" s="96">
        <f>IF(B639=0,0,Interna!$F$22)</f>
        <v>0</v>
      </c>
      <c r="AI639" s="97">
        <f>IF(B639=0,0,Interna!$F$23)</f>
        <v>0</v>
      </c>
      <c r="AJ639" s="95">
        <f t="shared" si="257"/>
        <v>0</v>
      </c>
      <c r="AK639" s="96">
        <f t="shared" si="258"/>
        <v>0</v>
      </c>
      <c r="AL639" s="97">
        <f t="shared" si="259"/>
        <v>0</v>
      </c>
      <c r="AM639" s="98">
        <f t="shared" si="260"/>
        <v>0</v>
      </c>
      <c r="AN639" s="99">
        <f t="shared" si="261"/>
        <v>0</v>
      </c>
      <c r="AO639" s="100">
        <f t="shared" si="262"/>
        <v>0</v>
      </c>
      <c r="AP639" s="101">
        <f>AM639*Interna!$H$15</f>
        <v>0</v>
      </c>
      <c r="AQ639" s="102">
        <f>AN639*Interna!$H$16</f>
        <v>0</v>
      </c>
      <c r="AR639" s="103">
        <f>AO639*Interna!$H$17</f>
        <v>0</v>
      </c>
      <c r="AS639" s="102">
        <f t="shared" si="253"/>
        <v>0</v>
      </c>
      <c r="AT639" s="101">
        <f>IF(B639=0,0,Interna!$J$27+Interna!$J$28+Interna!$J$29+Interna!$J$33)</f>
        <v>0</v>
      </c>
      <c r="AU639" s="102">
        <f>IF(B639=0,0,AM639*Interna!$H$30)</f>
        <v>0</v>
      </c>
      <c r="AV639" s="102">
        <f>IF(B639=0,0,AN639*Interna!$H$31)</f>
        <v>0</v>
      </c>
      <c r="AW639" s="102">
        <f>IF(B639=0,0,AO639*Interna!$H$32)</f>
        <v>0</v>
      </c>
      <c r="AX639" s="102">
        <f t="shared" si="202"/>
        <v>0</v>
      </c>
      <c r="AY639" s="102">
        <f t="shared" si="263"/>
        <v>0</v>
      </c>
      <c r="AZ639" s="103">
        <f>IF(B639=0,0,AY639*Interna!$H$37)</f>
        <v>0</v>
      </c>
      <c r="BA639" s="102">
        <f t="shared" si="264"/>
        <v>0</v>
      </c>
      <c r="BB639" s="102">
        <f>IF(B639=0,0,BA639*Interna!$H$39)</f>
        <v>0</v>
      </c>
      <c r="BC639" s="102">
        <f t="shared" si="265"/>
        <v>0</v>
      </c>
      <c r="BD639" s="102">
        <f>IF(B639=0,0,BC639*Interna!$K$5)</f>
        <v>0</v>
      </c>
      <c r="BE639" s="102">
        <f>BD639/Interna!$E$4</f>
        <v>0</v>
      </c>
      <c r="BF639" s="102">
        <f>IF(B639=0,0,BE639*Interna!$H$46)</f>
        <v>0</v>
      </c>
      <c r="BG639" s="102">
        <f t="shared" si="266"/>
        <v>0</v>
      </c>
      <c r="BH639" s="102">
        <f>IF(B639=0,0,BG639*Interna!$H$48)</f>
        <v>0</v>
      </c>
      <c r="BI639" s="102">
        <f t="shared" si="267"/>
        <v>0</v>
      </c>
      <c r="BJ639" s="102">
        <f>IF(B639=0,0,BI639*Interna!$H$51)</f>
        <v>0</v>
      </c>
      <c r="BK639" s="102">
        <f t="shared" si="268"/>
        <v>0</v>
      </c>
      <c r="BL639" s="102">
        <f>IF(B639=0,0,BK639*Interna!$H$52)</f>
        <v>0</v>
      </c>
      <c r="BM639" s="102">
        <f t="shared" si="269"/>
        <v>0</v>
      </c>
      <c r="BN639" s="102">
        <f>IF(B639=0,0,BM639*Interna!$H$53)</f>
        <v>0</v>
      </c>
    </row>
    <row r="640" spans="2:66" ht="16.5" thickTop="1" thickBot="1" x14ac:dyDescent="0.3">
      <c r="B640" s="53"/>
      <c r="C640" s="254"/>
      <c r="D640" s="254"/>
      <c r="E640" s="254"/>
      <c r="F640" s="104">
        <f t="shared" si="271"/>
        <v>0</v>
      </c>
      <c r="G640" s="105">
        <f t="shared" si="272"/>
        <v>0</v>
      </c>
      <c r="H640" s="106">
        <f t="shared" si="273"/>
        <v>0</v>
      </c>
      <c r="J640" s="87">
        <f>B640*Interna!$H$51</f>
        <v>0</v>
      </c>
      <c r="K640" s="107">
        <f t="shared" si="270"/>
        <v>0</v>
      </c>
      <c r="L640" s="31">
        <f t="shared" si="254"/>
        <v>0</v>
      </c>
      <c r="M640" s="31">
        <f t="shared" si="255"/>
        <v>0</v>
      </c>
      <c r="N640" s="32">
        <f t="shared" si="256"/>
        <v>0</v>
      </c>
      <c r="O640" s="108">
        <f t="shared" si="274"/>
        <v>0</v>
      </c>
      <c r="P640" s="109">
        <f t="shared" si="275"/>
        <v>0</v>
      </c>
      <c r="Q640" s="110">
        <f t="shared" si="276"/>
        <v>0</v>
      </c>
      <c r="S640" s="111">
        <f t="shared" si="277"/>
        <v>0</v>
      </c>
      <c r="T640" s="93">
        <f t="shared" si="278"/>
        <v>0</v>
      </c>
      <c r="U640" s="239" t="e">
        <f>S640*Interna!$J$57</f>
        <v>#DIV/0!</v>
      </c>
      <c r="V640" s="111" t="e">
        <f t="shared" si="279"/>
        <v>#DIV/0!</v>
      </c>
      <c r="W640" s="93" t="e">
        <f t="shared" si="280"/>
        <v>#DIV/0!</v>
      </c>
      <c r="X640" s="239"/>
      <c r="Y640" s="239"/>
      <c r="AD640" s="95">
        <f>IF(B640=0,0,L640-(L640*Interna!$C$21))</f>
        <v>0</v>
      </c>
      <c r="AE640" s="96">
        <f>IF(B640=0,0,M640-(M640*Interna!$C$22))</f>
        <v>0</v>
      </c>
      <c r="AF640" s="97">
        <f>IF(B640=0,0,N640-(N640*Interna!$C$23))</f>
        <v>0</v>
      </c>
      <c r="AG640" s="95">
        <f>IF(B640=0,0,Interna!$F$21)</f>
        <v>0</v>
      </c>
      <c r="AH640" s="96">
        <f>IF(B640=0,0,Interna!$F$22)</f>
        <v>0</v>
      </c>
      <c r="AI640" s="97">
        <f>IF(B640=0,0,Interna!$F$23)</f>
        <v>0</v>
      </c>
      <c r="AJ640" s="95">
        <f t="shared" si="257"/>
        <v>0</v>
      </c>
      <c r="AK640" s="96">
        <f t="shared" si="258"/>
        <v>0</v>
      </c>
      <c r="AL640" s="97">
        <f t="shared" si="259"/>
        <v>0</v>
      </c>
      <c r="AM640" s="98">
        <f t="shared" si="260"/>
        <v>0</v>
      </c>
      <c r="AN640" s="99">
        <f t="shared" si="261"/>
        <v>0</v>
      </c>
      <c r="AO640" s="100">
        <f t="shared" si="262"/>
        <v>0</v>
      </c>
      <c r="AP640" s="101">
        <f>AM640*Interna!$H$15</f>
        <v>0</v>
      </c>
      <c r="AQ640" s="102">
        <f>AN640*Interna!$H$16</f>
        <v>0</v>
      </c>
      <c r="AR640" s="103">
        <f>AO640*Interna!$H$17</f>
        <v>0</v>
      </c>
      <c r="AS640" s="102">
        <f t="shared" si="253"/>
        <v>0</v>
      </c>
      <c r="AT640" s="101">
        <f>IF(B640=0,0,Interna!$J$27+Interna!$J$28+Interna!$J$29+Interna!$J$33)</f>
        <v>0</v>
      </c>
      <c r="AU640" s="102">
        <f>IF(B640=0,0,AM640*Interna!$H$30)</f>
        <v>0</v>
      </c>
      <c r="AV640" s="102">
        <f>IF(B640=0,0,AN640*Interna!$H$31)</f>
        <v>0</v>
      </c>
      <c r="AW640" s="102">
        <f>IF(B640=0,0,AO640*Interna!$H$32)</f>
        <v>0</v>
      </c>
      <c r="AX640" s="102">
        <f t="shared" si="202"/>
        <v>0</v>
      </c>
      <c r="AY640" s="102">
        <f t="shared" si="263"/>
        <v>0</v>
      </c>
      <c r="AZ640" s="103">
        <f>IF(B640=0,0,AY640*Interna!$H$37)</f>
        <v>0</v>
      </c>
      <c r="BA640" s="102">
        <f t="shared" si="264"/>
        <v>0</v>
      </c>
      <c r="BB640" s="102">
        <f>IF(B640=0,0,BA640*Interna!$H$39)</f>
        <v>0</v>
      </c>
      <c r="BC640" s="102">
        <f t="shared" si="265"/>
        <v>0</v>
      </c>
      <c r="BD640" s="102">
        <f>IF(B640=0,0,BC640*Interna!$K$5)</f>
        <v>0</v>
      </c>
      <c r="BE640" s="102">
        <f>BD640/Interna!$E$4</f>
        <v>0</v>
      </c>
      <c r="BF640" s="102">
        <f>IF(B640=0,0,BE640*Interna!$H$46)</f>
        <v>0</v>
      </c>
      <c r="BG640" s="102">
        <f t="shared" si="266"/>
        <v>0</v>
      </c>
      <c r="BH640" s="102">
        <f>IF(B640=0,0,BG640*Interna!$H$48)</f>
        <v>0</v>
      </c>
      <c r="BI640" s="102">
        <f t="shared" si="267"/>
        <v>0</v>
      </c>
      <c r="BJ640" s="102">
        <f>IF(B640=0,0,BI640*Interna!$H$51)</f>
        <v>0</v>
      </c>
      <c r="BK640" s="102">
        <f t="shared" si="268"/>
        <v>0</v>
      </c>
      <c r="BL640" s="102">
        <f>IF(B640=0,0,BK640*Interna!$H$52)</f>
        <v>0</v>
      </c>
      <c r="BM640" s="102">
        <f t="shared" si="269"/>
        <v>0</v>
      </c>
      <c r="BN640" s="102">
        <f>IF(B640=0,0,BM640*Interna!$H$53)</f>
        <v>0</v>
      </c>
    </row>
    <row r="641" spans="2:66" ht="16.5" thickTop="1" thickBot="1" x14ac:dyDescent="0.3">
      <c r="B641" s="53"/>
      <c r="C641" s="254"/>
      <c r="D641" s="254"/>
      <c r="E641" s="254"/>
      <c r="F641" s="104">
        <f t="shared" si="271"/>
        <v>0</v>
      </c>
      <c r="G641" s="105">
        <f t="shared" si="272"/>
        <v>0</v>
      </c>
      <c r="H641" s="106">
        <f t="shared" si="273"/>
        <v>0</v>
      </c>
      <c r="J641" s="87">
        <f>B641*Interna!$H$51</f>
        <v>0</v>
      </c>
      <c r="K641" s="107">
        <f t="shared" si="270"/>
        <v>0</v>
      </c>
      <c r="L641" s="31">
        <f t="shared" si="254"/>
        <v>0</v>
      </c>
      <c r="M641" s="31">
        <f t="shared" si="255"/>
        <v>0</v>
      </c>
      <c r="N641" s="32">
        <f t="shared" si="256"/>
        <v>0</v>
      </c>
      <c r="O641" s="108">
        <f t="shared" si="274"/>
        <v>0</v>
      </c>
      <c r="P641" s="109">
        <f t="shared" si="275"/>
        <v>0</v>
      </c>
      <c r="Q641" s="110">
        <f t="shared" si="276"/>
        <v>0</v>
      </c>
      <c r="S641" s="111">
        <f t="shared" si="277"/>
        <v>0</v>
      </c>
      <c r="T641" s="93">
        <f t="shared" si="278"/>
        <v>0</v>
      </c>
      <c r="U641" s="239" t="e">
        <f>S641*Interna!$J$57</f>
        <v>#DIV/0!</v>
      </c>
      <c r="V641" s="111" t="e">
        <f t="shared" si="279"/>
        <v>#DIV/0!</v>
      </c>
      <c r="W641" s="93" t="e">
        <f t="shared" si="280"/>
        <v>#DIV/0!</v>
      </c>
      <c r="X641" s="239"/>
      <c r="Y641" s="239"/>
      <c r="AD641" s="95">
        <f>IF(B641=0,0,L641-(L641*Interna!$C$21))</f>
        <v>0</v>
      </c>
      <c r="AE641" s="96">
        <f>IF(B641=0,0,M641-(M641*Interna!$C$22))</f>
        <v>0</v>
      </c>
      <c r="AF641" s="97">
        <f>IF(B641=0,0,N641-(N641*Interna!$C$23))</f>
        <v>0</v>
      </c>
      <c r="AG641" s="95">
        <f>IF(B641=0,0,Interna!$F$21)</f>
        <v>0</v>
      </c>
      <c r="AH641" s="96">
        <f>IF(B641=0,0,Interna!$F$22)</f>
        <v>0</v>
      </c>
      <c r="AI641" s="97">
        <f>IF(B641=0,0,Interna!$F$23)</f>
        <v>0</v>
      </c>
      <c r="AJ641" s="95">
        <f t="shared" si="257"/>
        <v>0</v>
      </c>
      <c r="AK641" s="96">
        <f t="shared" si="258"/>
        <v>0</v>
      </c>
      <c r="AL641" s="97">
        <f t="shared" si="259"/>
        <v>0</v>
      </c>
      <c r="AM641" s="98">
        <f t="shared" si="260"/>
        <v>0</v>
      </c>
      <c r="AN641" s="99">
        <f t="shared" si="261"/>
        <v>0</v>
      </c>
      <c r="AO641" s="100">
        <f t="shared" si="262"/>
        <v>0</v>
      </c>
      <c r="AP641" s="101">
        <f>AM641*Interna!$H$15</f>
        <v>0</v>
      </c>
      <c r="AQ641" s="102">
        <f>AN641*Interna!$H$16</f>
        <v>0</v>
      </c>
      <c r="AR641" s="103">
        <f>AO641*Interna!$H$17</f>
        <v>0</v>
      </c>
      <c r="AS641" s="102">
        <f t="shared" si="253"/>
        <v>0</v>
      </c>
      <c r="AT641" s="101">
        <f>IF(B641=0,0,Interna!$J$27+Interna!$J$28+Interna!$J$29+Interna!$J$33)</f>
        <v>0</v>
      </c>
      <c r="AU641" s="102">
        <f>IF(B641=0,0,AM641*Interna!$H$30)</f>
        <v>0</v>
      </c>
      <c r="AV641" s="102">
        <f>IF(B641=0,0,AN641*Interna!$H$31)</f>
        <v>0</v>
      </c>
      <c r="AW641" s="102">
        <f>IF(B641=0,0,AO641*Interna!$H$32)</f>
        <v>0</v>
      </c>
      <c r="AX641" s="102">
        <f t="shared" si="202"/>
        <v>0</v>
      </c>
      <c r="AY641" s="102">
        <f t="shared" si="263"/>
        <v>0</v>
      </c>
      <c r="AZ641" s="103">
        <f>IF(B641=0,0,AY641*Interna!$H$37)</f>
        <v>0</v>
      </c>
      <c r="BA641" s="102">
        <f t="shared" si="264"/>
        <v>0</v>
      </c>
      <c r="BB641" s="102">
        <f>IF(B641=0,0,BA641*Interna!$H$39)</f>
        <v>0</v>
      </c>
      <c r="BC641" s="102">
        <f t="shared" si="265"/>
        <v>0</v>
      </c>
      <c r="BD641" s="102">
        <f>IF(B641=0,0,BC641*Interna!$K$5)</f>
        <v>0</v>
      </c>
      <c r="BE641" s="102">
        <f>BD641/Interna!$E$4</f>
        <v>0</v>
      </c>
      <c r="BF641" s="102">
        <f>IF(B641=0,0,BE641*Interna!$H$46)</f>
        <v>0</v>
      </c>
      <c r="BG641" s="102">
        <f t="shared" si="266"/>
        <v>0</v>
      </c>
      <c r="BH641" s="102">
        <f>IF(B641=0,0,BG641*Interna!$H$48)</f>
        <v>0</v>
      </c>
      <c r="BI641" s="102">
        <f t="shared" si="267"/>
        <v>0</v>
      </c>
      <c r="BJ641" s="102">
        <f>IF(B641=0,0,BI641*Interna!$H$51)</f>
        <v>0</v>
      </c>
      <c r="BK641" s="102">
        <f t="shared" si="268"/>
        <v>0</v>
      </c>
      <c r="BL641" s="102">
        <f>IF(B641=0,0,BK641*Interna!$H$52)</f>
        <v>0</v>
      </c>
      <c r="BM641" s="102">
        <f t="shared" si="269"/>
        <v>0</v>
      </c>
      <c r="BN641" s="102">
        <f>IF(B641=0,0,BM641*Interna!$H$53)</f>
        <v>0</v>
      </c>
    </row>
    <row r="642" spans="2:66" ht="16.5" thickTop="1" thickBot="1" x14ac:dyDescent="0.3">
      <c r="B642" s="53"/>
      <c r="C642" s="254"/>
      <c r="D642" s="254"/>
      <c r="E642" s="254"/>
      <c r="F642" s="104">
        <f t="shared" si="271"/>
        <v>0</v>
      </c>
      <c r="G642" s="105">
        <f t="shared" si="272"/>
        <v>0</v>
      </c>
      <c r="H642" s="106">
        <f t="shared" si="273"/>
        <v>0</v>
      </c>
      <c r="J642" s="87">
        <f>B642*Interna!$H$51</f>
        <v>0</v>
      </c>
      <c r="K642" s="107">
        <f t="shared" si="270"/>
        <v>0</v>
      </c>
      <c r="L642" s="31">
        <f t="shared" si="254"/>
        <v>0</v>
      </c>
      <c r="M642" s="31">
        <f t="shared" si="255"/>
        <v>0</v>
      </c>
      <c r="N642" s="32">
        <f t="shared" si="256"/>
        <v>0</v>
      </c>
      <c r="O642" s="108">
        <f t="shared" si="274"/>
        <v>0</v>
      </c>
      <c r="P642" s="109">
        <f t="shared" si="275"/>
        <v>0</v>
      </c>
      <c r="Q642" s="110">
        <f t="shared" si="276"/>
        <v>0</v>
      </c>
      <c r="S642" s="111">
        <f t="shared" si="277"/>
        <v>0</v>
      </c>
      <c r="T642" s="93">
        <f t="shared" si="278"/>
        <v>0</v>
      </c>
      <c r="U642" s="239" t="e">
        <f>S642*Interna!$J$57</f>
        <v>#DIV/0!</v>
      </c>
      <c r="V642" s="111" t="e">
        <f t="shared" si="279"/>
        <v>#DIV/0!</v>
      </c>
      <c r="W642" s="93" t="e">
        <f t="shared" si="280"/>
        <v>#DIV/0!</v>
      </c>
      <c r="X642" s="239"/>
      <c r="Y642" s="239"/>
      <c r="AD642" s="95">
        <f>IF(B642=0,0,L642-(L642*Interna!$C$21))</f>
        <v>0</v>
      </c>
      <c r="AE642" s="96">
        <f>IF(B642=0,0,M642-(M642*Interna!$C$22))</f>
        <v>0</v>
      </c>
      <c r="AF642" s="97">
        <f>IF(B642=0,0,N642-(N642*Interna!$C$23))</f>
        <v>0</v>
      </c>
      <c r="AG642" s="95">
        <f>IF(B642=0,0,Interna!$F$21)</f>
        <v>0</v>
      </c>
      <c r="AH642" s="96">
        <f>IF(B642=0,0,Interna!$F$22)</f>
        <v>0</v>
      </c>
      <c r="AI642" s="97">
        <f>IF(B642=0,0,Interna!$F$23)</f>
        <v>0</v>
      </c>
      <c r="AJ642" s="95">
        <f t="shared" si="257"/>
        <v>0</v>
      </c>
      <c r="AK642" s="96">
        <f t="shared" si="258"/>
        <v>0</v>
      </c>
      <c r="AL642" s="97">
        <f t="shared" si="259"/>
        <v>0</v>
      </c>
      <c r="AM642" s="98">
        <f t="shared" si="260"/>
        <v>0</v>
      </c>
      <c r="AN642" s="99">
        <f t="shared" si="261"/>
        <v>0</v>
      </c>
      <c r="AO642" s="100">
        <f t="shared" si="262"/>
        <v>0</v>
      </c>
      <c r="AP642" s="101">
        <f>AM642*Interna!$H$15</f>
        <v>0</v>
      </c>
      <c r="AQ642" s="102">
        <f>AN642*Interna!$H$16</f>
        <v>0</v>
      </c>
      <c r="AR642" s="103">
        <f>AO642*Interna!$H$17</f>
        <v>0</v>
      </c>
      <c r="AS642" s="102">
        <f t="shared" si="253"/>
        <v>0</v>
      </c>
      <c r="AT642" s="101">
        <f>IF(B642=0,0,Interna!$J$27+Interna!$J$28+Interna!$J$29+Interna!$J$33)</f>
        <v>0</v>
      </c>
      <c r="AU642" s="102">
        <f>IF(B642=0,0,AM642*Interna!$H$30)</f>
        <v>0</v>
      </c>
      <c r="AV642" s="102">
        <f>IF(B642=0,0,AN642*Interna!$H$31)</f>
        <v>0</v>
      </c>
      <c r="AW642" s="102">
        <f>IF(B642=0,0,AO642*Interna!$H$32)</f>
        <v>0</v>
      </c>
      <c r="AX642" s="102">
        <f t="shared" si="202"/>
        <v>0</v>
      </c>
      <c r="AY642" s="102">
        <f t="shared" si="263"/>
        <v>0</v>
      </c>
      <c r="AZ642" s="103">
        <f>IF(B642=0,0,AY642*Interna!$H$37)</f>
        <v>0</v>
      </c>
      <c r="BA642" s="102">
        <f t="shared" si="264"/>
        <v>0</v>
      </c>
      <c r="BB642" s="102">
        <f>IF(B642=0,0,BA642*Interna!$H$39)</f>
        <v>0</v>
      </c>
      <c r="BC642" s="102">
        <f t="shared" si="265"/>
        <v>0</v>
      </c>
      <c r="BD642" s="102">
        <f>IF(B642=0,0,BC642*Interna!$K$5)</f>
        <v>0</v>
      </c>
      <c r="BE642" s="102">
        <f>BD642/Interna!$E$4</f>
        <v>0</v>
      </c>
      <c r="BF642" s="102">
        <f>IF(B642=0,0,BE642*Interna!$H$46)</f>
        <v>0</v>
      </c>
      <c r="BG642" s="102">
        <f t="shared" si="266"/>
        <v>0</v>
      </c>
      <c r="BH642" s="102">
        <f>IF(B642=0,0,BG642*Interna!$H$48)</f>
        <v>0</v>
      </c>
      <c r="BI642" s="102">
        <f t="shared" si="267"/>
        <v>0</v>
      </c>
      <c r="BJ642" s="102">
        <f>IF(B642=0,0,BI642*Interna!$H$51)</f>
        <v>0</v>
      </c>
      <c r="BK642" s="102">
        <f t="shared" si="268"/>
        <v>0</v>
      </c>
      <c r="BL642" s="102">
        <f>IF(B642=0,0,BK642*Interna!$H$52)</f>
        <v>0</v>
      </c>
      <c r="BM642" s="102">
        <f t="shared" si="269"/>
        <v>0</v>
      </c>
      <c r="BN642" s="102">
        <f>IF(B642=0,0,BM642*Interna!$H$53)</f>
        <v>0</v>
      </c>
    </row>
    <row r="643" spans="2:66" ht="16.5" thickTop="1" thickBot="1" x14ac:dyDescent="0.3">
      <c r="B643" s="53"/>
      <c r="C643" s="254"/>
      <c r="D643" s="254"/>
      <c r="E643" s="254"/>
      <c r="F643" s="104">
        <f t="shared" si="271"/>
        <v>0</v>
      </c>
      <c r="G643" s="105">
        <f t="shared" si="272"/>
        <v>0</v>
      </c>
      <c r="H643" s="106">
        <f t="shared" si="273"/>
        <v>0</v>
      </c>
      <c r="J643" s="87">
        <f>B643*Interna!$H$51</f>
        <v>0</v>
      </c>
      <c r="K643" s="107">
        <f t="shared" si="270"/>
        <v>0</v>
      </c>
      <c r="L643" s="31">
        <f t="shared" si="254"/>
        <v>0</v>
      </c>
      <c r="M643" s="31">
        <f t="shared" si="255"/>
        <v>0</v>
      </c>
      <c r="N643" s="32">
        <f t="shared" si="256"/>
        <v>0</v>
      </c>
      <c r="O643" s="108">
        <f t="shared" si="274"/>
        <v>0</v>
      </c>
      <c r="P643" s="109">
        <f t="shared" si="275"/>
        <v>0</v>
      </c>
      <c r="Q643" s="110">
        <f t="shared" si="276"/>
        <v>0</v>
      </c>
      <c r="S643" s="111">
        <f t="shared" si="277"/>
        <v>0</v>
      </c>
      <c r="T643" s="93">
        <f t="shared" si="278"/>
        <v>0</v>
      </c>
      <c r="U643" s="239" t="e">
        <f>S643*Interna!$J$57</f>
        <v>#DIV/0!</v>
      </c>
      <c r="V643" s="111" t="e">
        <f t="shared" si="279"/>
        <v>#DIV/0!</v>
      </c>
      <c r="W643" s="93" t="e">
        <f t="shared" si="280"/>
        <v>#DIV/0!</v>
      </c>
      <c r="X643" s="239"/>
      <c r="Y643" s="239"/>
      <c r="AD643" s="95">
        <f>IF(B643=0,0,L643-(L643*Interna!$C$21))</f>
        <v>0</v>
      </c>
      <c r="AE643" s="96">
        <f>IF(B643=0,0,M643-(M643*Interna!$C$22))</f>
        <v>0</v>
      </c>
      <c r="AF643" s="97">
        <f>IF(B643=0,0,N643-(N643*Interna!$C$23))</f>
        <v>0</v>
      </c>
      <c r="AG643" s="95">
        <f>IF(B643=0,0,Interna!$F$21)</f>
        <v>0</v>
      </c>
      <c r="AH643" s="96">
        <f>IF(B643=0,0,Interna!$F$22)</f>
        <v>0</v>
      </c>
      <c r="AI643" s="97">
        <f>IF(B643=0,0,Interna!$F$23)</f>
        <v>0</v>
      </c>
      <c r="AJ643" s="95">
        <f t="shared" si="257"/>
        <v>0</v>
      </c>
      <c r="AK643" s="96">
        <f t="shared" si="258"/>
        <v>0</v>
      </c>
      <c r="AL643" s="97">
        <f t="shared" si="259"/>
        <v>0</v>
      </c>
      <c r="AM643" s="98">
        <f t="shared" si="260"/>
        <v>0</v>
      </c>
      <c r="AN643" s="99">
        <f t="shared" si="261"/>
        <v>0</v>
      </c>
      <c r="AO643" s="100">
        <f t="shared" si="262"/>
        <v>0</v>
      </c>
      <c r="AP643" s="101">
        <f>AM643*Interna!$H$15</f>
        <v>0</v>
      </c>
      <c r="AQ643" s="102">
        <f>AN643*Interna!$H$16</f>
        <v>0</v>
      </c>
      <c r="AR643" s="103">
        <f>AO643*Interna!$H$17</f>
        <v>0</v>
      </c>
      <c r="AS643" s="102">
        <f t="shared" si="253"/>
        <v>0</v>
      </c>
      <c r="AT643" s="101">
        <f>IF(B643=0,0,Interna!$J$27+Interna!$J$28+Interna!$J$29+Interna!$J$33)</f>
        <v>0</v>
      </c>
      <c r="AU643" s="102">
        <f>IF(B643=0,0,AM643*Interna!$H$30)</f>
        <v>0</v>
      </c>
      <c r="AV643" s="102">
        <f>IF(B643=0,0,AN643*Interna!$H$31)</f>
        <v>0</v>
      </c>
      <c r="AW643" s="102">
        <f>IF(B643=0,0,AO643*Interna!$H$32)</f>
        <v>0</v>
      </c>
      <c r="AX643" s="102">
        <f t="shared" si="202"/>
        <v>0</v>
      </c>
      <c r="AY643" s="102">
        <f t="shared" si="263"/>
        <v>0</v>
      </c>
      <c r="AZ643" s="103">
        <f>IF(B643=0,0,AY643*Interna!$H$37)</f>
        <v>0</v>
      </c>
      <c r="BA643" s="102">
        <f t="shared" si="264"/>
        <v>0</v>
      </c>
      <c r="BB643" s="102">
        <f>IF(B643=0,0,BA643*Interna!$H$39)</f>
        <v>0</v>
      </c>
      <c r="BC643" s="102">
        <f t="shared" si="265"/>
        <v>0</v>
      </c>
      <c r="BD643" s="102">
        <f>IF(B643=0,0,BC643*Interna!$K$5)</f>
        <v>0</v>
      </c>
      <c r="BE643" s="102">
        <f>BD643/Interna!$E$4</f>
        <v>0</v>
      </c>
      <c r="BF643" s="102">
        <f>IF(B643=0,0,BE643*Interna!$H$46)</f>
        <v>0</v>
      </c>
      <c r="BG643" s="102">
        <f t="shared" si="266"/>
        <v>0</v>
      </c>
      <c r="BH643" s="102">
        <f>IF(B643=0,0,BG643*Interna!$H$48)</f>
        <v>0</v>
      </c>
      <c r="BI643" s="102">
        <f t="shared" si="267"/>
        <v>0</v>
      </c>
      <c r="BJ643" s="102">
        <f>IF(B643=0,0,BI643*Interna!$H$51)</f>
        <v>0</v>
      </c>
      <c r="BK643" s="102">
        <f t="shared" si="268"/>
        <v>0</v>
      </c>
      <c r="BL643" s="102">
        <f>IF(B643=0,0,BK643*Interna!$H$52)</f>
        <v>0</v>
      </c>
      <c r="BM643" s="102">
        <f t="shared" si="269"/>
        <v>0</v>
      </c>
      <c r="BN643" s="102">
        <f>IF(B643=0,0,BM643*Interna!$H$53)</f>
        <v>0</v>
      </c>
    </row>
    <row r="644" spans="2:66" ht="16.5" thickTop="1" thickBot="1" x14ac:dyDescent="0.3">
      <c r="B644" s="53"/>
      <c r="C644" s="254"/>
      <c r="D644" s="254"/>
      <c r="E644" s="254"/>
      <c r="F644" s="104">
        <f t="shared" si="271"/>
        <v>0</v>
      </c>
      <c r="G644" s="105">
        <f t="shared" si="272"/>
        <v>0</v>
      </c>
      <c r="H644" s="106">
        <f t="shared" si="273"/>
        <v>0</v>
      </c>
      <c r="J644" s="87">
        <f>B644*Interna!$H$51</f>
        <v>0</v>
      </c>
      <c r="K644" s="107">
        <f t="shared" si="270"/>
        <v>0</v>
      </c>
      <c r="L644" s="31">
        <f t="shared" si="254"/>
        <v>0</v>
      </c>
      <c r="M644" s="31">
        <f t="shared" si="255"/>
        <v>0</v>
      </c>
      <c r="N644" s="32">
        <f t="shared" si="256"/>
        <v>0</v>
      </c>
      <c r="O644" s="108">
        <f t="shared" si="274"/>
        <v>0</v>
      </c>
      <c r="P644" s="109">
        <f t="shared" si="275"/>
        <v>0</v>
      </c>
      <c r="Q644" s="110">
        <f t="shared" si="276"/>
        <v>0</v>
      </c>
      <c r="S644" s="111">
        <f t="shared" si="277"/>
        <v>0</v>
      </c>
      <c r="T644" s="93">
        <f t="shared" si="278"/>
        <v>0</v>
      </c>
      <c r="U644" s="239" t="e">
        <f>S644*Interna!$J$57</f>
        <v>#DIV/0!</v>
      </c>
      <c r="V644" s="111" t="e">
        <f t="shared" si="279"/>
        <v>#DIV/0!</v>
      </c>
      <c r="W644" s="93" t="e">
        <f t="shared" si="280"/>
        <v>#DIV/0!</v>
      </c>
      <c r="X644" s="239"/>
      <c r="Y644" s="239"/>
      <c r="AD644" s="95">
        <f>IF(B644=0,0,L644-(L644*Interna!$C$21))</f>
        <v>0</v>
      </c>
      <c r="AE644" s="96">
        <f>IF(B644=0,0,M644-(M644*Interna!$C$22))</f>
        <v>0</v>
      </c>
      <c r="AF644" s="97">
        <f>IF(B644=0,0,N644-(N644*Interna!$C$23))</f>
        <v>0</v>
      </c>
      <c r="AG644" s="95">
        <f>IF(B644=0,0,Interna!$F$21)</f>
        <v>0</v>
      </c>
      <c r="AH644" s="96">
        <f>IF(B644=0,0,Interna!$F$22)</f>
        <v>0</v>
      </c>
      <c r="AI644" s="97">
        <f>IF(B644=0,0,Interna!$F$23)</f>
        <v>0</v>
      </c>
      <c r="AJ644" s="95">
        <f t="shared" si="257"/>
        <v>0</v>
      </c>
      <c r="AK644" s="96">
        <f t="shared" si="258"/>
        <v>0</v>
      </c>
      <c r="AL644" s="97">
        <f t="shared" si="259"/>
        <v>0</v>
      </c>
      <c r="AM644" s="98">
        <f t="shared" si="260"/>
        <v>0</v>
      </c>
      <c r="AN644" s="99">
        <f t="shared" si="261"/>
        <v>0</v>
      </c>
      <c r="AO644" s="100">
        <f t="shared" si="262"/>
        <v>0</v>
      </c>
      <c r="AP644" s="101">
        <f>AM644*Interna!$H$15</f>
        <v>0</v>
      </c>
      <c r="AQ644" s="102">
        <f>AN644*Interna!$H$16</f>
        <v>0</v>
      </c>
      <c r="AR644" s="103">
        <f>AO644*Interna!$H$17</f>
        <v>0</v>
      </c>
      <c r="AS644" s="102">
        <f t="shared" ref="AS644:AS707" si="281">SUM(AP644:AR644)</f>
        <v>0</v>
      </c>
      <c r="AT644" s="101">
        <f>IF(B644=0,0,Interna!$J$27+Interna!$J$28+Interna!$J$29+Interna!$J$33)</f>
        <v>0</v>
      </c>
      <c r="AU644" s="102">
        <f>IF(B644=0,0,AM644*Interna!$H$30)</f>
        <v>0</v>
      </c>
      <c r="AV644" s="102">
        <f>IF(B644=0,0,AN644*Interna!$H$31)</f>
        <v>0</v>
      </c>
      <c r="AW644" s="102">
        <f>IF(B644=0,0,AO644*Interna!$H$32)</f>
        <v>0</v>
      </c>
      <c r="AX644" s="102">
        <f t="shared" si="202"/>
        <v>0</v>
      </c>
      <c r="AY644" s="102">
        <f t="shared" si="263"/>
        <v>0</v>
      </c>
      <c r="AZ644" s="103">
        <f>IF(B644=0,0,AY644*Interna!$H$37)</f>
        <v>0</v>
      </c>
      <c r="BA644" s="102">
        <f t="shared" si="264"/>
        <v>0</v>
      </c>
      <c r="BB644" s="102">
        <f>IF(B644=0,0,BA644*Interna!$H$39)</f>
        <v>0</v>
      </c>
      <c r="BC644" s="102">
        <f t="shared" si="265"/>
        <v>0</v>
      </c>
      <c r="BD644" s="102">
        <f>IF(B644=0,0,BC644*Interna!$K$5)</f>
        <v>0</v>
      </c>
      <c r="BE644" s="102">
        <f>BD644/Interna!$E$4</f>
        <v>0</v>
      </c>
      <c r="BF644" s="102">
        <f>IF(B644=0,0,BE644*Interna!$H$46)</f>
        <v>0</v>
      </c>
      <c r="BG644" s="102">
        <f t="shared" si="266"/>
        <v>0</v>
      </c>
      <c r="BH644" s="102">
        <f>IF(B644=0,0,BG644*Interna!$H$48)</f>
        <v>0</v>
      </c>
      <c r="BI644" s="102">
        <f t="shared" si="267"/>
        <v>0</v>
      </c>
      <c r="BJ644" s="102">
        <f>IF(B644=0,0,BI644*Interna!$H$51)</f>
        <v>0</v>
      </c>
      <c r="BK644" s="102">
        <f t="shared" si="268"/>
        <v>0</v>
      </c>
      <c r="BL644" s="102">
        <f>IF(B644=0,0,BK644*Interna!$H$52)</f>
        <v>0</v>
      </c>
      <c r="BM644" s="102">
        <f t="shared" si="269"/>
        <v>0</v>
      </c>
      <c r="BN644" s="102">
        <f>IF(B644=0,0,BM644*Interna!$H$53)</f>
        <v>0</v>
      </c>
    </row>
    <row r="645" spans="2:66" ht="16.5" thickTop="1" thickBot="1" x14ac:dyDescent="0.3">
      <c r="B645" s="53"/>
      <c r="C645" s="254"/>
      <c r="D645" s="254"/>
      <c r="E645" s="254"/>
      <c r="F645" s="104">
        <f t="shared" si="271"/>
        <v>0</v>
      </c>
      <c r="G645" s="105">
        <f t="shared" si="272"/>
        <v>0</v>
      </c>
      <c r="H645" s="106">
        <f t="shared" si="273"/>
        <v>0</v>
      </c>
      <c r="J645" s="87">
        <f>B645*Interna!$H$51</f>
        <v>0</v>
      </c>
      <c r="K645" s="107">
        <f t="shared" si="270"/>
        <v>0</v>
      </c>
      <c r="L645" s="31">
        <f t="shared" ref="L645:L708" si="282">C645</f>
        <v>0</v>
      </c>
      <c r="M645" s="31">
        <f t="shared" ref="M645:M708" si="283">D645</f>
        <v>0</v>
      </c>
      <c r="N645" s="32">
        <f t="shared" ref="N645:N708" si="284">E645</f>
        <v>0</v>
      </c>
      <c r="O645" s="108">
        <f t="shared" si="274"/>
        <v>0</v>
      </c>
      <c r="P645" s="109">
        <f t="shared" si="275"/>
        <v>0</v>
      </c>
      <c r="Q645" s="110">
        <f t="shared" si="276"/>
        <v>0</v>
      </c>
      <c r="S645" s="111">
        <f t="shared" si="277"/>
        <v>0</v>
      </c>
      <c r="T645" s="93">
        <f t="shared" si="278"/>
        <v>0</v>
      </c>
      <c r="U645" s="239" t="e">
        <f>S645*Interna!$J$57</f>
        <v>#DIV/0!</v>
      </c>
      <c r="V645" s="111" t="e">
        <f t="shared" si="279"/>
        <v>#DIV/0!</v>
      </c>
      <c r="W645" s="93" t="e">
        <f t="shared" si="280"/>
        <v>#DIV/0!</v>
      </c>
      <c r="X645" s="239"/>
      <c r="Y645" s="239"/>
      <c r="AD645" s="95">
        <f>IF(B645=0,0,L645-(L645*Interna!$C$21))</f>
        <v>0</v>
      </c>
      <c r="AE645" s="96">
        <f>IF(B645=0,0,M645-(M645*Interna!$C$22))</f>
        <v>0</v>
      </c>
      <c r="AF645" s="97">
        <f>IF(B645=0,0,N645-(N645*Interna!$C$23))</f>
        <v>0</v>
      </c>
      <c r="AG645" s="95">
        <f>IF(B645=0,0,Interna!$F$21)</f>
        <v>0</v>
      </c>
      <c r="AH645" s="96">
        <f>IF(B645=0,0,Interna!$F$22)</f>
        <v>0</v>
      </c>
      <c r="AI645" s="97">
        <f>IF(B645=0,0,Interna!$F$23)</f>
        <v>0</v>
      </c>
      <c r="AJ645" s="95">
        <f t="shared" si="257"/>
        <v>0</v>
      </c>
      <c r="AK645" s="96">
        <f t="shared" si="258"/>
        <v>0</v>
      </c>
      <c r="AL645" s="97">
        <f t="shared" si="259"/>
        <v>0</v>
      </c>
      <c r="AM645" s="98">
        <f t="shared" si="260"/>
        <v>0</v>
      </c>
      <c r="AN645" s="99">
        <f t="shared" si="261"/>
        <v>0</v>
      </c>
      <c r="AO645" s="100">
        <f t="shared" si="262"/>
        <v>0</v>
      </c>
      <c r="AP645" s="101">
        <f>AM645*Interna!$H$15</f>
        <v>0</v>
      </c>
      <c r="AQ645" s="102">
        <f>AN645*Interna!$H$16</f>
        <v>0</v>
      </c>
      <c r="AR645" s="103">
        <f>AO645*Interna!$H$17</f>
        <v>0</v>
      </c>
      <c r="AS645" s="102">
        <f t="shared" si="281"/>
        <v>0</v>
      </c>
      <c r="AT645" s="101">
        <f>IF(B645=0,0,Interna!$J$27+Interna!$J$28+Interna!$J$29+Interna!$J$33)</f>
        <v>0</v>
      </c>
      <c r="AU645" s="102">
        <f>IF(B645=0,0,AM645*Interna!$H$30)</f>
        <v>0</v>
      </c>
      <c r="AV645" s="102">
        <f>IF(B645=0,0,AN645*Interna!$H$31)</f>
        <v>0</v>
      </c>
      <c r="AW645" s="102">
        <f>IF(B645=0,0,AO645*Interna!$H$32)</f>
        <v>0</v>
      </c>
      <c r="AX645" s="102">
        <f t="shared" si="202"/>
        <v>0</v>
      </c>
      <c r="AY645" s="102">
        <f t="shared" si="263"/>
        <v>0</v>
      </c>
      <c r="AZ645" s="103">
        <f>IF(B645=0,0,AY645*Interna!$H$37)</f>
        <v>0</v>
      </c>
      <c r="BA645" s="102">
        <f t="shared" si="264"/>
        <v>0</v>
      </c>
      <c r="BB645" s="102">
        <f>IF(B645=0,0,BA645*Interna!$H$39)</f>
        <v>0</v>
      </c>
      <c r="BC645" s="102">
        <f t="shared" si="265"/>
        <v>0</v>
      </c>
      <c r="BD645" s="102">
        <f>IF(B645=0,0,BC645*Interna!$K$5)</f>
        <v>0</v>
      </c>
      <c r="BE645" s="102">
        <f>BD645/Interna!$E$4</f>
        <v>0</v>
      </c>
      <c r="BF645" s="102">
        <f>IF(B645=0,0,BE645*Interna!$H$46)</f>
        <v>0</v>
      </c>
      <c r="BG645" s="102">
        <f t="shared" si="266"/>
        <v>0</v>
      </c>
      <c r="BH645" s="102">
        <f>IF(B645=0,0,BG645*Interna!$H$48)</f>
        <v>0</v>
      </c>
      <c r="BI645" s="102">
        <f t="shared" si="267"/>
        <v>0</v>
      </c>
      <c r="BJ645" s="102">
        <f>IF(B645=0,0,BI645*Interna!$H$51)</f>
        <v>0</v>
      </c>
      <c r="BK645" s="102">
        <f t="shared" si="268"/>
        <v>0</v>
      </c>
      <c r="BL645" s="102">
        <f>IF(B645=0,0,BK645*Interna!$H$52)</f>
        <v>0</v>
      </c>
      <c r="BM645" s="102">
        <f t="shared" si="269"/>
        <v>0</v>
      </c>
      <c r="BN645" s="102">
        <f>IF(B645=0,0,BM645*Interna!$H$53)</f>
        <v>0</v>
      </c>
    </row>
    <row r="646" spans="2:66" ht="16.5" thickTop="1" thickBot="1" x14ac:dyDescent="0.3">
      <c r="B646" s="53"/>
      <c r="C646" s="254"/>
      <c r="D646" s="254"/>
      <c r="E646" s="254"/>
      <c r="F646" s="104">
        <f t="shared" si="271"/>
        <v>0</v>
      </c>
      <c r="G646" s="105">
        <f t="shared" si="272"/>
        <v>0</v>
      </c>
      <c r="H646" s="106">
        <f t="shared" si="273"/>
        <v>0</v>
      </c>
      <c r="J646" s="87">
        <f>B646*Interna!$H$51</f>
        <v>0</v>
      </c>
      <c r="K646" s="107">
        <f t="shared" si="270"/>
        <v>0</v>
      </c>
      <c r="L646" s="31">
        <f t="shared" si="282"/>
        <v>0</v>
      </c>
      <c r="M646" s="31">
        <f t="shared" si="283"/>
        <v>0</v>
      </c>
      <c r="N646" s="32">
        <f t="shared" si="284"/>
        <v>0</v>
      </c>
      <c r="O646" s="108">
        <f t="shared" si="274"/>
        <v>0</v>
      </c>
      <c r="P646" s="109">
        <f t="shared" si="275"/>
        <v>0</v>
      </c>
      <c r="Q646" s="110">
        <f t="shared" si="276"/>
        <v>0</v>
      </c>
      <c r="S646" s="111">
        <f t="shared" si="277"/>
        <v>0</v>
      </c>
      <c r="T646" s="93">
        <f t="shared" si="278"/>
        <v>0</v>
      </c>
      <c r="U646" s="239" t="e">
        <f>S646*Interna!$J$57</f>
        <v>#DIV/0!</v>
      </c>
      <c r="V646" s="111" t="e">
        <f t="shared" si="279"/>
        <v>#DIV/0!</v>
      </c>
      <c r="W646" s="93" t="e">
        <f t="shared" si="280"/>
        <v>#DIV/0!</v>
      </c>
      <c r="X646" s="239"/>
      <c r="Y646" s="239"/>
      <c r="AD646" s="95">
        <f>IF(B646=0,0,L646-(L646*Interna!$C$21))</f>
        <v>0</v>
      </c>
      <c r="AE646" s="96">
        <f>IF(B646=0,0,M646-(M646*Interna!$C$22))</f>
        <v>0</v>
      </c>
      <c r="AF646" s="97">
        <f>IF(B646=0,0,N646-(N646*Interna!$C$23))</f>
        <v>0</v>
      </c>
      <c r="AG646" s="95">
        <f>IF(B646=0,0,Interna!$F$21)</f>
        <v>0</v>
      </c>
      <c r="AH646" s="96">
        <f>IF(B646=0,0,Interna!$F$22)</f>
        <v>0</v>
      </c>
      <c r="AI646" s="97">
        <f>IF(B646=0,0,Interna!$F$23)</f>
        <v>0</v>
      </c>
      <c r="AJ646" s="95">
        <f t="shared" si="257"/>
        <v>0</v>
      </c>
      <c r="AK646" s="96">
        <f t="shared" si="258"/>
        <v>0</v>
      </c>
      <c r="AL646" s="97">
        <f t="shared" si="259"/>
        <v>0</v>
      </c>
      <c r="AM646" s="98">
        <f t="shared" si="260"/>
        <v>0</v>
      </c>
      <c r="AN646" s="99">
        <f t="shared" si="261"/>
        <v>0</v>
      </c>
      <c r="AO646" s="100">
        <f t="shared" si="262"/>
        <v>0</v>
      </c>
      <c r="AP646" s="101">
        <f>AM646*Interna!$H$15</f>
        <v>0</v>
      </c>
      <c r="AQ646" s="102">
        <f>AN646*Interna!$H$16</f>
        <v>0</v>
      </c>
      <c r="AR646" s="103">
        <f>AO646*Interna!$H$17</f>
        <v>0</v>
      </c>
      <c r="AS646" s="102">
        <f t="shared" si="281"/>
        <v>0</v>
      </c>
      <c r="AT646" s="101">
        <f>IF(B646=0,0,Interna!$J$27+Interna!$J$28+Interna!$J$29+Interna!$J$33)</f>
        <v>0</v>
      </c>
      <c r="AU646" s="102">
        <f>IF(B646=0,0,AM646*Interna!$H$30)</f>
        <v>0</v>
      </c>
      <c r="AV646" s="102">
        <f>IF(B646=0,0,AN646*Interna!$H$31)</f>
        <v>0</v>
      </c>
      <c r="AW646" s="102">
        <f>IF(B646=0,0,AO646*Interna!$H$32)</f>
        <v>0</v>
      </c>
      <c r="AX646" s="102">
        <f t="shared" si="202"/>
        <v>0</v>
      </c>
      <c r="AY646" s="102">
        <f t="shared" si="263"/>
        <v>0</v>
      </c>
      <c r="AZ646" s="103">
        <f>IF(B646=0,0,AY646*Interna!$H$37)</f>
        <v>0</v>
      </c>
      <c r="BA646" s="102">
        <f t="shared" si="264"/>
        <v>0</v>
      </c>
      <c r="BB646" s="102">
        <f>IF(B646=0,0,BA646*Interna!$H$39)</f>
        <v>0</v>
      </c>
      <c r="BC646" s="102">
        <f t="shared" si="265"/>
        <v>0</v>
      </c>
      <c r="BD646" s="102">
        <f>IF(B646=0,0,BC646*Interna!$K$5)</f>
        <v>0</v>
      </c>
      <c r="BE646" s="102">
        <f>BD646/Interna!$E$4</f>
        <v>0</v>
      </c>
      <c r="BF646" s="102">
        <f>IF(B646=0,0,BE646*Interna!$H$46)</f>
        <v>0</v>
      </c>
      <c r="BG646" s="102">
        <f t="shared" si="266"/>
        <v>0</v>
      </c>
      <c r="BH646" s="102">
        <f>IF(B646=0,0,BG646*Interna!$H$48)</f>
        <v>0</v>
      </c>
      <c r="BI646" s="102">
        <f t="shared" si="267"/>
        <v>0</v>
      </c>
      <c r="BJ646" s="102">
        <f>IF(B646=0,0,BI646*Interna!$H$51)</f>
        <v>0</v>
      </c>
      <c r="BK646" s="102">
        <f t="shared" si="268"/>
        <v>0</v>
      </c>
      <c r="BL646" s="102">
        <f>IF(B646=0,0,BK646*Interna!$H$52)</f>
        <v>0</v>
      </c>
      <c r="BM646" s="102">
        <f t="shared" si="269"/>
        <v>0</v>
      </c>
      <c r="BN646" s="102">
        <f>IF(B646=0,0,BM646*Interna!$H$53)</f>
        <v>0</v>
      </c>
    </row>
    <row r="647" spans="2:66" ht="16.5" thickTop="1" thickBot="1" x14ac:dyDescent="0.3">
      <c r="B647" s="53"/>
      <c r="C647" s="254"/>
      <c r="D647" s="254"/>
      <c r="E647" s="254"/>
      <c r="F647" s="104">
        <f t="shared" si="271"/>
        <v>0</v>
      </c>
      <c r="G647" s="105">
        <f t="shared" si="272"/>
        <v>0</v>
      </c>
      <c r="H647" s="106">
        <f t="shared" si="273"/>
        <v>0</v>
      </c>
      <c r="J647" s="87">
        <f>B647*Interna!$H$51</f>
        <v>0</v>
      </c>
      <c r="K647" s="107">
        <f t="shared" si="270"/>
        <v>0</v>
      </c>
      <c r="L647" s="31">
        <f t="shared" si="282"/>
        <v>0</v>
      </c>
      <c r="M647" s="31">
        <f t="shared" si="283"/>
        <v>0</v>
      </c>
      <c r="N647" s="32">
        <f t="shared" si="284"/>
        <v>0</v>
      </c>
      <c r="O647" s="108">
        <f t="shared" si="274"/>
        <v>0</v>
      </c>
      <c r="P647" s="109">
        <f t="shared" si="275"/>
        <v>0</v>
      </c>
      <c r="Q647" s="110">
        <f t="shared" si="276"/>
        <v>0</v>
      </c>
      <c r="S647" s="111">
        <f t="shared" si="277"/>
        <v>0</v>
      </c>
      <c r="T647" s="93">
        <f t="shared" si="278"/>
        <v>0</v>
      </c>
      <c r="U647" s="239" t="e">
        <f>S647*Interna!$J$57</f>
        <v>#DIV/0!</v>
      </c>
      <c r="V647" s="111" t="e">
        <f t="shared" si="279"/>
        <v>#DIV/0!</v>
      </c>
      <c r="W647" s="93" t="e">
        <f t="shared" si="280"/>
        <v>#DIV/0!</v>
      </c>
      <c r="X647" s="239"/>
      <c r="Y647" s="239"/>
      <c r="AD647" s="95">
        <f>IF(B647=0,0,L647-(L647*Interna!$C$21))</f>
        <v>0</v>
      </c>
      <c r="AE647" s="96">
        <f>IF(B647=0,0,M647-(M647*Interna!$C$22))</f>
        <v>0</v>
      </c>
      <c r="AF647" s="97">
        <f>IF(B647=0,0,N647-(N647*Interna!$C$23))</f>
        <v>0</v>
      </c>
      <c r="AG647" s="95">
        <f>IF(B647=0,0,Interna!$F$21)</f>
        <v>0</v>
      </c>
      <c r="AH647" s="96">
        <f>IF(B647=0,0,Interna!$F$22)</f>
        <v>0</v>
      </c>
      <c r="AI647" s="97">
        <f>IF(B647=0,0,Interna!$F$23)</f>
        <v>0</v>
      </c>
      <c r="AJ647" s="95">
        <f t="shared" si="257"/>
        <v>0</v>
      </c>
      <c r="AK647" s="96">
        <f t="shared" si="258"/>
        <v>0</v>
      </c>
      <c r="AL647" s="97">
        <f t="shared" si="259"/>
        <v>0</v>
      </c>
      <c r="AM647" s="98">
        <f t="shared" si="260"/>
        <v>0</v>
      </c>
      <c r="AN647" s="99">
        <f t="shared" si="261"/>
        <v>0</v>
      </c>
      <c r="AO647" s="100">
        <f t="shared" si="262"/>
        <v>0</v>
      </c>
      <c r="AP647" s="101">
        <f>AM647*Interna!$H$15</f>
        <v>0</v>
      </c>
      <c r="AQ647" s="102">
        <f>AN647*Interna!$H$16</f>
        <v>0</v>
      </c>
      <c r="AR647" s="103">
        <f>AO647*Interna!$H$17</f>
        <v>0</v>
      </c>
      <c r="AS647" s="102">
        <f t="shared" si="281"/>
        <v>0</v>
      </c>
      <c r="AT647" s="101">
        <f>IF(B647=0,0,Interna!$J$27+Interna!$J$28+Interna!$J$29+Interna!$J$33)</f>
        <v>0</v>
      </c>
      <c r="AU647" s="102">
        <f>IF(B647=0,0,AM647*Interna!$H$30)</f>
        <v>0</v>
      </c>
      <c r="AV647" s="102">
        <f>IF(B647=0,0,AN647*Interna!$H$31)</f>
        <v>0</v>
      </c>
      <c r="AW647" s="102">
        <f>IF(B647=0,0,AO647*Interna!$H$32)</f>
        <v>0</v>
      </c>
      <c r="AX647" s="102">
        <f t="shared" si="202"/>
        <v>0</v>
      </c>
      <c r="AY647" s="102">
        <f t="shared" si="263"/>
        <v>0</v>
      </c>
      <c r="AZ647" s="103">
        <f>IF(B647=0,0,AY647*Interna!$H$37)</f>
        <v>0</v>
      </c>
      <c r="BA647" s="102">
        <f t="shared" si="264"/>
        <v>0</v>
      </c>
      <c r="BB647" s="102">
        <f>IF(B647=0,0,BA647*Interna!$H$39)</f>
        <v>0</v>
      </c>
      <c r="BC647" s="102">
        <f t="shared" si="265"/>
        <v>0</v>
      </c>
      <c r="BD647" s="102">
        <f>IF(B647=0,0,BC647*Interna!$K$5)</f>
        <v>0</v>
      </c>
      <c r="BE647" s="102">
        <f>BD647/Interna!$E$4</f>
        <v>0</v>
      </c>
      <c r="BF647" s="102">
        <f>IF(B647=0,0,BE647*Interna!$H$46)</f>
        <v>0</v>
      </c>
      <c r="BG647" s="102">
        <f t="shared" si="266"/>
        <v>0</v>
      </c>
      <c r="BH647" s="102">
        <f>IF(B647=0,0,BG647*Interna!$H$48)</f>
        <v>0</v>
      </c>
      <c r="BI647" s="102">
        <f t="shared" si="267"/>
        <v>0</v>
      </c>
      <c r="BJ647" s="102">
        <f>IF(B647=0,0,BI647*Interna!$H$51)</f>
        <v>0</v>
      </c>
      <c r="BK647" s="102">
        <f t="shared" si="268"/>
        <v>0</v>
      </c>
      <c r="BL647" s="102">
        <f>IF(B647=0,0,BK647*Interna!$H$52)</f>
        <v>0</v>
      </c>
      <c r="BM647" s="102">
        <f t="shared" si="269"/>
        <v>0</v>
      </c>
      <c r="BN647" s="102">
        <f>IF(B647=0,0,BM647*Interna!$H$53)</f>
        <v>0</v>
      </c>
    </row>
    <row r="648" spans="2:66" ht="16.5" thickTop="1" thickBot="1" x14ac:dyDescent="0.3">
      <c r="B648" s="53"/>
      <c r="C648" s="254"/>
      <c r="D648" s="254"/>
      <c r="E648" s="254"/>
      <c r="F648" s="104">
        <f t="shared" si="271"/>
        <v>0</v>
      </c>
      <c r="G648" s="105">
        <f t="shared" si="272"/>
        <v>0</v>
      </c>
      <c r="H648" s="106">
        <f t="shared" si="273"/>
        <v>0</v>
      </c>
      <c r="J648" s="87">
        <f>B648*Interna!$H$51</f>
        <v>0</v>
      </c>
      <c r="K648" s="107">
        <f t="shared" si="270"/>
        <v>0</v>
      </c>
      <c r="L648" s="31">
        <f t="shared" si="282"/>
        <v>0</v>
      </c>
      <c r="M648" s="31">
        <f t="shared" si="283"/>
        <v>0</v>
      </c>
      <c r="N648" s="32">
        <f t="shared" si="284"/>
        <v>0</v>
      </c>
      <c r="O648" s="108">
        <f t="shared" si="274"/>
        <v>0</v>
      </c>
      <c r="P648" s="109">
        <f t="shared" si="275"/>
        <v>0</v>
      </c>
      <c r="Q648" s="110">
        <f t="shared" si="276"/>
        <v>0</v>
      </c>
      <c r="S648" s="111">
        <f t="shared" si="277"/>
        <v>0</v>
      </c>
      <c r="T648" s="93">
        <f t="shared" si="278"/>
        <v>0</v>
      </c>
      <c r="U648" s="239" t="e">
        <f>S648*Interna!$J$57</f>
        <v>#DIV/0!</v>
      </c>
      <c r="V648" s="111" t="e">
        <f t="shared" si="279"/>
        <v>#DIV/0!</v>
      </c>
      <c r="W648" s="93" t="e">
        <f t="shared" si="280"/>
        <v>#DIV/0!</v>
      </c>
      <c r="X648" s="239"/>
      <c r="Y648" s="239"/>
      <c r="AD648" s="95">
        <f>IF(B648=0,0,L648-(L648*Interna!$C$21))</f>
        <v>0</v>
      </c>
      <c r="AE648" s="96">
        <f>IF(B648=0,0,M648-(M648*Interna!$C$22))</f>
        <v>0</v>
      </c>
      <c r="AF648" s="97">
        <f>IF(B648=0,0,N648-(N648*Interna!$C$23))</f>
        <v>0</v>
      </c>
      <c r="AG648" s="95">
        <f>IF(B648=0,0,Interna!$F$21)</f>
        <v>0</v>
      </c>
      <c r="AH648" s="96">
        <f>IF(B648=0,0,Interna!$F$22)</f>
        <v>0</v>
      </c>
      <c r="AI648" s="97">
        <f>IF(B648=0,0,Interna!$F$23)</f>
        <v>0</v>
      </c>
      <c r="AJ648" s="95">
        <f t="shared" si="257"/>
        <v>0</v>
      </c>
      <c r="AK648" s="96">
        <f t="shared" si="258"/>
        <v>0</v>
      </c>
      <c r="AL648" s="97">
        <f t="shared" si="259"/>
        <v>0</v>
      </c>
      <c r="AM648" s="98">
        <f t="shared" si="260"/>
        <v>0</v>
      </c>
      <c r="AN648" s="99">
        <f t="shared" si="261"/>
        <v>0</v>
      </c>
      <c r="AO648" s="100">
        <f t="shared" si="262"/>
        <v>0</v>
      </c>
      <c r="AP648" s="101">
        <f>AM648*Interna!$H$15</f>
        <v>0</v>
      </c>
      <c r="AQ648" s="102">
        <f>AN648*Interna!$H$16</f>
        <v>0</v>
      </c>
      <c r="AR648" s="103">
        <f>AO648*Interna!$H$17</f>
        <v>0</v>
      </c>
      <c r="AS648" s="102">
        <f t="shared" si="281"/>
        <v>0</v>
      </c>
      <c r="AT648" s="101">
        <f>IF(B648=0,0,Interna!$J$27+Interna!$J$28+Interna!$J$29+Interna!$J$33)</f>
        <v>0</v>
      </c>
      <c r="AU648" s="102">
        <f>IF(B648=0,0,AM648*Interna!$H$30)</f>
        <v>0</v>
      </c>
      <c r="AV648" s="102">
        <f>IF(B648=0,0,AN648*Interna!$H$31)</f>
        <v>0</v>
      </c>
      <c r="AW648" s="102">
        <f>IF(B648=0,0,AO648*Interna!$H$32)</f>
        <v>0</v>
      </c>
      <c r="AX648" s="102">
        <f t="shared" si="202"/>
        <v>0</v>
      </c>
      <c r="AY648" s="102">
        <f t="shared" si="263"/>
        <v>0</v>
      </c>
      <c r="AZ648" s="103">
        <f>IF(B648=0,0,AY648*Interna!$H$37)</f>
        <v>0</v>
      </c>
      <c r="BA648" s="102">
        <f t="shared" si="264"/>
        <v>0</v>
      </c>
      <c r="BB648" s="102">
        <f>IF(B648=0,0,BA648*Interna!$H$39)</f>
        <v>0</v>
      </c>
      <c r="BC648" s="102">
        <f t="shared" si="265"/>
        <v>0</v>
      </c>
      <c r="BD648" s="102">
        <f>IF(B648=0,0,BC648*Interna!$K$5)</f>
        <v>0</v>
      </c>
      <c r="BE648" s="102">
        <f>BD648/Interna!$E$4</f>
        <v>0</v>
      </c>
      <c r="BF648" s="102">
        <f>IF(B648=0,0,BE648*Interna!$H$46)</f>
        <v>0</v>
      </c>
      <c r="BG648" s="102">
        <f t="shared" si="266"/>
        <v>0</v>
      </c>
      <c r="BH648" s="102">
        <f>IF(B648=0,0,BG648*Interna!$H$48)</f>
        <v>0</v>
      </c>
      <c r="BI648" s="102">
        <f t="shared" si="267"/>
        <v>0</v>
      </c>
      <c r="BJ648" s="102">
        <f>IF(B648=0,0,BI648*Interna!$H$51)</f>
        <v>0</v>
      </c>
      <c r="BK648" s="102">
        <f t="shared" si="268"/>
        <v>0</v>
      </c>
      <c r="BL648" s="102">
        <f>IF(B648=0,0,BK648*Interna!$H$52)</f>
        <v>0</v>
      </c>
      <c r="BM648" s="102">
        <f t="shared" si="269"/>
        <v>0</v>
      </c>
      <c r="BN648" s="102">
        <f>IF(B648=0,0,BM648*Interna!$H$53)</f>
        <v>0</v>
      </c>
    </row>
    <row r="649" spans="2:66" ht="16.5" thickTop="1" thickBot="1" x14ac:dyDescent="0.3">
      <c r="B649" s="53"/>
      <c r="C649" s="254"/>
      <c r="D649" s="254"/>
      <c r="E649" s="254"/>
      <c r="F649" s="104">
        <f t="shared" si="271"/>
        <v>0</v>
      </c>
      <c r="G649" s="105">
        <f t="shared" si="272"/>
        <v>0</v>
      </c>
      <c r="H649" s="106">
        <f t="shared" si="273"/>
        <v>0</v>
      </c>
      <c r="J649" s="87">
        <f>B649*Interna!$H$51</f>
        <v>0</v>
      </c>
      <c r="K649" s="107">
        <f t="shared" si="270"/>
        <v>0</v>
      </c>
      <c r="L649" s="31">
        <f t="shared" si="282"/>
        <v>0</v>
      </c>
      <c r="M649" s="31">
        <f t="shared" si="283"/>
        <v>0</v>
      </c>
      <c r="N649" s="32">
        <f t="shared" si="284"/>
        <v>0</v>
      </c>
      <c r="O649" s="108">
        <f t="shared" si="274"/>
        <v>0</v>
      </c>
      <c r="P649" s="109">
        <f t="shared" si="275"/>
        <v>0</v>
      </c>
      <c r="Q649" s="110">
        <f t="shared" si="276"/>
        <v>0</v>
      </c>
      <c r="S649" s="111">
        <f t="shared" si="277"/>
        <v>0</v>
      </c>
      <c r="T649" s="93">
        <f t="shared" si="278"/>
        <v>0</v>
      </c>
      <c r="U649" s="239" t="e">
        <f>S649*Interna!$J$57</f>
        <v>#DIV/0!</v>
      </c>
      <c r="V649" s="111" t="e">
        <f t="shared" si="279"/>
        <v>#DIV/0!</v>
      </c>
      <c r="W649" s="93" t="e">
        <f t="shared" si="280"/>
        <v>#DIV/0!</v>
      </c>
      <c r="X649" s="239"/>
      <c r="Y649" s="239"/>
      <c r="AD649" s="95">
        <f>IF(B649=0,0,L649-(L649*Interna!$C$21))</f>
        <v>0</v>
      </c>
      <c r="AE649" s="96">
        <f>IF(B649=0,0,M649-(M649*Interna!$C$22))</f>
        <v>0</v>
      </c>
      <c r="AF649" s="97">
        <f>IF(B649=0,0,N649-(N649*Interna!$C$23))</f>
        <v>0</v>
      </c>
      <c r="AG649" s="95">
        <f>IF(B649=0,0,Interna!$F$21)</f>
        <v>0</v>
      </c>
      <c r="AH649" s="96">
        <f>IF(B649=0,0,Interna!$F$22)</f>
        <v>0</v>
      </c>
      <c r="AI649" s="97">
        <f>IF(B649=0,0,Interna!$F$23)</f>
        <v>0</v>
      </c>
      <c r="AJ649" s="95">
        <f t="shared" si="257"/>
        <v>0</v>
      </c>
      <c r="AK649" s="96">
        <f t="shared" si="258"/>
        <v>0</v>
      </c>
      <c r="AL649" s="97">
        <f t="shared" si="259"/>
        <v>0</v>
      </c>
      <c r="AM649" s="98">
        <f t="shared" si="260"/>
        <v>0</v>
      </c>
      <c r="AN649" s="99">
        <f t="shared" si="261"/>
        <v>0</v>
      </c>
      <c r="AO649" s="100">
        <f t="shared" si="262"/>
        <v>0</v>
      </c>
      <c r="AP649" s="101">
        <f>AM649*Interna!$H$15</f>
        <v>0</v>
      </c>
      <c r="AQ649" s="102">
        <f>AN649*Interna!$H$16</f>
        <v>0</v>
      </c>
      <c r="AR649" s="103">
        <f>AO649*Interna!$H$17</f>
        <v>0</v>
      </c>
      <c r="AS649" s="102">
        <f t="shared" si="281"/>
        <v>0</v>
      </c>
      <c r="AT649" s="101">
        <f>IF(B649=0,0,Interna!$J$27+Interna!$J$28+Interna!$J$29+Interna!$J$33)</f>
        <v>0</v>
      </c>
      <c r="AU649" s="102">
        <f>IF(B649=0,0,AM649*Interna!$H$30)</f>
        <v>0</v>
      </c>
      <c r="AV649" s="102">
        <f>IF(B649=0,0,AN649*Interna!$H$31)</f>
        <v>0</v>
      </c>
      <c r="AW649" s="102">
        <f>IF(B649=0,0,AO649*Interna!$H$32)</f>
        <v>0</v>
      </c>
      <c r="AX649" s="102">
        <f t="shared" si="202"/>
        <v>0</v>
      </c>
      <c r="AY649" s="102">
        <f t="shared" si="263"/>
        <v>0</v>
      </c>
      <c r="AZ649" s="103">
        <f>IF(B649=0,0,AY649*Interna!$H$37)</f>
        <v>0</v>
      </c>
      <c r="BA649" s="102">
        <f t="shared" si="264"/>
        <v>0</v>
      </c>
      <c r="BB649" s="102">
        <f>IF(B649=0,0,BA649*Interna!$H$39)</f>
        <v>0</v>
      </c>
      <c r="BC649" s="102">
        <f t="shared" si="265"/>
        <v>0</v>
      </c>
      <c r="BD649" s="102">
        <f>IF(B649=0,0,BC649*Interna!$K$5)</f>
        <v>0</v>
      </c>
      <c r="BE649" s="102">
        <f>BD649/Interna!$E$4</f>
        <v>0</v>
      </c>
      <c r="BF649" s="102">
        <f>IF(B649=0,0,BE649*Interna!$H$46)</f>
        <v>0</v>
      </c>
      <c r="BG649" s="102">
        <f t="shared" si="266"/>
        <v>0</v>
      </c>
      <c r="BH649" s="102">
        <f>IF(B649=0,0,BG649*Interna!$H$48)</f>
        <v>0</v>
      </c>
      <c r="BI649" s="102">
        <f t="shared" si="267"/>
        <v>0</v>
      </c>
      <c r="BJ649" s="102">
        <f>IF(B649=0,0,BI649*Interna!$H$51)</f>
        <v>0</v>
      </c>
      <c r="BK649" s="102">
        <f t="shared" si="268"/>
        <v>0</v>
      </c>
      <c r="BL649" s="102">
        <f>IF(B649=0,0,BK649*Interna!$H$52)</f>
        <v>0</v>
      </c>
      <c r="BM649" s="102">
        <f t="shared" si="269"/>
        <v>0</v>
      </c>
      <c r="BN649" s="102">
        <f>IF(B649=0,0,BM649*Interna!$H$53)</f>
        <v>0</v>
      </c>
    </row>
    <row r="650" spans="2:66" ht="16.5" thickTop="1" thickBot="1" x14ac:dyDescent="0.3">
      <c r="B650" s="53"/>
      <c r="C650" s="254"/>
      <c r="D650" s="254"/>
      <c r="E650" s="254"/>
      <c r="F650" s="104">
        <f t="shared" si="271"/>
        <v>0</v>
      </c>
      <c r="G650" s="105">
        <f t="shared" si="272"/>
        <v>0</v>
      </c>
      <c r="H650" s="106">
        <f t="shared" si="273"/>
        <v>0</v>
      </c>
      <c r="J650" s="87">
        <f>B650*Interna!$H$51</f>
        <v>0</v>
      </c>
      <c r="K650" s="107">
        <f t="shared" si="270"/>
        <v>0</v>
      </c>
      <c r="L650" s="31">
        <f t="shared" si="282"/>
        <v>0</v>
      </c>
      <c r="M650" s="31">
        <f t="shared" si="283"/>
        <v>0</v>
      </c>
      <c r="N650" s="32">
        <f t="shared" si="284"/>
        <v>0</v>
      </c>
      <c r="O650" s="108">
        <f t="shared" si="274"/>
        <v>0</v>
      </c>
      <c r="P650" s="109">
        <f t="shared" si="275"/>
        <v>0</v>
      </c>
      <c r="Q650" s="110">
        <f t="shared" si="276"/>
        <v>0</v>
      </c>
      <c r="S650" s="111">
        <f t="shared" si="277"/>
        <v>0</v>
      </c>
      <c r="T650" s="93">
        <f t="shared" si="278"/>
        <v>0</v>
      </c>
      <c r="U650" s="239" t="e">
        <f>S650*Interna!$J$57</f>
        <v>#DIV/0!</v>
      </c>
      <c r="V650" s="111" t="e">
        <f t="shared" si="279"/>
        <v>#DIV/0!</v>
      </c>
      <c r="W650" s="93" t="e">
        <f t="shared" si="280"/>
        <v>#DIV/0!</v>
      </c>
      <c r="X650" s="239"/>
      <c r="Y650" s="239"/>
      <c r="AD650" s="95">
        <f>IF(B650=0,0,L650-(L650*Interna!$C$21))</f>
        <v>0</v>
      </c>
      <c r="AE650" s="96">
        <f>IF(B650=0,0,M650-(M650*Interna!$C$22))</f>
        <v>0</v>
      </c>
      <c r="AF650" s="97">
        <f>IF(B650=0,0,N650-(N650*Interna!$C$23))</f>
        <v>0</v>
      </c>
      <c r="AG650" s="95">
        <f>IF(B650=0,0,Interna!$F$21)</f>
        <v>0</v>
      </c>
      <c r="AH650" s="96">
        <f>IF(B650=0,0,Interna!$F$22)</f>
        <v>0</v>
      </c>
      <c r="AI650" s="97">
        <f>IF(B650=0,0,Interna!$F$23)</f>
        <v>0</v>
      </c>
      <c r="AJ650" s="95">
        <f t="shared" si="257"/>
        <v>0</v>
      </c>
      <c r="AK650" s="96">
        <f t="shared" si="258"/>
        <v>0</v>
      </c>
      <c r="AL650" s="97">
        <f t="shared" si="259"/>
        <v>0</v>
      </c>
      <c r="AM650" s="98">
        <f t="shared" si="260"/>
        <v>0</v>
      </c>
      <c r="AN650" s="99">
        <f t="shared" si="261"/>
        <v>0</v>
      </c>
      <c r="AO650" s="100">
        <f t="shared" si="262"/>
        <v>0</v>
      </c>
      <c r="AP650" s="101">
        <f>AM650*Interna!$H$15</f>
        <v>0</v>
      </c>
      <c r="AQ650" s="102">
        <f>AN650*Interna!$H$16</f>
        <v>0</v>
      </c>
      <c r="AR650" s="103">
        <f>AO650*Interna!$H$17</f>
        <v>0</v>
      </c>
      <c r="AS650" s="102">
        <f t="shared" si="281"/>
        <v>0</v>
      </c>
      <c r="AT650" s="101">
        <f>IF(B650=0,0,Interna!$J$27+Interna!$J$28+Interna!$J$29+Interna!$J$33)</f>
        <v>0</v>
      </c>
      <c r="AU650" s="102">
        <f>IF(B650=0,0,AM650*Interna!$H$30)</f>
        <v>0</v>
      </c>
      <c r="AV650" s="102">
        <f>IF(B650=0,0,AN650*Interna!$H$31)</f>
        <v>0</v>
      </c>
      <c r="AW650" s="102">
        <f>IF(B650=0,0,AO650*Interna!$H$32)</f>
        <v>0</v>
      </c>
      <c r="AX650" s="102">
        <f t="shared" si="202"/>
        <v>0</v>
      </c>
      <c r="AY650" s="102">
        <f t="shared" si="263"/>
        <v>0</v>
      </c>
      <c r="AZ650" s="103">
        <f>IF(B650=0,0,AY650*Interna!$H$37)</f>
        <v>0</v>
      </c>
      <c r="BA650" s="102">
        <f t="shared" si="264"/>
        <v>0</v>
      </c>
      <c r="BB650" s="102">
        <f>IF(B650=0,0,BA650*Interna!$H$39)</f>
        <v>0</v>
      </c>
      <c r="BC650" s="102">
        <f t="shared" si="265"/>
        <v>0</v>
      </c>
      <c r="BD650" s="102">
        <f>IF(B650=0,0,BC650*Interna!$K$5)</f>
        <v>0</v>
      </c>
      <c r="BE650" s="102">
        <f>BD650/Interna!$E$4</f>
        <v>0</v>
      </c>
      <c r="BF650" s="102">
        <f>IF(B650=0,0,BE650*Interna!$H$46)</f>
        <v>0</v>
      </c>
      <c r="BG650" s="102">
        <f t="shared" si="266"/>
        <v>0</v>
      </c>
      <c r="BH650" s="102">
        <f>IF(B650=0,0,BG650*Interna!$H$48)</f>
        <v>0</v>
      </c>
      <c r="BI650" s="102">
        <f t="shared" si="267"/>
        <v>0</v>
      </c>
      <c r="BJ650" s="102">
        <f>IF(B650=0,0,BI650*Interna!$H$51)</f>
        <v>0</v>
      </c>
      <c r="BK650" s="102">
        <f t="shared" si="268"/>
        <v>0</v>
      </c>
      <c r="BL650" s="102">
        <f>IF(B650=0,0,BK650*Interna!$H$52)</f>
        <v>0</v>
      </c>
      <c r="BM650" s="102">
        <f t="shared" si="269"/>
        <v>0</v>
      </c>
      <c r="BN650" s="102">
        <f>IF(B650=0,0,BM650*Interna!$H$53)</f>
        <v>0</v>
      </c>
    </row>
    <row r="651" spans="2:66" ht="16.5" thickTop="1" thickBot="1" x14ac:dyDescent="0.3">
      <c r="B651" s="53"/>
      <c r="C651" s="254"/>
      <c r="D651" s="254"/>
      <c r="E651" s="254"/>
      <c r="F651" s="104">
        <f t="shared" si="271"/>
        <v>0</v>
      </c>
      <c r="G651" s="105">
        <f t="shared" si="272"/>
        <v>0</v>
      </c>
      <c r="H651" s="106">
        <f t="shared" si="273"/>
        <v>0</v>
      </c>
      <c r="J651" s="87">
        <f>B651*Interna!$H$51</f>
        <v>0</v>
      </c>
      <c r="K651" s="107">
        <f t="shared" si="270"/>
        <v>0</v>
      </c>
      <c r="L651" s="31">
        <f t="shared" si="282"/>
        <v>0</v>
      </c>
      <c r="M651" s="31">
        <f t="shared" si="283"/>
        <v>0</v>
      </c>
      <c r="N651" s="32">
        <f t="shared" si="284"/>
        <v>0</v>
      </c>
      <c r="O651" s="108">
        <f t="shared" si="274"/>
        <v>0</v>
      </c>
      <c r="P651" s="109">
        <f t="shared" si="275"/>
        <v>0</v>
      </c>
      <c r="Q651" s="110">
        <f t="shared" si="276"/>
        <v>0</v>
      </c>
      <c r="S651" s="111">
        <f t="shared" si="277"/>
        <v>0</v>
      </c>
      <c r="T651" s="93">
        <f t="shared" si="278"/>
        <v>0</v>
      </c>
      <c r="U651" s="239" t="e">
        <f>S651*Interna!$J$57</f>
        <v>#DIV/0!</v>
      </c>
      <c r="V651" s="111" t="e">
        <f t="shared" si="279"/>
        <v>#DIV/0!</v>
      </c>
      <c r="W651" s="93" t="e">
        <f t="shared" si="280"/>
        <v>#DIV/0!</v>
      </c>
      <c r="X651" s="239"/>
      <c r="Y651" s="239"/>
      <c r="AD651" s="95">
        <f>IF(B651=0,0,L651-(L651*Interna!$C$21))</f>
        <v>0</v>
      </c>
      <c r="AE651" s="96">
        <f>IF(B651=0,0,M651-(M651*Interna!$C$22))</f>
        <v>0</v>
      </c>
      <c r="AF651" s="97">
        <f>IF(B651=0,0,N651-(N651*Interna!$C$23))</f>
        <v>0</v>
      </c>
      <c r="AG651" s="95">
        <f>IF(B651=0,0,Interna!$F$21)</f>
        <v>0</v>
      </c>
      <c r="AH651" s="96">
        <f>IF(B651=0,0,Interna!$F$22)</f>
        <v>0</v>
      </c>
      <c r="AI651" s="97">
        <f>IF(B651=0,0,Interna!$F$23)</f>
        <v>0</v>
      </c>
      <c r="AJ651" s="95">
        <f t="shared" si="257"/>
        <v>0</v>
      </c>
      <c r="AK651" s="96">
        <f t="shared" si="258"/>
        <v>0</v>
      </c>
      <c r="AL651" s="97">
        <f t="shared" si="259"/>
        <v>0</v>
      </c>
      <c r="AM651" s="98">
        <f t="shared" si="260"/>
        <v>0</v>
      </c>
      <c r="AN651" s="99">
        <f t="shared" si="261"/>
        <v>0</v>
      </c>
      <c r="AO651" s="100">
        <f t="shared" si="262"/>
        <v>0</v>
      </c>
      <c r="AP651" s="101">
        <f>AM651*Interna!$H$15</f>
        <v>0</v>
      </c>
      <c r="AQ651" s="102">
        <f>AN651*Interna!$H$16</f>
        <v>0</v>
      </c>
      <c r="AR651" s="103">
        <f>AO651*Interna!$H$17</f>
        <v>0</v>
      </c>
      <c r="AS651" s="102">
        <f t="shared" si="281"/>
        <v>0</v>
      </c>
      <c r="AT651" s="101">
        <f>IF(B651=0,0,Interna!$J$27+Interna!$J$28+Interna!$J$29+Interna!$J$33)</f>
        <v>0</v>
      </c>
      <c r="AU651" s="102">
        <f>IF(B651=0,0,AM651*Interna!$H$30)</f>
        <v>0</v>
      </c>
      <c r="AV651" s="102">
        <f>IF(B651=0,0,AN651*Interna!$H$31)</f>
        <v>0</v>
      </c>
      <c r="AW651" s="102">
        <f>IF(B651=0,0,AO651*Interna!$H$32)</f>
        <v>0</v>
      </c>
      <c r="AX651" s="102">
        <f t="shared" si="202"/>
        <v>0</v>
      </c>
      <c r="AY651" s="102">
        <f t="shared" si="263"/>
        <v>0</v>
      </c>
      <c r="AZ651" s="103">
        <f>IF(B651=0,0,AY651*Interna!$H$37)</f>
        <v>0</v>
      </c>
      <c r="BA651" s="102">
        <f t="shared" si="264"/>
        <v>0</v>
      </c>
      <c r="BB651" s="102">
        <f>IF(B651=0,0,BA651*Interna!$H$39)</f>
        <v>0</v>
      </c>
      <c r="BC651" s="102">
        <f t="shared" si="265"/>
        <v>0</v>
      </c>
      <c r="BD651" s="102">
        <f>IF(B651=0,0,BC651*Interna!$K$5)</f>
        <v>0</v>
      </c>
      <c r="BE651" s="102">
        <f>BD651/Interna!$E$4</f>
        <v>0</v>
      </c>
      <c r="BF651" s="102">
        <f>IF(B651=0,0,BE651*Interna!$H$46)</f>
        <v>0</v>
      </c>
      <c r="BG651" s="102">
        <f t="shared" si="266"/>
        <v>0</v>
      </c>
      <c r="BH651" s="102">
        <f>IF(B651=0,0,BG651*Interna!$H$48)</f>
        <v>0</v>
      </c>
      <c r="BI651" s="102">
        <f t="shared" si="267"/>
        <v>0</v>
      </c>
      <c r="BJ651" s="102">
        <f>IF(B651=0,0,BI651*Interna!$H$51)</f>
        <v>0</v>
      </c>
      <c r="BK651" s="102">
        <f t="shared" si="268"/>
        <v>0</v>
      </c>
      <c r="BL651" s="102">
        <f>IF(B651=0,0,BK651*Interna!$H$52)</f>
        <v>0</v>
      </c>
      <c r="BM651" s="102">
        <f t="shared" si="269"/>
        <v>0</v>
      </c>
      <c r="BN651" s="102">
        <f>IF(B651=0,0,BM651*Interna!$H$53)</f>
        <v>0</v>
      </c>
    </row>
    <row r="652" spans="2:66" ht="16.5" thickTop="1" thickBot="1" x14ac:dyDescent="0.3">
      <c r="B652" s="53"/>
      <c r="C652" s="254"/>
      <c r="D652" s="254"/>
      <c r="E652" s="254"/>
      <c r="F652" s="104">
        <f t="shared" si="271"/>
        <v>0</v>
      </c>
      <c r="G652" s="105">
        <f t="shared" si="272"/>
        <v>0</v>
      </c>
      <c r="H652" s="106">
        <f t="shared" si="273"/>
        <v>0</v>
      </c>
      <c r="J652" s="87">
        <f>B652*Interna!$H$51</f>
        <v>0</v>
      </c>
      <c r="K652" s="107">
        <f t="shared" si="270"/>
        <v>0</v>
      </c>
      <c r="L652" s="31">
        <f t="shared" si="282"/>
        <v>0</v>
      </c>
      <c r="M652" s="31">
        <f t="shared" si="283"/>
        <v>0</v>
      </c>
      <c r="N652" s="32">
        <f t="shared" si="284"/>
        <v>0</v>
      </c>
      <c r="O652" s="108">
        <f t="shared" si="274"/>
        <v>0</v>
      </c>
      <c r="P652" s="109">
        <f t="shared" si="275"/>
        <v>0</v>
      </c>
      <c r="Q652" s="110">
        <f t="shared" si="276"/>
        <v>0</v>
      </c>
      <c r="S652" s="111">
        <f t="shared" si="277"/>
        <v>0</v>
      </c>
      <c r="T652" s="93">
        <f t="shared" si="278"/>
        <v>0</v>
      </c>
      <c r="U652" s="239" t="e">
        <f>S652*Interna!$J$57</f>
        <v>#DIV/0!</v>
      </c>
      <c r="V652" s="111" t="e">
        <f t="shared" si="279"/>
        <v>#DIV/0!</v>
      </c>
      <c r="W652" s="93" t="e">
        <f t="shared" si="280"/>
        <v>#DIV/0!</v>
      </c>
      <c r="X652" s="239"/>
      <c r="Y652" s="239"/>
      <c r="AD652" s="95">
        <f>IF(B652=0,0,L652-(L652*Interna!$C$21))</f>
        <v>0</v>
      </c>
      <c r="AE652" s="96">
        <f>IF(B652=0,0,M652-(M652*Interna!$C$22))</f>
        <v>0</v>
      </c>
      <c r="AF652" s="97">
        <f>IF(B652=0,0,N652-(N652*Interna!$C$23))</f>
        <v>0</v>
      </c>
      <c r="AG652" s="95">
        <f>IF(B652=0,0,Interna!$F$21)</f>
        <v>0</v>
      </c>
      <c r="AH652" s="96">
        <f>IF(B652=0,0,Interna!$F$22)</f>
        <v>0</v>
      </c>
      <c r="AI652" s="97">
        <f>IF(B652=0,0,Interna!$F$23)</f>
        <v>0</v>
      </c>
      <c r="AJ652" s="95">
        <f t="shared" si="257"/>
        <v>0</v>
      </c>
      <c r="AK652" s="96">
        <f t="shared" si="258"/>
        <v>0</v>
      </c>
      <c r="AL652" s="97">
        <f t="shared" si="259"/>
        <v>0</v>
      </c>
      <c r="AM652" s="98">
        <f t="shared" si="260"/>
        <v>0</v>
      </c>
      <c r="AN652" s="99">
        <f t="shared" si="261"/>
        <v>0</v>
      </c>
      <c r="AO652" s="100">
        <f t="shared" si="262"/>
        <v>0</v>
      </c>
      <c r="AP652" s="101">
        <f>AM652*Interna!$H$15</f>
        <v>0</v>
      </c>
      <c r="AQ652" s="102">
        <f>AN652*Interna!$H$16</f>
        <v>0</v>
      </c>
      <c r="AR652" s="103">
        <f>AO652*Interna!$H$17</f>
        <v>0</v>
      </c>
      <c r="AS652" s="102">
        <f t="shared" si="281"/>
        <v>0</v>
      </c>
      <c r="AT652" s="101">
        <f>IF(B652=0,0,Interna!$J$27+Interna!$J$28+Interna!$J$29+Interna!$J$33)</f>
        <v>0</v>
      </c>
      <c r="AU652" s="102">
        <f>IF(B652=0,0,AM652*Interna!$H$30)</f>
        <v>0</v>
      </c>
      <c r="AV652" s="102">
        <f>IF(B652=0,0,AN652*Interna!$H$31)</f>
        <v>0</v>
      </c>
      <c r="AW652" s="102">
        <f>IF(B652=0,0,AO652*Interna!$H$32)</f>
        <v>0</v>
      </c>
      <c r="AX652" s="102">
        <f t="shared" si="202"/>
        <v>0</v>
      </c>
      <c r="AY652" s="102">
        <f t="shared" si="263"/>
        <v>0</v>
      </c>
      <c r="AZ652" s="103">
        <f>IF(B652=0,0,AY652*Interna!$H$37)</f>
        <v>0</v>
      </c>
      <c r="BA652" s="102">
        <f t="shared" si="264"/>
        <v>0</v>
      </c>
      <c r="BB652" s="102">
        <f>IF(B652=0,0,BA652*Interna!$H$39)</f>
        <v>0</v>
      </c>
      <c r="BC652" s="102">
        <f t="shared" si="265"/>
        <v>0</v>
      </c>
      <c r="BD652" s="102">
        <f>IF(B652=0,0,BC652*Interna!$K$5)</f>
        <v>0</v>
      </c>
      <c r="BE652" s="102">
        <f>BD652/Interna!$E$4</f>
        <v>0</v>
      </c>
      <c r="BF652" s="102">
        <f>IF(B652=0,0,BE652*Interna!$H$46)</f>
        <v>0</v>
      </c>
      <c r="BG652" s="102">
        <f t="shared" si="266"/>
        <v>0</v>
      </c>
      <c r="BH652" s="102">
        <f>IF(B652=0,0,BG652*Interna!$H$48)</f>
        <v>0</v>
      </c>
      <c r="BI652" s="102">
        <f t="shared" si="267"/>
        <v>0</v>
      </c>
      <c r="BJ652" s="102">
        <f>IF(B652=0,0,BI652*Interna!$H$51)</f>
        <v>0</v>
      </c>
      <c r="BK652" s="102">
        <f t="shared" si="268"/>
        <v>0</v>
      </c>
      <c r="BL652" s="102">
        <f>IF(B652=0,0,BK652*Interna!$H$52)</f>
        <v>0</v>
      </c>
      <c r="BM652" s="102">
        <f t="shared" si="269"/>
        <v>0</v>
      </c>
      <c r="BN652" s="102">
        <f>IF(B652=0,0,BM652*Interna!$H$53)</f>
        <v>0</v>
      </c>
    </row>
    <row r="653" spans="2:66" ht="16.5" thickTop="1" thickBot="1" x14ac:dyDescent="0.3">
      <c r="B653" s="53"/>
      <c r="C653" s="254"/>
      <c r="D653" s="254"/>
      <c r="E653" s="254"/>
      <c r="F653" s="104">
        <f t="shared" si="271"/>
        <v>0</v>
      </c>
      <c r="G653" s="105">
        <f t="shared" si="272"/>
        <v>0</v>
      </c>
      <c r="H653" s="106">
        <f t="shared" si="273"/>
        <v>0</v>
      </c>
      <c r="J653" s="87">
        <f>B653*Interna!$H$51</f>
        <v>0</v>
      </c>
      <c r="K653" s="107">
        <f t="shared" si="270"/>
        <v>0</v>
      </c>
      <c r="L653" s="31">
        <f t="shared" si="282"/>
        <v>0</v>
      </c>
      <c r="M653" s="31">
        <f t="shared" si="283"/>
        <v>0</v>
      </c>
      <c r="N653" s="32">
        <f t="shared" si="284"/>
        <v>0</v>
      </c>
      <c r="O653" s="108">
        <f t="shared" si="274"/>
        <v>0</v>
      </c>
      <c r="P653" s="109">
        <f t="shared" si="275"/>
        <v>0</v>
      </c>
      <c r="Q653" s="110">
        <f t="shared" si="276"/>
        <v>0</v>
      </c>
      <c r="S653" s="111">
        <f t="shared" si="277"/>
        <v>0</v>
      </c>
      <c r="T653" s="93">
        <f t="shared" si="278"/>
        <v>0</v>
      </c>
      <c r="U653" s="239" t="e">
        <f>S653*Interna!$J$57</f>
        <v>#DIV/0!</v>
      </c>
      <c r="V653" s="111" t="e">
        <f t="shared" si="279"/>
        <v>#DIV/0!</v>
      </c>
      <c r="W653" s="93" t="e">
        <f t="shared" si="280"/>
        <v>#DIV/0!</v>
      </c>
      <c r="X653" s="239"/>
      <c r="Y653" s="239"/>
      <c r="AD653" s="95">
        <f>IF(B653=0,0,L653-(L653*Interna!$C$21))</f>
        <v>0</v>
      </c>
      <c r="AE653" s="96">
        <f>IF(B653=0,0,M653-(M653*Interna!$C$22))</f>
        <v>0</v>
      </c>
      <c r="AF653" s="97">
        <f>IF(B653=0,0,N653-(N653*Interna!$C$23))</f>
        <v>0</v>
      </c>
      <c r="AG653" s="95">
        <f>IF(B653=0,0,Interna!$F$21)</f>
        <v>0</v>
      </c>
      <c r="AH653" s="96">
        <f>IF(B653=0,0,Interna!$F$22)</f>
        <v>0</v>
      </c>
      <c r="AI653" s="97">
        <f>IF(B653=0,0,Interna!$F$23)</f>
        <v>0</v>
      </c>
      <c r="AJ653" s="95">
        <f t="shared" si="257"/>
        <v>0</v>
      </c>
      <c r="AK653" s="96">
        <f t="shared" si="258"/>
        <v>0</v>
      </c>
      <c r="AL653" s="97">
        <f t="shared" si="259"/>
        <v>0</v>
      </c>
      <c r="AM653" s="98">
        <f t="shared" si="260"/>
        <v>0</v>
      </c>
      <c r="AN653" s="99">
        <f t="shared" si="261"/>
        <v>0</v>
      </c>
      <c r="AO653" s="100">
        <f t="shared" si="262"/>
        <v>0</v>
      </c>
      <c r="AP653" s="101">
        <f>AM653*Interna!$H$15</f>
        <v>0</v>
      </c>
      <c r="AQ653" s="102">
        <f>AN653*Interna!$H$16</f>
        <v>0</v>
      </c>
      <c r="AR653" s="103">
        <f>AO653*Interna!$H$17</f>
        <v>0</v>
      </c>
      <c r="AS653" s="102">
        <f t="shared" si="281"/>
        <v>0</v>
      </c>
      <c r="AT653" s="101">
        <f>IF(B653=0,0,Interna!$J$27+Interna!$J$28+Interna!$J$29+Interna!$J$33)</f>
        <v>0</v>
      </c>
      <c r="AU653" s="102">
        <f>IF(B653=0,0,AM653*Interna!$H$30)</f>
        <v>0</v>
      </c>
      <c r="AV653" s="102">
        <f>IF(B653=0,0,AN653*Interna!$H$31)</f>
        <v>0</v>
      </c>
      <c r="AW653" s="102">
        <f>IF(B653=0,0,AO653*Interna!$H$32)</f>
        <v>0</v>
      </c>
      <c r="AX653" s="102">
        <f t="shared" si="202"/>
        <v>0</v>
      </c>
      <c r="AY653" s="102">
        <f t="shared" si="263"/>
        <v>0</v>
      </c>
      <c r="AZ653" s="103">
        <f>IF(B653=0,0,AY653*Interna!$H$37)</f>
        <v>0</v>
      </c>
      <c r="BA653" s="102">
        <f t="shared" si="264"/>
        <v>0</v>
      </c>
      <c r="BB653" s="102">
        <f>IF(B653=0,0,BA653*Interna!$H$39)</f>
        <v>0</v>
      </c>
      <c r="BC653" s="102">
        <f t="shared" si="265"/>
        <v>0</v>
      </c>
      <c r="BD653" s="102">
        <f>IF(B653=0,0,BC653*Interna!$K$5)</f>
        <v>0</v>
      </c>
      <c r="BE653" s="102">
        <f>BD653/Interna!$E$4</f>
        <v>0</v>
      </c>
      <c r="BF653" s="102">
        <f>IF(B653=0,0,BE653*Interna!$H$46)</f>
        <v>0</v>
      </c>
      <c r="BG653" s="102">
        <f t="shared" si="266"/>
        <v>0</v>
      </c>
      <c r="BH653" s="102">
        <f>IF(B653=0,0,BG653*Interna!$H$48)</f>
        <v>0</v>
      </c>
      <c r="BI653" s="102">
        <f t="shared" si="267"/>
        <v>0</v>
      </c>
      <c r="BJ653" s="102">
        <f>IF(B653=0,0,BI653*Interna!$H$51)</f>
        <v>0</v>
      </c>
      <c r="BK653" s="102">
        <f t="shared" si="268"/>
        <v>0</v>
      </c>
      <c r="BL653" s="102">
        <f>IF(B653=0,0,BK653*Interna!$H$52)</f>
        <v>0</v>
      </c>
      <c r="BM653" s="102">
        <f t="shared" si="269"/>
        <v>0</v>
      </c>
      <c r="BN653" s="102">
        <f>IF(B653=0,0,BM653*Interna!$H$53)</f>
        <v>0</v>
      </c>
    </row>
    <row r="654" spans="2:66" ht="16.5" thickTop="1" thickBot="1" x14ac:dyDescent="0.3">
      <c r="B654" s="53"/>
      <c r="C654" s="254"/>
      <c r="D654" s="254"/>
      <c r="E654" s="254"/>
      <c r="F654" s="104">
        <f t="shared" si="271"/>
        <v>0</v>
      </c>
      <c r="G654" s="105">
        <f t="shared" si="272"/>
        <v>0</v>
      </c>
      <c r="H654" s="106">
        <f t="shared" si="273"/>
        <v>0</v>
      </c>
      <c r="J654" s="87">
        <f>B654*Interna!$H$51</f>
        <v>0</v>
      </c>
      <c r="K654" s="107">
        <f t="shared" si="270"/>
        <v>0</v>
      </c>
      <c r="L654" s="31">
        <f t="shared" si="282"/>
        <v>0</v>
      </c>
      <c r="M654" s="31">
        <f t="shared" si="283"/>
        <v>0</v>
      </c>
      <c r="N654" s="32">
        <f t="shared" si="284"/>
        <v>0</v>
      </c>
      <c r="O654" s="108">
        <f t="shared" si="274"/>
        <v>0</v>
      </c>
      <c r="P654" s="109">
        <f t="shared" si="275"/>
        <v>0</v>
      </c>
      <c r="Q654" s="110">
        <f t="shared" si="276"/>
        <v>0</v>
      </c>
      <c r="S654" s="111">
        <f t="shared" si="277"/>
        <v>0</v>
      </c>
      <c r="T654" s="93">
        <f t="shared" si="278"/>
        <v>0</v>
      </c>
      <c r="U654" s="239" t="e">
        <f>S654*Interna!$J$57</f>
        <v>#DIV/0!</v>
      </c>
      <c r="V654" s="111" t="e">
        <f t="shared" si="279"/>
        <v>#DIV/0!</v>
      </c>
      <c r="W654" s="93" t="e">
        <f t="shared" si="280"/>
        <v>#DIV/0!</v>
      </c>
      <c r="X654" s="239"/>
      <c r="Y654" s="239"/>
      <c r="AD654" s="95">
        <f>IF(B654=0,0,L654-(L654*Interna!$C$21))</f>
        <v>0</v>
      </c>
      <c r="AE654" s="96">
        <f>IF(B654=0,0,M654-(M654*Interna!$C$22))</f>
        <v>0</v>
      </c>
      <c r="AF654" s="97">
        <f>IF(B654=0,0,N654-(N654*Interna!$C$23))</f>
        <v>0</v>
      </c>
      <c r="AG654" s="95">
        <f>IF(B654=0,0,Interna!$F$21)</f>
        <v>0</v>
      </c>
      <c r="AH654" s="96">
        <f>IF(B654=0,0,Interna!$F$22)</f>
        <v>0</v>
      </c>
      <c r="AI654" s="97">
        <f>IF(B654=0,0,Interna!$F$23)</f>
        <v>0</v>
      </c>
      <c r="AJ654" s="95">
        <f t="shared" si="257"/>
        <v>0</v>
      </c>
      <c r="AK654" s="96">
        <f t="shared" si="258"/>
        <v>0</v>
      </c>
      <c r="AL654" s="97">
        <f t="shared" si="259"/>
        <v>0</v>
      </c>
      <c r="AM654" s="98">
        <f t="shared" si="260"/>
        <v>0</v>
      </c>
      <c r="AN654" s="99">
        <f t="shared" si="261"/>
        <v>0</v>
      </c>
      <c r="AO654" s="100">
        <f t="shared" si="262"/>
        <v>0</v>
      </c>
      <c r="AP654" s="101">
        <f>AM654*Interna!$H$15</f>
        <v>0</v>
      </c>
      <c r="AQ654" s="102">
        <f>AN654*Interna!$H$16</f>
        <v>0</v>
      </c>
      <c r="AR654" s="103">
        <f>AO654*Interna!$H$17</f>
        <v>0</v>
      </c>
      <c r="AS654" s="102">
        <f t="shared" si="281"/>
        <v>0</v>
      </c>
      <c r="AT654" s="101">
        <f>IF(B654=0,0,Interna!$J$27+Interna!$J$28+Interna!$J$29+Interna!$J$33)</f>
        <v>0</v>
      </c>
      <c r="AU654" s="102">
        <f>IF(B654=0,0,AM654*Interna!$H$30)</f>
        <v>0</v>
      </c>
      <c r="AV654" s="102">
        <f>IF(B654=0,0,AN654*Interna!$H$31)</f>
        <v>0</v>
      </c>
      <c r="AW654" s="102">
        <f>IF(B654=0,0,AO654*Interna!$H$32)</f>
        <v>0</v>
      </c>
      <c r="AX654" s="102">
        <f t="shared" si="202"/>
        <v>0</v>
      </c>
      <c r="AY654" s="102">
        <f t="shared" si="263"/>
        <v>0</v>
      </c>
      <c r="AZ654" s="103">
        <f>IF(B654=0,0,AY654*Interna!$H$37)</f>
        <v>0</v>
      </c>
      <c r="BA654" s="102">
        <f t="shared" si="264"/>
        <v>0</v>
      </c>
      <c r="BB654" s="102">
        <f>IF(B654=0,0,BA654*Interna!$H$39)</f>
        <v>0</v>
      </c>
      <c r="BC654" s="102">
        <f t="shared" si="265"/>
        <v>0</v>
      </c>
      <c r="BD654" s="102">
        <f>IF(B654=0,0,BC654*Interna!$K$5)</f>
        <v>0</v>
      </c>
      <c r="BE654" s="102">
        <f>BD654/Interna!$E$4</f>
        <v>0</v>
      </c>
      <c r="BF654" s="102">
        <f>IF(B654=0,0,BE654*Interna!$H$46)</f>
        <v>0</v>
      </c>
      <c r="BG654" s="102">
        <f t="shared" si="266"/>
        <v>0</v>
      </c>
      <c r="BH654" s="102">
        <f>IF(B654=0,0,BG654*Interna!$H$48)</f>
        <v>0</v>
      </c>
      <c r="BI654" s="102">
        <f t="shared" si="267"/>
        <v>0</v>
      </c>
      <c r="BJ654" s="102">
        <f>IF(B654=0,0,BI654*Interna!$H$51)</f>
        <v>0</v>
      </c>
      <c r="BK654" s="102">
        <f t="shared" si="268"/>
        <v>0</v>
      </c>
      <c r="BL654" s="102">
        <f>IF(B654=0,0,BK654*Interna!$H$52)</f>
        <v>0</v>
      </c>
      <c r="BM654" s="102">
        <f t="shared" si="269"/>
        <v>0</v>
      </c>
      <c r="BN654" s="102">
        <f>IF(B654=0,0,BM654*Interna!$H$53)</f>
        <v>0</v>
      </c>
    </row>
    <row r="655" spans="2:66" ht="16.5" thickTop="1" thickBot="1" x14ac:dyDescent="0.3">
      <c r="B655" s="53"/>
      <c r="C655" s="254"/>
      <c r="D655" s="254"/>
      <c r="E655" s="254"/>
      <c r="F655" s="104">
        <f t="shared" si="271"/>
        <v>0</v>
      </c>
      <c r="G655" s="105">
        <f t="shared" si="272"/>
        <v>0</v>
      </c>
      <c r="H655" s="106">
        <f t="shared" si="273"/>
        <v>0</v>
      </c>
      <c r="J655" s="87">
        <f>B655*Interna!$H$51</f>
        <v>0</v>
      </c>
      <c r="K655" s="107">
        <f t="shared" si="270"/>
        <v>0</v>
      </c>
      <c r="L655" s="31">
        <f t="shared" si="282"/>
        <v>0</v>
      </c>
      <c r="M655" s="31">
        <f t="shared" si="283"/>
        <v>0</v>
      </c>
      <c r="N655" s="32">
        <f t="shared" si="284"/>
        <v>0</v>
      </c>
      <c r="O655" s="108">
        <f t="shared" si="274"/>
        <v>0</v>
      </c>
      <c r="P655" s="109">
        <f t="shared" si="275"/>
        <v>0</v>
      </c>
      <c r="Q655" s="110">
        <f t="shared" si="276"/>
        <v>0</v>
      </c>
      <c r="S655" s="111">
        <f t="shared" si="277"/>
        <v>0</v>
      </c>
      <c r="T655" s="93">
        <f t="shared" si="278"/>
        <v>0</v>
      </c>
      <c r="U655" s="239" t="e">
        <f>S655*Interna!$J$57</f>
        <v>#DIV/0!</v>
      </c>
      <c r="V655" s="111" t="e">
        <f t="shared" si="279"/>
        <v>#DIV/0!</v>
      </c>
      <c r="W655" s="93" t="e">
        <f t="shared" si="280"/>
        <v>#DIV/0!</v>
      </c>
      <c r="X655" s="239"/>
      <c r="Y655" s="239"/>
      <c r="AD655" s="95">
        <f>IF(B655=0,0,L655-(L655*Interna!$C$21))</f>
        <v>0</v>
      </c>
      <c r="AE655" s="96">
        <f>IF(B655=0,0,M655-(M655*Interna!$C$22))</f>
        <v>0</v>
      </c>
      <c r="AF655" s="97">
        <f>IF(B655=0,0,N655-(N655*Interna!$C$23))</f>
        <v>0</v>
      </c>
      <c r="AG655" s="95">
        <f>IF(B655=0,0,Interna!$F$21)</f>
        <v>0</v>
      </c>
      <c r="AH655" s="96">
        <f>IF(B655=0,0,Interna!$F$22)</f>
        <v>0</v>
      </c>
      <c r="AI655" s="97">
        <f>IF(B655=0,0,Interna!$F$23)</f>
        <v>0</v>
      </c>
      <c r="AJ655" s="95">
        <f t="shared" ref="AJ655:AJ718" si="285">IF(L655=0,0,IF(AD655&gt;AG655,AD655,AG655))</f>
        <v>0</v>
      </c>
      <c r="AK655" s="96">
        <f t="shared" ref="AK655:AK718" si="286">IF(M655=0,0,IF(AE655&gt;AH655,AE655,AH655))</f>
        <v>0</v>
      </c>
      <c r="AL655" s="97">
        <f t="shared" ref="AL655:AL718" si="287">IF(N655=0,0,IF(AF655&gt;AI655,AF655,AI655))</f>
        <v>0</v>
      </c>
      <c r="AM655" s="98">
        <f t="shared" ref="AM655:AM718" si="288">IF(ROUND(L655-AJ655,4)&lt;0,0,ROUND(L655-AJ655,4))</f>
        <v>0</v>
      </c>
      <c r="AN655" s="99">
        <f t="shared" ref="AN655:AN718" si="289">IF(ROUND(M655-AK655,4)&lt;0,0,ROUND(M655-AK655,4))</f>
        <v>0</v>
      </c>
      <c r="AO655" s="100">
        <f t="shared" ref="AO655:AO718" si="290">IF(ROUND(N655-AL655,4)&lt;0,0,ROUND(N655-AL655,4))</f>
        <v>0</v>
      </c>
      <c r="AP655" s="101">
        <f>AM655*Interna!$H$15</f>
        <v>0</v>
      </c>
      <c r="AQ655" s="102">
        <f>AN655*Interna!$H$16</f>
        <v>0</v>
      </c>
      <c r="AR655" s="103">
        <f>AO655*Interna!$H$17</f>
        <v>0</v>
      </c>
      <c r="AS655" s="102">
        <f t="shared" si="281"/>
        <v>0</v>
      </c>
      <c r="AT655" s="101">
        <f>IF(B655=0,0,Interna!$J$27+Interna!$J$28+Interna!$J$29+Interna!$J$33)</f>
        <v>0</v>
      </c>
      <c r="AU655" s="102">
        <f>IF(B655=0,0,AM655*Interna!$H$30)</f>
        <v>0</v>
      </c>
      <c r="AV655" s="102">
        <f>IF(B655=0,0,AN655*Interna!$H$31)</f>
        <v>0</v>
      </c>
      <c r="AW655" s="102">
        <f>IF(B655=0,0,AO655*Interna!$H$32)</f>
        <v>0</v>
      </c>
      <c r="AX655" s="102">
        <f t="shared" si="202"/>
        <v>0</v>
      </c>
      <c r="AY655" s="102">
        <f t="shared" ref="AY655:AY718" si="291">IF(B655=0,0,AS655-AX655)</f>
        <v>0</v>
      </c>
      <c r="AZ655" s="103">
        <f>IF(B655=0,0,AY655*Interna!$H$37)</f>
        <v>0</v>
      </c>
      <c r="BA655" s="102">
        <f t="shared" ref="BA655:BA718" si="292">IF(B655=0,0,AY655-AZ655)</f>
        <v>0</v>
      </c>
      <c r="BB655" s="102">
        <f>IF(B655=0,0,BA655*Interna!$H$39)</f>
        <v>0</v>
      </c>
      <c r="BC655" s="102">
        <f t="shared" ref="BC655:BC718" si="293">IF(B655=0,0,BA655+BB655)</f>
        <v>0</v>
      </c>
      <c r="BD655" s="102">
        <f>IF(B655=0,0,BC655*Interna!$K$5)</f>
        <v>0</v>
      </c>
      <c r="BE655" s="102">
        <f>BD655/Interna!$E$4</f>
        <v>0</v>
      </c>
      <c r="BF655" s="102">
        <f>IF(B655=0,0,BE655*Interna!$H$46)</f>
        <v>0</v>
      </c>
      <c r="BG655" s="102">
        <f t="shared" ref="BG655:BG718" si="294">IF(B655=0,0,BE655+BF655)</f>
        <v>0</v>
      </c>
      <c r="BH655" s="102">
        <f>IF(B655=0,0,BG655*Interna!$H$48)</f>
        <v>0</v>
      </c>
      <c r="BI655" s="102">
        <f t="shared" ref="BI655:BI718" si="295">IF(B655=0,0,BG655-BH655)</f>
        <v>0</v>
      </c>
      <c r="BJ655" s="102">
        <f>IF(B655=0,0,BI655*Interna!$H$51)</f>
        <v>0</v>
      </c>
      <c r="BK655" s="102">
        <f t="shared" ref="BK655:BK718" si="296">IF(B655=0,0,BI655-BJ655)</f>
        <v>0</v>
      </c>
      <c r="BL655" s="102">
        <f>IF(B655=0,0,BK655*Interna!$H$52)</f>
        <v>0</v>
      </c>
      <c r="BM655" s="102">
        <f t="shared" ref="BM655:BM718" si="297">IF(B655=0,0,BK655-BL655)</f>
        <v>0</v>
      </c>
      <c r="BN655" s="102">
        <f>IF(B655=0,0,BM655*Interna!$H$53)</f>
        <v>0</v>
      </c>
    </row>
    <row r="656" spans="2:66" ht="16.5" thickTop="1" thickBot="1" x14ac:dyDescent="0.3">
      <c r="B656" s="53"/>
      <c r="C656" s="254"/>
      <c r="D656" s="254"/>
      <c r="E656" s="254"/>
      <c r="F656" s="104">
        <f t="shared" si="271"/>
        <v>0</v>
      </c>
      <c r="G656" s="105">
        <f t="shared" si="272"/>
        <v>0</v>
      </c>
      <c r="H656" s="106">
        <f t="shared" si="273"/>
        <v>0</v>
      </c>
      <c r="J656" s="87">
        <f>B656*Interna!$H$51</f>
        <v>0</v>
      </c>
      <c r="K656" s="107">
        <f t="shared" si="270"/>
        <v>0</v>
      </c>
      <c r="L656" s="31">
        <f t="shared" si="282"/>
        <v>0</v>
      </c>
      <c r="M656" s="31">
        <f t="shared" si="283"/>
        <v>0</v>
      </c>
      <c r="N656" s="32">
        <f t="shared" si="284"/>
        <v>0</v>
      </c>
      <c r="O656" s="108">
        <f t="shared" si="274"/>
        <v>0</v>
      </c>
      <c r="P656" s="109">
        <f t="shared" si="275"/>
        <v>0</v>
      </c>
      <c r="Q656" s="110">
        <f t="shared" si="276"/>
        <v>0</v>
      </c>
      <c r="S656" s="111">
        <f t="shared" si="277"/>
        <v>0</v>
      </c>
      <c r="T656" s="93">
        <f t="shared" si="278"/>
        <v>0</v>
      </c>
      <c r="U656" s="239" t="e">
        <f>S656*Interna!$J$57</f>
        <v>#DIV/0!</v>
      </c>
      <c r="V656" s="111" t="e">
        <f t="shared" si="279"/>
        <v>#DIV/0!</v>
      </c>
      <c r="W656" s="93" t="e">
        <f t="shared" si="280"/>
        <v>#DIV/0!</v>
      </c>
      <c r="X656" s="239"/>
      <c r="Y656" s="239"/>
      <c r="AD656" s="95">
        <f>IF(B656=0,0,L656-(L656*Interna!$C$21))</f>
        <v>0</v>
      </c>
      <c r="AE656" s="96">
        <f>IF(B656=0,0,M656-(M656*Interna!$C$22))</f>
        <v>0</v>
      </c>
      <c r="AF656" s="97">
        <f>IF(B656=0,0,N656-(N656*Interna!$C$23))</f>
        <v>0</v>
      </c>
      <c r="AG656" s="95">
        <f>IF(B656=0,0,Interna!$F$21)</f>
        <v>0</v>
      </c>
      <c r="AH656" s="96">
        <f>IF(B656=0,0,Interna!$F$22)</f>
        <v>0</v>
      </c>
      <c r="AI656" s="97">
        <f>IF(B656=0,0,Interna!$F$23)</f>
        <v>0</v>
      </c>
      <c r="AJ656" s="95">
        <f t="shared" si="285"/>
        <v>0</v>
      </c>
      <c r="AK656" s="96">
        <f t="shared" si="286"/>
        <v>0</v>
      </c>
      <c r="AL656" s="97">
        <f t="shared" si="287"/>
        <v>0</v>
      </c>
      <c r="AM656" s="98">
        <f t="shared" si="288"/>
        <v>0</v>
      </c>
      <c r="AN656" s="99">
        <f t="shared" si="289"/>
        <v>0</v>
      </c>
      <c r="AO656" s="100">
        <f t="shared" si="290"/>
        <v>0</v>
      </c>
      <c r="AP656" s="101">
        <f>AM656*Interna!$H$15</f>
        <v>0</v>
      </c>
      <c r="AQ656" s="102">
        <f>AN656*Interna!$H$16</f>
        <v>0</v>
      </c>
      <c r="AR656" s="103">
        <f>AO656*Interna!$H$17</f>
        <v>0</v>
      </c>
      <c r="AS656" s="102">
        <f t="shared" si="281"/>
        <v>0</v>
      </c>
      <c r="AT656" s="101">
        <f>IF(B656=0,0,Interna!$J$27+Interna!$J$28+Interna!$J$29+Interna!$J$33)</f>
        <v>0</v>
      </c>
      <c r="AU656" s="102">
        <f>IF(B656=0,0,AM656*Interna!$H$30)</f>
        <v>0</v>
      </c>
      <c r="AV656" s="102">
        <f>IF(B656=0,0,AN656*Interna!$H$31)</f>
        <v>0</v>
      </c>
      <c r="AW656" s="102">
        <f>IF(B656=0,0,AO656*Interna!$H$32)</f>
        <v>0</v>
      </c>
      <c r="AX656" s="102">
        <f t="shared" si="202"/>
        <v>0</v>
      </c>
      <c r="AY656" s="102">
        <f t="shared" si="291"/>
        <v>0</v>
      </c>
      <c r="AZ656" s="103">
        <f>IF(B656=0,0,AY656*Interna!$H$37)</f>
        <v>0</v>
      </c>
      <c r="BA656" s="102">
        <f t="shared" si="292"/>
        <v>0</v>
      </c>
      <c r="BB656" s="102">
        <f>IF(B656=0,0,BA656*Interna!$H$39)</f>
        <v>0</v>
      </c>
      <c r="BC656" s="102">
        <f t="shared" si="293"/>
        <v>0</v>
      </c>
      <c r="BD656" s="102">
        <f>IF(B656=0,0,BC656*Interna!$K$5)</f>
        <v>0</v>
      </c>
      <c r="BE656" s="102">
        <f>BD656/Interna!$E$4</f>
        <v>0</v>
      </c>
      <c r="BF656" s="102">
        <f>IF(B656=0,0,BE656*Interna!$H$46)</f>
        <v>0</v>
      </c>
      <c r="BG656" s="102">
        <f t="shared" si="294"/>
        <v>0</v>
      </c>
      <c r="BH656" s="102">
        <f>IF(B656=0,0,BG656*Interna!$H$48)</f>
        <v>0</v>
      </c>
      <c r="BI656" s="102">
        <f t="shared" si="295"/>
        <v>0</v>
      </c>
      <c r="BJ656" s="102">
        <f>IF(B656=0,0,BI656*Interna!$H$51)</f>
        <v>0</v>
      </c>
      <c r="BK656" s="102">
        <f t="shared" si="296"/>
        <v>0</v>
      </c>
      <c r="BL656" s="102">
        <f>IF(B656=0,0,BK656*Interna!$H$52)</f>
        <v>0</v>
      </c>
      <c r="BM656" s="102">
        <f t="shared" si="297"/>
        <v>0</v>
      </c>
      <c r="BN656" s="102">
        <f>IF(B656=0,0,BM656*Interna!$H$53)</f>
        <v>0</v>
      </c>
    </row>
    <row r="657" spans="2:66" ht="16.5" thickTop="1" thickBot="1" x14ac:dyDescent="0.3">
      <c r="B657" s="53"/>
      <c r="C657" s="254"/>
      <c r="D657" s="254"/>
      <c r="E657" s="254"/>
      <c r="F657" s="104">
        <f t="shared" si="271"/>
        <v>0</v>
      </c>
      <c r="G657" s="105">
        <f t="shared" si="272"/>
        <v>0</v>
      </c>
      <c r="H657" s="106">
        <f t="shared" si="273"/>
        <v>0</v>
      </c>
      <c r="J657" s="87">
        <f>B657*Interna!$H$51</f>
        <v>0</v>
      </c>
      <c r="K657" s="107">
        <f t="shared" ref="K657:K720" si="298">B657-J657</f>
        <v>0</v>
      </c>
      <c r="L657" s="31">
        <f t="shared" si="282"/>
        <v>0</v>
      </c>
      <c r="M657" s="31">
        <f t="shared" si="283"/>
        <v>0</v>
      </c>
      <c r="N657" s="32">
        <f t="shared" si="284"/>
        <v>0</v>
      </c>
      <c r="O657" s="108">
        <f t="shared" si="274"/>
        <v>0</v>
      </c>
      <c r="P657" s="109">
        <f t="shared" si="275"/>
        <v>0</v>
      </c>
      <c r="Q657" s="110">
        <f t="shared" si="276"/>
        <v>0</v>
      </c>
      <c r="S657" s="111">
        <f t="shared" si="277"/>
        <v>0</v>
      </c>
      <c r="T657" s="93">
        <f t="shared" si="278"/>
        <v>0</v>
      </c>
      <c r="U657" s="239" t="e">
        <f>S657*Interna!$J$57</f>
        <v>#DIV/0!</v>
      </c>
      <c r="V657" s="111" t="e">
        <f t="shared" si="279"/>
        <v>#DIV/0!</v>
      </c>
      <c r="W657" s="93" t="e">
        <f t="shared" si="280"/>
        <v>#DIV/0!</v>
      </c>
      <c r="X657" s="239"/>
      <c r="Y657" s="239"/>
      <c r="AD657" s="95">
        <f>IF(B657=0,0,L657-(L657*Interna!$C$21))</f>
        <v>0</v>
      </c>
      <c r="AE657" s="96">
        <f>IF(B657=0,0,M657-(M657*Interna!$C$22))</f>
        <v>0</v>
      </c>
      <c r="AF657" s="97">
        <f>IF(B657=0,0,N657-(N657*Interna!$C$23))</f>
        <v>0</v>
      </c>
      <c r="AG657" s="95">
        <f>IF(B657=0,0,Interna!$F$21)</f>
        <v>0</v>
      </c>
      <c r="AH657" s="96">
        <f>IF(B657=0,0,Interna!$F$22)</f>
        <v>0</v>
      </c>
      <c r="AI657" s="97">
        <f>IF(B657=0,0,Interna!$F$23)</f>
        <v>0</v>
      </c>
      <c r="AJ657" s="95">
        <f t="shared" si="285"/>
        <v>0</v>
      </c>
      <c r="AK657" s="96">
        <f t="shared" si="286"/>
        <v>0</v>
      </c>
      <c r="AL657" s="97">
        <f t="shared" si="287"/>
        <v>0</v>
      </c>
      <c r="AM657" s="98">
        <f t="shared" si="288"/>
        <v>0</v>
      </c>
      <c r="AN657" s="99">
        <f t="shared" si="289"/>
        <v>0</v>
      </c>
      <c r="AO657" s="100">
        <f t="shared" si="290"/>
        <v>0</v>
      </c>
      <c r="AP657" s="101">
        <f>AM657*Interna!$H$15</f>
        <v>0</v>
      </c>
      <c r="AQ657" s="102">
        <f>AN657*Interna!$H$16</f>
        <v>0</v>
      </c>
      <c r="AR657" s="103">
        <f>AO657*Interna!$H$17</f>
        <v>0</v>
      </c>
      <c r="AS657" s="102">
        <f t="shared" si="281"/>
        <v>0</v>
      </c>
      <c r="AT657" s="101">
        <f>IF(B657=0,0,Interna!$J$27+Interna!$J$28+Interna!$J$29+Interna!$J$33)</f>
        <v>0</v>
      </c>
      <c r="AU657" s="102">
        <f>IF(B657=0,0,AM657*Interna!$H$30)</f>
        <v>0</v>
      </c>
      <c r="AV657" s="102">
        <f>IF(B657=0,0,AN657*Interna!$H$31)</f>
        <v>0</v>
      </c>
      <c r="AW657" s="102">
        <f>IF(B657=0,0,AO657*Interna!$H$32)</f>
        <v>0</v>
      </c>
      <c r="AX657" s="102">
        <f t="shared" si="202"/>
        <v>0</v>
      </c>
      <c r="AY657" s="102">
        <f t="shared" si="291"/>
        <v>0</v>
      </c>
      <c r="AZ657" s="103">
        <f>IF(B657=0,0,AY657*Interna!$H$37)</f>
        <v>0</v>
      </c>
      <c r="BA657" s="102">
        <f t="shared" si="292"/>
        <v>0</v>
      </c>
      <c r="BB657" s="102">
        <f>IF(B657=0,0,BA657*Interna!$H$39)</f>
        <v>0</v>
      </c>
      <c r="BC657" s="102">
        <f t="shared" si="293"/>
        <v>0</v>
      </c>
      <c r="BD657" s="102">
        <f>IF(B657=0,0,BC657*Interna!$K$5)</f>
        <v>0</v>
      </c>
      <c r="BE657" s="102">
        <f>BD657/Interna!$E$4</f>
        <v>0</v>
      </c>
      <c r="BF657" s="102">
        <f>IF(B657=0,0,BE657*Interna!$H$46)</f>
        <v>0</v>
      </c>
      <c r="BG657" s="102">
        <f t="shared" si="294"/>
        <v>0</v>
      </c>
      <c r="BH657" s="102">
        <f>IF(B657=0,0,BG657*Interna!$H$48)</f>
        <v>0</v>
      </c>
      <c r="BI657" s="102">
        <f t="shared" si="295"/>
        <v>0</v>
      </c>
      <c r="BJ657" s="102">
        <f>IF(B657=0,0,BI657*Interna!$H$51)</f>
        <v>0</v>
      </c>
      <c r="BK657" s="102">
        <f t="shared" si="296"/>
        <v>0</v>
      </c>
      <c r="BL657" s="102">
        <f>IF(B657=0,0,BK657*Interna!$H$52)</f>
        <v>0</v>
      </c>
      <c r="BM657" s="102">
        <f t="shared" si="297"/>
        <v>0</v>
      </c>
      <c r="BN657" s="102">
        <f>IF(B657=0,0,BM657*Interna!$H$53)</f>
        <v>0</v>
      </c>
    </row>
    <row r="658" spans="2:66" ht="16.5" thickTop="1" thickBot="1" x14ac:dyDescent="0.3">
      <c r="B658" s="53"/>
      <c r="C658" s="254"/>
      <c r="D658" s="254"/>
      <c r="E658" s="254"/>
      <c r="F658" s="104">
        <f t="shared" ref="F658:F721" si="299">B658*C658</f>
        <v>0</v>
      </c>
      <c r="G658" s="105">
        <f t="shared" ref="G658:G721" si="300">B658*D658</f>
        <v>0</v>
      </c>
      <c r="H658" s="106">
        <f t="shared" ref="H658:H721" si="301">B658*E658</f>
        <v>0</v>
      </c>
      <c r="J658" s="87">
        <f>B658*Interna!$H$51</f>
        <v>0</v>
      </c>
      <c r="K658" s="107">
        <f t="shared" si="298"/>
        <v>0</v>
      </c>
      <c r="L658" s="31">
        <f t="shared" si="282"/>
        <v>0</v>
      </c>
      <c r="M658" s="31">
        <f t="shared" si="283"/>
        <v>0</v>
      </c>
      <c r="N658" s="32">
        <f t="shared" si="284"/>
        <v>0</v>
      </c>
      <c r="O658" s="108">
        <f t="shared" ref="O658:O721" si="302">K658*L658</f>
        <v>0</v>
      </c>
      <c r="P658" s="109">
        <f t="shared" ref="P658:P721" si="303">K658*M658</f>
        <v>0</v>
      </c>
      <c r="Q658" s="110">
        <f t="shared" ref="Q658:Q721" si="304">K658*N658</f>
        <v>0</v>
      </c>
      <c r="S658" s="111">
        <f t="shared" si="277"/>
        <v>0</v>
      </c>
      <c r="T658" s="93">
        <f t="shared" si="278"/>
        <v>0</v>
      </c>
      <c r="U658" s="239" t="e">
        <f>S658*Interna!$J$57</f>
        <v>#DIV/0!</v>
      </c>
      <c r="V658" s="111" t="e">
        <f t="shared" si="279"/>
        <v>#DIV/0!</v>
      </c>
      <c r="W658" s="93" t="e">
        <f t="shared" si="280"/>
        <v>#DIV/0!</v>
      </c>
      <c r="X658" s="239"/>
      <c r="Y658" s="239"/>
      <c r="AD658" s="95">
        <f>IF(B658=0,0,L658-(L658*Interna!$C$21))</f>
        <v>0</v>
      </c>
      <c r="AE658" s="96">
        <f>IF(B658=0,0,M658-(M658*Interna!$C$22))</f>
        <v>0</v>
      </c>
      <c r="AF658" s="97">
        <f>IF(B658=0,0,N658-(N658*Interna!$C$23))</f>
        <v>0</v>
      </c>
      <c r="AG658" s="95">
        <f>IF(B658=0,0,Interna!$F$21)</f>
        <v>0</v>
      </c>
      <c r="AH658" s="96">
        <f>IF(B658=0,0,Interna!$F$22)</f>
        <v>0</v>
      </c>
      <c r="AI658" s="97">
        <f>IF(B658=0,0,Interna!$F$23)</f>
        <v>0</v>
      </c>
      <c r="AJ658" s="95">
        <f t="shared" si="285"/>
        <v>0</v>
      </c>
      <c r="AK658" s="96">
        <f t="shared" si="286"/>
        <v>0</v>
      </c>
      <c r="AL658" s="97">
        <f t="shared" si="287"/>
        <v>0</v>
      </c>
      <c r="AM658" s="98">
        <f t="shared" si="288"/>
        <v>0</v>
      </c>
      <c r="AN658" s="99">
        <f t="shared" si="289"/>
        <v>0</v>
      </c>
      <c r="AO658" s="100">
        <f t="shared" si="290"/>
        <v>0</v>
      </c>
      <c r="AP658" s="101">
        <f>AM658*Interna!$H$15</f>
        <v>0</v>
      </c>
      <c r="AQ658" s="102">
        <f>AN658*Interna!$H$16</f>
        <v>0</v>
      </c>
      <c r="AR658" s="103">
        <f>AO658*Interna!$H$17</f>
        <v>0</v>
      </c>
      <c r="AS658" s="102">
        <f t="shared" si="281"/>
        <v>0</v>
      </c>
      <c r="AT658" s="101">
        <f>IF(B658=0,0,Interna!$J$27+Interna!$J$28+Interna!$J$29+Interna!$J$33)</f>
        <v>0</v>
      </c>
      <c r="AU658" s="102">
        <f>IF(B658=0,0,AM658*Interna!$H$30)</f>
        <v>0</v>
      </c>
      <c r="AV658" s="102">
        <f>IF(B658=0,0,AN658*Interna!$H$31)</f>
        <v>0</v>
      </c>
      <c r="AW658" s="102">
        <f>IF(B658=0,0,AO658*Interna!$H$32)</f>
        <v>0</v>
      </c>
      <c r="AX658" s="102">
        <f t="shared" si="202"/>
        <v>0</v>
      </c>
      <c r="AY658" s="102">
        <f t="shared" si="291"/>
        <v>0</v>
      </c>
      <c r="AZ658" s="103">
        <f>IF(B658=0,0,AY658*Interna!$H$37)</f>
        <v>0</v>
      </c>
      <c r="BA658" s="102">
        <f t="shared" si="292"/>
        <v>0</v>
      </c>
      <c r="BB658" s="102">
        <f>IF(B658=0,0,BA658*Interna!$H$39)</f>
        <v>0</v>
      </c>
      <c r="BC658" s="102">
        <f t="shared" si="293"/>
        <v>0</v>
      </c>
      <c r="BD658" s="102">
        <f>IF(B658=0,0,BC658*Interna!$K$5)</f>
        <v>0</v>
      </c>
      <c r="BE658" s="102">
        <f>BD658/Interna!$E$4</f>
        <v>0</v>
      </c>
      <c r="BF658" s="102">
        <f>IF(B658=0,0,BE658*Interna!$H$46)</f>
        <v>0</v>
      </c>
      <c r="BG658" s="102">
        <f t="shared" si="294"/>
        <v>0</v>
      </c>
      <c r="BH658" s="102">
        <f>IF(B658=0,0,BG658*Interna!$H$48)</f>
        <v>0</v>
      </c>
      <c r="BI658" s="102">
        <f t="shared" si="295"/>
        <v>0</v>
      </c>
      <c r="BJ658" s="102">
        <f>IF(B658=0,0,BI658*Interna!$H$51)</f>
        <v>0</v>
      </c>
      <c r="BK658" s="102">
        <f t="shared" si="296"/>
        <v>0</v>
      </c>
      <c r="BL658" s="102">
        <f>IF(B658=0,0,BK658*Interna!$H$52)</f>
        <v>0</v>
      </c>
      <c r="BM658" s="102">
        <f t="shared" si="297"/>
        <v>0</v>
      </c>
      <c r="BN658" s="102">
        <f>IF(B658=0,0,BM658*Interna!$H$53)</f>
        <v>0</v>
      </c>
    </row>
    <row r="659" spans="2:66" ht="16.5" thickTop="1" thickBot="1" x14ac:dyDescent="0.3">
      <c r="B659" s="53"/>
      <c r="C659" s="254"/>
      <c r="D659" s="254"/>
      <c r="E659" s="254"/>
      <c r="F659" s="104">
        <f t="shared" si="299"/>
        <v>0</v>
      </c>
      <c r="G659" s="105">
        <f t="shared" si="300"/>
        <v>0</v>
      </c>
      <c r="H659" s="106">
        <f t="shared" si="301"/>
        <v>0</v>
      </c>
      <c r="J659" s="87">
        <f>B659*Interna!$H$51</f>
        <v>0</v>
      </c>
      <c r="K659" s="107">
        <f t="shared" si="298"/>
        <v>0</v>
      </c>
      <c r="L659" s="31">
        <f t="shared" si="282"/>
        <v>0</v>
      </c>
      <c r="M659" s="31">
        <f t="shared" si="283"/>
        <v>0</v>
      </c>
      <c r="N659" s="32">
        <f t="shared" si="284"/>
        <v>0</v>
      </c>
      <c r="O659" s="108">
        <f t="shared" si="302"/>
        <v>0</v>
      </c>
      <c r="P659" s="109">
        <f t="shared" si="303"/>
        <v>0</v>
      </c>
      <c r="Q659" s="110">
        <f t="shared" si="304"/>
        <v>0</v>
      </c>
      <c r="S659" s="111">
        <f t="shared" si="277"/>
        <v>0</v>
      </c>
      <c r="T659" s="93">
        <f t="shared" si="278"/>
        <v>0</v>
      </c>
      <c r="U659" s="239" t="e">
        <f>S659*Interna!$J$57</f>
        <v>#DIV/0!</v>
      </c>
      <c r="V659" s="111" t="e">
        <f t="shared" si="279"/>
        <v>#DIV/0!</v>
      </c>
      <c r="W659" s="93" t="e">
        <f t="shared" si="280"/>
        <v>#DIV/0!</v>
      </c>
      <c r="X659" s="239"/>
      <c r="Y659" s="239"/>
      <c r="AD659" s="95">
        <f>IF(B659=0,0,L659-(L659*Interna!$C$21))</f>
        <v>0</v>
      </c>
      <c r="AE659" s="96">
        <f>IF(B659=0,0,M659-(M659*Interna!$C$22))</f>
        <v>0</v>
      </c>
      <c r="AF659" s="97">
        <f>IF(B659=0,0,N659-(N659*Interna!$C$23))</f>
        <v>0</v>
      </c>
      <c r="AG659" s="95">
        <f>IF(B659=0,0,Interna!$F$21)</f>
        <v>0</v>
      </c>
      <c r="AH659" s="96">
        <f>IF(B659=0,0,Interna!$F$22)</f>
        <v>0</v>
      </c>
      <c r="AI659" s="97">
        <f>IF(B659=0,0,Interna!$F$23)</f>
        <v>0</v>
      </c>
      <c r="AJ659" s="95">
        <f t="shared" si="285"/>
        <v>0</v>
      </c>
      <c r="AK659" s="96">
        <f t="shared" si="286"/>
        <v>0</v>
      </c>
      <c r="AL659" s="97">
        <f t="shared" si="287"/>
        <v>0</v>
      </c>
      <c r="AM659" s="98">
        <f t="shared" si="288"/>
        <v>0</v>
      </c>
      <c r="AN659" s="99">
        <f t="shared" si="289"/>
        <v>0</v>
      </c>
      <c r="AO659" s="100">
        <f t="shared" si="290"/>
        <v>0</v>
      </c>
      <c r="AP659" s="101">
        <f>AM659*Interna!$H$15</f>
        <v>0</v>
      </c>
      <c r="AQ659" s="102">
        <f>AN659*Interna!$H$16</f>
        <v>0</v>
      </c>
      <c r="AR659" s="103">
        <f>AO659*Interna!$H$17</f>
        <v>0</v>
      </c>
      <c r="AS659" s="102">
        <f t="shared" si="281"/>
        <v>0</v>
      </c>
      <c r="AT659" s="101">
        <f>IF(B659=0,0,Interna!$J$27+Interna!$J$28+Interna!$J$29+Interna!$J$33)</f>
        <v>0</v>
      </c>
      <c r="AU659" s="102">
        <f>IF(B659=0,0,AM659*Interna!$H$30)</f>
        <v>0</v>
      </c>
      <c r="AV659" s="102">
        <f>IF(B659=0,0,AN659*Interna!$H$31)</f>
        <v>0</v>
      </c>
      <c r="AW659" s="102">
        <f>IF(B659=0,0,AO659*Interna!$H$32)</f>
        <v>0</v>
      </c>
      <c r="AX659" s="102">
        <f t="shared" si="202"/>
        <v>0</v>
      </c>
      <c r="AY659" s="102">
        <f t="shared" si="291"/>
        <v>0</v>
      </c>
      <c r="AZ659" s="103">
        <f>IF(B659=0,0,AY659*Interna!$H$37)</f>
        <v>0</v>
      </c>
      <c r="BA659" s="102">
        <f t="shared" si="292"/>
        <v>0</v>
      </c>
      <c r="BB659" s="102">
        <f>IF(B659=0,0,BA659*Interna!$H$39)</f>
        <v>0</v>
      </c>
      <c r="BC659" s="102">
        <f t="shared" si="293"/>
        <v>0</v>
      </c>
      <c r="BD659" s="102">
        <f>IF(B659=0,0,BC659*Interna!$K$5)</f>
        <v>0</v>
      </c>
      <c r="BE659" s="102">
        <f>BD659/Interna!$E$4</f>
        <v>0</v>
      </c>
      <c r="BF659" s="102">
        <f>IF(B659=0,0,BE659*Interna!$H$46)</f>
        <v>0</v>
      </c>
      <c r="BG659" s="102">
        <f t="shared" si="294"/>
        <v>0</v>
      </c>
      <c r="BH659" s="102">
        <f>IF(B659=0,0,BG659*Interna!$H$48)</f>
        <v>0</v>
      </c>
      <c r="BI659" s="102">
        <f t="shared" si="295"/>
        <v>0</v>
      </c>
      <c r="BJ659" s="102">
        <f>IF(B659=0,0,BI659*Interna!$H$51)</f>
        <v>0</v>
      </c>
      <c r="BK659" s="102">
        <f t="shared" si="296"/>
        <v>0</v>
      </c>
      <c r="BL659" s="102">
        <f>IF(B659=0,0,BK659*Interna!$H$52)</f>
        <v>0</v>
      </c>
      <c r="BM659" s="102">
        <f t="shared" si="297"/>
        <v>0</v>
      </c>
      <c r="BN659" s="102">
        <f>IF(B659=0,0,BM659*Interna!$H$53)</f>
        <v>0</v>
      </c>
    </row>
    <row r="660" spans="2:66" ht="16.5" thickTop="1" thickBot="1" x14ac:dyDescent="0.3">
      <c r="B660" s="53"/>
      <c r="C660" s="254"/>
      <c r="D660" s="254"/>
      <c r="E660" s="254"/>
      <c r="F660" s="104">
        <f t="shared" si="299"/>
        <v>0</v>
      </c>
      <c r="G660" s="105">
        <f t="shared" si="300"/>
        <v>0</v>
      </c>
      <c r="H660" s="106">
        <f t="shared" si="301"/>
        <v>0</v>
      </c>
      <c r="J660" s="87">
        <f>B660*Interna!$H$51</f>
        <v>0</v>
      </c>
      <c r="K660" s="107">
        <f t="shared" si="298"/>
        <v>0</v>
      </c>
      <c r="L660" s="31">
        <f t="shared" si="282"/>
        <v>0</v>
      </c>
      <c r="M660" s="31">
        <f t="shared" si="283"/>
        <v>0</v>
      </c>
      <c r="N660" s="32">
        <f t="shared" si="284"/>
        <v>0</v>
      </c>
      <c r="O660" s="108">
        <f t="shared" si="302"/>
        <v>0</v>
      </c>
      <c r="P660" s="109">
        <f t="shared" si="303"/>
        <v>0</v>
      </c>
      <c r="Q660" s="110">
        <f t="shared" si="304"/>
        <v>0</v>
      </c>
      <c r="S660" s="111">
        <f t="shared" si="277"/>
        <v>0</v>
      </c>
      <c r="T660" s="93">
        <f t="shared" si="278"/>
        <v>0</v>
      </c>
      <c r="U660" s="239" t="e">
        <f>S660*Interna!$J$57</f>
        <v>#DIV/0!</v>
      </c>
      <c r="V660" s="111" t="e">
        <f t="shared" si="279"/>
        <v>#DIV/0!</v>
      </c>
      <c r="W660" s="93" t="e">
        <f t="shared" si="280"/>
        <v>#DIV/0!</v>
      </c>
      <c r="X660" s="239"/>
      <c r="Y660" s="239"/>
      <c r="AD660" s="95">
        <f>IF(B660=0,0,L660-(L660*Interna!$C$21))</f>
        <v>0</v>
      </c>
      <c r="AE660" s="96">
        <f>IF(B660=0,0,M660-(M660*Interna!$C$22))</f>
        <v>0</v>
      </c>
      <c r="AF660" s="97">
        <f>IF(B660=0,0,N660-(N660*Interna!$C$23))</f>
        <v>0</v>
      </c>
      <c r="AG660" s="95">
        <f>IF(B660=0,0,Interna!$F$21)</f>
        <v>0</v>
      </c>
      <c r="AH660" s="96">
        <f>IF(B660=0,0,Interna!$F$22)</f>
        <v>0</v>
      </c>
      <c r="AI660" s="97">
        <f>IF(B660=0,0,Interna!$F$23)</f>
        <v>0</v>
      </c>
      <c r="AJ660" s="95">
        <f t="shared" si="285"/>
        <v>0</v>
      </c>
      <c r="AK660" s="96">
        <f t="shared" si="286"/>
        <v>0</v>
      </c>
      <c r="AL660" s="97">
        <f t="shared" si="287"/>
        <v>0</v>
      </c>
      <c r="AM660" s="98">
        <f t="shared" si="288"/>
        <v>0</v>
      </c>
      <c r="AN660" s="99">
        <f t="shared" si="289"/>
        <v>0</v>
      </c>
      <c r="AO660" s="100">
        <f t="shared" si="290"/>
        <v>0</v>
      </c>
      <c r="AP660" s="101">
        <f>AM660*Interna!$H$15</f>
        <v>0</v>
      </c>
      <c r="AQ660" s="102">
        <f>AN660*Interna!$H$16</f>
        <v>0</v>
      </c>
      <c r="AR660" s="103">
        <f>AO660*Interna!$H$17</f>
        <v>0</v>
      </c>
      <c r="AS660" s="102">
        <f t="shared" si="281"/>
        <v>0</v>
      </c>
      <c r="AT660" s="101">
        <f>IF(B660=0,0,Interna!$J$27+Interna!$J$28+Interna!$J$29+Interna!$J$33)</f>
        <v>0</v>
      </c>
      <c r="AU660" s="102">
        <f>IF(B660=0,0,AM660*Interna!$H$30)</f>
        <v>0</v>
      </c>
      <c r="AV660" s="102">
        <f>IF(B660=0,0,AN660*Interna!$H$31)</f>
        <v>0</v>
      </c>
      <c r="AW660" s="102">
        <f>IF(B660=0,0,AO660*Interna!$H$32)</f>
        <v>0</v>
      </c>
      <c r="AX660" s="102">
        <f t="shared" si="202"/>
        <v>0</v>
      </c>
      <c r="AY660" s="102">
        <f t="shared" si="291"/>
        <v>0</v>
      </c>
      <c r="AZ660" s="103">
        <f>IF(B660=0,0,AY660*Interna!$H$37)</f>
        <v>0</v>
      </c>
      <c r="BA660" s="102">
        <f t="shared" si="292"/>
        <v>0</v>
      </c>
      <c r="BB660" s="102">
        <f>IF(B660=0,0,BA660*Interna!$H$39)</f>
        <v>0</v>
      </c>
      <c r="BC660" s="102">
        <f t="shared" si="293"/>
        <v>0</v>
      </c>
      <c r="BD660" s="102">
        <f>IF(B660=0,0,BC660*Interna!$K$5)</f>
        <v>0</v>
      </c>
      <c r="BE660" s="102">
        <f>BD660/Interna!$E$4</f>
        <v>0</v>
      </c>
      <c r="BF660" s="102">
        <f>IF(B660=0,0,BE660*Interna!$H$46)</f>
        <v>0</v>
      </c>
      <c r="BG660" s="102">
        <f t="shared" si="294"/>
        <v>0</v>
      </c>
      <c r="BH660" s="102">
        <f>IF(B660=0,0,BG660*Interna!$H$48)</f>
        <v>0</v>
      </c>
      <c r="BI660" s="102">
        <f t="shared" si="295"/>
        <v>0</v>
      </c>
      <c r="BJ660" s="102">
        <f>IF(B660=0,0,BI660*Interna!$H$51)</f>
        <v>0</v>
      </c>
      <c r="BK660" s="102">
        <f t="shared" si="296"/>
        <v>0</v>
      </c>
      <c r="BL660" s="102">
        <f>IF(B660=0,0,BK660*Interna!$H$52)</f>
        <v>0</v>
      </c>
      <c r="BM660" s="102">
        <f t="shared" si="297"/>
        <v>0</v>
      </c>
      <c r="BN660" s="102">
        <f>IF(B660=0,0,BM660*Interna!$H$53)</f>
        <v>0</v>
      </c>
    </row>
    <row r="661" spans="2:66" ht="16.5" thickTop="1" thickBot="1" x14ac:dyDescent="0.3">
      <c r="B661" s="53"/>
      <c r="C661" s="254"/>
      <c r="D661" s="254"/>
      <c r="E661" s="254"/>
      <c r="F661" s="104">
        <f t="shared" si="299"/>
        <v>0</v>
      </c>
      <c r="G661" s="105">
        <f t="shared" si="300"/>
        <v>0</v>
      </c>
      <c r="H661" s="106">
        <f t="shared" si="301"/>
        <v>0</v>
      </c>
      <c r="J661" s="87">
        <f>B661*Interna!$H$51</f>
        <v>0</v>
      </c>
      <c r="K661" s="107">
        <f t="shared" si="298"/>
        <v>0</v>
      </c>
      <c r="L661" s="31">
        <f t="shared" si="282"/>
        <v>0</v>
      </c>
      <c r="M661" s="31">
        <f t="shared" si="283"/>
        <v>0</v>
      </c>
      <c r="N661" s="32">
        <f t="shared" si="284"/>
        <v>0</v>
      </c>
      <c r="O661" s="108">
        <f t="shared" si="302"/>
        <v>0</v>
      </c>
      <c r="P661" s="109">
        <f t="shared" si="303"/>
        <v>0</v>
      </c>
      <c r="Q661" s="110">
        <f t="shared" si="304"/>
        <v>0</v>
      </c>
      <c r="S661" s="111">
        <f t="shared" si="277"/>
        <v>0</v>
      </c>
      <c r="T661" s="93">
        <f t="shared" si="278"/>
        <v>0</v>
      </c>
      <c r="U661" s="239" t="e">
        <f>S661*Interna!$J$57</f>
        <v>#DIV/0!</v>
      </c>
      <c r="V661" s="111" t="e">
        <f t="shared" si="279"/>
        <v>#DIV/0!</v>
      </c>
      <c r="W661" s="93" t="e">
        <f t="shared" si="280"/>
        <v>#DIV/0!</v>
      </c>
      <c r="X661" s="239"/>
      <c r="Y661" s="239"/>
      <c r="AD661" s="95">
        <f>IF(B661=0,0,L661-(L661*Interna!$C$21))</f>
        <v>0</v>
      </c>
      <c r="AE661" s="96">
        <f>IF(B661=0,0,M661-(M661*Interna!$C$22))</f>
        <v>0</v>
      </c>
      <c r="AF661" s="97">
        <f>IF(B661=0,0,N661-(N661*Interna!$C$23))</f>
        <v>0</v>
      </c>
      <c r="AG661" s="95">
        <f>IF(B661=0,0,Interna!$F$21)</f>
        <v>0</v>
      </c>
      <c r="AH661" s="96">
        <f>IF(B661=0,0,Interna!$F$22)</f>
        <v>0</v>
      </c>
      <c r="AI661" s="97">
        <f>IF(B661=0,0,Interna!$F$23)</f>
        <v>0</v>
      </c>
      <c r="AJ661" s="95">
        <f t="shared" si="285"/>
        <v>0</v>
      </c>
      <c r="AK661" s="96">
        <f t="shared" si="286"/>
        <v>0</v>
      </c>
      <c r="AL661" s="97">
        <f t="shared" si="287"/>
        <v>0</v>
      </c>
      <c r="AM661" s="98">
        <f t="shared" si="288"/>
        <v>0</v>
      </c>
      <c r="AN661" s="99">
        <f t="shared" si="289"/>
        <v>0</v>
      </c>
      <c r="AO661" s="100">
        <f t="shared" si="290"/>
        <v>0</v>
      </c>
      <c r="AP661" s="101">
        <f>AM661*Interna!$H$15</f>
        <v>0</v>
      </c>
      <c r="AQ661" s="102">
        <f>AN661*Interna!$H$16</f>
        <v>0</v>
      </c>
      <c r="AR661" s="103">
        <f>AO661*Interna!$H$17</f>
        <v>0</v>
      </c>
      <c r="AS661" s="102">
        <f t="shared" si="281"/>
        <v>0</v>
      </c>
      <c r="AT661" s="101">
        <f>IF(B661=0,0,Interna!$J$27+Interna!$J$28+Interna!$J$29+Interna!$J$33)</f>
        <v>0</v>
      </c>
      <c r="AU661" s="102">
        <f>IF(B661=0,0,AM661*Interna!$H$30)</f>
        <v>0</v>
      </c>
      <c r="AV661" s="102">
        <f>IF(B661=0,0,AN661*Interna!$H$31)</f>
        <v>0</v>
      </c>
      <c r="AW661" s="102">
        <f>IF(B661=0,0,AO661*Interna!$H$32)</f>
        <v>0</v>
      </c>
      <c r="AX661" s="102">
        <f t="shared" si="202"/>
        <v>0</v>
      </c>
      <c r="AY661" s="102">
        <f t="shared" si="291"/>
        <v>0</v>
      </c>
      <c r="AZ661" s="103">
        <f>IF(B661=0,0,AY661*Interna!$H$37)</f>
        <v>0</v>
      </c>
      <c r="BA661" s="102">
        <f t="shared" si="292"/>
        <v>0</v>
      </c>
      <c r="BB661" s="102">
        <f>IF(B661=0,0,BA661*Interna!$H$39)</f>
        <v>0</v>
      </c>
      <c r="BC661" s="102">
        <f t="shared" si="293"/>
        <v>0</v>
      </c>
      <c r="BD661" s="102">
        <f>IF(B661=0,0,BC661*Interna!$K$5)</f>
        <v>0</v>
      </c>
      <c r="BE661" s="102">
        <f>BD661/Interna!$E$4</f>
        <v>0</v>
      </c>
      <c r="BF661" s="102">
        <f>IF(B661=0,0,BE661*Interna!$H$46)</f>
        <v>0</v>
      </c>
      <c r="BG661" s="102">
        <f t="shared" si="294"/>
        <v>0</v>
      </c>
      <c r="BH661" s="102">
        <f>IF(B661=0,0,BG661*Interna!$H$48)</f>
        <v>0</v>
      </c>
      <c r="BI661" s="102">
        <f t="shared" si="295"/>
        <v>0</v>
      </c>
      <c r="BJ661" s="102">
        <f>IF(B661=0,0,BI661*Interna!$H$51)</f>
        <v>0</v>
      </c>
      <c r="BK661" s="102">
        <f t="shared" si="296"/>
        <v>0</v>
      </c>
      <c r="BL661" s="102">
        <f>IF(B661=0,0,BK661*Interna!$H$52)</f>
        <v>0</v>
      </c>
      <c r="BM661" s="102">
        <f t="shared" si="297"/>
        <v>0</v>
      </c>
      <c r="BN661" s="102">
        <f>IF(B661=0,0,BM661*Interna!$H$53)</f>
        <v>0</v>
      </c>
    </row>
    <row r="662" spans="2:66" ht="16.5" thickTop="1" thickBot="1" x14ac:dyDescent="0.3">
      <c r="B662" s="53"/>
      <c r="C662" s="254"/>
      <c r="D662" s="254"/>
      <c r="E662" s="254"/>
      <c r="F662" s="104">
        <f t="shared" si="299"/>
        <v>0</v>
      </c>
      <c r="G662" s="105">
        <f t="shared" si="300"/>
        <v>0</v>
      </c>
      <c r="H662" s="106">
        <f t="shared" si="301"/>
        <v>0</v>
      </c>
      <c r="J662" s="87">
        <f>B662*Interna!$H$51</f>
        <v>0</v>
      </c>
      <c r="K662" s="107">
        <f t="shared" si="298"/>
        <v>0</v>
      </c>
      <c r="L662" s="31">
        <f t="shared" si="282"/>
        <v>0</v>
      </c>
      <c r="M662" s="31">
        <f t="shared" si="283"/>
        <v>0</v>
      </c>
      <c r="N662" s="32">
        <f t="shared" si="284"/>
        <v>0</v>
      </c>
      <c r="O662" s="108">
        <f t="shared" si="302"/>
        <v>0</v>
      </c>
      <c r="P662" s="109">
        <f t="shared" si="303"/>
        <v>0</v>
      </c>
      <c r="Q662" s="110">
        <f t="shared" si="304"/>
        <v>0</v>
      </c>
      <c r="S662" s="111">
        <f t="shared" si="277"/>
        <v>0</v>
      </c>
      <c r="T662" s="93">
        <f t="shared" si="278"/>
        <v>0</v>
      </c>
      <c r="U662" s="239" t="e">
        <f>S662*Interna!$J$57</f>
        <v>#DIV/0!</v>
      </c>
      <c r="V662" s="111" t="e">
        <f t="shared" si="279"/>
        <v>#DIV/0!</v>
      </c>
      <c r="W662" s="93" t="e">
        <f t="shared" si="280"/>
        <v>#DIV/0!</v>
      </c>
      <c r="X662" s="239"/>
      <c r="Y662" s="239"/>
      <c r="AD662" s="95">
        <f>IF(B662=0,0,L662-(L662*Interna!$C$21))</f>
        <v>0</v>
      </c>
      <c r="AE662" s="96">
        <f>IF(B662=0,0,M662-(M662*Interna!$C$22))</f>
        <v>0</v>
      </c>
      <c r="AF662" s="97">
        <f>IF(B662=0,0,N662-(N662*Interna!$C$23))</f>
        <v>0</v>
      </c>
      <c r="AG662" s="95">
        <f>IF(B662=0,0,Interna!$F$21)</f>
        <v>0</v>
      </c>
      <c r="AH662" s="96">
        <f>IF(B662=0,0,Interna!$F$22)</f>
        <v>0</v>
      </c>
      <c r="AI662" s="97">
        <f>IF(B662=0,0,Interna!$F$23)</f>
        <v>0</v>
      </c>
      <c r="AJ662" s="95">
        <f t="shared" si="285"/>
        <v>0</v>
      </c>
      <c r="AK662" s="96">
        <f t="shared" si="286"/>
        <v>0</v>
      </c>
      <c r="AL662" s="97">
        <f t="shared" si="287"/>
        <v>0</v>
      </c>
      <c r="AM662" s="98">
        <f t="shared" si="288"/>
        <v>0</v>
      </c>
      <c r="AN662" s="99">
        <f t="shared" si="289"/>
        <v>0</v>
      </c>
      <c r="AO662" s="100">
        <f t="shared" si="290"/>
        <v>0</v>
      </c>
      <c r="AP662" s="101">
        <f>AM662*Interna!$H$15</f>
        <v>0</v>
      </c>
      <c r="AQ662" s="102">
        <f>AN662*Interna!$H$16</f>
        <v>0</v>
      </c>
      <c r="AR662" s="103">
        <f>AO662*Interna!$H$17</f>
        <v>0</v>
      </c>
      <c r="AS662" s="102">
        <f t="shared" si="281"/>
        <v>0</v>
      </c>
      <c r="AT662" s="101">
        <f>IF(B662=0,0,Interna!$J$27+Interna!$J$28+Interna!$J$29+Interna!$J$33)</f>
        <v>0</v>
      </c>
      <c r="AU662" s="102">
        <f>IF(B662=0,0,AM662*Interna!$H$30)</f>
        <v>0</v>
      </c>
      <c r="AV662" s="102">
        <f>IF(B662=0,0,AN662*Interna!$H$31)</f>
        <v>0</v>
      </c>
      <c r="AW662" s="102">
        <f>IF(B662=0,0,AO662*Interna!$H$32)</f>
        <v>0</v>
      </c>
      <c r="AX662" s="102">
        <f t="shared" si="202"/>
        <v>0</v>
      </c>
      <c r="AY662" s="102">
        <f t="shared" si="291"/>
        <v>0</v>
      </c>
      <c r="AZ662" s="103">
        <f>IF(B662=0,0,AY662*Interna!$H$37)</f>
        <v>0</v>
      </c>
      <c r="BA662" s="102">
        <f t="shared" si="292"/>
        <v>0</v>
      </c>
      <c r="BB662" s="102">
        <f>IF(B662=0,0,BA662*Interna!$H$39)</f>
        <v>0</v>
      </c>
      <c r="BC662" s="102">
        <f t="shared" si="293"/>
        <v>0</v>
      </c>
      <c r="BD662" s="102">
        <f>IF(B662=0,0,BC662*Interna!$K$5)</f>
        <v>0</v>
      </c>
      <c r="BE662" s="102">
        <f>BD662/Interna!$E$4</f>
        <v>0</v>
      </c>
      <c r="BF662" s="102">
        <f>IF(B662=0,0,BE662*Interna!$H$46)</f>
        <v>0</v>
      </c>
      <c r="BG662" s="102">
        <f t="shared" si="294"/>
        <v>0</v>
      </c>
      <c r="BH662" s="102">
        <f>IF(B662=0,0,BG662*Interna!$H$48)</f>
        <v>0</v>
      </c>
      <c r="BI662" s="102">
        <f t="shared" si="295"/>
        <v>0</v>
      </c>
      <c r="BJ662" s="102">
        <f>IF(B662=0,0,BI662*Interna!$H$51)</f>
        <v>0</v>
      </c>
      <c r="BK662" s="102">
        <f t="shared" si="296"/>
        <v>0</v>
      </c>
      <c r="BL662" s="102">
        <f>IF(B662=0,0,BK662*Interna!$H$52)</f>
        <v>0</v>
      </c>
      <c r="BM662" s="102">
        <f t="shared" si="297"/>
        <v>0</v>
      </c>
      <c r="BN662" s="102">
        <f>IF(B662=0,0,BM662*Interna!$H$53)</f>
        <v>0</v>
      </c>
    </row>
    <row r="663" spans="2:66" ht="16.5" thickTop="1" thickBot="1" x14ac:dyDescent="0.3">
      <c r="B663" s="53"/>
      <c r="C663" s="254"/>
      <c r="D663" s="254"/>
      <c r="E663" s="254"/>
      <c r="F663" s="104">
        <f t="shared" si="299"/>
        <v>0</v>
      </c>
      <c r="G663" s="105">
        <f t="shared" si="300"/>
        <v>0</v>
      </c>
      <c r="H663" s="106">
        <f t="shared" si="301"/>
        <v>0</v>
      </c>
      <c r="J663" s="87">
        <f>B663*Interna!$H$51</f>
        <v>0</v>
      </c>
      <c r="K663" s="107">
        <f t="shared" si="298"/>
        <v>0</v>
      </c>
      <c r="L663" s="31">
        <f t="shared" si="282"/>
        <v>0</v>
      </c>
      <c r="M663" s="31">
        <f t="shared" si="283"/>
        <v>0</v>
      </c>
      <c r="N663" s="32">
        <f t="shared" si="284"/>
        <v>0</v>
      </c>
      <c r="O663" s="108">
        <f t="shared" si="302"/>
        <v>0</v>
      </c>
      <c r="P663" s="109">
        <f t="shared" si="303"/>
        <v>0</v>
      </c>
      <c r="Q663" s="110">
        <f t="shared" si="304"/>
        <v>0</v>
      </c>
      <c r="S663" s="111">
        <f t="shared" si="277"/>
        <v>0</v>
      </c>
      <c r="T663" s="93">
        <f t="shared" si="278"/>
        <v>0</v>
      </c>
      <c r="U663" s="239" t="e">
        <f>S663*Interna!$J$57</f>
        <v>#DIV/0!</v>
      </c>
      <c r="V663" s="111" t="e">
        <f t="shared" si="279"/>
        <v>#DIV/0!</v>
      </c>
      <c r="W663" s="93" t="e">
        <f t="shared" si="280"/>
        <v>#DIV/0!</v>
      </c>
      <c r="X663" s="239"/>
      <c r="Y663" s="239"/>
      <c r="AD663" s="95">
        <f>IF(B663=0,0,L663-(L663*Interna!$C$21))</f>
        <v>0</v>
      </c>
      <c r="AE663" s="96">
        <f>IF(B663=0,0,M663-(M663*Interna!$C$22))</f>
        <v>0</v>
      </c>
      <c r="AF663" s="97">
        <f>IF(B663=0,0,N663-(N663*Interna!$C$23))</f>
        <v>0</v>
      </c>
      <c r="AG663" s="95">
        <f>IF(B663=0,0,Interna!$F$21)</f>
        <v>0</v>
      </c>
      <c r="AH663" s="96">
        <f>IF(B663=0,0,Interna!$F$22)</f>
        <v>0</v>
      </c>
      <c r="AI663" s="97">
        <f>IF(B663=0,0,Interna!$F$23)</f>
        <v>0</v>
      </c>
      <c r="AJ663" s="95">
        <f t="shared" si="285"/>
        <v>0</v>
      </c>
      <c r="AK663" s="96">
        <f t="shared" si="286"/>
        <v>0</v>
      </c>
      <c r="AL663" s="97">
        <f t="shared" si="287"/>
        <v>0</v>
      </c>
      <c r="AM663" s="98">
        <f t="shared" si="288"/>
        <v>0</v>
      </c>
      <c r="AN663" s="99">
        <f t="shared" si="289"/>
        <v>0</v>
      </c>
      <c r="AO663" s="100">
        <f t="shared" si="290"/>
        <v>0</v>
      </c>
      <c r="AP663" s="101">
        <f>AM663*Interna!$H$15</f>
        <v>0</v>
      </c>
      <c r="AQ663" s="102">
        <f>AN663*Interna!$H$16</f>
        <v>0</v>
      </c>
      <c r="AR663" s="103">
        <f>AO663*Interna!$H$17</f>
        <v>0</v>
      </c>
      <c r="AS663" s="102">
        <f t="shared" si="281"/>
        <v>0</v>
      </c>
      <c r="AT663" s="101">
        <f>IF(B663=0,0,Interna!$J$27+Interna!$J$28+Interna!$J$29+Interna!$J$33)</f>
        <v>0</v>
      </c>
      <c r="AU663" s="102">
        <f>IF(B663=0,0,AM663*Interna!$H$30)</f>
        <v>0</v>
      </c>
      <c r="AV663" s="102">
        <f>IF(B663=0,0,AN663*Interna!$H$31)</f>
        <v>0</v>
      </c>
      <c r="AW663" s="102">
        <f>IF(B663=0,0,AO663*Interna!$H$32)</f>
        <v>0</v>
      </c>
      <c r="AX663" s="102">
        <f t="shared" si="202"/>
        <v>0</v>
      </c>
      <c r="AY663" s="102">
        <f t="shared" si="291"/>
        <v>0</v>
      </c>
      <c r="AZ663" s="103">
        <f>IF(B663=0,0,AY663*Interna!$H$37)</f>
        <v>0</v>
      </c>
      <c r="BA663" s="102">
        <f t="shared" si="292"/>
        <v>0</v>
      </c>
      <c r="BB663" s="102">
        <f>IF(B663=0,0,BA663*Interna!$H$39)</f>
        <v>0</v>
      </c>
      <c r="BC663" s="102">
        <f t="shared" si="293"/>
        <v>0</v>
      </c>
      <c r="BD663" s="102">
        <f>IF(B663=0,0,BC663*Interna!$K$5)</f>
        <v>0</v>
      </c>
      <c r="BE663" s="102">
        <f>BD663/Interna!$E$4</f>
        <v>0</v>
      </c>
      <c r="BF663" s="102">
        <f>IF(B663=0,0,BE663*Interna!$H$46)</f>
        <v>0</v>
      </c>
      <c r="BG663" s="102">
        <f t="shared" si="294"/>
        <v>0</v>
      </c>
      <c r="BH663" s="102">
        <f>IF(B663=0,0,BG663*Interna!$H$48)</f>
        <v>0</v>
      </c>
      <c r="BI663" s="102">
        <f t="shared" si="295"/>
        <v>0</v>
      </c>
      <c r="BJ663" s="102">
        <f>IF(B663=0,0,BI663*Interna!$H$51)</f>
        <v>0</v>
      </c>
      <c r="BK663" s="102">
        <f t="shared" si="296"/>
        <v>0</v>
      </c>
      <c r="BL663" s="102">
        <f>IF(B663=0,0,BK663*Interna!$H$52)</f>
        <v>0</v>
      </c>
      <c r="BM663" s="102">
        <f t="shared" si="297"/>
        <v>0</v>
      </c>
      <c r="BN663" s="102">
        <f>IF(B663=0,0,BM663*Interna!$H$53)</f>
        <v>0</v>
      </c>
    </row>
    <row r="664" spans="2:66" ht="16.5" thickTop="1" thickBot="1" x14ac:dyDescent="0.3">
      <c r="B664" s="53"/>
      <c r="C664" s="254"/>
      <c r="D664" s="254"/>
      <c r="E664" s="254"/>
      <c r="F664" s="104">
        <f t="shared" si="299"/>
        <v>0</v>
      </c>
      <c r="G664" s="105">
        <f t="shared" si="300"/>
        <v>0</v>
      </c>
      <c r="H664" s="106">
        <f t="shared" si="301"/>
        <v>0</v>
      </c>
      <c r="J664" s="87">
        <f>B664*Interna!$H$51</f>
        <v>0</v>
      </c>
      <c r="K664" s="107">
        <f t="shared" si="298"/>
        <v>0</v>
      </c>
      <c r="L664" s="31">
        <f t="shared" si="282"/>
        <v>0</v>
      </c>
      <c r="M664" s="31">
        <f t="shared" si="283"/>
        <v>0</v>
      </c>
      <c r="N664" s="32">
        <f t="shared" si="284"/>
        <v>0</v>
      </c>
      <c r="O664" s="108">
        <f t="shared" si="302"/>
        <v>0</v>
      </c>
      <c r="P664" s="109">
        <f t="shared" si="303"/>
        <v>0</v>
      </c>
      <c r="Q664" s="110">
        <f t="shared" si="304"/>
        <v>0</v>
      </c>
      <c r="S664" s="111">
        <f t="shared" si="277"/>
        <v>0</v>
      </c>
      <c r="T664" s="93">
        <f t="shared" si="278"/>
        <v>0</v>
      </c>
      <c r="U664" s="239" t="e">
        <f>S664*Interna!$J$57</f>
        <v>#DIV/0!</v>
      </c>
      <c r="V664" s="111" t="e">
        <f t="shared" si="279"/>
        <v>#DIV/0!</v>
      </c>
      <c r="W664" s="93" t="e">
        <f t="shared" si="280"/>
        <v>#DIV/0!</v>
      </c>
      <c r="X664" s="239"/>
      <c r="Y664" s="239"/>
      <c r="AD664" s="95">
        <f>IF(B664=0,0,L664-(L664*Interna!$C$21))</f>
        <v>0</v>
      </c>
      <c r="AE664" s="96">
        <f>IF(B664=0,0,M664-(M664*Interna!$C$22))</f>
        <v>0</v>
      </c>
      <c r="AF664" s="97">
        <f>IF(B664=0,0,N664-(N664*Interna!$C$23))</f>
        <v>0</v>
      </c>
      <c r="AG664" s="95">
        <f>IF(B664=0,0,Interna!$F$21)</f>
        <v>0</v>
      </c>
      <c r="AH664" s="96">
        <f>IF(B664=0,0,Interna!$F$22)</f>
        <v>0</v>
      </c>
      <c r="AI664" s="97">
        <f>IF(B664=0,0,Interna!$F$23)</f>
        <v>0</v>
      </c>
      <c r="AJ664" s="95">
        <f t="shared" si="285"/>
        <v>0</v>
      </c>
      <c r="AK664" s="96">
        <f t="shared" si="286"/>
        <v>0</v>
      </c>
      <c r="AL664" s="97">
        <f t="shared" si="287"/>
        <v>0</v>
      </c>
      <c r="AM664" s="98">
        <f t="shared" si="288"/>
        <v>0</v>
      </c>
      <c r="AN664" s="99">
        <f t="shared" si="289"/>
        <v>0</v>
      </c>
      <c r="AO664" s="100">
        <f t="shared" si="290"/>
        <v>0</v>
      </c>
      <c r="AP664" s="101">
        <f>AM664*Interna!$H$15</f>
        <v>0</v>
      </c>
      <c r="AQ664" s="102">
        <f>AN664*Interna!$H$16</f>
        <v>0</v>
      </c>
      <c r="AR664" s="103">
        <f>AO664*Interna!$H$17</f>
        <v>0</v>
      </c>
      <c r="AS664" s="102">
        <f t="shared" si="281"/>
        <v>0</v>
      </c>
      <c r="AT664" s="101">
        <f>IF(B664=0,0,Interna!$J$27+Interna!$J$28+Interna!$J$29+Interna!$J$33)</f>
        <v>0</v>
      </c>
      <c r="AU664" s="102">
        <f>IF(B664=0,0,AM664*Interna!$H$30)</f>
        <v>0</v>
      </c>
      <c r="AV664" s="102">
        <f>IF(B664=0,0,AN664*Interna!$H$31)</f>
        <v>0</v>
      </c>
      <c r="AW664" s="102">
        <f>IF(B664=0,0,AO664*Interna!$H$32)</f>
        <v>0</v>
      </c>
      <c r="AX664" s="102">
        <f t="shared" si="202"/>
        <v>0</v>
      </c>
      <c r="AY664" s="102">
        <f t="shared" si="291"/>
        <v>0</v>
      </c>
      <c r="AZ664" s="103">
        <f>IF(B664=0,0,AY664*Interna!$H$37)</f>
        <v>0</v>
      </c>
      <c r="BA664" s="102">
        <f t="shared" si="292"/>
        <v>0</v>
      </c>
      <c r="BB664" s="102">
        <f>IF(B664=0,0,BA664*Interna!$H$39)</f>
        <v>0</v>
      </c>
      <c r="BC664" s="102">
        <f t="shared" si="293"/>
        <v>0</v>
      </c>
      <c r="BD664" s="102">
        <f>IF(B664=0,0,BC664*Interna!$K$5)</f>
        <v>0</v>
      </c>
      <c r="BE664" s="102">
        <f>BD664/Interna!$E$4</f>
        <v>0</v>
      </c>
      <c r="BF664" s="102">
        <f>IF(B664=0,0,BE664*Interna!$H$46)</f>
        <v>0</v>
      </c>
      <c r="BG664" s="102">
        <f t="shared" si="294"/>
        <v>0</v>
      </c>
      <c r="BH664" s="102">
        <f>IF(B664=0,0,BG664*Interna!$H$48)</f>
        <v>0</v>
      </c>
      <c r="BI664" s="102">
        <f t="shared" si="295"/>
        <v>0</v>
      </c>
      <c r="BJ664" s="102">
        <f>IF(B664=0,0,BI664*Interna!$H$51)</f>
        <v>0</v>
      </c>
      <c r="BK664" s="102">
        <f t="shared" si="296"/>
        <v>0</v>
      </c>
      <c r="BL664" s="102">
        <f>IF(B664=0,0,BK664*Interna!$H$52)</f>
        <v>0</v>
      </c>
      <c r="BM664" s="102">
        <f t="shared" si="297"/>
        <v>0</v>
      </c>
      <c r="BN664" s="102">
        <f>IF(B664=0,0,BM664*Interna!$H$53)</f>
        <v>0</v>
      </c>
    </row>
    <row r="665" spans="2:66" ht="16.5" thickTop="1" thickBot="1" x14ac:dyDescent="0.3">
      <c r="B665" s="53"/>
      <c r="C665" s="254"/>
      <c r="D665" s="254"/>
      <c r="E665" s="254"/>
      <c r="F665" s="104">
        <f t="shared" si="299"/>
        <v>0</v>
      </c>
      <c r="G665" s="105">
        <f t="shared" si="300"/>
        <v>0</v>
      </c>
      <c r="H665" s="106">
        <f t="shared" si="301"/>
        <v>0</v>
      </c>
      <c r="J665" s="87">
        <f>B665*Interna!$H$51</f>
        <v>0</v>
      </c>
      <c r="K665" s="107">
        <f t="shared" si="298"/>
        <v>0</v>
      </c>
      <c r="L665" s="31">
        <f t="shared" si="282"/>
        <v>0</v>
      </c>
      <c r="M665" s="31">
        <f t="shared" si="283"/>
        <v>0</v>
      </c>
      <c r="N665" s="32">
        <f t="shared" si="284"/>
        <v>0</v>
      </c>
      <c r="O665" s="108">
        <f t="shared" si="302"/>
        <v>0</v>
      </c>
      <c r="P665" s="109">
        <f t="shared" si="303"/>
        <v>0</v>
      </c>
      <c r="Q665" s="110">
        <f t="shared" si="304"/>
        <v>0</v>
      </c>
      <c r="S665" s="111">
        <f t="shared" si="277"/>
        <v>0</v>
      </c>
      <c r="T665" s="93">
        <f t="shared" si="278"/>
        <v>0</v>
      </c>
      <c r="U665" s="239" t="e">
        <f>S665*Interna!$J$57</f>
        <v>#DIV/0!</v>
      </c>
      <c r="V665" s="111" t="e">
        <f t="shared" si="279"/>
        <v>#DIV/0!</v>
      </c>
      <c r="W665" s="93" t="e">
        <f t="shared" si="280"/>
        <v>#DIV/0!</v>
      </c>
      <c r="X665" s="239"/>
      <c r="Y665" s="239"/>
      <c r="AD665" s="95">
        <f>IF(B665=0,0,L665-(L665*Interna!$C$21))</f>
        <v>0</v>
      </c>
      <c r="AE665" s="96">
        <f>IF(B665=0,0,M665-(M665*Interna!$C$22))</f>
        <v>0</v>
      </c>
      <c r="AF665" s="97">
        <f>IF(B665=0,0,N665-(N665*Interna!$C$23))</f>
        <v>0</v>
      </c>
      <c r="AG665" s="95">
        <f>IF(B665=0,0,Interna!$F$21)</f>
        <v>0</v>
      </c>
      <c r="AH665" s="96">
        <f>IF(B665=0,0,Interna!$F$22)</f>
        <v>0</v>
      </c>
      <c r="AI665" s="97">
        <f>IF(B665=0,0,Interna!$F$23)</f>
        <v>0</v>
      </c>
      <c r="AJ665" s="95">
        <f t="shared" si="285"/>
        <v>0</v>
      </c>
      <c r="AK665" s="96">
        <f t="shared" si="286"/>
        <v>0</v>
      </c>
      <c r="AL665" s="97">
        <f t="shared" si="287"/>
        <v>0</v>
      </c>
      <c r="AM665" s="98">
        <f t="shared" si="288"/>
        <v>0</v>
      </c>
      <c r="AN665" s="99">
        <f t="shared" si="289"/>
        <v>0</v>
      </c>
      <c r="AO665" s="100">
        <f t="shared" si="290"/>
        <v>0</v>
      </c>
      <c r="AP665" s="101">
        <f>AM665*Interna!$H$15</f>
        <v>0</v>
      </c>
      <c r="AQ665" s="102">
        <f>AN665*Interna!$H$16</f>
        <v>0</v>
      </c>
      <c r="AR665" s="103">
        <f>AO665*Interna!$H$17</f>
        <v>0</v>
      </c>
      <c r="AS665" s="102">
        <f t="shared" si="281"/>
        <v>0</v>
      </c>
      <c r="AT665" s="101">
        <f>IF(B665=0,0,Interna!$J$27+Interna!$J$28+Interna!$J$29+Interna!$J$33)</f>
        <v>0</v>
      </c>
      <c r="AU665" s="102">
        <f>IF(B665=0,0,AM665*Interna!$H$30)</f>
        <v>0</v>
      </c>
      <c r="AV665" s="102">
        <f>IF(B665=0,0,AN665*Interna!$H$31)</f>
        <v>0</v>
      </c>
      <c r="AW665" s="102">
        <f>IF(B665=0,0,AO665*Interna!$H$32)</f>
        <v>0</v>
      </c>
      <c r="AX665" s="102">
        <f t="shared" si="202"/>
        <v>0</v>
      </c>
      <c r="AY665" s="102">
        <f t="shared" si="291"/>
        <v>0</v>
      </c>
      <c r="AZ665" s="103">
        <f>IF(B665=0,0,AY665*Interna!$H$37)</f>
        <v>0</v>
      </c>
      <c r="BA665" s="102">
        <f t="shared" si="292"/>
        <v>0</v>
      </c>
      <c r="BB665" s="102">
        <f>IF(B665=0,0,BA665*Interna!$H$39)</f>
        <v>0</v>
      </c>
      <c r="BC665" s="102">
        <f t="shared" si="293"/>
        <v>0</v>
      </c>
      <c r="BD665" s="102">
        <f>IF(B665=0,0,BC665*Interna!$K$5)</f>
        <v>0</v>
      </c>
      <c r="BE665" s="102">
        <f>BD665/Interna!$E$4</f>
        <v>0</v>
      </c>
      <c r="BF665" s="102">
        <f>IF(B665=0,0,BE665*Interna!$H$46)</f>
        <v>0</v>
      </c>
      <c r="BG665" s="102">
        <f t="shared" si="294"/>
        <v>0</v>
      </c>
      <c r="BH665" s="102">
        <f>IF(B665=0,0,BG665*Interna!$H$48)</f>
        <v>0</v>
      </c>
      <c r="BI665" s="102">
        <f t="shared" si="295"/>
        <v>0</v>
      </c>
      <c r="BJ665" s="102">
        <f>IF(B665=0,0,BI665*Interna!$H$51)</f>
        <v>0</v>
      </c>
      <c r="BK665" s="102">
        <f t="shared" si="296"/>
        <v>0</v>
      </c>
      <c r="BL665" s="102">
        <f>IF(B665=0,0,BK665*Interna!$H$52)</f>
        <v>0</v>
      </c>
      <c r="BM665" s="102">
        <f t="shared" si="297"/>
        <v>0</v>
      </c>
      <c r="BN665" s="102">
        <f>IF(B665=0,0,BM665*Interna!$H$53)</f>
        <v>0</v>
      </c>
    </row>
    <row r="666" spans="2:66" ht="16.5" thickTop="1" thickBot="1" x14ac:dyDescent="0.3">
      <c r="B666" s="53"/>
      <c r="C666" s="254"/>
      <c r="D666" s="254"/>
      <c r="E666" s="254"/>
      <c r="F666" s="104">
        <f t="shared" si="299"/>
        <v>0</v>
      </c>
      <c r="G666" s="105">
        <f t="shared" si="300"/>
        <v>0</v>
      </c>
      <c r="H666" s="106">
        <f t="shared" si="301"/>
        <v>0</v>
      </c>
      <c r="J666" s="87">
        <f>B666*Interna!$H$51</f>
        <v>0</v>
      </c>
      <c r="K666" s="107">
        <f t="shared" si="298"/>
        <v>0</v>
      </c>
      <c r="L666" s="31">
        <f t="shared" si="282"/>
        <v>0</v>
      </c>
      <c r="M666" s="31">
        <f t="shared" si="283"/>
        <v>0</v>
      </c>
      <c r="N666" s="32">
        <f t="shared" si="284"/>
        <v>0</v>
      </c>
      <c r="O666" s="108">
        <f t="shared" si="302"/>
        <v>0</v>
      </c>
      <c r="P666" s="109">
        <f t="shared" si="303"/>
        <v>0</v>
      </c>
      <c r="Q666" s="110">
        <f t="shared" si="304"/>
        <v>0</v>
      </c>
      <c r="S666" s="111">
        <f t="shared" si="277"/>
        <v>0</v>
      </c>
      <c r="T666" s="93">
        <f t="shared" si="278"/>
        <v>0</v>
      </c>
      <c r="U666" s="239" t="e">
        <f>S666*Interna!$J$57</f>
        <v>#DIV/0!</v>
      </c>
      <c r="V666" s="111" t="e">
        <f t="shared" si="279"/>
        <v>#DIV/0!</v>
      </c>
      <c r="W666" s="93" t="e">
        <f t="shared" si="280"/>
        <v>#DIV/0!</v>
      </c>
      <c r="X666" s="239"/>
      <c r="Y666" s="239"/>
      <c r="AD666" s="95">
        <f>IF(B666=0,0,L666-(L666*Interna!$C$21))</f>
        <v>0</v>
      </c>
      <c r="AE666" s="96">
        <f>IF(B666=0,0,M666-(M666*Interna!$C$22))</f>
        <v>0</v>
      </c>
      <c r="AF666" s="97">
        <f>IF(B666=0,0,N666-(N666*Interna!$C$23))</f>
        <v>0</v>
      </c>
      <c r="AG666" s="95">
        <f>IF(B666=0,0,Interna!$F$21)</f>
        <v>0</v>
      </c>
      <c r="AH666" s="96">
        <f>IF(B666=0,0,Interna!$F$22)</f>
        <v>0</v>
      </c>
      <c r="AI666" s="97">
        <f>IF(B666=0,0,Interna!$F$23)</f>
        <v>0</v>
      </c>
      <c r="AJ666" s="95">
        <f t="shared" si="285"/>
        <v>0</v>
      </c>
      <c r="AK666" s="96">
        <f t="shared" si="286"/>
        <v>0</v>
      </c>
      <c r="AL666" s="97">
        <f t="shared" si="287"/>
        <v>0</v>
      </c>
      <c r="AM666" s="98">
        <f t="shared" si="288"/>
        <v>0</v>
      </c>
      <c r="AN666" s="99">
        <f t="shared" si="289"/>
        <v>0</v>
      </c>
      <c r="AO666" s="100">
        <f t="shared" si="290"/>
        <v>0</v>
      </c>
      <c r="AP666" s="101">
        <f>AM666*Interna!$H$15</f>
        <v>0</v>
      </c>
      <c r="AQ666" s="102">
        <f>AN666*Interna!$H$16</f>
        <v>0</v>
      </c>
      <c r="AR666" s="103">
        <f>AO666*Interna!$H$17</f>
        <v>0</v>
      </c>
      <c r="AS666" s="102">
        <f t="shared" si="281"/>
        <v>0</v>
      </c>
      <c r="AT666" s="101">
        <f>IF(B666=0,0,Interna!$J$27+Interna!$J$28+Interna!$J$29+Interna!$J$33)</f>
        <v>0</v>
      </c>
      <c r="AU666" s="102">
        <f>IF(B666=0,0,AM666*Interna!$H$30)</f>
        <v>0</v>
      </c>
      <c r="AV666" s="102">
        <f>IF(B666=0,0,AN666*Interna!$H$31)</f>
        <v>0</v>
      </c>
      <c r="AW666" s="102">
        <f>IF(B666=0,0,AO666*Interna!$H$32)</f>
        <v>0</v>
      </c>
      <c r="AX666" s="102">
        <f t="shared" si="202"/>
        <v>0</v>
      </c>
      <c r="AY666" s="102">
        <f t="shared" si="291"/>
        <v>0</v>
      </c>
      <c r="AZ666" s="103">
        <f>IF(B666=0,0,AY666*Interna!$H$37)</f>
        <v>0</v>
      </c>
      <c r="BA666" s="102">
        <f t="shared" si="292"/>
        <v>0</v>
      </c>
      <c r="BB666" s="102">
        <f>IF(B666=0,0,BA666*Interna!$H$39)</f>
        <v>0</v>
      </c>
      <c r="BC666" s="102">
        <f t="shared" si="293"/>
        <v>0</v>
      </c>
      <c r="BD666" s="102">
        <f>IF(B666=0,0,BC666*Interna!$K$5)</f>
        <v>0</v>
      </c>
      <c r="BE666" s="102">
        <f>BD666/Interna!$E$4</f>
        <v>0</v>
      </c>
      <c r="BF666" s="102">
        <f>IF(B666=0,0,BE666*Interna!$H$46)</f>
        <v>0</v>
      </c>
      <c r="BG666" s="102">
        <f t="shared" si="294"/>
        <v>0</v>
      </c>
      <c r="BH666" s="102">
        <f>IF(B666=0,0,BG666*Interna!$H$48)</f>
        <v>0</v>
      </c>
      <c r="BI666" s="102">
        <f t="shared" si="295"/>
        <v>0</v>
      </c>
      <c r="BJ666" s="102">
        <f>IF(B666=0,0,BI666*Interna!$H$51)</f>
        <v>0</v>
      </c>
      <c r="BK666" s="102">
        <f t="shared" si="296"/>
        <v>0</v>
      </c>
      <c r="BL666" s="102">
        <f>IF(B666=0,0,BK666*Interna!$H$52)</f>
        <v>0</v>
      </c>
      <c r="BM666" s="102">
        <f t="shared" si="297"/>
        <v>0</v>
      </c>
      <c r="BN666" s="102">
        <f>IF(B666=0,0,BM666*Interna!$H$53)</f>
        <v>0</v>
      </c>
    </row>
    <row r="667" spans="2:66" ht="16.5" thickTop="1" thickBot="1" x14ac:dyDescent="0.3">
      <c r="B667" s="53"/>
      <c r="C667" s="254"/>
      <c r="D667" s="254"/>
      <c r="E667" s="254"/>
      <c r="F667" s="104">
        <f t="shared" si="299"/>
        <v>0</v>
      </c>
      <c r="G667" s="105">
        <f t="shared" si="300"/>
        <v>0</v>
      </c>
      <c r="H667" s="106">
        <f t="shared" si="301"/>
        <v>0</v>
      </c>
      <c r="J667" s="87">
        <f>B667*Interna!$H$51</f>
        <v>0</v>
      </c>
      <c r="K667" s="107">
        <f t="shared" si="298"/>
        <v>0</v>
      </c>
      <c r="L667" s="31">
        <f t="shared" si="282"/>
        <v>0</v>
      </c>
      <c r="M667" s="31">
        <f t="shared" si="283"/>
        <v>0</v>
      </c>
      <c r="N667" s="32">
        <f t="shared" si="284"/>
        <v>0</v>
      </c>
      <c r="O667" s="108">
        <f t="shared" si="302"/>
        <v>0</v>
      </c>
      <c r="P667" s="109">
        <f t="shared" si="303"/>
        <v>0</v>
      </c>
      <c r="Q667" s="110">
        <f t="shared" si="304"/>
        <v>0</v>
      </c>
      <c r="S667" s="111">
        <f t="shared" si="277"/>
        <v>0</v>
      </c>
      <c r="T667" s="93">
        <f t="shared" si="278"/>
        <v>0</v>
      </c>
      <c r="U667" s="239" t="e">
        <f>S667*Interna!$J$57</f>
        <v>#DIV/0!</v>
      </c>
      <c r="V667" s="111" t="e">
        <f t="shared" si="279"/>
        <v>#DIV/0!</v>
      </c>
      <c r="W667" s="93" t="e">
        <f t="shared" si="280"/>
        <v>#DIV/0!</v>
      </c>
      <c r="X667" s="239"/>
      <c r="Y667" s="239"/>
      <c r="AD667" s="95">
        <f>IF(B667=0,0,L667-(L667*Interna!$C$21))</f>
        <v>0</v>
      </c>
      <c r="AE667" s="96">
        <f>IF(B667=0,0,M667-(M667*Interna!$C$22))</f>
        <v>0</v>
      </c>
      <c r="AF667" s="97">
        <f>IF(B667=0,0,N667-(N667*Interna!$C$23))</f>
        <v>0</v>
      </c>
      <c r="AG667" s="95">
        <f>IF(B667=0,0,Interna!$F$21)</f>
        <v>0</v>
      </c>
      <c r="AH667" s="96">
        <f>IF(B667=0,0,Interna!$F$22)</f>
        <v>0</v>
      </c>
      <c r="AI667" s="97">
        <f>IF(B667=0,0,Interna!$F$23)</f>
        <v>0</v>
      </c>
      <c r="AJ667" s="95">
        <f t="shared" si="285"/>
        <v>0</v>
      </c>
      <c r="AK667" s="96">
        <f t="shared" si="286"/>
        <v>0</v>
      </c>
      <c r="AL667" s="97">
        <f t="shared" si="287"/>
        <v>0</v>
      </c>
      <c r="AM667" s="98">
        <f t="shared" si="288"/>
        <v>0</v>
      </c>
      <c r="AN667" s="99">
        <f t="shared" si="289"/>
        <v>0</v>
      </c>
      <c r="AO667" s="100">
        <f t="shared" si="290"/>
        <v>0</v>
      </c>
      <c r="AP667" s="101">
        <f>AM667*Interna!$H$15</f>
        <v>0</v>
      </c>
      <c r="AQ667" s="102">
        <f>AN667*Interna!$H$16</f>
        <v>0</v>
      </c>
      <c r="AR667" s="103">
        <f>AO667*Interna!$H$17</f>
        <v>0</v>
      </c>
      <c r="AS667" s="102">
        <f t="shared" si="281"/>
        <v>0</v>
      </c>
      <c r="AT667" s="101">
        <f>IF(B667=0,0,Interna!$J$27+Interna!$J$28+Interna!$J$29+Interna!$J$33)</f>
        <v>0</v>
      </c>
      <c r="AU667" s="102">
        <f>IF(B667=0,0,AM667*Interna!$H$30)</f>
        <v>0</v>
      </c>
      <c r="AV667" s="102">
        <f>IF(B667=0,0,AN667*Interna!$H$31)</f>
        <v>0</v>
      </c>
      <c r="AW667" s="102">
        <f>IF(B667=0,0,AO667*Interna!$H$32)</f>
        <v>0</v>
      </c>
      <c r="AX667" s="102">
        <f t="shared" si="202"/>
        <v>0</v>
      </c>
      <c r="AY667" s="102">
        <f t="shared" si="291"/>
        <v>0</v>
      </c>
      <c r="AZ667" s="103">
        <f>IF(B667=0,0,AY667*Interna!$H$37)</f>
        <v>0</v>
      </c>
      <c r="BA667" s="102">
        <f t="shared" si="292"/>
        <v>0</v>
      </c>
      <c r="BB667" s="102">
        <f>IF(B667=0,0,BA667*Interna!$H$39)</f>
        <v>0</v>
      </c>
      <c r="BC667" s="102">
        <f t="shared" si="293"/>
        <v>0</v>
      </c>
      <c r="BD667" s="102">
        <f>IF(B667=0,0,BC667*Interna!$K$5)</f>
        <v>0</v>
      </c>
      <c r="BE667" s="102">
        <f>BD667/Interna!$E$4</f>
        <v>0</v>
      </c>
      <c r="BF667" s="102">
        <f>IF(B667=0,0,BE667*Interna!$H$46)</f>
        <v>0</v>
      </c>
      <c r="BG667" s="102">
        <f t="shared" si="294"/>
        <v>0</v>
      </c>
      <c r="BH667" s="102">
        <f>IF(B667=0,0,BG667*Interna!$H$48)</f>
        <v>0</v>
      </c>
      <c r="BI667" s="102">
        <f t="shared" si="295"/>
        <v>0</v>
      </c>
      <c r="BJ667" s="102">
        <f>IF(B667=0,0,BI667*Interna!$H$51)</f>
        <v>0</v>
      </c>
      <c r="BK667" s="102">
        <f t="shared" si="296"/>
        <v>0</v>
      </c>
      <c r="BL667" s="102">
        <f>IF(B667=0,0,BK667*Interna!$H$52)</f>
        <v>0</v>
      </c>
      <c r="BM667" s="102">
        <f t="shared" si="297"/>
        <v>0</v>
      </c>
      <c r="BN667" s="102">
        <f>IF(B667=0,0,BM667*Interna!$H$53)</f>
        <v>0</v>
      </c>
    </row>
    <row r="668" spans="2:66" ht="16.5" thickTop="1" thickBot="1" x14ac:dyDescent="0.3">
      <c r="B668" s="53"/>
      <c r="C668" s="254"/>
      <c r="D668" s="254"/>
      <c r="E668" s="254"/>
      <c r="F668" s="104">
        <f t="shared" si="299"/>
        <v>0</v>
      </c>
      <c r="G668" s="105">
        <f t="shared" si="300"/>
        <v>0</v>
      </c>
      <c r="H668" s="106">
        <f t="shared" si="301"/>
        <v>0</v>
      </c>
      <c r="J668" s="87">
        <f>B668*Interna!$H$51</f>
        <v>0</v>
      </c>
      <c r="K668" s="107">
        <f t="shared" si="298"/>
        <v>0</v>
      </c>
      <c r="L668" s="31">
        <f t="shared" si="282"/>
        <v>0</v>
      </c>
      <c r="M668" s="31">
        <f t="shared" si="283"/>
        <v>0</v>
      </c>
      <c r="N668" s="32">
        <f t="shared" si="284"/>
        <v>0</v>
      </c>
      <c r="O668" s="108">
        <f t="shared" si="302"/>
        <v>0</v>
      </c>
      <c r="P668" s="109">
        <f t="shared" si="303"/>
        <v>0</v>
      </c>
      <c r="Q668" s="110">
        <f t="shared" si="304"/>
        <v>0</v>
      </c>
      <c r="S668" s="111">
        <f t="shared" si="277"/>
        <v>0</v>
      </c>
      <c r="T668" s="93">
        <f t="shared" si="278"/>
        <v>0</v>
      </c>
      <c r="U668" s="239" t="e">
        <f>S668*Interna!$J$57</f>
        <v>#DIV/0!</v>
      </c>
      <c r="V668" s="111" t="e">
        <f t="shared" si="279"/>
        <v>#DIV/0!</v>
      </c>
      <c r="W668" s="93" t="e">
        <f t="shared" si="280"/>
        <v>#DIV/0!</v>
      </c>
      <c r="X668" s="239"/>
      <c r="Y668" s="239"/>
      <c r="AD668" s="95">
        <f>IF(B668=0,0,L668-(L668*Interna!$C$21))</f>
        <v>0</v>
      </c>
      <c r="AE668" s="96">
        <f>IF(B668=0,0,M668-(M668*Interna!$C$22))</f>
        <v>0</v>
      </c>
      <c r="AF668" s="97">
        <f>IF(B668=0,0,N668-(N668*Interna!$C$23))</f>
        <v>0</v>
      </c>
      <c r="AG668" s="95">
        <f>IF(B668=0,0,Interna!$F$21)</f>
        <v>0</v>
      </c>
      <c r="AH668" s="96">
        <f>IF(B668=0,0,Interna!$F$22)</f>
        <v>0</v>
      </c>
      <c r="AI668" s="97">
        <f>IF(B668=0,0,Interna!$F$23)</f>
        <v>0</v>
      </c>
      <c r="AJ668" s="95">
        <f t="shared" si="285"/>
        <v>0</v>
      </c>
      <c r="AK668" s="96">
        <f t="shared" si="286"/>
        <v>0</v>
      </c>
      <c r="AL668" s="97">
        <f t="shared" si="287"/>
        <v>0</v>
      </c>
      <c r="AM668" s="98">
        <f t="shared" si="288"/>
        <v>0</v>
      </c>
      <c r="AN668" s="99">
        <f t="shared" si="289"/>
        <v>0</v>
      </c>
      <c r="AO668" s="100">
        <f t="shared" si="290"/>
        <v>0</v>
      </c>
      <c r="AP668" s="101">
        <f>AM668*Interna!$H$15</f>
        <v>0</v>
      </c>
      <c r="AQ668" s="102">
        <f>AN668*Interna!$H$16</f>
        <v>0</v>
      </c>
      <c r="AR668" s="103">
        <f>AO668*Interna!$H$17</f>
        <v>0</v>
      </c>
      <c r="AS668" s="102">
        <f t="shared" si="281"/>
        <v>0</v>
      </c>
      <c r="AT668" s="101">
        <f>IF(B668=0,0,Interna!$J$27+Interna!$J$28+Interna!$J$29+Interna!$J$33)</f>
        <v>0</v>
      </c>
      <c r="AU668" s="102">
        <f>IF(B668=0,0,AM668*Interna!$H$30)</f>
        <v>0</v>
      </c>
      <c r="AV668" s="102">
        <f>IF(B668=0,0,AN668*Interna!$H$31)</f>
        <v>0</v>
      </c>
      <c r="AW668" s="102">
        <f>IF(B668=0,0,AO668*Interna!$H$32)</f>
        <v>0</v>
      </c>
      <c r="AX668" s="102">
        <f t="shared" si="202"/>
        <v>0</v>
      </c>
      <c r="AY668" s="102">
        <f t="shared" si="291"/>
        <v>0</v>
      </c>
      <c r="AZ668" s="103">
        <f>IF(B668=0,0,AY668*Interna!$H$37)</f>
        <v>0</v>
      </c>
      <c r="BA668" s="102">
        <f t="shared" si="292"/>
        <v>0</v>
      </c>
      <c r="BB668" s="102">
        <f>IF(B668=0,0,BA668*Interna!$H$39)</f>
        <v>0</v>
      </c>
      <c r="BC668" s="102">
        <f t="shared" si="293"/>
        <v>0</v>
      </c>
      <c r="BD668" s="102">
        <f>IF(B668=0,0,BC668*Interna!$K$5)</f>
        <v>0</v>
      </c>
      <c r="BE668" s="102">
        <f>BD668/Interna!$E$4</f>
        <v>0</v>
      </c>
      <c r="BF668" s="102">
        <f>IF(B668=0,0,BE668*Interna!$H$46)</f>
        <v>0</v>
      </c>
      <c r="BG668" s="102">
        <f t="shared" si="294"/>
        <v>0</v>
      </c>
      <c r="BH668" s="102">
        <f>IF(B668=0,0,BG668*Interna!$H$48)</f>
        <v>0</v>
      </c>
      <c r="BI668" s="102">
        <f t="shared" si="295"/>
        <v>0</v>
      </c>
      <c r="BJ668" s="102">
        <f>IF(B668=0,0,BI668*Interna!$H$51)</f>
        <v>0</v>
      </c>
      <c r="BK668" s="102">
        <f t="shared" si="296"/>
        <v>0</v>
      </c>
      <c r="BL668" s="102">
        <f>IF(B668=0,0,BK668*Interna!$H$52)</f>
        <v>0</v>
      </c>
      <c r="BM668" s="102">
        <f t="shared" si="297"/>
        <v>0</v>
      </c>
      <c r="BN668" s="102">
        <f>IF(B668=0,0,BM668*Interna!$H$53)</f>
        <v>0</v>
      </c>
    </row>
    <row r="669" spans="2:66" ht="16.5" thickTop="1" thickBot="1" x14ac:dyDescent="0.3">
      <c r="B669" s="53"/>
      <c r="C669" s="254"/>
      <c r="D669" s="254"/>
      <c r="E669" s="254"/>
      <c r="F669" s="104">
        <f t="shared" si="299"/>
        <v>0</v>
      </c>
      <c r="G669" s="105">
        <f t="shared" si="300"/>
        <v>0</v>
      </c>
      <c r="H669" s="106">
        <f t="shared" si="301"/>
        <v>0</v>
      </c>
      <c r="J669" s="87">
        <f>B669*Interna!$H$51</f>
        <v>0</v>
      </c>
      <c r="K669" s="107">
        <f t="shared" si="298"/>
        <v>0</v>
      </c>
      <c r="L669" s="31">
        <f t="shared" si="282"/>
        <v>0</v>
      </c>
      <c r="M669" s="31">
        <f t="shared" si="283"/>
        <v>0</v>
      </c>
      <c r="N669" s="32">
        <f t="shared" si="284"/>
        <v>0</v>
      </c>
      <c r="O669" s="108">
        <f t="shared" si="302"/>
        <v>0</v>
      </c>
      <c r="P669" s="109">
        <f t="shared" si="303"/>
        <v>0</v>
      </c>
      <c r="Q669" s="110">
        <f t="shared" si="304"/>
        <v>0</v>
      </c>
      <c r="S669" s="111">
        <f t="shared" si="277"/>
        <v>0</v>
      </c>
      <c r="T669" s="93">
        <f t="shared" si="278"/>
        <v>0</v>
      </c>
      <c r="U669" s="239" t="e">
        <f>S669*Interna!$J$57</f>
        <v>#DIV/0!</v>
      </c>
      <c r="V669" s="111" t="e">
        <f t="shared" si="279"/>
        <v>#DIV/0!</v>
      </c>
      <c r="W669" s="93" t="e">
        <f t="shared" si="280"/>
        <v>#DIV/0!</v>
      </c>
      <c r="X669" s="239"/>
      <c r="Y669" s="239"/>
      <c r="AD669" s="95">
        <f>IF(B669=0,0,L669-(L669*Interna!$C$21))</f>
        <v>0</v>
      </c>
      <c r="AE669" s="96">
        <f>IF(B669=0,0,M669-(M669*Interna!$C$22))</f>
        <v>0</v>
      </c>
      <c r="AF669" s="97">
        <f>IF(B669=0,0,N669-(N669*Interna!$C$23))</f>
        <v>0</v>
      </c>
      <c r="AG669" s="95">
        <f>IF(B669=0,0,Interna!$F$21)</f>
        <v>0</v>
      </c>
      <c r="AH669" s="96">
        <f>IF(B669=0,0,Interna!$F$22)</f>
        <v>0</v>
      </c>
      <c r="AI669" s="97">
        <f>IF(B669=0,0,Interna!$F$23)</f>
        <v>0</v>
      </c>
      <c r="AJ669" s="95">
        <f t="shared" si="285"/>
        <v>0</v>
      </c>
      <c r="AK669" s="96">
        <f t="shared" si="286"/>
        <v>0</v>
      </c>
      <c r="AL669" s="97">
        <f t="shared" si="287"/>
        <v>0</v>
      </c>
      <c r="AM669" s="98">
        <f t="shared" si="288"/>
        <v>0</v>
      </c>
      <c r="AN669" s="99">
        <f t="shared" si="289"/>
        <v>0</v>
      </c>
      <c r="AO669" s="100">
        <f t="shared" si="290"/>
        <v>0</v>
      </c>
      <c r="AP669" s="101">
        <f>AM669*Interna!$H$15</f>
        <v>0</v>
      </c>
      <c r="AQ669" s="102">
        <f>AN669*Interna!$H$16</f>
        <v>0</v>
      </c>
      <c r="AR669" s="103">
        <f>AO669*Interna!$H$17</f>
        <v>0</v>
      </c>
      <c r="AS669" s="102">
        <f t="shared" si="281"/>
        <v>0</v>
      </c>
      <c r="AT669" s="101">
        <f>IF(B669=0,0,Interna!$J$27+Interna!$J$28+Interna!$J$29+Interna!$J$33)</f>
        <v>0</v>
      </c>
      <c r="AU669" s="102">
        <f>IF(B669=0,0,AM669*Interna!$H$30)</f>
        <v>0</v>
      </c>
      <c r="AV669" s="102">
        <f>IF(B669=0,0,AN669*Interna!$H$31)</f>
        <v>0</v>
      </c>
      <c r="AW669" s="102">
        <f>IF(B669=0,0,AO669*Interna!$H$32)</f>
        <v>0</v>
      </c>
      <c r="AX669" s="102">
        <f t="shared" si="202"/>
        <v>0</v>
      </c>
      <c r="AY669" s="102">
        <f t="shared" si="291"/>
        <v>0</v>
      </c>
      <c r="AZ669" s="103">
        <f>IF(B669=0,0,AY669*Interna!$H$37)</f>
        <v>0</v>
      </c>
      <c r="BA669" s="102">
        <f t="shared" si="292"/>
        <v>0</v>
      </c>
      <c r="BB669" s="102">
        <f>IF(B669=0,0,BA669*Interna!$H$39)</f>
        <v>0</v>
      </c>
      <c r="BC669" s="102">
        <f t="shared" si="293"/>
        <v>0</v>
      </c>
      <c r="BD669" s="102">
        <f>IF(B669=0,0,BC669*Interna!$K$5)</f>
        <v>0</v>
      </c>
      <c r="BE669" s="102">
        <f>BD669/Interna!$E$4</f>
        <v>0</v>
      </c>
      <c r="BF669" s="102">
        <f>IF(B669=0,0,BE669*Interna!$H$46)</f>
        <v>0</v>
      </c>
      <c r="BG669" s="102">
        <f t="shared" si="294"/>
        <v>0</v>
      </c>
      <c r="BH669" s="102">
        <f>IF(B669=0,0,BG669*Interna!$H$48)</f>
        <v>0</v>
      </c>
      <c r="BI669" s="102">
        <f t="shared" si="295"/>
        <v>0</v>
      </c>
      <c r="BJ669" s="102">
        <f>IF(B669=0,0,BI669*Interna!$H$51)</f>
        <v>0</v>
      </c>
      <c r="BK669" s="102">
        <f t="shared" si="296"/>
        <v>0</v>
      </c>
      <c r="BL669" s="102">
        <f>IF(B669=0,0,BK669*Interna!$H$52)</f>
        <v>0</v>
      </c>
      <c r="BM669" s="102">
        <f t="shared" si="297"/>
        <v>0</v>
      </c>
      <c r="BN669" s="102">
        <f>IF(B669=0,0,BM669*Interna!$H$53)</f>
        <v>0</v>
      </c>
    </row>
    <row r="670" spans="2:66" ht="16.5" thickTop="1" thickBot="1" x14ac:dyDescent="0.3">
      <c r="B670" s="53"/>
      <c r="C670" s="254"/>
      <c r="D670" s="254"/>
      <c r="E670" s="254"/>
      <c r="F670" s="104">
        <f t="shared" si="299"/>
        <v>0</v>
      </c>
      <c r="G670" s="105">
        <f t="shared" si="300"/>
        <v>0</v>
      </c>
      <c r="H670" s="106">
        <f t="shared" si="301"/>
        <v>0</v>
      </c>
      <c r="J670" s="87">
        <f>B670*Interna!$H$51</f>
        <v>0</v>
      </c>
      <c r="K670" s="107">
        <f t="shared" si="298"/>
        <v>0</v>
      </c>
      <c r="L670" s="31">
        <f t="shared" si="282"/>
        <v>0</v>
      </c>
      <c r="M670" s="31">
        <f t="shared" si="283"/>
        <v>0</v>
      </c>
      <c r="N670" s="32">
        <f t="shared" si="284"/>
        <v>0</v>
      </c>
      <c r="O670" s="108">
        <f t="shared" si="302"/>
        <v>0</v>
      </c>
      <c r="P670" s="109">
        <f t="shared" si="303"/>
        <v>0</v>
      </c>
      <c r="Q670" s="110">
        <f t="shared" si="304"/>
        <v>0</v>
      </c>
      <c r="S670" s="111">
        <f t="shared" si="277"/>
        <v>0</v>
      </c>
      <c r="T670" s="93">
        <f t="shared" si="278"/>
        <v>0</v>
      </c>
      <c r="U670" s="239" t="e">
        <f>S670*Interna!$J$57</f>
        <v>#DIV/0!</v>
      </c>
      <c r="V670" s="111" t="e">
        <f t="shared" si="279"/>
        <v>#DIV/0!</v>
      </c>
      <c r="W670" s="93" t="e">
        <f t="shared" si="280"/>
        <v>#DIV/0!</v>
      </c>
      <c r="X670" s="239"/>
      <c r="Y670" s="239"/>
      <c r="AD670" s="95">
        <f>IF(B670=0,0,L670-(L670*Interna!$C$21))</f>
        <v>0</v>
      </c>
      <c r="AE670" s="96">
        <f>IF(B670=0,0,M670-(M670*Interna!$C$22))</f>
        <v>0</v>
      </c>
      <c r="AF670" s="97">
        <f>IF(B670=0,0,N670-(N670*Interna!$C$23))</f>
        <v>0</v>
      </c>
      <c r="AG670" s="95">
        <f>IF(B670=0,0,Interna!$F$21)</f>
        <v>0</v>
      </c>
      <c r="AH670" s="96">
        <f>IF(B670=0,0,Interna!$F$22)</f>
        <v>0</v>
      </c>
      <c r="AI670" s="97">
        <f>IF(B670=0,0,Interna!$F$23)</f>
        <v>0</v>
      </c>
      <c r="AJ670" s="95">
        <f t="shared" si="285"/>
        <v>0</v>
      </c>
      <c r="AK670" s="96">
        <f t="shared" si="286"/>
        <v>0</v>
      </c>
      <c r="AL670" s="97">
        <f t="shared" si="287"/>
        <v>0</v>
      </c>
      <c r="AM670" s="98">
        <f t="shared" si="288"/>
        <v>0</v>
      </c>
      <c r="AN670" s="99">
        <f t="shared" si="289"/>
        <v>0</v>
      </c>
      <c r="AO670" s="100">
        <f t="shared" si="290"/>
        <v>0</v>
      </c>
      <c r="AP670" s="101">
        <f>AM670*Interna!$H$15</f>
        <v>0</v>
      </c>
      <c r="AQ670" s="102">
        <f>AN670*Interna!$H$16</f>
        <v>0</v>
      </c>
      <c r="AR670" s="103">
        <f>AO670*Interna!$H$17</f>
        <v>0</v>
      </c>
      <c r="AS670" s="102">
        <f t="shared" si="281"/>
        <v>0</v>
      </c>
      <c r="AT670" s="101">
        <f>IF(B670=0,0,Interna!$J$27+Interna!$J$28+Interna!$J$29+Interna!$J$33)</f>
        <v>0</v>
      </c>
      <c r="AU670" s="102">
        <f>IF(B670=0,0,AM670*Interna!$H$30)</f>
        <v>0</v>
      </c>
      <c r="AV670" s="102">
        <f>IF(B670=0,0,AN670*Interna!$H$31)</f>
        <v>0</v>
      </c>
      <c r="AW670" s="102">
        <f>IF(B670=0,0,AO670*Interna!$H$32)</f>
        <v>0</v>
      </c>
      <c r="AX670" s="102">
        <f t="shared" si="202"/>
        <v>0</v>
      </c>
      <c r="AY670" s="102">
        <f t="shared" si="291"/>
        <v>0</v>
      </c>
      <c r="AZ670" s="103">
        <f>IF(B670=0,0,AY670*Interna!$H$37)</f>
        <v>0</v>
      </c>
      <c r="BA670" s="102">
        <f t="shared" si="292"/>
        <v>0</v>
      </c>
      <c r="BB670" s="102">
        <f>IF(B670=0,0,BA670*Interna!$H$39)</f>
        <v>0</v>
      </c>
      <c r="BC670" s="102">
        <f t="shared" si="293"/>
        <v>0</v>
      </c>
      <c r="BD670" s="102">
        <f>IF(B670=0,0,BC670*Interna!$K$5)</f>
        <v>0</v>
      </c>
      <c r="BE670" s="102">
        <f>BD670/Interna!$E$4</f>
        <v>0</v>
      </c>
      <c r="BF670" s="102">
        <f>IF(B670=0,0,BE670*Interna!$H$46)</f>
        <v>0</v>
      </c>
      <c r="BG670" s="102">
        <f t="shared" si="294"/>
        <v>0</v>
      </c>
      <c r="BH670" s="102">
        <f>IF(B670=0,0,BG670*Interna!$H$48)</f>
        <v>0</v>
      </c>
      <c r="BI670" s="102">
        <f t="shared" si="295"/>
        <v>0</v>
      </c>
      <c r="BJ670" s="102">
        <f>IF(B670=0,0,BI670*Interna!$H$51)</f>
        <v>0</v>
      </c>
      <c r="BK670" s="102">
        <f t="shared" si="296"/>
        <v>0</v>
      </c>
      <c r="BL670" s="102">
        <f>IF(B670=0,0,BK670*Interna!$H$52)</f>
        <v>0</v>
      </c>
      <c r="BM670" s="102">
        <f t="shared" si="297"/>
        <v>0</v>
      </c>
      <c r="BN670" s="102">
        <f>IF(B670=0,0,BM670*Interna!$H$53)</f>
        <v>0</v>
      </c>
    </row>
    <row r="671" spans="2:66" ht="16.5" thickTop="1" thickBot="1" x14ac:dyDescent="0.3">
      <c r="B671" s="53"/>
      <c r="C671" s="254"/>
      <c r="D671" s="254"/>
      <c r="E671" s="254"/>
      <c r="F671" s="104">
        <f t="shared" si="299"/>
        <v>0</v>
      </c>
      <c r="G671" s="105">
        <f t="shared" si="300"/>
        <v>0</v>
      </c>
      <c r="H671" s="106">
        <f t="shared" si="301"/>
        <v>0</v>
      </c>
      <c r="J671" s="87">
        <f>B671*Interna!$H$51</f>
        <v>0</v>
      </c>
      <c r="K671" s="107">
        <f t="shared" si="298"/>
        <v>0</v>
      </c>
      <c r="L671" s="31">
        <f t="shared" si="282"/>
        <v>0</v>
      </c>
      <c r="M671" s="31">
        <f t="shared" si="283"/>
        <v>0</v>
      </c>
      <c r="N671" s="32">
        <f t="shared" si="284"/>
        <v>0</v>
      </c>
      <c r="O671" s="108">
        <f t="shared" si="302"/>
        <v>0</v>
      </c>
      <c r="P671" s="109">
        <f t="shared" si="303"/>
        <v>0</v>
      </c>
      <c r="Q671" s="110">
        <f t="shared" si="304"/>
        <v>0</v>
      </c>
      <c r="S671" s="111">
        <f t="shared" si="277"/>
        <v>0</v>
      </c>
      <c r="T671" s="93">
        <f t="shared" si="278"/>
        <v>0</v>
      </c>
      <c r="U671" s="239" t="e">
        <f>S671*Interna!$J$57</f>
        <v>#DIV/0!</v>
      </c>
      <c r="V671" s="111" t="e">
        <f t="shared" si="279"/>
        <v>#DIV/0!</v>
      </c>
      <c r="W671" s="93" t="e">
        <f t="shared" si="280"/>
        <v>#DIV/0!</v>
      </c>
      <c r="X671" s="239"/>
      <c r="Y671" s="239"/>
      <c r="AD671" s="95">
        <f>IF(B671=0,0,L671-(L671*Interna!$C$21))</f>
        <v>0</v>
      </c>
      <c r="AE671" s="96">
        <f>IF(B671=0,0,M671-(M671*Interna!$C$22))</f>
        <v>0</v>
      </c>
      <c r="AF671" s="97">
        <f>IF(B671=0,0,N671-(N671*Interna!$C$23))</f>
        <v>0</v>
      </c>
      <c r="AG671" s="95">
        <f>IF(B671=0,0,Interna!$F$21)</f>
        <v>0</v>
      </c>
      <c r="AH671" s="96">
        <f>IF(B671=0,0,Interna!$F$22)</f>
        <v>0</v>
      </c>
      <c r="AI671" s="97">
        <f>IF(B671=0,0,Interna!$F$23)</f>
        <v>0</v>
      </c>
      <c r="AJ671" s="95">
        <f t="shared" si="285"/>
        <v>0</v>
      </c>
      <c r="AK671" s="96">
        <f t="shared" si="286"/>
        <v>0</v>
      </c>
      <c r="AL671" s="97">
        <f t="shared" si="287"/>
        <v>0</v>
      </c>
      <c r="AM671" s="98">
        <f t="shared" si="288"/>
        <v>0</v>
      </c>
      <c r="AN671" s="99">
        <f t="shared" si="289"/>
        <v>0</v>
      </c>
      <c r="AO671" s="100">
        <f t="shared" si="290"/>
        <v>0</v>
      </c>
      <c r="AP671" s="101">
        <f>AM671*Interna!$H$15</f>
        <v>0</v>
      </c>
      <c r="AQ671" s="102">
        <f>AN671*Interna!$H$16</f>
        <v>0</v>
      </c>
      <c r="AR671" s="103">
        <f>AO671*Interna!$H$17</f>
        <v>0</v>
      </c>
      <c r="AS671" s="102">
        <f t="shared" si="281"/>
        <v>0</v>
      </c>
      <c r="AT671" s="101">
        <f>IF(B671=0,0,Interna!$J$27+Interna!$J$28+Interna!$J$29+Interna!$J$33)</f>
        <v>0</v>
      </c>
      <c r="AU671" s="102">
        <f>IF(B671=0,0,AM671*Interna!$H$30)</f>
        <v>0</v>
      </c>
      <c r="AV671" s="102">
        <f>IF(B671=0,0,AN671*Interna!$H$31)</f>
        <v>0</v>
      </c>
      <c r="AW671" s="102">
        <f>IF(B671=0,0,AO671*Interna!$H$32)</f>
        <v>0</v>
      </c>
      <c r="AX671" s="102">
        <f t="shared" si="202"/>
        <v>0</v>
      </c>
      <c r="AY671" s="102">
        <f t="shared" si="291"/>
        <v>0</v>
      </c>
      <c r="AZ671" s="103">
        <f>IF(B671=0,0,AY671*Interna!$H$37)</f>
        <v>0</v>
      </c>
      <c r="BA671" s="102">
        <f t="shared" si="292"/>
        <v>0</v>
      </c>
      <c r="BB671" s="102">
        <f>IF(B671=0,0,BA671*Interna!$H$39)</f>
        <v>0</v>
      </c>
      <c r="BC671" s="102">
        <f t="shared" si="293"/>
        <v>0</v>
      </c>
      <c r="BD671" s="102">
        <f>IF(B671=0,0,BC671*Interna!$K$5)</f>
        <v>0</v>
      </c>
      <c r="BE671" s="102">
        <f>BD671/Interna!$E$4</f>
        <v>0</v>
      </c>
      <c r="BF671" s="102">
        <f>IF(B671=0,0,BE671*Interna!$H$46)</f>
        <v>0</v>
      </c>
      <c r="BG671" s="102">
        <f t="shared" si="294"/>
        <v>0</v>
      </c>
      <c r="BH671" s="102">
        <f>IF(B671=0,0,BG671*Interna!$H$48)</f>
        <v>0</v>
      </c>
      <c r="BI671" s="102">
        <f t="shared" si="295"/>
        <v>0</v>
      </c>
      <c r="BJ671" s="102">
        <f>IF(B671=0,0,BI671*Interna!$H$51)</f>
        <v>0</v>
      </c>
      <c r="BK671" s="102">
        <f t="shared" si="296"/>
        <v>0</v>
      </c>
      <c r="BL671" s="102">
        <f>IF(B671=0,0,BK671*Interna!$H$52)</f>
        <v>0</v>
      </c>
      <c r="BM671" s="102">
        <f t="shared" si="297"/>
        <v>0</v>
      </c>
      <c r="BN671" s="102">
        <f>IF(B671=0,0,BM671*Interna!$H$53)</f>
        <v>0</v>
      </c>
    </row>
    <row r="672" spans="2:66" ht="16.5" thickTop="1" thickBot="1" x14ac:dyDescent="0.3">
      <c r="B672" s="53"/>
      <c r="C672" s="254"/>
      <c r="D672" s="254"/>
      <c r="E672" s="254"/>
      <c r="F672" s="104">
        <f t="shared" si="299"/>
        <v>0</v>
      </c>
      <c r="G672" s="105">
        <f t="shared" si="300"/>
        <v>0</v>
      </c>
      <c r="H672" s="106">
        <f t="shared" si="301"/>
        <v>0</v>
      </c>
      <c r="J672" s="87">
        <f>B672*Interna!$H$51</f>
        <v>0</v>
      </c>
      <c r="K672" s="107">
        <f t="shared" si="298"/>
        <v>0</v>
      </c>
      <c r="L672" s="31">
        <f t="shared" si="282"/>
        <v>0</v>
      </c>
      <c r="M672" s="31">
        <f t="shared" si="283"/>
        <v>0</v>
      </c>
      <c r="N672" s="32">
        <f t="shared" si="284"/>
        <v>0</v>
      </c>
      <c r="O672" s="108">
        <f t="shared" si="302"/>
        <v>0</v>
      </c>
      <c r="P672" s="109">
        <f t="shared" si="303"/>
        <v>0</v>
      </c>
      <c r="Q672" s="110">
        <f t="shared" si="304"/>
        <v>0</v>
      </c>
      <c r="S672" s="111">
        <f t="shared" si="277"/>
        <v>0</v>
      </c>
      <c r="T672" s="93">
        <f t="shared" si="278"/>
        <v>0</v>
      </c>
      <c r="U672" s="239" t="e">
        <f>S672*Interna!$J$57</f>
        <v>#DIV/0!</v>
      </c>
      <c r="V672" s="111" t="e">
        <f t="shared" si="279"/>
        <v>#DIV/0!</v>
      </c>
      <c r="W672" s="93" t="e">
        <f t="shared" si="280"/>
        <v>#DIV/0!</v>
      </c>
      <c r="X672" s="239"/>
      <c r="Y672" s="239"/>
      <c r="AD672" s="95">
        <f>IF(B672=0,0,L672-(L672*Interna!$C$21))</f>
        <v>0</v>
      </c>
      <c r="AE672" s="96">
        <f>IF(B672=0,0,M672-(M672*Interna!$C$22))</f>
        <v>0</v>
      </c>
      <c r="AF672" s="97">
        <f>IF(B672=0,0,N672-(N672*Interna!$C$23))</f>
        <v>0</v>
      </c>
      <c r="AG672" s="95">
        <f>IF(B672=0,0,Interna!$F$21)</f>
        <v>0</v>
      </c>
      <c r="AH672" s="96">
        <f>IF(B672=0,0,Interna!$F$22)</f>
        <v>0</v>
      </c>
      <c r="AI672" s="97">
        <f>IF(B672=0,0,Interna!$F$23)</f>
        <v>0</v>
      </c>
      <c r="AJ672" s="95">
        <f t="shared" si="285"/>
        <v>0</v>
      </c>
      <c r="AK672" s="96">
        <f t="shared" si="286"/>
        <v>0</v>
      </c>
      <c r="AL672" s="97">
        <f t="shared" si="287"/>
        <v>0</v>
      </c>
      <c r="AM672" s="98">
        <f t="shared" si="288"/>
        <v>0</v>
      </c>
      <c r="AN672" s="99">
        <f t="shared" si="289"/>
        <v>0</v>
      </c>
      <c r="AO672" s="100">
        <f t="shared" si="290"/>
        <v>0</v>
      </c>
      <c r="AP672" s="101">
        <f>AM672*Interna!$H$15</f>
        <v>0</v>
      </c>
      <c r="AQ672" s="102">
        <f>AN672*Interna!$H$16</f>
        <v>0</v>
      </c>
      <c r="AR672" s="103">
        <f>AO672*Interna!$H$17</f>
        <v>0</v>
      </c>
      <c r="AS672" s="102">
        <f t="shared" si="281"/>
        <v>0</v>
      </c>
      <c r="AT672" s="101">
        <f>IF(B672=0,0,Interna!$J$27+Interna!$J$28+Interna!$J$29+Interna!$J$33)</f>
        <v>0</v>
      </c>
      <c r="AU672" s="102">
        <f>IF(B672=0,0,AM672*Interna!$H$30)</f>
        <v>0</v>
      </c>
      <c r="AV672" s="102">
        <f>IF(B672=0,0,AN672*Interna!$H$31)</f>
        <v>0</v>
      </c>
      <c r="AW672" s="102">
        <f>IF(B672=0,0,AO672*Interna!$H$32)</f>
        <v>0</v>
      </c>
      <c r="AX672" s="102">
        <f t="shared" si="202"/>
        <v>0</v>
      </c>
      <c r="AY672" s="102">
        <f t="shared" si="291"/>
        <v>0</v>
      </c>
      <c r="AZ672" s="103">
        <f>IF(B672=0,0,AY672*Interna!$H$37)</f>
        <v>0</v>
      </c>
      <c r="BA672" s="102">
        <f t="shared" si="292"/>
        <v>0</v>
      </c>
      <c r="BB672" s="102">
        <f>IF(B672=0,0,BA672*Interna!$H$39)</f>
        <v>0</v>
      </c>
      <c r="BC672" s="102">
        <f t="shared" si="293"/>
        <v>0</v>
      </c>
      <c r="BD672" s="102">
        <f>IF(B672=0,0,BC672*Interna!$K$5)</f>
        <v>0</v>
      </c>
      <c r="BE672" s="102">
        <f>BD672/Interna!$E$4</f>
        <v>0</v>
      </c>
      <c r="BF672" s="102">
        <f>IF(B672=0,0,BE672*Interna!$H$46)</f>
        <v>0</v>
      </c>
      <c r="BG672" s="102">
        <f t="shared" si="294"/>
        <v>0</v>
      </c>
      <c r="BH672" s="102">
        <f>IF(B672=0,0,BG672*Interna!$H$48)</f>
        <v>0</v>
      </c>
      <c r="BI672" s="102">
        <f t="shared" si="295"/>
        <v>0</v>
      </c>
      <c r="BJ672" s="102">
        <f>IF(B672=0,0,BI672*Interna!$H$51)</f>
        <v>0</v>
      </c>
      <c r="BK672" s="102">
        <f t="shared" si="296"/>
        <v>0</v>
      </c>
      <c r="BL672" s="102">
        <f>IF(B672=0,0,BK672*Interna!$H$52)</f>
        <v>0</v>
      </c>
      <c r="BM672" s="102">
        <f t="shared" si="297"/>
        <v>0</v>
      </c>
      <c r="BN672" s="102">
        <f>IF(B672=0,0,BM672*Interna!$H$53)</f>
        <v>0</v>
      </c>
    </row>
    <row r="673" spans="2:66" ht="16.5" thickTop="1" thickBot="1" x14ac:dyDescent="0.3">
      <c r="B673" s="53"/>
      <c r="C673" s="254"/>
      <c r="D673" s="254"/>
      <c r="E673" s="254"/>
      <c r="F673" s="104">
        <f t="shared" si="299"/>
        <v>0</v>
      </c>
      <c r="G673" s="105">
        <f t="shared" si="300"/>
        <v>0</v>
      </c>
      <c r="H673" s="106">
        <f t="shared" si="301"/>
        <v>0</v>
      </c>
      <c r="J673" s="87">
        <f>B673*Interna!$H$51</f>
        <v>0</v>
      </c>
      <c r="K673" s="107">
        <f t="shared" si="298"/>
        <v>0</v>
      </c>
      <c r="L673" s="31">
        <f t="shared" si="282"/>
        <v>0</v>
      </c>
      <c r="M673" s="31">
        <f t="shared" si="283"/>
        <v>0</v>
      </c>
      <c r="N673" s="32">
        <f t="shared" si="284"/>
        <v>0</v>
      </c>
      <c r="O673" s="108">
        <f t="shared" si="302"/>
        <v>0</v>
      </c>
      <c r="P673" s="109">
        <f t="shared" si="303"/>
        <v>0</v>
      </c>
      <c r="Q673" s="110">
        <f t="shared" si="304"/>
        <v>0</v>
      </c>
      <c r="S673" s="111">
        <f t="shared" si="277"/>
        <v>0</v>
      </c>
      <c r="T673" s="93">
        <f t="shared" si="278"/>
        <v>0</v>
      </c>
      <c r="U673" s="239" t="e">
        <f>S673*Interna!$J$57</f>
        <v>#DIV/0!</v>
      </c>
      <c r="V673" s="111" t="e">
        <f t="shared" si="279"/>
        <v>#DIV/0!</v>
      </c>
      <c r="W673" s="93" t="e">
        <f t="shared" si="280"/>
        <v>#DIV/0!</v>
      </c>
      <c r="X673" s="239"/>
      <c r="Y673" s="239"/>
      <c r="AD673" s="95">
        <f>IF(B673=0,0,L673-(L673*Interna!$C$21))</f>
        <v>0</v>
      </c>
      <c r="AE673" s="96">
        <f>IF(B673=0,0,M673-(M673*Interna!$C$22))</f>
        <v>0</v>
      </c>
      <c r="AF673" s="97">
        <f>IF(B673=0,0,N673-(N673*Interna!$C$23))</f>
        <v>0</v>
      </c>
      <c r="AG673" s="95">
        <f>IF(B673=0,0,Interna!$F$21)</f>
        <v>0</v>
      </c>
      <c r="AH673" s="96">
        <f>IF(B673=0,0,Interna!$F$22)</f>
        <v>0</v>
      </c>
      <c r="AI673" s="97">
        <f>IF(B673=0,0,Interna!$F$23)</f>
        <v>0</v>
      </c>
      <c r="AJ673" s="95">
        <f t="shared" si="285"/>
        <v>0</v>
      </c>
      <c r="AK673" s="96">
        <f t="shared" si="286"/>
        <v>0</v>
      </c>
      <c r="AL673" s="97">
        <f t="shared" si="287"/>
        <v>0</v>
      </c>
      <c r="AM673" s="98">
        <f t="shared" si="288"/>
        <v>0</v>
      </c>
      <c r="AN673" s="99">
        <f t="shared" si="289"/>
        <v>0</v>
      </c>
      <c r="AO673" s="100">
        <f t="shared" si="290"/>
        <v>0</v>
      </c>
      <c r="AP673" s="101">
        <f>AM673*Interna!$H$15</f>
        <v>0</v>
      </c>
      <c r="AQ673" s="102">
        <f>AN673*Interna!$H$16</f>
        <v>0</v>
      </c>
      <c r="AR673" s="103">
        <f>AO673*Interna!$H$17</f>
        <v>0</v>
      </c>
      <c r="AS673" s="102">
        <f t="shared" si="281"/>
        <v>0</v>
      </c>
      <c r="AT673" s="101">
        <f>IF(B673=0,0,Interna!$J$27+Interna!$J$28+Interna!$J$29+Interna!$J$33)</f>
        <v>0</v>
      </c>
      <c r="AU673" s="102">
        <f>IF(B673=0,0,AM673*Interna!$H$30)</f>
        <v>0</v>
      </c>
      <c r="AV673" s="102">
        <f>IF(B673=0,0,AN673*Interna!$H$31)</f>
        <v>0</v>
      </c>
      <c r="AW673" s="102">
        <f>IF(B673=0,0,AO673*Interna!$H$32)</f>
        <v>0</v>
      </c>
      <c r="AX673" s="102">
        <f t="shared" si="202"/>
        <v>0</v>
      </c>
      <c r="AY673" s="102">
        <f t="shared" si="291"/>
        <v>0</v>
      </c>
      <c r="AZ673" s="103">
        <f>IF(B673=0,0,AY673*Interna!$H$37)</f>
        <v>0</v>
      </c>
      <c r="BA673" s="102">
        <f t="shared" si="292"/>
        <v>0</v>
      </c>
      <c r="BB673" s="102">
        <f>IF(B673=0,0,BA673*Interna!$H$39)</f>
        <v>0</v>
      </c>
      <c r="BC673" s="102">
        <f t="shared" si="293"/>
        <v>0</v>
      </c>
      <c r="BD673" s="102">
        <f>IF(B673=0,0,BC673*Interna!$K$5)</f>
        <v>0</v>
      </c>
      <c r="BE673" s="102">
        <f>BD673/Interna!$E$4</f>
        <v>0</v>
      </c>
      <c r="BF673" s="102">
        <f>IF(B673=0,0,BE673*Interna!$H$46)</f>
        <v>0</v>
      </c>
      <c r="BG673" s="102">
        <f t="shared" si="294"/>
        <v>0</v>
      </c>
      <c r="BH673" s="102">
        <f>IF(B673=0,0,BG673*Interna!$H$48)</f>
        <v>0</v>
      </c>
      <c r="BI673" s="102">
        <f t="shared" si="295"/>
        <v>0</v>
      </c>
      <c r="BJ673" s="102">
        <f>IF(B673=0,0,BI673*Interna!$H$51)</f>
        <v>0</v>
      </c>
      <c r="BK673" s="102">
        <f t="shared" si="296"/>
        <v>0</v>
      </c>
      <c r="BL673" s="102">
        <f>IF(B673=0,0,BK673*Interna!$H$52)</f>
        <v>0</v>
      </c>
      <c r="BM673" s="102">
        <f t="shared" si="297"/>
        <v>0</v>
      </c>
      <c r="BN673" s="102">
        <f>IF(B673=0,0,BM673*Interna!$H$53)</f>
        <v>0</v>
      </c>
    </row>
    <row r="674" spans="2:66" ht="16.5" thickTop="1" thickBot="1" x14ac:dyDescent="0.3">
      <c r="B674" s="53"/>
      <c r="C674" s="254"/>
      <c r="D674" s="254"/>
      <c r="E674" s="254"/>
      <c r="F674" s="104">
        <f t="shared" si="299"/>
        <v>0</v>
      </c>
      <c r="G674" s="105">
        <f t="shared" si="300"/>
        <v>0</v>
      </c>
      <c r="H674" s="106">
        <f t="shared" si="301"/>
        <v>0</v>
      </c>
      <c r="J674" s="87">
        <f>B674*Interna!$H$51</f>
        <v>0</v>
      </c>
      <c r="K674" s="107">
        <f t="shared" si="298"/>
        <v>0</v>
      </c>
      <c r="L674" s="31">
        <f t="shared" si="282"/>
        <v>0</v>
      </c>
      <c r="M674" s="31">
        <f t="shared" si="283"/>
        <v>0</v>
      </c>
      <c r="N674" s="32">
        <f t="shared" si="284"/>
        <v>0</v>
      </c>
      <c r="O674" s="108">
        <f t="shared" si="302"/>
        <v>0</v>
      </c>
      <c r="P674" s="109">
        <f t="shared" si="303"/>
        <v>0</v>
      </c>
      <c r="Q674" s="110">
        <f t="shared" si="304"/>
        <v>0</v>
      </c>
      <c r="S674" s="111">
        <f t="shared" ref="S674:S737" si="305">ROUND(IF(B674=0,0,BM674-BN674),2)</f>
        <v>0</v>
      </c>
      <c r="T674" s="93">
        <f t="shared" ref="T674:T737" si="306">ROUND(S674*B674,2)</f>
        <v>0</v>
      </c>
      <c r="U674" s="239" t="e">
        <f>S674*Interna!$J$57</f>
        <v>#DIV/0!</v>
      </c>
      <c r="V674" s="111" t="e">
        <f t="shared" ref="V674:V737" si="307">S674-U674</f>
        <v>#DIV/0!</v>
      </c>
      <c r="W674" s="93" t="e">
        <f t="shared" ref="W674:W737" si="308">V674*B674</f>
        <v>#DIV/0!</v>
      </c>
      <c r="X674" s="239"/>
      <c r="Y674" s="239"/>
      <c r="AD674" s="95">
        <f>IF(B674=0,0,L674-(L674*Interna!$C$21))</f>
        <v>0</v>
      </c>
      <c r="AE674" s="96">
        <f>IF(B674=0,0,M674-(M674*Interna!$C$22))</f>
        <v>0</v>
      </c>
      <c r="AF674" s="97">
        <f>IF(B674=0,0,N674-(N674*Interna!$C$23))</f>
        <v>0</v>
      </c>
      <c r="AG674" s="95">
        <f>IF(B674=0,0,Interna!$F$21)</f>
        <v>0</v>
      </c>
      <c r="AH674" s="96">
        <f>IF(B674=0,0,Interna!$F$22)</f>
        <v>0</v>
      </c>
      <c r="AI674" s="97">
        <f>IF(B674=0,0,Interna!$F$23)</f>
        <v>0</v>
      </c>
      <c r="AJ674" s="95">
        <f t="shared" si="285"/>
        <v>0</v>
      </c>
      <c r="AK674" s="96">
        <f t="shared" si="286"/>
        <v>0</v>
      </c>
      <c r="AL674" s="97">
        <f t="shared" si="287"/>
        <v>0</v>
      </c>
      <c r="AM674" s="98">
        <f t="shared" si="288"/>
        <v>0</v>
      </c>
      <c r="AN674" s="99">
        <f t="shared" si="289"/>
        <v>0</v>
      </c>
      <c r="AO674" s="100">
        <f t="shared" si="290"/>
        <v>0</v>
      </c>
      <c r="AP674" s="101">
        <f>AM674*Interna!$H$15</f>
        <v>0</v>
      </c>
      <c r="AQ674" s="102">
        <f>AN674*Interna!$H$16</f>
        <v>0</v>
      </c>
      <c r="AR674" s="103">
        <f>AO674*Interna!$H$17</f>
        <v>0</v>
      </c>
      <c r="AS674" s="102">
        <f t="shared" si="281"/>
        <v>0</v>
      </c>
      <c r="AT674" s="101">
        <f>IF(B674=0,0,Interna!$J$27+Interna!$J$28+Interna!$J$29+Interna!$J$33)</f>
        <v>0</v>
      </c>
      <c r="AU674" s="102">
        <f>IF(B674=0,0,AM674*Interna!$H$30)</f>
        <v>0</v>
      </c>
      <c r="AV674" s="102">
        <f>IF(B674=0,0,AN674*Interna!$H$31)</f>
        <v>0</v>
      </c>
      <c r="AW674" s="102">
        <f>IF(B674=0,0,AO674*Interna!$H$32)</f>
        <v>0</v>
      </c>
      <c r="AX674" s="102">
        <f t="shared" si="202"/>
        <v>0</v>
      </c>
      <c r="AY674" s="102">
        <f t="shared" si="291"/>
        <v>0</v>
      </c>
      <c r="AZ674" s="103">
        <f>IF(B674=0,0,AY674*Interna!$H$37)</f>
        <v>0</v>
      </c>
      <c r="BA674" s="102">
        <f t="shared" si="292"/>
        <v>0</v>
      </c>
      <c r="BB674" s="102">
        <f>IF(B674=0,0,BA674*Interna!$H$39)</f>
        <v>0</v>
      </c>
      <c r="BC674" s="102">
        <f t="shared" si="293"/>
        <v>0</v>
      </c>
      <c r="BD674" s="102">
        <f>IF(B674=0,0,BC674*Interna!$K$5)</f>
        <v>0</v>
      </c>
      <c r="BE674" s="102">
        <f>BD674/Interna!$E$4</f>
        <v>0</v>
      </c>
      <c r="BF674" s="102">
        <f>IF(B674=0,0,BE674*Interna!$H$46)</f>
        <v>0</v>
      </c>
      <c r="BG674" s="102">
        <f t="shared" si="294"/>
        <v>0</v>
      </c>
      <c r="BH674" s="102">
        <f>IF(B674=0,0,BG674*Interna!$H$48)</f>
        <v>0</v>
      </c>
      <c r="BI674" s="102">
        <f t="shared" si="295"/>
        <v>0</v>
      </c>
      <c r="BJ674" s="102">
        <f>IF(B674=0,0,BI674*Interna!$H$51)</f>
        <v>0</v>
      </c>
      <c r="BK674" s="102">
        <f t="shared" si="296"/>
        <v>0</v>
      </c>
      <c r="BL674" s="102">
        <f>IF(B674=0,0,BK674*Interna!$H$52)</f>
        <v>0</v>
      </c>
      <c r="BM674" s="102">
        <f t="shared" si="297"/>
        <v>0</v>
      </c>
      <c r="BN674" s="102">
        <f>IF(B674=0,0,BM674*Interna!$H$53)</f>
        <v>0</v>
      </c>
    </row>
    <row r="675" spans="2:66" ht="16.5" thickTop="1" thickBot="1" x14ac:dyDescent="0.3">
      <c r="B675" s="53"/>
      <c r="C675" s="254"/>
      <c r="D675" s="254"/>
      <c r="E675" s="254"/>
      <c r="F675" s="104">
        <f t="shared" si="299"/>
        <v>0</v>
      </c>
      <c r="G675" s="105">
        <f t="shared" si="300"/>
        <v>0</v>
      </c>
      <c r="H675" s="106">
        <f t="shared" si="301"/>
        <v>0</v>
      </c>
      <c r="J675" s="87">
        <f>B675*Interna!$H$51</f>
        <v>0</v>
      </c>
      <c r="K675" s="107">
        <f t="shared" si="298"/>
        <v>0</v>
      </c>
      <c r="L675" s="31">
        <f t="shared" si="282"/>
        <v>0</v>
      </c>
      <c r="M675" s="31">
        <f t="shared" si="283"/>
        <v>0</v>
      </c>
      <c r="N675" s="32">
        <f t="shared" si="284"/>
        <v>0</v>
      </c>
      <c r="O675" s="108">
        <f t="shared" si="302"/>
        <v>0</v>
      </c>
      <c r="P675" s="109">
        <f t="shared" si="303"/>
        <v>0</v>
      </c>
      <c r="Q675" s="110">
        <f t="shared" si="304"/>
        <v>0</v>
      </c>
      <c r="S675" s="111">
        <f t="shared" si="305"/>
        <v>0</v>
      </c>
      <c r="T675" s="93">
        <f t="shared" si="306"/>
        <v>0</v>
      </c>
      <c r="U675" s="239" t="e">
        <f>S675*Interna!$J$57</f>
        <v>#DIV/0!</v>
      </c>
      <c r="V675" s="111" t="e">
        <f t="shared" si="307"/>
        <v>#DIV/0!</v>
      </c>
      <c r="W675" s="93" t="e">
        <f t="shared" si="308"/>
        <v>#DIV/0!</v>
      </c>
      <c r="X675" s="239"/>
      <c r="Y675" s="239"/>
      <c r="AD675" s="95">
        <f>IF(B675=0,0,L675-(L675*Interna!$C$21))</f>
        <v>0</v>
      </c>
      <c r="AE675" s="96">
        <f>IF(B675=0,0,M675-(M675*Interna!$C$22))</f>
        <v>0</v>
      </c>
      <c r="AF675" s="97">
        <f>IF(B675=0,0,N675-(N675*Interna!$C$23))</f>
        <v>0</v>
      </c>
      <c r="AG675" s="95">
        <f>IF(B675=0,0,Interna!$F$21)</f>
        <v>0</v>
      </c>
      <c r="AH675" s="96">
        <f>IF(B675=0,0,Interna!$F$22)</f>
        <v>0</v>
      </c>
      <c r="AI675" s="97">
        <f>IF(B675=0,0,Interna!$F$23)</f>
        <v>0</v>
      </c>
      <c r="AJ675" s="95">
        <f t="shared" si="285"/>
        <v>0</v>
      </c>
      <c r="AK675" s="96">
        <f t="shared" si="286"/>
        <v>0</v>
      </c>
      <c r="AL675" s="97">
        <f t="shared" si="287"/>
        <v>0</v>
      </c>
      <c r="AM675" s="98">
        <f t="shared" si="288"/>
        <v>0</v>
      </c>
      <c r="AN675" s="99">
        <f t="shared" si="289"/>
        <v>0</v>
      </c>
      <c r="AO675" s="100">
        <f t="shared" si="290"/>
        <v>0</v>
      </c>
      <c r="AP675" s="101">
        <f>AM675*Interna!$H$15</f>
        <v>0</v>
      </c>
      <c r="AQ675" s="102">
        <f>AN675*Interna!$H$16</f>
        <v>0</v>
      </c>
      <c r="AR675" s="103">
        <f>AO675*Interna!$H$17</f>
        <v>0</v>
      </c>
      <c r="AS675" s="102">
        <f t="shared" si="281"/>
        <v>0</v>
      </c>
      <c r="AT675" s="101">
        <f>IF(B675=0,0,Interna!$J$27+Interna!$J$28+Interna!$J$29+Interna!$J$33)</f>
        <v>0</v>
      </c>
      <c r="AU675" s="102">
        <f>IF(B675=0,0,AM675*Interna!$H$30)</f>
        <v>0</v>
      </c>
      <c r="AV675" s="102">
        <f>IF(B675=0,0,AN675*Interna!$H$31)</f>
        <v>0</v>
      </c>
      <c r="AW675" s="102">
        <f>IF(B675=0,0,AO675*Interna!$H$32)</f>
        <v>0</v>
      </c>
      <c r="AX675" s="102">
        <f t="shared" si="202"/>
        <v>0</v>
      </c>
      <c r="AY675" s="102">
        <f t="shared" si="291"/>
        <v>0</v>
      </c>
      <c r="AZ675" s="103">
        <f>IF(B675=0,0,AY675*Interna!$H$37)</f>
        <v>0</v>
      </c>
      <c r="BA675" s="102">
        <f t="shared" si="292"/>
        <v>0</v>
      </c>
      <c r="BB675" s="102">
        <f>IF(B675=0,0,BA675*Interna!$H$39)</f>
        <v>0</v>
      </c>
      <c r="BC675" s="102">
        <f t="shared" si="293"/>
        <v>0</v>
      </c>
      <c r="BD675" s="102">
        <f>IF(B675=0,0,BC675*Interna!$K$5)</f>
        <v>0</v>
      </c>
      <c r="BE675" s="102">
        <f>BD675/Interna!$E$4</f>
        <v>0</v>
      </c>
      <c r="BF675" s="102">
        <f>IF(B675=0,0,BE675*Interna!$H$46)</f>
        <v>0</v>
      </c>
      <c r="BG675" s="102">
        <f t="shared" si="294"/>
        <v>0</v>
      </c>
      <c r="BH675" s="102">
        <f>IF(B675=0,0,BG675*Interna!$H$48)</f>
        <v>0</v>
      </c>
      <c r="BI675" s="102">
        <f t="shared" si="295"/>
        <v>0</v>
      </c>
      <c r="BJ675" s="102">
        <f>IF(B675=0,0,BI675*Interna!$H$51)</f>
        <v>0</v>
      </c>
      <c r="BK675" s="102">
        <f t="shared" si="296"/>
        <v>0</v>
      </c>
      <c r="BL675" s="102">
        <f>IF(B675=0,0,BK675*Interna!$H$52)</f>
        <v>0</v>
      </c>
      <c r="BM675" s="102">
        <f t="shared" si="297"/>
        <v>0</v>
      </c>
      <c r="BN675" s="102">
        <f>IF(B675=0,0,BM675*Interna!$H$53)</f>
        <v>0</v>
      </c>
    </row>
    <row r="676" spans="2:66" ht="16.5" thickTop="1" thickBot="1" x14ac:dyDescent="0.3">
      <c r="B676" s="53"/>
      <c r="C676" s="254"/>
      <c r="D676" s="254"/>
      <c r="E676" s="254"/>
      <c r="F676" s="104">
        <f t="shared" si="299"/>
        <v>0</v>
      </c>
      <c r="G676" s="105">
        <f t="shared" si="300"/>
        <v>0</v>
      </c>
      <c r="H676" s="106">
        <f t="shared" si="301"/>
        <v>0</v>
      </c>
      <c r="J676" s="87">
        <f>B676*Interna!$H$51</f>
        <v>0</v>
      </c>
      <c r="K676" s="107">
        <f t="shared" si="298"/>
        <v>0</v>
      </c>
      <c r="L676" s="31">
        <f t="shared" si="282"/>
        <v>0</v>
      </c>
      <c r="M676" s="31">
        <f t="shared" si="283"/>
        <v>0</v>
      </c>
      <c r="N676" s="32">
        <f t="shared" si="284"/>
        <v>0</v>
      </c>
      <c r="O676" s="108">
        <f t="shared" si="302"/>
        <v>0</v>
      </c>
      <c r="P676" s="109">
        <f t="shared" si="303"/>
        <v>0</v>
      </c>
      <c r="Q676" s="110">
        <f t="shared" si="304"/>
        <v>0</v>
      </c>
      <c r="S676" s="111">
        <f t="shared" si="305"/>
        <v>0</v>
      </c>
      <c r="T676" s="93">
        <f t="shared" si="306"/>
        <v>0</v>
      </c>
      <c r="U676" s="239" t="e">
        <f>S676*Interna!$J$57</f>
        <v>#DIV/0!</v>
      </c>
      <c r="V676" s="111" t="e">
        <f t="shared" si="307"/>
        <v>#DIV/0!</v>
      </c>
      <c r="W676" s="93" t="e">
        <f t="shared" si="308"/>
        <v>#DIV/0!</v>
      </c>
      <c r="X676" s="239"/>
      <c r="Y676" s="239"/>
      <c r="AD676" s="95">
        <f>IF(B676=0,0,L676-(L676*Interna!$C$21))</f>
        <v>0</v>
      </c>
      <c r="AE676" s="96">
        <f>IF(B676=0,0,M676-(M676*Interna!$C$22))</f>
        <v>0</v>
      </c>
      <c r="AF676" s="97">
        <f>IF(B676=0,0,N676-(N676*Interna!$C$23))</f>
        <v>0</v>
      </c>
      <c r="AG676" s="95">
        <f>IF(B676=0,0,Interna!$F$21)</f>
        <v>0</v>
      </c>
      <c r="AH676" s="96">
        <f>IF(B676=0,0,Interna!$F$22)</f>
        <v>0</v>
      </c>
      <c r="AI676" s="97">
        <f>IF(B676=0,0,Interna!$F$23)</f>
        <v>0</v>
      </c>
      <c r="AJ676" s="95">
        <f t="shared" si="285"/>
        <v>0</v>
      </c>
      <c r="AK676" s="96">
        <f t="shared" si="286"/>
        <v>0</v>
      </c>
      <c r="AL676" s="97">
        <f t="shared" si="287"/>
        <v>0</v>
      </c>
      <c r="AM676" s="98">
        <f t="shared" si="288"/>
        <v>0</v>
      </c>
      <c r="AN676" s="99">
        <f t="shared" si="289"/>
        <v>0</v>
      </c>
      <c r="AO676" s="100">
        <f t="shared" si="290"/>
        <v>0</v>
      </c>
      <c r="AP676" s="101">
        <f>AM676*Interna!$H$15</f>
        <v>0</v>
      </c>
      <c r="AQ676" s="102">
        <f>AN676*Interna!$H$16</f>
        <v>0</v>
      </c>
      <c r="AR676" s="103">
        <f>AO676*Interna!$H$17</f>
        <v>0</v>
      </c>
      <c r="AS676" s="102">
        <f t="shared" si="281"/>
        <v>0</v>
      </c>
      <c r="AT676" s="101">
        <f>IF(B676=0,0,Interna!$J$27+Interna!$J$28+Interna!$J$29+Interna!$J$33)</f>
        <v>0</v>
      </c>
      <c r="AU676" s="102">
        <f>IF(B676=0,0,AM676*Interna!$H$30)</f>
        <v>0</v>
      </c>
      <c r="AV676" s="102">
        <f>IF(B676=0,0,AN676*Interna!$H$31)</f>
        <v>0</v>
      </c>
      <c r="AW676" s="102">
        <f>IF(B676=0,0,AO676*Interna!$H$32)</f>
        <v>0</v>
      </c>
      <c r="AX676" s="102">
        <f t="shared" si="202"/>
        <v>0</v>
      </c>
      <c r="AY676" s="102">
        <f t="shared" si="291"/>
        <v>0</v>
      </c>
      <c r="AZ676" s="103">
        <f>IF(B676=0,0,AY676*Interna!$H$37)</f>
        <v>0</v>
      </c>
      <c r="BA676" s="102">
        <f t="shared" si="292"/>
        <v>0</v>
      </c>
      <c r="BB676" s="102">
        <f>IF(B676=0,0,BA676*Interna!$H$39)</f>
        <v>0</v>
      </c>
      <c r="BC676" s="102">
        <f t="shared" si="293"/>
        <v>0</v>
      </c>
      <c r="BD676" s="102">
        <f>IF(B676=0,0,BC676*Interna!$K$5)</f>
        <v>0</v>
      </c>
      <c r="BE676" s="102">
        <f>BD676/Interna!$E$4</f>
        <v>0</v>
      </c>
      <c r="BF676" s="102">
        <f>IF(B676=0,0,BE676*Interna!$H$46)</f>
        <v>0</v>
      </c>
      <c r="BG676" s="102">
        <f t="shared" si="294"/>
        <v>0</v>
      </c>
      <c r="BH676" s="102">
        <f>IF(B676=0,0,BG676*Interna!$H$48)</f>
        <v>0</v>
      </c>
      <c r="BI676" s="102">
        <f t="shared" si="295"/>
        <v>0</v>
      </c>
      <c r="BJ676" s="102">
        <f>IF(B676=0,0,BI676*Interna!$H$51)</f>
        <v>0</v>
      </c>
      <c r="BK676" s="102">
        <f t="shared" si="296"/>
        <v>0</v>
      </c>
      <c r="BL676" s="102">
        <f>IF(B676=0,0,BK676*Interna!$H$52)</f>
        <v>0</v>
      </c>
      <c r="BM676" s="102">
        <f t="shared" si="297"/>
        <v>0</v>
      </c>
      <c r="BN676" s="102">
        <f>IF(B676=0,0,BM676*Interna!$H$53)</f>
        <v>0</v>
      </c>
    </row>
    <row r="677" spans="2:66" ht="16.5" thickTop="1" thickBot="1" x14ac:dyDescent="0.3">
      <c r="B677" s="53"/>
      <c r="C677" s="254"/>
      <c r="D677" s="254"/>
      <c r="E677" s="254"/>
      <c r="F677" s="104">
        <f t="shared" si="299"/>
        <v>0</v>
      </c>
      <c r="G677" s="105">
        <f t="shared" si="300"/>
        <v>0</v>
      </c>
      <c r="H677" s="106">
        <f t="shared" si="301"/>
        <v>0</v>
      </c>
      <c r="J677" s="87">
        <f>B677*Interna!$H$51</f>
        <v>0</v>
      </c>
      <c r="K677" s="107">
        <f t="shared" si="298"/>
        <v>0</v>
      </c>
      <c r="L677" s="31">
        <f t="shared" si="282"/>
        <v>0</v>
      </c>
      <c r="M677" s="31">
        <f t="shared" si="283"/>
        <v>0</v>
      </c>
      <c r="N677" s="32">
        <f t="shared" si="284"/>
        <v>0</v>
      </c>
      <c r="O677" s="108">
        <f t="shared" si="302"/>
        <v>0</v>
      </c>
      <c r="P677" s="109">
        <f t="shared" si="303"/>
        <v>0</v>
      </c>
      <c r="Q677" s="110">
        <f t="shared" si="304"/>
        <v>0</v>
      </c>
      <c r="S677" s="111">
        <f t="shared" si="305"/>
        <v>0</v>
      </c>
      <c r="T677" s="93">
        <f t="shared" si="306"/>
        <v>0</v>
      </c>
      <c r="U677" s="239" t="e">
        <f>S677*Interna!$J$57</f>
        <v>#DIV/0!</v>
      </c>
      <c r="V677" s="111" t="e">
        <f t="shared" si="307"/>
        <v>#DIV/0!</v>
      </c>
      <c r="W677" s="93" t="e">
        <f t="shared" si="308"/>
        <v>#DIV/0!</v>
      </c>
      <c r="X677" s="239"/>
      <c r="Y677" s="239"/>
      <c r="AD677" s="95">
        <f>IF(B677=0,0,L677-(L677*Interna!$C$21))</f>
        <v>0</v>
      </c>
      <c r="AE677" s="96">
        <f>IF(B677=0,0,M677-(M677*Interna!$C$22))</f>
        <v>0</v>
      </c>
      <c r="AF677" s="97">
        <f>IF(B677=0,0,N677-(N677*Interna!$C$23))</f>
        <v>0</v>
      </c>
      <c r="AG677" s="95">
        <f>IF(B677=0,0,Interna!$F$21)</f>
        <v>0</v>
      </c>
      <c r="AH677" s="96">
        <f>IF(B677=0,0,Interna!$F$22)</f>
        <v>0</v>
      </c>
      <c r="AI677" s="97">
        <f>IF(B677=0,0,Interna!$F$23)</f>
        <v>0</v>
      </c>
      <c r="AJ677" s="95">
        <f t="shared" si="285"/>
        <v>0</v>
      </c>
      <c r="AK677" s="96">
        <f t="shared" si="286"/>
        <v>0</v>
      </c>
      <c r="AL677" s="97">
        <f t="shared" si="287"/>
        <v>0</v>
      </c>
      <c r="AM677" s="98">
        <f t="shared" si="288"/>
        <v>0</v>
      </c>
      <c r="AN677" s="99">
        <f t="shared" si="289"/>
        <v>0</v>
      </c>
      <c r="AO677" s="100">
        <f t="shared" si="290"/>
        <v>0</v>
      </c>
      <c r="AP677" s="101">
        <f>AM677*Interna!$H$15</f>
        <v>0</v>
      </c>
      <c r="AQ677" s="102">
        <f>AN677*Interna!$H$16</f>
        <v>0</v>
      </c>
      <c r="AR677" s="103">
        <f>AO677*Interna!$H$17</f>
        <v>0</v>
      </c>
      <c r="AS677" s="102">
        <f t="shared" si="281"/>
        <v>0</v>
      </c>
      <c r="AT677" s="101">
        <f>IF(B677=0,0,Interna!$J$27+Interna!$J$28+Interna!$J$29+Interna!$J$33)</f>
        <v>0</v>
      </c>
      <c r="AU677" s="102">
        <f>IF(B677=0,0,AM677*Interna!$H$30)</f>
        <v>0</v>
      </c>
      <c r="AV677" s="102">
        <f>IF(B677=0,0,AN677*Interna!$H$31)</f>
        <v>0</v>
      </c>
      <c r="AW677" s="102">
        <f>IF(B677=0,0,AO677*Interna!$H$32)</f>
        <v>0</v>
      </c>
      <c r="AX677" s="102">
        <f t="shared" si="202"/>
        <v>0</v>
      </c>
      <c r="AY677" s="102">
        <f t="shared" si="291"/>
        <v>0</v>
      </c>
      <c r="AZ677" s="103">
        <f>IF(B677=0,0,AY677*Interna!$H$37)</f>
        <v>0</v>
      </c>
      <c r="BA677" s="102">
        <f t="shared" si="292"/>
        <v>0</v>
      </c>
      <c r="BB677" s="102">
        <f>IF(B677=0,0,BA677*Interna!$H$39)</f>
        <v>0</v>
      </c>
      <c r="BC677" s="102">
        <f t="shared" si="293"/>
        <v>0</v>
      </c>
      <c r="BD677" s="102">
        <f>IF(B677=0,0,BC677*Interna!$K$5)</f>
        <v>0</v>
      </c>
      <c r="BE677" s="102">
        <f>BD677/Interna!$E$4</f>
        <v>0</v>
      </c>
      <c r="BF677" s="102">
        <f>IF(B677=0,0,BE677*Interna!$H$46)</f>
        <v>0</v>
      </c>
      <c r="BG677" s="102">
        <f t="shared" si="294"/>
        <v>0</v>
      </c>
      <c r="BH677" s="102">
        <f>IF(B677=0,0,BG677*Interna!$H$48)</f>
        <v>0</v>
      </c>
      <c r="BI677" s="102">
        <f t="shared" si="295"/>
        <v>0</v>
      </c>
      <c r="BJ677" s="102">
        <f>IF(B677=0,0,BI677*Interna!$H$51)</f>
        <v>0</v>
      </c>
      <c r="BK677" s="102">
        <f t="shared" si="296"/>
        <v>0</v>
      </c>
      <c r="BL677" s="102">
        <f>IF(B677=0,0,BK677*Interna!$H$52)</f>
        <v>0</v>
      </c>
      <c r="BM677" s="102">
        <f t="shared" si="297"/>
        <v>0</v>
      </c>
      <c r="BN677" s="102">
        <f>IF(B677=0,0,BM677*Interna!$H$53)</f>
        <v>0</v>
      </c>
    </row>
    <row r="678" spans="2:66" ht="16.5" thickTop="1" thickBot="1" x14ac:dyDescent="0.3">
      <c r="B678" s="53"/>
      <c r="C678" s="254"/>
      <c r="D678" s="254"/>
      <c r="E678" s="254"/>
      <c r="F678" s="104">
        <f t="shared" si="299"/>
        <v>0</v>
      </c>
      <c r="G678" s="105">
        <f t="shared" si="300"/>
        <v>0</v>
      </c>
      <c r="H678" s="106">
        <f t="shared" si="301"/>
        <v>0</v>
      </c>
      <c r="J678" s="87">
        <f>B678*Interna!$H$51</f>
        <v>0</v>
      </c>
      <c r="K678" s="107">
        <f t="shared" si="298"/>
        <v>0</v>
      </c>
      <c r="L678" s="31">
        <f t="shared" si="282"/>
        <v>0</v>
      </c>
      <c r="M678" s="31">
        <f t="shared" si="283"/>
        <v>0</v>
      </c>
      <c r="N678" s="32">
        <f t="shared" si="284"/>
        <v>0</v>
      </c>
      <c r="O678" s="108">
        <f t="shared" si="302"/>
        <v>0</v>
      </c>
      <c r="P678" s="109">
        <f t="shared" si="303"/>
        <v>0</v>
      </c>
      <c r="Q678" s="110">
        <f t="shared" si="304"/>
        <v>0</v>
      </c>
      <c r="S678" s="111">
        <f t="shared" si="305"/>
        <v>0</v>
      </c>
      <c r="T678" s="93">
        <f t="shared" si="306"/>
        <v>0</v>
      </c>
      <c r="U678" s="239" t="e">
        <f>S678*Interna!$J$57</f>
        <v>#DIV/0!</v>
      </c>
      <c r="V678" s="111" t="e">
        <f t="shared" si="307"/>
        <v>#DIV/0!</v>
      </c>
      <c r="W678" s="93" t="e">
        <f t="shared" si="308"/>
        <v>#DIV/0!</v>
      </c>
      <c r="X678" s="239"/>
      <c r="Y678" s="239"/>
      <c r="AD678" s="95">
        <f>IF(B678=0,0,L678-(L678*Interna!$C$21))</f>
        <v>0</v>
      </c>
      <c r="AE678" s="96">
        <f>IF(B678=0,0,M678-(M678*Interna!$C$22))</f>
        <v>0</v>
      </c>
      <c r="AF678" s="97">
        <f>IF(B678=0,0,N678-(N678*Interna!$C$23))</f>
        <v>0</v>
      </c>
      <c r="AG678" s="95">
        <f>IF(B678=0,0,Interna!$F$21)</f>
        <v>0</v>
      </c>
      <c r="AH678" s="96">
        <f>IF(B678=0,0,Interna!$F$22)</f>
        <v>0</v>
      </c>
      <c r="AI678" s="97">
        <f>IF(B678=0,0,Interna!$F$23)</f>
        <v>0</v>
      </c>
      <c r="AJ678" s="95">
        <f t="shared" si="285"/>
        <v>0</v>
      </c>
      <c r="AK678" s="96">
        <f t="shared" si="286"/>
        <v>0</v>
      </c>
      <c r="AL678" s="97">
        <f t="shared" si="287"/>
        <v>0</v>
      </c>
      <c r="AM678" s="98">
        <f t="shared" si="288"/>
        <v>0</v>
      </c>
      <c r="AN678" s="99">
        <f t="shared" si="289"/>
        <v>0</v>
      </c>
      <c r="AO678" s="100">
        <f t="shared" si="290"/>
        <v>0</v>
      </c>
      <c r="AP678" s="101">
        <f>AM678*Interna!$H$15</f>
        <v>0</v>
      </c>
      <c r="AQ678" s="102">
        <f>AN678*Interna!$H$16</f>
        <v>0</v>
      </c>
      <c r="AR678" s="103">
        <f>AO678*Interna!$H$17</f>
        <v>0</v>
      </c>
      <c r="AS678" s="102">
        <f t="shared" si="281"/>
        <v>0</v>
      </c>
      <c r="AT678" s="101">
        <f>IF(B678=0,0,Interna!$J$27+Interna!$J$28+Interna!$J$29+Interna!$J$33)</f>
        <v>0</v>
      </c>
      <c r="AU678" s="102">
        <f>IF(B678=0,0,AM678*Interna!$H$30)</f>
        <v>0</v>
      </c>
      <c r="AV678" s="102">
        <f>IF(B678=0,0,AN678*Interna!$H$31)</f>
        <v>0</v>
      </c>
      <c r="AW678" s="102">
        <f>IF(B678=0,0,AO678*Interna!$H$32)</f>
        <v>0</v>
      </c>
      <c r="AX678" s="102">
        <f t="shared" si="202"/>
        <v>0</v>
      </c>
      <c r="AY678" s="102">
        <f t="shared" si="291"/>
        <v>0</v>
      </c>
      <c r="AZ678" s="103">
        <f>IF(B678=0,0,AY678*Interna!$H$37)</f>
        <v>0</v>
      </c>
      <c r="BA678" s="102">
        <f t="shared" si="292"/>
        <v>0</v>
      </c>
      <c r="BB678" s="102">
        <f>IF(B678=0,0,BA678*Interna!$H$39)</f>
        <v>0</v>
      </c>
      <c r="BC678" s="102">
        <f t="shared" si="293"/>
        <v>0</v>
      </c>
      <c r="BD678" s="102">
        <f>IF(B678=0,0,BC678*Interna!$K$5)</f>
        <v>0</v>
      </c>
      <c r="BE678" s="102">
        <f>BD678/Interna!$E$4</f>
        <v>0</v>
      </c>
      <c r="BF678" s="102">
        <f>IF(B678=0,0,BE678*Interna!$H$46)</f>
        <v>0</v>
      </c>
      <c r="BG678" s="102">
        <f t="shared" si="294"/>
        <v>0</v>
      </c>
      <c r="BH678" s="102">
        <f>IF(B678=0,0,BG678*Interna!$H$48)</f>
        <v>0</v>
      </c>
      <c r="BI678" s="102">
        <f t="shared" si="295"/>
        <v>0</v>
      </c>
      <c r="BJ678" s="102">
        <f>IF(B678=0,0,BI678*Interna!$H$51)</f>
        <v>0</v>
      </c>
      <c r="BK678" s="102">
        <f t="shared" si="296"/>
        <v>0</v>
      </c>
      <c r="BL678" s="102">
        <f>IF(B678=0,0,BK678*Interna!$H$52)</f>
        <v>0</v>
      </c>
      <c r="BM678" s="102">
        <f t="shared" si="297"/>
        <v>0</v>
      </c>
      <c r="BN678" s="102">
        <f>IF(B678=0,0,BM678*Interna!$H$53)</f>
        <v>0</v>
      </c>
    </row>
    <row r="679" spans="2:66" ht="16.5" thickTop="1" thickBot="1" x14ac:dyDescent="0.3">
      <c r="B679" s="53"/>
      <c r="C679" s="254"/>
      <c r="D679" s="254"/>
      <c r="E679" s="254"/>
      <c r="F679" s="104">
        <f t="shared" si="299"/>
        <v>0</v>
      </c>
      <c r="G679" s="105">
        <f t="shared" si="300"/>
        <v>0</v>
      </c>
      <c r="H679" s="106">
        <f t="shared" si="301"/>
        <v>0</v>
      </c>
      <c r="J679" s="87">
        <f>B679*Interna!$H$51</f>
        <v>0</v>
      </c>
      <c r="K679" s="107">
        <f t="shared" si="298"/>
        <v>0</v>
      </c>
      <c r="L679" s="31">
        <f t="shared" si="282"/>
        <v>0</v>
      </c>
      <c r="M679" s="31">
        <f t="shared" si="283"/>
        <v>0</v>
      </c>
      <c r="N679" s="32">
        <f t="shared" si="284"/>
        <v>0</v>
      </c>
      <c r="O679" s="108">
        <f t="shared" si="302"/>
        <v>0</v>
      </c>
      <c r="P679" s="109">
        <f t="shared" si="303"/>
        <v>0</v>
      </c>
      <c r="Q679" s="110">
        <f t="shared" si="304"/>
        <v>0</v>
      </c>
      <c r="S679" s="111">
        <f t="shared" si="305"/>
        <v>0</v>
      </c>
      <c r="T679" s="93">
        <f t="shared" si="306"/>
        <v>0</v>
      </c>
      <c r="U679" s="239" t="e">
        <f>S679*Interna!$J$57</f>
        <v>#DIV/0!</v>
      </c>
      <c r="V679" s="111" t="e">
        <f t="shared" si="307"/>
        <v>#DIV/0!</v>
      </c>
      <c r="W679" s="93" t="e">
        <f t="shared" si="308"/>
        <v>#DIV/0!</v>
      </c>
      <c r="X679" s="239"/>
      <c r="Y679" s="239"/>
      <c r="AD679" s="95">
        <f>IF(B679=0,0,L679-(L679*Interna!$C$21))</f>
        <v>0</v>
      </c>
      <c r="AE679" s="96">
        <f>IF(B679=0,0,M679-(M679*Interna!$C$22))</f>
        <v>0</v>
      </c>
      <c r="AF679" s="97">
        <f>IF(B679=0,0,N679-(N679*Interna!$C$23))</f>
        <v>0</v>
      </c>
      <c r="AG679" s="95">
        <f>IF(B679=0,0,Interna!$F$21)</f>
        <v>0</v>
      </c>
      <c r="AH679" s="96">
        <f>IF(B679=0,0,Interna!$F$22)</f>
        <v>0</v>
      </c>
      <c r="AI679" s="97">
        <f>IF(B679=0,0,Interna!$F$23)</f>
        <v>0</v>
      </c>
      <c r="AJ679" s="95">
        <f t="shared" si="285"/>
        <v>0</v>
      </c>
      <c r="AK679" s="96">
        <f t="shared" si="286"/>
        <v>0</v>
      </c>
      <c r="AL679" s="97">
        <f t="shared" si="287"/>
        <v>0</v>
      </c>
      <c r="AM679" s="98">
        <f t="shared" si="288"/>
        <v>0</v>
      </c>
      <c r="AN679" s="99">
        <f t="shared" si="289"/>
        <v>0</v>
      </c>
      <c r="AO679" s="100">
        <f t="shared" si="290"/>
        <v>0</v>
      </c>
      <c r="AP679" s="101">
        <f>AM679*Interna!$H$15</f>
        <v>0</v>
      </c>
      <c r="AQ679" s="102">
        <f>AN679*Interna!$H$16</f>
        <v>0</v>
      </c>
      <c r="AR679" s="103">
        <f>AO679*Interna!$H$17</f>
        <v>0</v>
      </c>
      <c r="AS679" s="102">
        <f t="shared" si="281"/>
        <v>0</v>
      </c>
      <c r="AT679" s="101">
        <f>IF(B679=0,0,Interna!$J$27+Interna!$J$28+Interna!$J$29+Interna!$J$33)</f>
        <v>0</v>
      </c>
      <c r="AU679" s="102">
        <f>IF(B679=0,0,AM679*Interna!$H$30)</f>
        <v>0</v>
      </c>
      <c r="AV679" s="102">
        <f>IF(B679=0,0,AN679*Interna!$H$31)</f>
        <v>0</v>
      </c>
      <c r="AW679" s="102">
        <f>IF(B679=0,0,AO679*Interna!$H$32)</f>
        <v>0</v>
      </c>
      <c r="AX679" s="102">
        <f t="shared" si="202"/>
        <v>0</v>
      </c>
      <c r="AY679" s="102">
        <f t="shared" si="291"/>
        <v>0</v>
      </c>
      <c r="AZ679" s="103">
        <f>IF(B679=0,0,AY679*Interna!$H$37)</f>
        <v>0</v>
      </c>
      <c r="BA679" s="102">
        <f t="shared" si="292"/>
        <v>0</v>
      </c>
      <c r="BB679" s="102">
        <f>IF(B679=0,0,BA679*Interna!$H$39)</f>
        <v>0</v>
      </c>
      <c r="BC679" s="102">
        <f t="shared" si="293"/>
        <v>0</v>
      </c>
      <c r="BD679" s="102">
        <f>IF(B679=0,0,BC679*Interna!$K$5)</f>
        <v>0</v>
      </c>
      <c r="BE679" s="102">
        <f>BD679/Interna!$E$4</f>
        <v>0</v>
      </c>
      <c r="BF679" s="102">
        <f>IF(B679=0,0,BE679*Interna!$H$46)</f>
        <v>0</v>
      </c>
      <c r="BG679" s="102">
        <f t="shared" si="294"/>
        <v>0</v>
      </c>
      <c r="BH679" s="102">
        <f>IF(B679=0,0,BG679*Interna!$H$48)</f>
        <v>0</v>
      </c>
      <c r="BI679" s="102">
        <f t="shared" si="295"/>
        <v>0</v>
      </c>
      <c r="BJ679" s="102">
        <f>IF(B679=0,0,BI679*Interna!$H$51)</f>
        <v>0</v>
      </c>
      <c r="BK679" s="102">
        <f t="shared" si="296"/>
        <v>0</v>
      </c>
      <c r="BL679" s="102">
        <f>IF(B679=0,0,BK679*Interna!$H$52)</f>
        <v>0</v>
      </c>
      <c r="BM679" s="102">
        <f t="shared" si="297"/>
        <v>0</v>
      </c>
      <c r="BN679" s="102">
        <f>IF(B679=0,0,BM679*Interna!$H$53)</f>
        <v>0</v>
      </c>
    </row>
    <row r="680" spans="2:66" ht="16.5" thickTop="1" thickBot="1" x14ac:dyDescent="0.3">
      <c r="B680" s="53"/>
      <c r="C680" s="254"/>
      <c r="D680" s="254"/>
      <c r="E680" s="254"/>
      <c r="F680" s="104">
        <f t="shared" si="299"/>
        <v>0</v>
      </c>
      <c r="G680" s="105">
        <f t="shared" si="300"/>
        <v>0</v>
      </c>
      <c r="H680" s="106">
        <f t="shared" si="301"/>
        <v>0</v>
      </c>
      <c r="J680" s="87">
        <f>B680*Interna!$H$51</f>
        <v>0</v>
      </c>
      <c r="K680" s="107">
        <f t="shared" si="298"/>
        <v>0</v>
      </c>
      <c r="L680" s="31">
        <f t="shared" si="282"/>
        <v>0</v>
      </c>
      <c r="M680" s="31">
        <f t="shared" si="283"/>
        <v>0</v>
      </c>
      <c r="N680" s="32">
        <f t="shared" si="284"/>
        <v>0</v>
      </c>
      <c r="O680" s="108">
        <f t="shared" si="302"/>
        <v>0</v>
      </c>
      <c r="P680" s="109">
        <f t="shared" si="303"/>
        <v>0</v>
      </c>
      <c r="Q680" s="110">
        <f t="shared" si="304"/>
        <v>0</v>
      </c>
      <c r="S680" s="111">
        <f t="shared" si="305"/>
        <v>0</v>
      </c>
      <c r="T680" s="93">
        <f t="shared" si="306"/>
        <v>0</v>
      </c>
      <c r="U680" s="239" t="e">
        <f>S680*Interna!$J$57</f>
        <v>#DIV/0!</v>
      </c>
      <c r="V680" s="111" t="e">
        <f t="shared" si="307"/>
        <v>#DIV/0!</v>
      </c>
      <c r="W680" s="93" t="e">
        <f t="shared" si="308"/>
        <v>#DIV/0!</v>
      </c>
      <c r="X680" s="239"/>
      <c r="Y680" s="239"/>
      <c r="AD680" s="95">
        <f>IF(B680=0,0,L680-(L680*Interna!$C$21))</f>
        <v>0</v>
      </c>
      <c r="AE680" s="96">
        <f>IF(B680=0,0,M680-(M680*Interna!$C$22))</f>
        <v>0</v>
      </c>
      <c r="AF680" s="97">
        <f>IF(B680=0,0,N680-(N680*Interna!$C$23))</f>
        <v>0</v>
      </c>
      <c r="AG680" s="95">
        <f>IF(B680=0,0,Interna!$F$21)</f>
        <v>0</v>
      </c>
      <c r="AH680" s="96">
        <f>IF(B680=0,0,Interna!$F$22)</f>
        <v>0</v>
      </c>
      <c r="AI680" s="97">
        <f>IF(B680=0,0,Interna!$F$23)</f>
        <v>0</v>
      </c>
      <c r="AJ680" s="95">
        <f t="shared" si="285"/>
        <v>0</v>
      </c>
      <c r="AK680" s="96">
        <f t="shared" si="286"/>
        <v>0</v>
      </c>
      <c r="AL680" s="97">
        <f t="shared" si="287"/>
        <v>0</v>
      </c>
      <c r="AM680" s="98">
        <f t="shared" si="288"/>
        <v>0</v>
      </c>
      <c r="AN680" s="99">
        <f t="shared" si="289"/>
        <v>0</v>
      </c>
      <c r="AO680" s="100">
        <f t="shared" si="290"/>
        <v>0</v>
      </c>
      <c r="AP680" s="101">
        <f>AM680*Interna!$H$15</f>
        <v>0</v>
      </c>
      <c r="AQ680" s="102">
        <f>AN680*Interna!$H$16</f>
        <v>0</v>
      </c>
      <c r="AR680" s="103">
        <f>AO680*Interna!$H$17</f>
        <v>0</v>
      </c>
      <c r="AS680" s="102">
        <f t="shared" si="281"/>
        <v>0</v>
      </c>
      <c r="AT680" s="101">
        <f>IF(B680=0,0,Interna!$J$27+Interna!$J$28+Interna!$J$29+Interna!$J$33)</f>
        <v>0</v>
      </c>
      <c r="AU680" s="102">
        <f>IF(B680=0,0,AM680*Interna!$H$30)</f>
        <v>0</v>
      </c>
      <c r="AV680" s="102">
        <f>IF(B680=0,0,AN680*Interna!$H$31)</f>
        <v>0</v>
      </c>
      <c r="AW680" s="102">
        <f>IF(B680=0,0,AO680*Interna!$H$32)</f>
        <v>0</v>
      </c>
      <c r="AX680" s="102">
        <f t="shared" si="202"/>
        <v>0</v>
      </c>
      <c r="AY680" s="102">
        <f t="shared" si="291"/>
        <v>0</v>
      </c>
      <c r="AZ680" s="103">
        <f>IF(B680=0,0,AY680*Interna!$H$37)</f>
        <v>0</v>
      </c>
      <c r="BA680" s="102">
        <f t="shared" si="292"/>
        <v>0</v>
      </c>
      <c r="BB680" s="102">
        <f>IF(B680=0,0,BA680*Interna!$H$39)</f>
        <v>0</v>
      </c>
      <c r="BC680" s="102">
        <f t="shared" si="293"/>
        <v>0</v>
      </c>
      <c r="BD680" s="102">
        <f>IF(B680=0,0,BC680*Interna!$K$5)</f>
        <v>0</v>
      </c>
      <c r="BE680" s="102">
        <f>BD680/Interna!$E$4</f>
        <v>0</v>
      </c>
      <c r="BF680" s="102">
        <f>IF(B680=0,0,BE680*Interna!$H$46)</f>
        <v>0</v>
      </c>
      <c r="BG680" s="102">
        <f t="shared" si="294"/>
        <v>0</v>
      </c>
      <c r="BH680" s="102">
        <f>IF(B680=0,0,BG680*Interna!$H$48)</f>
        <v>0</v>
      </c>
      <c r="BI680" s="102">
        <f t="shared" si="295"/>
        <v>0</v>
      </c>
      <c r="BJ680" s="102">
        <f>IF(B680=0,0,BI680*Interna!$H$51)</f>
        <v>0</v>
      </c>
      <c r="BK680" s="102">
        <f t="shared" si="296"/>
        <v>0</v>
      </c>
      <c r="BL680" s="102">
        <f>IF(B680=0,0,BK680*Interna!$H$52)</f>
        <v>0</v>
      </c>
      <c r="BM680" s="102">
        <f t="shared" si="297"/>
        <v>0</v>
      </c>
      <c r="BN680" s="102">
        <f>IF(B680=0,0,BM680*Interna!$H$53)</f>
        <v>0</v>
      </c>
    </row>
    <row r="681" spans="2:66" ht="16.5" thickTop="1" thickBot="1" x14ac:dyDescent="0.3">
      <c r="B681" s="53"/>
      <c r="C681" s="254"/>
      <c r="D681" s="254"/>
      <c r="E681" s="254"/>
      <c r="F681" s="104">
        <f t="shared" si="299"/>
        <v>0</v>
      </c>
      <c r="G681" s="105">
        <f t="shared" si="300"/>
        <v>0</v>
      </c>
      <c r="H681" s="106">
        <f t="shared" si="301"/>
        <v>0</v>
      </c>
      <c r="J681" s="87">
        <f>B681*Interna!$H$51</f>
        <v>0</v>
      </c>
      <c r="K681" s="107">
        <f t="shared" si="298"/>
        <v>0</v>
      </c>
      <c r="L681" s="31">
        <f t="shared" si="282"/>
        <v>0</v>
      </c>
      <c r="M681" s="31">
        <f t="shared" si="283"/>
        <v>0</v>
      </c>
      <c r="N681" s="32">
        <f t="shared" si="284"/>
        <v>0</v>
      </c>
      <c r="O681" s="108">
        <f t="shared" si="302"/>
        <v>0</v>
      </c>
      <c r="P681" s="109">
        <f t="shared" si="303"/>
        <v>0</v>
      </c>
      <c r="Q681" s="110">
        <f t="shared" si="304"/>
        <v>0</v>
      </c>
      <c r="S681" s="111">
        <f t="shared" si="305"/>
        <v>0</v>
      </c>
      <c r="T681" s="93">
        <f t="shared" si="306"/>
        <v>0</v>
      </c>
      <c r="U681" s="239" t="e">
        <f>S681*Interna!$J$57</f>
        <v>#DIV/0!</v>
      </c>
      <c r="V681" s="111" t="e">
        <f t="shared" si="307"/>
        <v>#DIV/0!</v>
      </c>
      <c r="W681" s="93" t="e">
        <f t="shared" si="308"/>
        <v>#DIV/0!</v>
      </c>
      <c r="X681" s="239"/>
      <c r="Y681" s="239"/>
      <c r="AD681" s="95">
        <f>IF(B681=0,0,L681-(L681*Interna!$C$21))</f>
        <v>0</v>
      </c>
      <c r="AE681" s="96">
        <f>IF(B681=0,0,M681-(M681*Interna!$C$22))</f>
        <v>0</v>
      </c>
      <c r="AF681" s="97">
        <f>IF(B681=0,0,N681-(N681*Interna!$C$23))</f>
        <v>0</v>
      </c>
      <c r="AG681" s="95">
        <f>IF(B681=0,0,Interna!$F$21)</f>
        <v>0</v>
      </c>
      <c r="AH681" s="96">
        <f>IF(B681=0,0,Interna!$F$22)</f>
        <v>0</v>
      </c>
      <c r="AI681" s="97">
        <f>IF(B681=0,0,Interna!$F$23)</f>
        <v>0</v>
      </c>
      <c r="AJ681" s="95">
        <f t="shared" si="285"/>
        <v>0</v>
      </c>
      <c r="AK681" s="96">
        <f t="shared" si="286"/>
        <v>0</v>
      </c>
      <c r="AL681" s="97">
        <f t="shared" si="287"/>
        <v>0</v>
      </c>
      <c r="AM681" s="98">
        <f t="shared" si="288"/>
        <v>0</v>
      </c>
      <c r="AN681" s="99">
        <f t="shared" si="289"/>
        <v>0</v>
      </c>
      <c r="AO681" s="100">
        <f t="shared" si="290"/>
        <v>0</v>
      </c>
      <c r="AP681" s="101">
        <f>AM681*Interna!$H$15</f>
        <v>0</v>
      </c>
      <c r="AQ681" s="102">
        <f>AN681*Interna!$H$16</f>
        <v>0</v>
      </c>
      <c r="AR681" s="103">
        <f>AO681*Interna!$H$17</f>
        <v>0</v>
      </c>
      <c r="AS681" s="102">
        <f t="shared" si="281"/>
        <v>0</v>
      </c>
      <c r="AT681" s="101">
        <f>IF(B681=0,0,Interna!$J$27+Interna!$J$28+Interna!$J$29+Interna!$J$33)</f>
        <v>0</v>
      </c>
      <c r="AU681" s="102">
        <f>IF(B681=0,0,AM681*Interna!$H$30)</f>
        <v>0</v>
      </c>
      <c r="AV681" s="102">
        <f>IF(B681=0,0,AN681*Interna!$H$31)</f>
        <v>0</v>
      </c>
      <c r="AW681" s="102">
        <f>IF(B681=0,0,AO681*Interna!$H$32)</f>
        <v>0</v>
      </c>
      <c r="AX681" s="102">
        <f t="shared" si="202"/>
        <v>0</v>
      </c>
      <c r="AY681" s="102">
        <f t="shared" si="291"/>
        <v>0</v>
      </c>
      <c r="AZ681" s="103">
        <f>IF(B681=0,0,AY681*Interna!$H$37)</f>
        <v>0</v>
      </c>
      <c r="BA681" s="102">
        <f t="shared" si="292"/>
        <v>0</v>
      </c>
      <c r="BB681" s="102">
        <f>IF(B681=0,0,BA681*Interna!$H$39)</f>
        <v>0</v>
      </c>
      <c r="BC681" s="102">
        <f t="shared" si="293"/>
        <v>0</v>
      </c>
      <c r="BD681" s="102">
        <f>IF(B681=0,0,BC681*Interna!$K$5)</f>
        <v>0</v>
      </c>
      <c r="BE681" s="102">
        <f>BD681/Interna!$E$4</f>
        <v>0</v>
      </c>
      <c r="BF681" s="102">
        <f>IF(B681=0,0,BE681*Interna!$H$46)</f>
        <v>0</v>
      </c>
      <c r="BG681" s="102">
        <f t="shared" si="294"/>
        <v>0</v>
      </c>
      <c r="BH681" s="102">
        <f>IF(B681=0,0,BG681*Interna!$H$48)</f>
        <v>0</v>
      </c>
      <c r="BI681" s="102">
        <f t="shared" si="295"/>
        <v>0</v>
      </c>
      <c r="BJ681" s="102">
        <f>IF(B681=0,0,BI681*Interna!$H$51)</f>
        <v>0</v>
      </c>
      <c r="BK681" s="102">
        <f t="shared" si="296"/>
        <v>0</v>
      </c>
      <c r="BL681" s="102">
        <f>IF(B681=0,0,BK681*Interna!$H$52)</f>
        <v>0</v>
      </c>
      <c r="BM681" s="102">
        <f t="shared" si="297"/>
        <v>0</v>
      </c>
      <c r="BN681" s="102">
        <f>IF(B681=0,0,BM681*Interna!$H$53)</f>
        <v>0</v>
      </c>
    </row>
    <row r="682" spans="2:66" ht="16.5" thickTop="1" thickBot="1" x14ac:dyDescent="0.3">
      <c r="B682" s="53"/>
      <c r="C682" s="254"/>
      <c r="D682" s="254"/>
      <c r="E682" s="254"/>
      <c r="F682" s="104">
        <f t="shared" si="299"/>
        <v>0</v>
      </c>
      <c r="G682" s="105">
        <f t="shared" si="300"/>
        <v>0</v>
      </c>
      <c r="H682" s="106">
        <f t="shared" si="301"/>
        <v>0</v>
      </c>
      <c r="J682" s="87">
        <f>B682*Interna!$H$51</f>
        <v>0</v>
      </c>
      <c r="K682" s="107">
        <f t="shared" si="298"/>
        <v>0</v>
      </c>
      <c r="L682" s="31">
        <f t="shared" si="282"/>
        <v>0</v>
      </c>
      <c r="M682" s="31">
        <f t="shared" si="283"/>
        <v>0</v>
      </c>
      <c r="N682" s="32">
        <f t="shared" si="284"/>
        <v>0</v>
      </c>
      <c r="O682" s="108">
        <f t="shared" si="302"/>
        <v>0</v>
      </c>
      <c r="P682" s="109">
        <f t="shared" si="303"/>
        <v>0</v>
      </c>
      <c r="Q682" s="110">
        <f t="shared" si="304"/>
        <v>0</v>
      </c>
      <c r="S682" s="111">
        <f t="shared" si="305"/>
        <v>0</v>
      </c>
      <c r="T682" s="93">
        <f t="shared" si="306"/>
        <v>0</v>
      </c>
      <c r="U682" s="239" t="e">
        <f>S682*Interna!$J$57</f>
        <v>#DIV/0!</v>
      </c>
      <c r="V682" s="111" t="e">
        <f t="shared" si="307"/>
        <v>#DIV/0!</v>
      </c>
      <c r="W682" s="93" t="e">
        <f t="shared" si="308"/>
        <v>#DIV/0!</v>
      </c>
      <c r="X682" s="239"/>
      <c r="Y682" s="239"/>
      <c r="AD682" s="95">
        <f>IF(B682=0,0,L682-(L682*Interna!$C$21))</f>
        <v>0</v>
      </c>
      <c r="AE682" s="96">
        <f>IF(B682=0,0,M682-(M682*Interna!$C$22))</f>
        <v>0</v>
      </c>
      <c r="AF682" s="97">
        <f>IF(B682=0,0,N682-(N682*Interna!$C$23))</f>
        <v>0</v>
      </c>
      <c r="AG682" s="95">
        <f>IF(B682=0,0,Interna!$F$21)</f>
        <v>0</v>
      </c>
      <c r="AH682" s="96">
        <f>IF(B682=0,0,Interna!$F$22)</f>
        <v>0</v>
      </c>
      <c r="AI682" s="97">
        <f>IF(B682=0,0,Interna!$F$23)</f>
        <v>0</v>
      </c>
      <c r="AJ682" s="95">
        <f t="shared" si="285"/>
        <v>0</v>
      </c>
      <c r="AK682" s="96">
        <f t="shared" si="286"/>
        <v>0</v>
      </c>
      <c r="AL682" s="97">
        <f t="shared" si="287"/>
        <v>0</v>
      </c>
      <c r="AM682" s="98">
        <f t="shared" si="288"/>
        <v>0</v>
      </c>
      <c r="AN682" s="99">
        <f t="shared" si="289"/>
        <v>0</v>
      </c>
      <c r="AO682" s="100">
        <f t="shared" si="290"/>
        <v>0</v>
      </c>
      <c r="AP682" s="101">
        <f>AM682*Interna!$H$15</f>
        <v>0</v>
      </c>
      <c r="AQ682" s="102">
        <f>AN682*Interna!$H$16</f>
        <v>0</v>
      </c>
      <c r="AR682" s="103">
        <f>AO682*Interna!$H$17</f>
        <v>0</v>
      </c>
      <c r="AS682" s="102">
        <f t="shared" si="281"/>
        <v>0</v>
      </c>
      <c r="AT682" s="101">
        <f>IF(B682=0,0,Interna!$J$27+Interna!$J$28+Interna!$J$29+Interna!$J$33)</f>
        <v>0</v>
      </c>
      <c r="AU682" s="102">
        <f>IF(B682=0,0,AM682*Interna!$H$30)</f>
        <v>0</v>
      </c>
      <c r="AV682" s="102">
        <f>IF(B682=0,0,AN682*Interna!$H$31)</f>
        <v>0</v>
      </c>
      <c r="AW682" s="102">
        <f>IF(B682=0,0,AO682*Interna!$H$32)</f>
        <v>0</v>
      </c>
      <c r="AX682" s="102">
        <f t="shared" si="202"/>
        <v>0</v>
      </c>
      <c r="AY682" s="102">
        <f t="shared" si="291"/>
        <v>0</v>
      </c>
      <c r="AZ682" s="103">
        <f>IF(B682=0,0,AY682*Interna!$H$37)</f>
        <v>0</v>
      </c>
      <c r="BA682" s="102">
        <f t="shared" si="292"/>
        <v>0</v>
      </c>
      <c r="BB682" s="102">
        <f>IF(B682=0,0,BA682*Interna!$H$39)</f>
        <v>0</v>
      </c>
      <c r="BC682" s="102">
        <f t="shared" si="293"/>
        <v>0</v>
      </c>
      <c r="BD682" s="102">
        <f>IF(B682=0,0,BC682*Interna!$K$5)</f>
        <v>0</v>
      </c>
      <c r="BE682" s="102">
        <f>BD682/Interna!$E$4</f>
        <v>0</v>
      </c>
      <c r="BF682" s="102">
        <f>IF(B682=0,0,BE682*Interna!$H$46)</f>
        <v>0</v>
      </c>
      <c r="BG682" s="102">
        <f t="shared" si="294"/>
        <v>0</v>
      </c>
      <c r="BH682" s="102">
        <f>IF(B682=0,0,BG682*Interna!$H$48)</f>
        <v>0</v>
      </c>
      <c r="BI682" s="102">
        <f t="shared" si="295"/>
        <v>0</v>
      </c>
      <c r="BJ682" s="102">
        <f>IF(B682=0,0,BI682*Interna!$H$51)</f>
        <v>0</v>
      </c>
      <c r="BK682" s="102">
        <f t="shared" si="296"/>
        <v>0</v>
      </c>
      <c r="BL682" s="102">
        <f>IF(B682=0,0,BK682*Interna!$H$52)</f>
        <v>0</v>
      </c>
      <c r="BM682" s="102">
        <f t="shared" si="297"/>
        <v>0</v>
      </c>
      <c r="BN682" s="102">
        <f>IF(B682=0,0,BM682*Interna!$H$53)</f>
        <v>0</v>
      </c>
    </row>
    <row r="683" spans="2:66" ht="16.5" thickTop="1" thickBot="1" x14ac:dyDescent="0.3">
      <c r="B683" s="53"/>
      <c r="C683" s="254"/>
      <c r="D683" s="254"/>
      <c r="E683" s="254"/>
      <c r="F683" s="104">
        <f t="shared" si="299"/>
        <v>0</v>
      </c>
      <c r="G683" s="105">
        <f t="shared" si="300"/>
        <v>0</v>
      </c>
      <c r="H683" s="106">
        <f t="shared" si="301"/>
        <v>0</v>
      </c>
      <c r="J683" s="87">
        <f>B683*Interna!$H$51</f>
        <v>0</v>
      </c>
      <c r="K683" s="107">
        <f t="shared" si="298"/>
        <v>0</v>
      </c>
      <c r="L683" s="31">
        <f t="shared" si="282"/>
        <v>0</v>
      </c>
      <c r="M683" s="31">
        <f t="shared" si="283"/>
        <v>0</v>
      </c>
      <c r="N683" s="32">
        <f t="shared" si="284"/>
        <v>0</v>
      </c>
      <c r="O683" s="108">
        <f t="shared" si="302"/>
        <v>0</v>
      </c>
      <c r="P683" s="109">
        <f t="shared" si="303"/>
        <v>0</v>
      </c>
      <c r="Q683" s="110">
        <f t="shared" si="304"/>
        <v>0</v>
      </c>
      <c r="S683" s="111">
        <f t="shared" si="305"/>
        <v>0</v>
      </c>
      <c r="T683" s="93">
        <f t="shared" si="306"/>
        <v>0</v>
      </c>
      <c r="U683" s="239" t="e">
        <f>S683*Interna!$J$57</f>
        <v>#DIV/0!</v>
      </c>
      <c r="V683" s="111" t="e">
        <f t="shared" si="307"/>
        <v>#DIV/0!</v>
      </c>
      <c r="W683" s="93" t="e">
        <f t="shared" si="308"/>
        <v>#DIV/0!</v>
      </c>
      <c r="X683" s="239"/>
      <c r="Y683" s="239"/>
      <c r="AD683" s="95">
        <f>IF(B683=0,0,L683-(L683*Interna!$C$21))</f>
        <v>0</v>
      </c>
      <c r="AE683" s="96">
        <f>IF(B683=0,0,M683-(M683*Interna!$C$22))</f>
        <v>0</v>
      </c>
      <c r="AF683" s="97">
        <f>IF(B683=0,0,N683-(N683*Interna!$C$23))</f>
        <v>0</v>
      </c>
      <c r="AG683" s="95">
        <f>IF(B683=0,0,Interna!$F$21)</f>
        <v>0</v>
      </c>
      <c r="AH683" s="96">
        <f>IF(B683=0,0,Interna!$F$22)</f>
        <v>0</v>
      </c>
      <c r="AI683" s="97">
        <f>IF(B683=0,0,Interna!$F$23)</f>
        <v>0</v>
      </c>
      <c r="AJ683" s="95">
        <f t="shared" si="285"/>
        <v>0</v>
      </c>
      <c r="AK683" s="96">
        <f t="shared" si="286"/>
        <v>0</v>
      </c>
      <c r="AL683" s="97">
        <f t="shared" si="287"/>
        <v>0</v>
      </c>
      <c r="AM683" s="98">
        <f t="shared" si="288"/>
        <v>0</v>
      </c>
      <c r="AN683" s="99">
        <f t="shared" si="289"/>
        <v>0</v>
      </c>
      <c r="AO683" s="100">
        <f t="shared" si="290"/>
        <v>0</v>
      </c>
      <c r="AP683" s="101">
        <f>AM683*Interna!$H$15</f>
        <v>0</v>
      </c>
      <c r="AQ683" s="102">
        <f>AN683*Interna!$H$16</f>
        <v>0</v>
      </c>
      <c r="AR683" s="103">
        <f>AO683*Interna!$H$17</f>
        <v>0</v>
      </c>
      <c r="AS683" s="102">
        <f t="shared" si="281"/>
        <v>0</v>
      </c>
      <c r="AT683" s="101">
        <f>IF(B683=0,0,Interna!$J$27+Interna!$J$28+Interna!$J$29+Interna!$J$33)</f>
        <v>0</v>
      </c>
      <c r="AU683" s="102">
        <f>IF(B683=0,0,AM683*Interna!$H$30)</f>
        <v>0</v>
      </c>
      <c r="AV683" s="102">
        <f>IF(B683=0,0,AN683*Interna!$H$31)</f>
        <v>0</v>
      </c>
      <c r="AW683" s="102">
        <f>IF(B683=0,0,AO683*Interna!$H$32)</f>
        <v>0</v>
      </c>
      <c r="AX683" s="102">
        <f t="shared" si="202"/>
        <v>0</v>
      </c>
      <c r="AY683" s="102">
        <f t="shared" si="291"/>
        <v>0</v>
      </c>
      <c r="AZ683" s="103">
        <f>IF(B683=0,0,AY683*Interna!$H$37)</f>
        <v>0</v>
      </c>
      <c r="BA683" s="102">
        <f t="shared" si="292"/>
        <v>0</v>
      </c>
      <c r="BB683" s="102">
        <f>IF(B683=0,0,BA683*Interna!$H$39)</f>
        <v>0</v>
      </c>
      <c r="BC683" s="102">
        <f t="shared" si="293"/>
        <v>0</v>
      </c>
      <c r="BD683" s="102">
        <f>IF(B683=0,0,BC683*Interna!$K$5)</f>
        <v>0</v>
      </c>
      <c r="BE683" s="102">
        <f>BD683/Interna!$E$4</f>
        <v>0</v>
      </c>
      <c r="BF683" s="102">
        <f>IF(B683=0,0,BE683*Interna!$H$46)</f>
        <v>0</v>
      </c>
      <c r="BG683" s="102">
        <f t="shared" si="294"/>
        <v>0</v>
      </c>
      <c r="BH683" s="102">
        <f>IF(B683=0,0,BG683*Interna!$H$48)</f>
        <v>0</v>
      </c>
      <c r="BI683" s="102">
        <f t="shared" si="295"/>
        <v>0</v>
      </c>
      <c r="BJ683" s="102">
        <f>IF(B683=0,0,BI683*Interna!$H$51)</f>
        <v>0</v>
      </c>
      <c r="BK683" s="102">
        <f t="shared" si="296"/>
        <v>0</v>
      </c>
      <c r="BL683" s="102">
        <f>IF(B683=0,0,BK683*Interna!$H$52)</f>
        <v>0</v>
      </c>
      <c r="BM683" s="102">
        <f t="shared" si="297"/>
        <v>0</v>
      </c>
      <c r="BN683" s="102">
        <f>IF(B683=0,0,BM683*Interna!$H$53)</f>
        <v>0</v>
      </c>
    </row>
    <row r="684" spans="2:66" ht="16.5" thickTop="1" thickBot="1" x14ac:dyDescent="0.3">
      <c r="B684" s="53"/>
      <c r="C684" s="254"/>
      <c r="D684" s="254"/>
      <c r="E684" s="254"/>
      <c r="F684" s="104">
        <f t="shared" si="299"/>
        <v>0</v>
      </c>
      <c r="G684" s="105">
        <f t="shared" si="300"/>
        <v>0</v>
      </c>
      <c r="H684" s="106">
        <f t="shared" si="301"/>
        <v>0</v>
      </c>
      <c r="J684" s="87">
        <f>B684*Interna!$H$51</f>
        <v>0</v>
      </c>
      <c r="K684" s="107">
        <f t="shared" si="298"/>
        <v>0</v>
      </c>
      <c r="L684" s="31">
        <f t="shared" si="282"/>
        <v>0</v>
      </c>
      <c r="M684" s="31">
        <f t="shared" si="283"/>
        <v>0</v>
      </c>
      <c r="N684" s="32">
        <f t="shared" si="284"/>
        <v>0</v>
      </c>
      <c r="O684" s="108">
        <f t="shared" si="302"/>
        <v>0</v>
      </c>
      <c r="P684" s="109">
        <f t="shared" si="303"/>
        <v>0</v>
      </c>
      <c r="Q684" s="110">
        <f t="shared" si="304"/>
        <v>0</v>
      </c>
      <c r="S684" s="111">
        <f t="shared" si="305"/>
        <v>0</v>
      </c>
      <c r="T684" s="93">
        <f t="shared" si="306"/>
        <v>0</v>
      </c>
      <c r="U684" s="239" t="e">
        <f>S684*Interna!$J$57</f>
        <v>#DIV/0!</v>
      </c>
      <c r="V684" s="111" t="e">
        <f t="shared" si="307"/>
        <v>#DIV/0!</v>
      </c>
      <c r="W684" s="93" t="e">
        <f t="shared" si="308"/>
        <v>#DIV/0!</v>
      </c>
      <c r="X684" s="239"/>
      <c r="Y684" s="239"/>
      <c r="AD684" s="95">
        <f>IF(B684=0,0,L684-(L684*Interna!$C$21))</f>
        <v>0</v>
      </c>
      <c r="AE684" s="96">
        <f>IF(B684=0,0,M684-(M684*Interna!$C$22))</f>
        <v>0</v>
      </c>
      <c r="AF684" s="97">
        <f>IF(B684=0,0,N684-(N684*Interna!$C$23))</f>
        <v>0</v>
      </c>
      <c r="AG684" s="95">
        <f>IF(B684=0,0,Interna!$F$21)</f>
        <v>0</v>
      </c>
      <c r="AH684" s="96">
        <f>IF(B684=0,0,Interna!$F$22)</f>
        <v>0</v>
      </c>
      <c r="AI684" s="97">
        <f>IF(B684=0,0,Interna!$F$23)</f>
        <v>0</v>
      </c>
      <c r="AJ684" s="95">
        <f t="shared" si="285"/>
        <v>0</v>
      </c>
      <c r="AK684" s="96">
        <f t="shared" si="286"/>
        <v>0</v>
      </c>
      <c r="AL684" s="97">
        <f t="shared" si="287"/>
        <v>0</v>
      </c>
      <c r="AM684" s="98">
        <f t="shared" si="288"/>
        <v>0</v>
      </c>
      <c r="AN684" s="99">
        <f t="shared" si="289"/>
        <v>0</v>
      </c>
      <c r="AO684" s="100">
        <f t="shared" si="290"/>
        <v>0</v>
      </c>
      <c r="AP684" s="101">
        <f>AM684*Interna!$H$15</f>
        <v>0</v>
      </c>
      <c r="AQ684" s="102">
        <f>AN684*Interna!$H$16</f>
        <v>0</v>
      </c>
      <c r="AR684" s="103">
        <f>AO684*Interna!$H$17</f>
        <v>0</v>
      </c>
      <c r="AS684" s="102">
        <f t="shared" si="281"/>
        <v>0</v>
      </c>
      <c r="AT684" s="101">
        <f>IF(B684=0,0,Interna!$J$27+Interna!$J$28+Interna!$J$29+Interna!$J$33)</f>
        <v>0</v>
      </c>
      <c r="AU684" s="102">
        <f>IF(B684=0,0,AM684*Interna!$H$30)</f>
        <v>0</v>
      </c>
      <c r="AV684" s="102">
        <f>IF(B684=0,0,AN684*Interna!$H$31)</f>
        <v>0</v>
      </c>
      <c r="AW684" s="102">
        <f>IF(B684=0,0,AO684*Interna!$H$32)</f>
        <v>0</v>
      </c>
      <c r="AX684" s="102">
        <f t="shared" si="202"/>
        <v>0</v>
      </c>
      <c r="AY684" s="102">
        <f t="shared" si="291"/>
        <v>0</v>
      </c>
      <c r="AZ684" s="103">
        <f>IF(B684=0,0,AY684*Interna!$H$37)</f>
        <v>0</v>
      </c>
      <c r="BA684" s="102">
        <f t="shared" si="292"/>
        <v>0</v>
      </c>
      <c r="BB684" s="102">
        <f>IF(B684=0,0,BA684*Interna!$H$39)</f>
        <v>0</v>
      </c>
      <c r="BC684" s="102">
        <f t="shared" si="293"/>
        <v>0</v>
      </c>
      <c r="BD684" s="102">
        <f>IF(B684=0,0,BC684*Interna!$K$5)</f>
        <v>0</v>
      </c>
      <c r="BE684" s="102">
        <f>BD684/Interna!$E$4</f>
        <v>0</v>
      </c>
      <c r="BF684" s="102">
        <f>IF(B684=0,0,BE684*Interna!$H$46)</f>
        <v>0</v>
      </c>
      <c r="BG684" s="102">
        <f t="shared" si="294"/>
        <v>0</v>
      </c>
      <c r="BH684" s="102">
        <f>IF(B684=0,0,BG684*Interna!$H$48)</f>
        <v>0</v>
      </c>
      <c r="BI684" s="102">
        <f t="shared" si="295"/>
        <v>0</v>
      </c>
      <c r="BJ684" s="102">
        <f>IF(B684=0,0,BI684*Interna!$H$51)</f>
        <v>0</v>
      </c>
      <c r="BK684" s="102">
        <f t="shared" si="296"/>
        <v>0</v>
      </c>
      <c r="BL684" s="102">
        <f>IF(B684=0,0,BK684*Interna!$H$52)</f>
        <v>0</v>
      </c>
      <c r="BM684" s="102">
        <f t="shared" si="297"/>
        <v>0</v>
      </c>
      <c r="BN684" s="102">
        <f>IF(B684=0,0,BM684*Interna!$H$53)</f>
        <v>0</v>
      </c>
    </row>
    <row r="685" spans="2:66" ht="16.5" thickTop="1" thickBot="1" x14ac:dyDescent="0.3">
      <c r="B685" s="53"/>
      <c r="C685" s="254"/>
      <c r="D685" s="254"/>
      <c r="E685" s="254"/>
      <c r="F685" s="104">
        <f t="shared" si="299"/>
        <v>0</v>
      </c>
      <c r="G685" s="105">
        <f t="shared" si="300"/>
        <v>0</v>
      </c>
      <c r="H685" s="106">
        <f t="shared" si="301"/>
        <v>0</v>
      </c>
      <c r="J685" s="87">
        <f>B685*Interna!$H$51</f>
        <v>0</v>
      </c>
      <c r="K685" s="107">
        <f t="shared" si="298"/>
        <v>0</v>
      </c>
      <c r="L685" s="31">
        <f t="shared" si="282"/>
        <v>0</v>
      </c>
      <c r="M685" s="31">
        <f t="shared" si="283"/>
        <v>0</v>
      </c>
      <c r="N685" s="32">
        <f t="shared" si="284"/>
        <v>0</v>
      </c>
      <c r="O685" s="108">
        <f t="shared" si="302"/>
        <v>0</v>
      </c>
      <c r="P685" s="109">
        <f t="shared" si="303"/>
        <v>0</v>
      </c>
      <c r="Q685" s="110">
        <f t="shared" si="304"/>
        <v>0</v>
      </c>
      <c r="S685" s="111">
        <f t="shared" si="305"/>
        <v>0</v>
      </c>
      <c r="T685" s="93">
        <f t="shared" si="306"/>
        <v>0</v>
      </c>
      <c r="U685" s="239" t="e">
        <f>S685*Interna!$J$57</f>
        <v>#DIV/0!</v>
      </c>
      <c r="V685" s="111" t="e">
        <f t="shared" si="307"/>
        <v>#DIV/0!</v>
      </c>
      <c r="W685" s="93" t="e">
        <f t="shared" si="308"/>
        <v>#DIV/0!</v>
      </c>
      <c r="X685" s="239"/>
      <c r="Y685" s="239"/>
      <c r="AD685" s="95">
        <f>IF(B685=0,0,L685-(L685*Interna!$C$21))</f>
        <v>0</v>
      </c>
      <c r="AE685" s="96">
        <f>IF(B685=0,0,M685-(M685*Interna!$C$22))</f>
        <v>0</v>
      </c>
      <c r="AF685" s="97">
        <f>IF(B685=0,0,N685-(N685*Interna!$C$23))</f>
        <v>0</v>
      </c>
      <c r="AG685" s="95">
        <f>IF(B685=0,0,Interna!$F$21)</f>
        <v>0</v>
      </c>
      <c r="AH685" s="96">
        <f>IF(B685=0,0,Interna!$F$22)</f>
        <v>0</v>
      </c>
      <c r="AI685" s="97">
        <f>IF(B685=0,0,Interna!$F$23)</f>
        <v>0</v>
      </c>
      <c r="AJ685" s="95">
        <f t="shared" si="285"/>
        <v>0</v>
      </c>
      <c r="AK685" s="96">
        <f t="shared" si="286"/>
        <v>0</v>
      </c>
      <c r="AL685" s="97">
        <f t="shared" si="287"/>
        <v>0</v>
      </c>
      <c r="AM685" s="98">
        <f t="shared" si="288"/>
        <v>0</v>
      </c>
      <c r="AN685" s="99">
        <f t="shared" si="289"/>
        <v>0</v>
      </c>
      <c r="AO685" s="100">
        <f t="shared" si="290"/>
        <v>0</v>
      </c>
      <c r="AP685" s="101">
        <f>AM685*Interna!$H$15</f>
        <v>0</v>
      </c>
      <c r="AQ685" s="102">
        <f>AN685*Interna!$H$16</f>
        <v>0</v>
      </c>
      <c r="AR685" s="103">
        <f>AO685*Interna!$H$17</f>
        <v>0</v>
      </c>
      <c r="AS685" s="102">
        <f t="shared" si="281"/>
        <v>0</v>
      </c>
      <c r="AT685" s="101">
        <f>IF(B685=0,0,Interna!$J$27+Interna!$J$28+Interna!$J$29+Interna!$J$33)</f>
        <v>0</v>
      </c>
      <c r="AU685" s="102">
        <f>IF(B685=0,0,AM685*Interna!$H$30)</f>
        <v>0</v>
      </c>
      <c r="AV685" s="102">
        <f>IF(B685=0,0,AN685*Interna!$H$31)</f>
        <v>0</v>
      </c>
      <c r="AW685" s="102">
        <f>IF(B685=0,0,AO685*Interna!$H$32)</f>
        <v>0</v>
      </c>
      <c r="AX685" s="102">
        <f t="shared" si="202"/>
        <v>0</v>
      </c>
      <c r="AY685" s="102">
        <f t="shared" si="291"/>
        <v>0</v>
      </c>
      <c r="AZ685" s="103">
        <f>IF(B685=0,0,AY685*Interna!$H$37)</f>
        <v>0</v>
      </c>
      <c r="BA685" s="102">
        <f t="shared" si="292"/>
        <v>0</v>
      </c>
      <c r="BB685" s="102">
        <f>IF(B685=0,0,BA685*Interna!$H$39)</f>
        <v>0</v>
      </c>
      <c r="BC685" s="102">
        <f t="shared" si="293"/>
        <v>0</v>
      </c>
      <c r="BD685" s="102">
        <f>IF(B685=0,0,BC685*Interna!$K$5)</f>
        <v>0</v>
      </c>
      <c r="BE685" s="102">
        <f>BD685/Interna!$E$4</f>
        <v>0</v>
      </c>
      <c r="BF685" s="102">
        <f>IF(B685=0,0,BE685*Interna!$H$46)</f>
        <v>0</v>
      </c>
      <c r="BG685" s="102">
        <f t="shared" si="294"/>
        <v>0</v>
      </c>
      <c r="BH685" s="102">
        <f>IF(B685=0,0,BG685*Interna!$H$48)</f>
        <v>0</v>
      </c>
      <c r="BI685" s="102">
        <f t="shared" si="295"/>
        <v>0</v>
      </c>
      <c r="BJ685" s="102">
        <f>IF(B685=0,0,BI685*Interna!$H$51)</f>
        <v>0</v>
      </c>
      <c r="BK685" s="102">
        <f t="shared" si="296"/>
        <v>0</v>
      </c>
      <c r="BL685" s="102">
        <f>IF(B685=0,0,BK685*Interna!$H$52)</f>
        <v>0</v>
      </c>
      <c r="BM685" s="102">
        <f t="shared" si="297"/>
        <v>0</v>
      </c>
      <c r="BN685" s="102">
        <f>IF(B685=0,0,BM685*Interna!$H$53)</f>
        <v>0</v>
      </c>
    </row>
    <row r="686" spans="2:66" ht="16.5" thickTop="1" thickBot="1" x14ac:dyDescent="0.3">
      <c r="B686" s="53"/>
      <c r="C686" s="254"/>
      <c r="D686" s="254"/>
      <c r="E686" s="254"/>
      <c r="F686" s="104">
        <f t="shared" si="299"/>
        <v>0</v>
      </c>
      <c r="G686" s="105">
        <f t="shared" si="300"/>
        <v>0</v>
      </c>
      <c r="H686" s="106">
        <f t="shared" si="301"/>
        <v>0</v>
      </c>
      <c r="J686" s="87">
        <f>B686*Interna!$H$51</f>
        <v>0</v>
      </c>
      <c r="K686" s="107">
        <f t="shared" si="298"/>
        <v>0</v>
      </c>
      <c r="L686" s="31">
        <f t="shared" si="282"/>
        <v>0</v>
      </c>
      <c r="M686" s="31">
        <f t="shared" si="283"/>
        <v>0</v>
      </c>
      <c r="N686" s="32">
        <f t="shared" si="284"/>
        <v>0</v>
      </c>
      <c r="O686" s="108">
        <f t="shared" si="302"/>
        <v>0</v>
      </c>
      <c r="P686" s="109">
        <f t="shared" si="303"/>
        <v>0</v>
      </c>
      <c r="Q686" s="110">
        <f t="shared" si="304"/>
        <v>0</v>
      </c>
      <c r="S686" s="111">
        <f t="shared" si="305"/>
        <v>0</v>
      </c>
      <c r="T686" s="93">
        <f t="shared" si="306"/>
        <v>0</v>
      </c>
      <c r="U686" s="239" t="e">
        <f>S686*Interna!$J$57</f>
        <v>#DIV/0!</v>
      </c>
      <c r="V686" s="111" t="e">
        <f t="shared" si="307"/>
        <v>#DIV/0!</v>
      </c>
      <c r="W686" s="93" t="e">
        <f t="shared" si="308"/>
        <v>#DIV/0!</v>
      </c>
      <c r="X686" s="239"/>
      <c r="Y686" s="239"/>
      <c r="AD686" s="95">
        <f>IF(B686=0,0,L686-(L686*Interna!$C$21))</f>
        <v>0</v>
      </c>
      <c r="AE686" s="96">
        <f>IF(B686=0,0,M686-(M686*Interna!$C$22))</f>
        <v>0</v>
      </c>
      <c r="AF686" s="97">
        <f>IF(B686=0,0,N686-(N686*Interna!$C$23))</f>
        <v>0</v>
      </c>
      <c r="AG686" s="95">
        <f>IF(B686=0,0,Interna!$F$21)</f>
        <v>0</v>
      </c>
      <c r="AH686" s="96">
        <f>IF(B686=0,0,Interna!$F$22)</f>
        <v>0</v>
      </c>
      <c r="AI686" s="97">
        <f>IF(B686=0,0,Interna!$F$23)</f>
        <v>0</v>
      </c>
      <c r="AJ686" s="95">
        <f t="shared" si="285"/>
        <v>0</v>
      </c>
      <c r="AK686" s="96">
        <f t="shared" si="286"/>
        <v>0</v>
      </c>
      <c r="AL686" s="97">
        <f t="shared" si="287"/>
        <v>0</v>
      </c>
      <c r="AM686" s="98">
        <f t="shared" si="288"/>
        <v>0</v>
      </c>
      <c r="AN686" s="99">
        <f t="shared" si="289"/>
        <v>0</v>
      </c>
      <c r="AO686" s="100">
        <f t="shared" si="290"/>
        <v>0</v>
      </c>
      <c r="AP686" s="101">
        <f>AM686*Interna!$H$15</f>
        <v>0</v>
      </c>
      <c r="AQ686" s="102">
        <f>AN686*Interna!$H$16</f>
        <v>0</v>
      </c>
      <c r="AR686" s="103">
        <f>AO686*Interna!$H$17</f>
        <v>0</v>
      </c>
      <c r="AS686" s="102">
        <f t="shared" si="281"/>
        <v>0</v>
      </c>
      <c r="AT686" s="101">
        <f>IF(B686=0,0,Interna!$J$27+Interna!$J$28+Interna!$J$29+Interna!$J$33)</f>
        <v>0</v>
      </c>
      <c r="AU686" s="102">
        <f>IF(B686=0,0,AM686*Interna!$H$30)</f>
        <v>0</v>
      </c>
      <c r="AV686" s="102">
        <f>IF(B686=0,0,AN686*Interna!$H$31)</f>
        <v>0</v>
      </c>
      <c r="AW686" s="102">
        <f>IF(B686=0,0,AO686*Interna!$H$32)</f>
        <v>0</v>
      </c>
      <c r="AX686" s="102">
        <f t="shared" si="202"/>
        <v>0</v>
      </c>
      <c r="AY686" s="102">
        <f t="shared" si="291"/>
        <v>0</v>
      </c>
      <c r="AZ686" s="103">
        <f>IF(B686=0,0,AY686*Interna!$H$37)</f>
        <v>0</v>
      </c>
      <c r="BA686" s="102">
        <f t="shared" si="292"/>
        <v>0</v>
      </c>
      <c r="BB686" s="102">
        <f>IF(B686=0,0,BA686*Interna!$H$39)</f>
        <v>0</v>
      </c>
      <c r="BC686" s="102">
        <f t="shared" si="293"/>
        <v>0</v>
      </c>
      <c r="BD686" s="102">
        <f>IF(B686=0,0,BC686*Interna!$K$5)</f>
        <v>0</v>
      </c>
      <c r="BE686" s="102">
        <f>BD686/Interna!$E$4</f>
        <v>0</v>
      </c>
      <c r="BF686" s="102">
        <f>IF(B686=0,0,BE686*Interna!$H$46)</f>
        <v>0</v>
      </c>
      <c r="BG686" s="102">
        <f t="shared" si="294"/>
        <v>0</v>
      </c>
      <c r="BH686" s="102">
        <f>IF(B686=0,0,BG686*Interna!$H$48)</f>
        <v>0</v>
      </c>
      <c r="BI686" s="102">
        <f t="shared" si="295"/>
        <v>0</v>
      </c>
      <c r="BJ686" s="102">
        <f>IF(B686=0,0,BI686*Interna!$H$51)</f>
        <v>0</v>
      </c>
      <c r="BK686" s="102">
        <f t="shared" si="296"/>
        <v>0</v>
      </c>
      <c r="BL686" s="102">
        <f>IF(B686=0,0,BK686*Interna!$H$52)</f>
        <v>0</v>
      </c>
      <c r="BM686" s="102">
        <f t="shared" si="297"/>
        <v>0</v>
      </c>
      <c r="BN686" s="102">
        <f>IF(B686=0,0,BM686*Interna!$H$53)</f>
        <v>0</v>
      </c>
    </row>
    <row r="687" spans="2:66" ht="16.5" thickTop="1" thickBot="1" x14ac:dyDescent="0.3">
      <c r="B687" s="53"/>
      <c r="C687" s="254"/>
      <c r="D687" s="254"/>
      <c r="E687" s="254"/>
      <c r="F687" s="104">
        <f t="shared" si="299"/>
        <v>0</v>
      </c>
      <c r="G687" s="105">
        <f t="shared" si="300"/>
        <v>0</v>
      </c>
      <c r="H687" s="106">
        <f t="shared" si="301"/>
        <v>0</v>
      </c>
      <c r="J687" s="87">
        <f>B687*Interna!$H$51</f>
        <v>0</v>
      </c>
      <c r="K687" s="107">
        <f t="shared" si="298"/>
        <v>0</v>
      </c>
      <c r="L687" s="31">
        <f t="shared" si="282"/>
        <v>0</v>
      </c>
      <c r="M687" s="31">
        <f t="shared" si="283"/>
        <v>0</v>
      </c>
      <c r="N687" s="32">
        <f t="shared" si="284"/>
        <v>0</v>
      </c>
      <c r="O687" s="108">
        <f t="shared" si="302"/>
        <v>0</v>
      </c>
      <c r="P687" s="109">
        <f t="shared" si="303"/>
        <v>0</v>
      </c>
      <c r="Q687" s="110">
        <f t="shared" si="304"/>
        <v>0</v>
      </c>
      <c r="S687" s="111">
        <f t="shared" si="305"/>
        <v>0</v>
      </c>
      <c r="T687" s="93">
        <f t="shared" si="306"/>
        <v>0</v>
      </c>
      <c r="U687" s="239" t="e">
        <f>S687*Interna!$J$57</f>
        <v>#DIV/0!</v>
      </c>
      <c r="V687" s="111" t="e">
        <f t="shared" si="307"/>
        <v>#DIV/0!</v>
      </c>
      <c r="W687" s="93" t="e">
        <f t="shared" si="308"/>
        <v>#DIV/0!</v>
      </c>
      <c r="X687" s="239"/>
      <c r="Y687" s="239"/>
      <c r="AD687" s="95">
        <f>IF(B687=0,0,L687-(L687*Interna!$C$21))</f>
        <v>0</v>
      </c>
      <c r="AE687" s="96">
        <f>IF(B687=0,0,M687-(M687*Interna!$C$22))</f>
        <v>0</v>
      </c>
      <c r="AF687" s="97">
        <f>IF(B687=0,0,N687-(N687*Interna!$C$23))</f>
        <v>0</v>
      </c>
      <c r="AG687" s="95">
        <f>IF(B687=0,0,Interna!$F$21)</f>
        <v>0</v>
      </c>
      <c r="AH687" s="96">
        <f>IF(B687=0,0,Interna!$F$22)</f>
        <v>0</v>
      </c>
      <c r="AI687" s="97">
        <f>IF(B687=0,0,Interna!$F$23)</f>
        <v>0</v>
      </c>
      <c r="AJ687" s="95">
        <f t="shared" si="285"/>
        <v>0</v>
      </c>
      <c r="AK687" s="96">
        <f t="shared" si="286"/>
        <v>0</v>
      </c>
      <c r="AL687" s="97">
        <f t="shared" si="287"/>
        <v>0</v>
      </c>
      <c r="AM687" s="98">
        <f t="shared" si="288"/>
        <v>0</v>
      </c>
      <c r="AN687" s="99">
        <f t="shared" si="289"/>
        <v>0</v>
      </c>
      <c r="AO687" s="100">
        <f t="shared" si="290"/>
        <v>0</v>
      </c>
      <c r="AP687" s="101">
        <f>AM687*Interna!$H$15</f>
        <v>0</v>
      </c>
      <c r="AQ687" s="102">
        <f>AN687*Interna!$H$16</f>
        <v>0</v>
      </c>
      <c r="AR687" s="103">
        <f>AO687*Interna!$H$17</f>
        <v>0</v>
      </c>
      <c r="AS687" s="102">
        <f t="shared" si="281"/>
        <v>0</v>
      </c>
      <c r="AT687" s="101">
        <f>IF(B687=0,0,Interna!$J$27+Interna!$J$28+Interna!$J$29+Interna!$J$33)</f>
        <v>0</v>
      </c>
      <c r="AU687" s="102">
        <f>IF(B687=0,0,AM687*Interna!$H$30)</f>
        <v>0</v>
      </c>
      <c r="AV687" s="102">
        <f>IF(B687=0,0,AN687*Interna!$H$31)</f>
        <v>0</v>
      </c>
      <c r="AW687" s="102">
        <f>IF(B687=0,0,AO687*Interna!$H$32)</f>
        <v>0</v>
      </c>
      <c r="AX687" s="102">
        <f t="shared" si="202"/>
        <v>0</v>
      </c>
      <c r="AY687" s="102">
        <f t="shared" si="291"/>
        <v>0</v>
      </c>
      <c r="AZ687" s="103">
        <f>IF(B687=0,0,AY687*Interna!$H$37)</f>
        <v>0</v>
      </c>
      <c r="BA687" s="102">
        <f t="shared" si="292"/>
        <v>0</v>
      </c>
      <c r="BB687" s="102">
        <f>IF(B687=0,0,BA687*Interna!$H$39)</f>
        <v>0</v>
      </c>
      <c r="BC687" s="102">
        <f t="shared" si="293"/>
        <v>0</v>
      </c>
      <c r="BD687" s="102">
        <f>IF(B687=0,0,BC687*Interna!$K$5)</f>
        <v>0</v>
      </c>
      <c r="BE687" s="102">
        <f>BD687/Interna!$E$4</f>
        <v>0</v>
      </c>
      <c r="BF687" s="102">
        <f>IF(B687=0,0,BE687*Interna!$H$46)</f>
        <v>0</v>
      </c>
      <c r="BG687" s="102">
        <f t="shared" si="294"/>
        <v>0</v>
      </c>
      <c r="BH687" s="102">
        <f>IF(B687=0,0,BG687*Interna!$H$48)</f>
        <v>0</v>
      </c>
      <c r="BI687" s="102">
        <f t="shared" si="295"/>
        <v>0</v>
      </c>
      <c r="BJ687" s="102">
        <f>IF(B687=0,0,BI687*Interna!$H$51)</f>
        <v>0</v>
      </c>
      <c r="BK687" s="102">
        <f t="shared" si="296"/>
        <v>0</v>
      </c>
      <c r="BL687" s="102">
        <f>IF(B687=0,0,BK687*Interna!$H$52)</f>
        <v>0</v>
      </c>
      <c r="BM687" s="102">
        <f t="shared" si="297"/>
        <v>0</v>
      </c>
      <c r="BN687" s="102">
        <f>IF(B687=0,0,BM687*Interna!$H$53)</f>
        <v>0</v>
      </c>
    </row>
    <row r="688" spans="2:66" ht="16.5" thickTop="1" thickBot="1" x14ac:dyDescent="0.3">
      <c r="B688" s="53"/>
      <c r="C688" s="254"/>
      <c r="D688" s="254"/>
      <c r="E688" s="254"/>
      <c r="F688" s="104">
        <f t="shared" si="299"/>
        <v>0</v>
      </c>
      <c r="G688" s="105">
        <f t="shared" si="300"/>
        <v>0</v>
      </c>
      <c r="H688" s="106">
        <f t="shared" si="301"/>
        <v>0</v>
      </c>
      <c r="J688" s="87">
        <f>B688*Interna!$H$51</f>
        <v>0</v>
      </c>
      <c r="K688" s="107">
        <f t="shared" si="298"/>
        <v>0</v>
      </c>
      <c r="L688" s="31">
        <f t="shared" si="282"/>
        <v>0</v>
      </c>
      <c r="M688" s="31">
        <f t="shared" si="283"/>
        <v>0</v>
      </c>
      <c r="N688" s="32">
        <f t="shared" si="284"/>
        <v>0</v>
      </c>
      <c r="O688" s="108">
        <f t="shared" si="302"/>
        <v>0</v>
      </c>
      <c r="P688" s="109">
        <f t="shared" si="303"/>
        <v>0</v>
      </c>
      <c r="Q688" s="110">
        <f t="shared" si="304"/>
        <v>0</v>
      </c>
      <c r="S688" s="111">
        <f t="shared" si="305"/>
        <v>0</v>
      </c>
      <c r="T688" s="93">
        <f t="shared" si="306"/>
        <v>0</v>
      </c>
      <c r="U688" s="239" t="e">
        <f>S688*Interna!$J$57</f>
        <v>#DIV/0!</v>
      </c>
      <c r="V688" s="111" t="e">
        <f t="shared" si="307"/>
        <v>#DIV/0!</v>
      </c>
      <c r="W688" s="93" t="e">
        <f t="shared" si="308"/>
        <v>#DIV/0!</v>
      </c>
      <c r="X688" s="239"/>
      <c r="Y688" s="239"/>
      <c r="AD688" s="95">
        <f>IF(B688=0,0,L688-(L688*Interna!$C$21))</f>
        <v>0</v>
      </c>
      <c r="AE688" s="96">
        <f>IF(B688=0,0,M688-(M688*Interna!$C$22))</f>
        <v>0</v>
      </c>
      <c r="AF688" s="97">
        <f>IF(B688=0,0,N688-(N688*Interna!$C$23))</f>
        <v>0</v>
      </c>
      <c r="AG688" s="95">
        <f>IF(B688=0,0,Interna!$F$21)</f>
        <v>0</v>
      </c>
      <c r="AH688" s="96">
        <f>IF(B688=0,0,Interna!$F$22)</f>
        <v>0</v>
      </c>
      <c r="AI688" s="97">
        <f>IF(B688=0,0,Interna!$F$23)</f>
        <v>0</v>
      </c>
      <c r="AJ688" s="95">
        <f t="shared" si="285"/>
        <v>0</v>
      </c>
      <c r="AK688" s="96">
        <f t="shared" si="286"/>
        <v>0</v>
      </c>
      <c r="AL688" s="97">
        <f t="shared" si="287"/>
        <v>0</v>
      </c>
      <c r="AM688" s="98">
        <f t="shared" si="288"/>
        <v>0</v>
      </c>
      <c r="AN688" s="99">
        <f t="shared" si="289"/>
        <v>0</v>
      </c>
      <c r="AO688" s="100">
        <f t="shared" si="290"/>
        <v>0</v>
      </c>
      <c r="AP688" s="101">
        <f>AM688*Interna!$H$15</f>
        <v>0</v>
      </c>
      <c r="AQ688" s="102">
        <f>AN688*Interna!$H$16</f>
        <v>0</v>
      </c>
      <c r="AR688" s="103">
        <f>AO688*Interna!$H$17</f>
        <v>0</v>
      </c>
      <c r="AS688" s="102">
        <f t="shared" si="281"/>
        <v>0</v>
      </c>
      <c r="AT688" s="101">
        <f>IF(B688=0,0,Interna!$J$27+Interna!$J$28+Interna!$J$29+Interna!$J$33)</f>
        <v>0</v>
      </c>
      <c r="AU688" s="102">
        <f>IF(B688=0,0,AM688*Interna!$H$30)</f>
        <v>0</v>
      </c>
      <c r="AV688" s="102">
        <f>IF(B688=0,0,AN688*Interna!$H$31)</f>
        <v>0</v>
      </c>
      <c r="AW688" s="102">
        <f>IF(B688=0,0,AO688*Interna!$H$32)</f>
        <v>0</v>
      </c>
      <c r="AX688" s="102">
        <f t="shared" si="202"/>
        <v>0</v>
      </c>
      <c r="AY688" s="102">
        <f t="shared" si="291"/>
        <v>0</v>
      </c>
      <c r="AZ688" s="103">
        <f>IF(B688=0,0,AY688*Interna!$H$37)</f>
        <v>0</v>
      </c>
      <c r="BA688" s="102">
        <f t="shared" si="292"/>
        <v>0</v>
      </c>
      <c r="BB688" s="102">
        <f>IF(B688=0,0,BA688*Interna!$H$39)</f>
        <v>0</v>
      </c>
      <c r="BC688" s="102">
        <f t="shared" si="293"/>
        <v>0</v>
      </c>
      <c r="BD688" s="102">
        <f>IF(B688=0,0,BC688*Interna!$K$5)</f>
        <v>0</v>
      </c>
      <c r="BE688" s="102">
        <f>BD688/Interna!$E$4</f>
        <v>0</v>
      </c>
      <c r="BF688" s="102">
        <f>IF(B688=0,0,BE688*Interna!$H$46)</f>
        <v>0</v>
      </c>
      <c r="BG688" s="102">
        <f t="shared" si="294"/>
        <v>0</v>
      </c>
      <c r="BH688" s="102">
        <f>IF(B688=0,0,BG688*Interna!$H$48)</f>
        <v>0</v>
      </c>
      <c r="BI688" s="102">
        <f t="shared" si="295"/>
        <v>0</v>
      </c>
      <c r="BJ688" s="102">
        <f>IF(B688=0,0,BI688*Interna!$H$51)</f>
        <v>0</v>
      </c>
      <c r="BK688" s="102">
        <f t="shared" si="296"/>
        <v>0</v>
      </c>
      <c r="BL688" s="102">
        <f>IF(B688=0,0,BK688*Interna!$H$52)</f>
        <v>0</v>
      </c>
      <c r="BM688" s="102">
        <f t="shared" si="297"/>
        <v>0</v>
      </c>
      <c r="BN688" s="102">
        <f>IF(B688=0,0,BM688*Interna!$H$53)</f>
        <v>0</v>
      </c>
    </row>
    <row r="689" spans="2:66" ht="16.5" thickTop="1" thickBot="1" x14ac:dyDescent="0.3">
      <c r="B689" s="53"/>
      <c r="C689" s="254"/>
      <c r="D689" s="254"/>
      <c r="E689" s="254"/>
      <c r="F689" s="104">
        <f t="shared" si="299"/>
        <v>0</v>
      </c>
      <c r="G689" s="105">
        <f t="shared" si="300"/>
        <v>0</v>
      </c>
      <c r="H689" s="106">
        <f t="shared" si="301"/>
        <v>0</v>
      </c>
      <c r="J689" s="87">
        <f>B689*Interna!$H$51</f>
        <v>0</v>
      </c>
      <c r="K689" s="107">
        <f t="shared" si="298"/>
        <v>0</v>
      </c>
      <c r="L689" s="31">
        <f t="shared" si="282"/>
        <v>0</v>
      </c>
      <c r="M689" s="31">
        <f t="shared" si="283"/>
        <v>0</v>
      </c>
      <c r="N689" s="32">
        <f t="shared" si="284"/>
        <v>0</v>
      </c>
      <c r="O689" s="108">
        <f t="shared" si="302"/>
        <v>0</v>
      </c>
      <c r="P689" s="109">
        <f t="shared" si="303"/>
        <v>0</v>
      </c>
      <c r="Q689" s="110">
        <f t="shared" si="304"/>
        <v>0</v>
      </c>
      <c r="S689" s="111">
        <f t="shared" si="305"/>
        <v>0</v>
      </c>
      <c r="T689" s="93">
        <f t="shared" si="306"/>
        <v>0</v>
      </c>
      <c r="U689" s="239" t="e">
        <f>S689*Interna!$J$57</f>
        <v>#DIV/0!</v>
      </c>
      <c r="V689" s="111" t="e">
        <f t="shared" si="307"/>
        <v>#DIV/0!</v>
      </c>
      <c r="W689" s="93" t="e">
        <f t="shared" si="308"/>
        <v>#DIV/0!</v>
      </c>
      <c r="X689" s="239"/>
      <c r="Y689" s="239"/>
      <c r="AD689" s="95">
        <f>IF(B689=0,0,L689-(L689*Interna!$C$21))</f>
        <v>0</v>
      </c>
      <c r="AE689" s="96">
        <f>IF(B689=0,0,M689-(M689*Interna!$C$22))</f>
        <v>0</v>
      </c>
      <c r="AF689" s="97">
        <f>IF(B689=0,0,N689-(N689*Interna!$C$23))</f>
        <v>0</v>
      </c>
      <c r="AG689" s="95">
        <f>IF(B689=0,0,Interna!$F$21)</f>
        <v>0</v>
      </c>
      <c r="AH689" s="96">
        <f>IF(B689=0,0,Interna!$F$22)</f>
        <v>0</v>
      </c>
      <c r="AI689" s="97">
        <f>IF(B689=0,0,Interna!$F$23)</f>
        <v>0</v>
      </c>
      <c r="AJ689" s="95">
        <f t="shared" si="285"/>
        <v>0</v>
      </c>
      <c r="AK689" s="96">
        <f t="shared" si="286"/>
        <v>0</v>
      </c>
      <c r="AL689" s="97">
        <f t="shared" si="287"/>
        <v>0</v>
      </c>
      <c r="AM689" s="98">
        <f t="shared" si="288"/>
        <v>0</v>
      </c>
      <c r="AN689" s="99">
        <f t="shared" si="289"/>
        <v>0</v>
      </c>
      <c r="AO689" s="100">
        <f t="shared" si="290"/>
        <v>0</v>
      </c>
      <c r="AP689" s="101">
        <f>AM689*Interna!$H$15</f>
        <v>0</v>
      </c>
      <c r="AQ689" s="102">
        <f>AN689*Interna!$H$16</f>
        <v>0</v>
      </c>
      <c r="AR689" s="103">
        <f>AO689*Interna!$H$17</f>
        <v>0</v>
      </c>
      <c r="AS689" s="102">
        <f t="shared" si="281"/>
        <v>0</v>
      </c>
      <c r="AT689" s="101">
        <f>IF(B689=0,0,Interna!$J$27+Interna!$J$28+Interna!$J$29+Interna!$J$33)</f>
        <v>0</v>
      </c>
      <c r="AU689" s="102">
        <f>IF(B689=0,0,AM689*Interna!$H$30)</f>
        <v>0</v>
      </c>
      <c r="AV689" s="102">
        <f>IF(B689=0,0,AN689*Interna!$H$31)</f>
        <v>0</v>
      </c>
      <c r="AW689" s="102">
        <f>IF(B689=0,0,AO689*Interna!$H$32)</f>
        <v>0</v>
      </c>
      <c r="AX689" s="102">
        <f t="shared" si="202"/>
        <v>0</v>
      </c>
      <c r="AY689" s="102">
        <f t="shared" si="291"/>
        <v>0</v>
      </c>
      <c r="AZ689" s="103">
        <f>IF(B689=0,0,AY689*Interna!$H$37)</f>
        <v>0</v>
      </c>
      <c r="BA689" s="102">
        <f t="shared" si="292"/>
        <v>0</v>
      </c>
      <c r="BB689" s="102">
        <f>IF(B689=0,0,BA689*Interna!$H$39)</f>
        <v>0</v>
      </c>
      <c r="BC689" s="102">
        <f t="shared" si="293"/>
        <v>0</v>
      </c>
      <c r="BD689" s="102">
        <f>IF(B689=0,0,BC689*Interna!$K$5)</f>
        <v>0</v>
      </c>
      <c r="BE689" s="102">
        <f>BD689/Interna!$E$4</f>
        <v>0</v>
      </c>
      <c r="BF689" s="102">
        <f>IF(B689=0,0,BE689*Interna!$H$46)</f>
        <v>0</v>
      </c>
      <c r="BG689" s="102">
        <f t="shared" si="294"/>
        <v>0</v>
      </c>
      <c r="BH689" s="102">
        <f>IF(B689=0,0,BG689*Interna!$H$48)</f>
        <v>0</v>
      </c>
      <c r="BI689" s="102">
        <f t="shared" si="295"/>
        <v>0</v>
      </c>
      <c r="BJ689" s="102">
        <f>IF(B689=0,0,BI689*Interna!$H$51)</f>
        <v>0</v>
      </c>
      <c r="BK689" s="102">
        <f t="shared" si="296"/>
        <v>0</v>
      </c>
      <c r="BL689" s="102">
        <f>IF(B689=0,0,BK689*Interna!$H$52)</f>
        <v>0</v>
      </c>
      <c r="BM689" s="102">
        <f t="shared" si="297"/>
        <v>0</v>
      </c>
      <c r="BN689" s="102">
        <f>IF(B689=0,0,BM689*Interna!$H$53)</f>
        <v>0</v>
      </c>
    </row>
    <row r="690" spans="2:66" ht="16.5" thickTop="1" thickBot="1" x14ac:dyDescent="0.3">
      <c r="B690" s="53"/>
      <c r="C690" s="254"/>
      <c r="D690" s="254"/>
      <c r="E690" s="254"/>
      <c r="F690" s="104">
        <f t="shared" si="299"/>
        <v>0</v>
      </c>
      <c r="G690" s="105">
        <f t="shared" si="300"/>
        <v>0</v>
      </c>
      <c r="H690" s="106">
        <f t="shared" si="301"/>
        <v>0</v>
      </c>
      <c r="J690" s="87">
        <f>B690*Interna!$H$51</f>
        <v>0</v>
      </c>
      <c r="K690" s="107">
        <f t="shared" si="298"/>
        <v>0</v>
      </c>
      <c r="L690" s="31">
        <f t="shared" si="282"/>
        <v>0</v>
      </c>
      <c r="M690" s="31">
        <f t="shared" si="283"/>
        <v>0</v>
      </c>
      <c r="N690" s="32">
        <f t="shared" si="284"/>
        <v>0</v>
      </c>
      <c r="O690" s="108">
        <f t="shared" si="302"/>
        <v>0</v>
      </c>
      <c r="P690" s="109">
        <f t="shared" si="303"/>
        <v>0</v>
      </c>
      <c r="Q690" s="110">
        <f t="shared" si="304"/>
        <v>0</v>
      </c>
      <c r="S690" s="111">
        <f t="shared" si="305"/>
        <v>0</v>
      </c>
      <c r="T690" s="93">
        <f t="shared" si="306"/>
        <v>0</v>
      </c>
      <c r="U690" s="239" t="e">
        <f>S690*Interna!$J$57</f>
        <v>#DIV/0!</v>
      </c>
      <c r="V690" s="111" t="e">
        <f t="shared" si="307"/>
        <v>#DIV/0!</v>
      </c>
      <c r="W690" s="93" t="e">
        <f t="shared" si="308"/>
        <v>#DIV/0!</v>
      </c>
      <c r="X690" s="239"/>
      <c r="Y690" s="239"/>
      <c r="AD690" s="95">
        <f>IF(B690=0,0,L690-(L690*Interna!$C$21))</f>
        <v>0</v>
      </c>
      <c r="AE690" s="96">
        <f>IF(B690=0,0,M690-(M690*Interna!$C$22))</f>
        <v>0</v>
      </c>
      <c r="AF690" s="97">
        <f>IF(B690=0,0,N690-(N690*Interna!$C$23))</f>
        <v>0</v>
      </c>
      <c r="AG690" s="95">
        <f>IF(B690=0,0,Interna!$F$21)</f>
        <v>0</v>
      </c>
      <c r="AH690" s="96">
        <f>IF(B690=0,0,Interna!$F$22)</f>
        <v>0</v>
      </c>
      <c r="AI690" s="97">
        <f>IF(B690=0,0,Interna!$F$23)</f>
        <v>0</v>
      </c>
      <c r="AJ690" s="95">
        <f t="shared" si="285"/>
        <v>0</v>
      </c>
      <c r="AK690" s="96">
        <f t="shared" si="286"/>
        <v>0</v>
      </c>
      <c r="AL690" s="97">
        <f t="shared" si="287"/>
        <v>0</v>
      </c>
      <c r="AM690" s="98">
        <f t="shared" si="288"/>
        <v>0</v>
      </c>
      <c r="AN690" s="99">
        <f t="shared" si="289"/>
        <v>0</v>
      </c>
      <c r="AO690" s="100">
        <f t="shared" si="290"/>
        <v>0</v>
      </c>
      <c r="AP690" s="101">
        <f>AM690*Interna!$H$15</f>
        <v>0</v>
      </c>
      <c r="AQ690" s="102">
        <f>AN690*Interna!$H$16</f>
        <v>0</v>
      </c>
      <c r="AR690" s="103">
        <f>AO690*Interna!$H$17</f>
        <v>0</v>
      </c>
      <c r="AS690" s="102">
        <f t="shared" si="281"/>
        <v>0</v>
      </c>
      <c r="AT690" s="101">
        <f>IF(B690=0,0,Interna!$J$27+Interna!$J$28+Interna!$J$29+Interna!$J$33)</f>
        <v>0</v>
      </c>
      <c r="AU690" s="102">
        <f>IF(B690=0,0,AM690*Interna!$H$30)</f>
        <v>0</v>
      </c>
      <c r="AV690" s="102">
        <f>IF(B690=0,0,AN690*Interna!$H$31)</f>
        <v>0</v>
      </c>
      <c r="AW690" s="102">
        <f>IF(B690=0,0,AO690*Interna!$H$32)</f>
        <v>0</v>
      </c>
      <c r="AX690" s="102">
        <f t="shared" si="202"/>
        <v>0</v>
      </c>
      <c r="AY690" s="102">
        <f t="shared" si="291"/>
        <v>0</v>
      </c>
      <c r="AZ690" s="103">
        <f>IF(B690=0,0,AY690*Interna!$H$37)</f>
        <v>0</v>
      </c>
      <c r="BA690" s="102">
        <f t="shared" si="292"/>
        <v>0</v>
      </c>
      <c r="BB690" s="102">
        <f>IF(B690=0,0,BA690*Interna!$H$39)</f>
        <v>0</v>
      </c>
      <c r="BC690" s="102">
        <f t="shared" si="293"/>
        <v>0</v>
      </c>
      <c r="BD690" s="102">
        <f>IF(B690=0,0,BC690*Interna!$K$5)</f>
        <v>0</v>
      </c>
      <c r="BE690" s="102">
        <f>BD690/Interna!$E$4</f>
        <v>0</v>
      </c>
      <c r="BF690" s="102">
        <f>IF(B690=0,0,BE690*Interna!$H$46)</f>
        <v>0</v>
      </c>
      <c r="BG690" s="102">
        <f t="shared" si="294"/>
        <v>0</v>
      </c>
      <c r="BH690" s="102">
        <f>IF(B690=0,0,BG690*Interna!$H$48)</f>
        <v>0</v>
      </c>
      <c r="BI690" s="102">
        <f t="shared" si="295"/>
        <v>0</v>
      </c>
      <c r="BJ690" s="102">
        <f>IF(B690=0,0,BI690*Interna!$H$51)</f>
        <v>0</v>
      </c>
      <c r="BK690" s="102">
        <f t="shared" si="296"/>
        <v>0</v>
      </c>
      <c r="BL690" s="102">
        <f>IF(B690=0,0,BK690*Interna!$H$52)</f>
        <v>0</v>
      </c>
      <c r="BM690" s="102">
        <f t="shared" si="297"/>
        <v>0</v>
      </c>
      <c r="BN690" s="102">
        <f>IF(B690=0,0,BM690*Interna!$H$53)</f>
        <v>0</v>
      </c>
    </row>
    <row r="691" spans="2:66" ht="16.5" thickTop="1" thickBot="1" x14ac:dyDescent="0.3">
      <c r="B691" s="53"/>
      <c r="C691" s="254"/>
      <c r="D691" s="254"/>
      <c r="E691" s="254"/>
      <c r="F691" s="104">
        <f t="shared" si="299"/>
        <v>0</v>
      </c>
      <c r="G691" s="105">
        <f t="shared" si="300"/>
        <v>0</v>
      </c>
      <c r="H691" s="106">
        <f t="shared" si="301"/>
        <v>0</v>
      </c>
      <c r="J691" s="87">
        <f>B691*Interna!$H$51</f>
        <v>0</v>
      </c>
      <c r="K691" s="107">
        <f t="shared" si="298"/>
        <v>0</v>
      </c>
      <c r="L691" s="31">
        <f t="shared" si="282"/>
        <v>0</v>
      </c>
      <c r="M691" s="31">
        <f t="shared" si="283"/>
        <v>0</v>
      </c>
      <c r="N691" s="32">
        <f t="shared" si="284"/>
        <v>0</v>
      </c>
      <c r="O691" s="108">
        <f t="shared" si="302"/>
        <v>0</v>
      </c>
      <c r="P691" s="109">
        <f t="shared" si="303"/>
        <v>0</v>
      </c>
      <c r="Q691" s="110">
        <f t="shared" si="304"/>
        <v>0</v>
      </c>
      <c r="S691" s="111">
        <f t="shared" si="305"/>
        <v>0</v>
      </c>
      <c r="T691" s="93">
        <f t="shared" si="306"/>
        <v>0</v>
      </c>
      <c r="U691" s="239" t="e">
        <f>S691*Interna!$J$57</f>
        <v>#DIV/0!</v>
      </c>
      <c r="V691" s="111" t="e">
        <f t="shared" si="307"/>
        <v>#DIV/0!</v>
      </c>
      <c r="W691" s="93" t="e">
        <f t="shared" si="308"/>
        <v>#DIV/0!</v>
      </c>
      <c r="X691" s="239"/>
      <c r="Y691" s="239"/>
      <c r="AD691" s="95">
        <f>IF(B691=0,0,L691-(L691*Interna!$C$21))</f>
        <v>0</v>
      </c>
      <c r="AE691" s="96">
        <f>IF(B691=0,0,M691-(M691*Interna!$C$22))</f>
        <v>0</v>
      </c>
      <c r="AF691" s="97">
        <f>IF(B691=0,0,N691-(N691*Interna!$C$23))</f>
        <v>0</v>
      </c>
      <c r="AG691" s="95">
        <f>IF(B691=0,0,Interna!$F$21)</f>
        <v>0</v>
      </c>
      <c r="AH691" s="96">
        <f>IF(B691=0,0,Interna!$F$22)</f>
        <v>0</v>
      </c>
      <c r="AI691" s="97">
        <f>IF(B691=0,0,Interna!$F$23)</f>
        <v>0</v>
      </c>
      <c r="AJ691" s="95">
        <f t="shared" si="285"/>
        <v>0</v>
      </c>
      <c r="AK691" s="96">
        <f t="shared" si="286"/>
        <v>0</v>
      </c>
      <c r="AL691" s="97">
        <f t="shared" si="287"/>
        <v>0</v>
      </c>
      <c r="AM691" s="98">
        <f t="shared" si="288"/>
        <v>0</v>
      </c>
      <c r="AN691" s="99">
        <f t="shared" si="289"/>
        <v>0</v>
      </c>
      <c r="AO691" s="100">
        <f t="shared" si="290"/>
        <v>0</v>
      </c>
      <c r="AP691" s="101">
        <f>AM691*Interna!$H$15</f>
        <v>0</v>
      </c>
      <c r="AQ691" s="102">
        <f>AN691*Interna!$H$16</f>
        <v>0</v>
      </c>
      <c r="AR691" s="103">
        <f>AO691*Interna!$H$17</f>
        <v>0</v>
      </c>
      <c r="AS691" s="102">
        <f t="shared" si="281"/>
        <v>0</v>
      </c>
      <c r="AT691" s="101">
        <f>IF(B691=0,0,Interna!$J$27+Interna!$J$28+Interna!$J$29+Interna!$J$33)</f>
        <v>0</v>
      </c>
      <c r="AU691" s="102">
        <f>IF(B691=0,0,AM691*Interna!$H$30)</f>
        <v>0</v>
      </c>
      <c r="AV691" s="102">
        <f>IF(B691=0,0,AN691*Interna!$H$31)</f>
        <v>0</v>
      </c>
      <c r="AW691" s="102">
        <f>IF(B691=0,0,AO691*Interna!$H$32)</f>
        <v>0</v>
      </c>
      <c r="AX691" s="102">
        <f t="shared" si="202"/>
        <v>0</v>
      </c>
      <c r="AY691" s="102">
        <f t="shared" si="291"/>
        <v>0</v>
      </c>
      <c r="AZ691" s="103">
        <f>IF(B691=0,0,AY691*Interna!$H$37)</f>
        <v>0</v>
      </c>
      <c r="BA691" s="102">
        <f t="shared" si="292"/>
        <v>0</v>
      </c>
      <c r="BB691" s="102">
        <f>IF(B691=0,0,BA691*Interna!$H$39)</f>
        <v>0</v>
      </c>
      <c r="BC691" s="102">
        <f t="shared" si="293"/>
        <v>0</v>
      </c>
      <c r="BD691" s="102">
        <f>IF(B691=0,0,BC691*Interna!$K$5)</f>
        <v>0</v>
      </c>
      <c r="BE691" s="102">
        <f>BD691/Interna!$E$4</f>
        <v>0</v>
      </c>
      <c r="BF691" s="102">
        <f>IF(B691=0,0,BE691*Interna!$H$46)</f>
        <v>0</v>
      </c>
      <c r="BG691" s="102">
        <f t="shared" si="294"/>
        <v>0</v>
      </c>
      <c r="BH691" s="102">
        <f>IF(B691=0,0,BG691*Interna!$H$48)</f>
        <v>0</v>
      </c>
      <c r="BI691" s="102">
        <f t="shared" si="295"/>
        <v>0</v>
      </c>
      <c r="BJ691" s="102">
        <f>IF(B691=0,0,BI691*Interna!$H$51)</f>
        <v>0</v>
      </c>
      <c r="BK691" s="102">
        <f t="shared" si="296"/>
        <v>0</v>
      </c>
      <c r="BL691" s="102">
        <f>IF(B691=0,0,BK691*Interna!$H$52)</f>
        <v>0</v>
      </c>
      <c r="BM691" s="102">
        <f t="shared" si="297"/>
        <v>0</v>
      </c>
      <c r="BN691" s="102">
        <f>IF(B691=0,0,BM691*Interna!$H$53)</f>
        <v>0</v>
      </c>
    </row>
    <row r="692" spans="2:66" ht="16.5" thickTop="1" thickBot="1" x14ac:dyDescent="0.3">
      <c r="B692" s="53"/>
      <c r="C692" s="254"/>
      <c r="D692" s="254"/>
      <c r="E692" s="254"/>
      <c r="F692" s="104">
        <f t="shared" si="299"/>
        <v>0</v>
      </c>
      <c r="G692" s="105">
        <f t="shared" si="300"/>
        <v>0</v>
      </c>
      <c r="H692" s="106">
        <f t="shared" si="301"/>
        <v>0</v>
      </c>
      <c r="J692" s="87">
        <f>B692*Interna!$H$51</f>
        <v>0</v>
      </c>
      <c r="K692" s="107">
        <f t="shared" si="298"/>
        <v>0</v>
      </c>
      <c r="L692" s="31">
        <f t="shared" si="282"/>
        <v>0</v>
      </c>
      <c r="M692" s="31">
        <f t="shared" si="283"/>
        <v>0</v>
      </c>
      <c r="N692" s="32">
        <f t="shared" si="284"/>
        <v>0</v>
      </c>
      <c r="O692" s="108">
        <f t="shared" si="302"/>
        <v>0</v>
      </c>
      <c r="P692" s="109">
        <f t="shared" si="303"/>
        <v>0</v>
      </c>
      <c r="Q692" s="110">
        <f t="shared" si="304"/>
        <v>0</v>
      </c>
      <c r="S692" s="111">
        <f t="shared" si="305"/>
        <v>0</v>
      </c>
      <c r="T692" s="93">
        <f t="shared" si="306"/>
        <v>0</v>
      </c>
      <c r="U692" s="239" t="e">
        <f>S692*Interna!$J$57</f>
        <v>#DIV/0!</v>
      </c>
      <c r="V692" s="111" t="e">
        <f t="shared" si="307"/>
        <v>#DIV/0!</v>
      </c>
      <c r="W692" s="93" t="e">
        <f t="shared" si="308"/>
        <v>#DIV/0!</v>
      </c>
      <c r="X692" s="239"/>
      <c r="Y692" s="239"/>
      <c r="AD692" s="95">
        <f>IF(B692=0,0,L692-(L692*Interna!$C$21))</f>
        <v>0</v>
      </c>
      <c r="AE692" s="96">
        <f>IF(B692=0,0,M692-(M692*Interna!$C$22))</f>
        <v>0</v>
      </c>
      <c r="AF692" s="97">
        <f>IF(B692=0,0,N692-(N692*Interna!$C$23))</f>
        <v>0</v>
      </c>
      <c r="AG692" s="95">
        <f>IF(B692=0,0,Interna!$F$21)</f>
        <v>0</v>
      </c>
      <c r="AH692" s="96">
        <f>IF(B692=0,0,Interna!$F$22)</f>
        <v>0</v>
      </c>
      <c r="AI692" s="97">
        <f>IF(B692=0,0,Interna!$F$23)</f>
        <v>0</v>
      </c>
      <c r="AJ692" s="95">
        <f t="shared" si="285"/>
        <v>0</v>
      </c>
      <c r="AK692" s="96">
        <f t="shared" si="286"/>
        <v>0</v>
      </c>
      <c r="AL692" s="97">
        <f t="shared" si="287"/>
        <v>0</v>
      </c>
      <c r="AM692" s="98">
        <f t="shared" si="288"/>
        <v>0</v>
      </c>
      <c r="AN692" s="99">
        <f t="shared" si="289"/>
        <v>0</v>
      </c>
      <c r="AO692" s="100">
        <f t="shared" si="290"/>
        <v>0</v>
      </c>
      <c r="AP692" s="101">
        <f>AM692*Interna!$H$15</f>
        <v>0</v>
      </c>
      <c r="AQ692" s="102">
        <f>AN692*Interna!$H$16</f>
        <v>0</v>
      </c>
      <c r="AR692" s="103">
        <f>AO692*Interna!$H$17</f>
        <v>0</v>
      </c>
      <c r="AS692" s="102">
        <f t="shared" si="281"/>
        <v>0</v>
      </c>
      <c r="AT692" s="101">
        <f>IF(B692=0,0,Interna!$J$27+Interna!$J$28+Interna!$J$29+Interna!$J$33)</f>
        <v>0</v>
      </c>
      <c r="AU692" s="102">
        <f>IF(B692=0,0,AM692*Interna!$H$30)</f>
        <v>0</v>
      </c>
      <c r="AV692" s="102">
        <f>IF(B692=0,0,AN692*Interna!$H$31)</f>
        <v>0</v>
      </c>
      <c r="AW692" s="102">
        <f>IF(B692=0,0,AO692*Interna!$H$32)</f>
        <v>0</v>
      </c>
      <c r="AX692" s="102">
        <f t="shared" si="202"/>
        <v>0</v>
      </c>
      <c r="AY692" s="102">
        <f t="shared" si="291"/>
        <v>0</v>
      </c>
      <c r="AZ692" s="103">
        <f>IF(B692=0,0,AY692*Interna!$H$37)</f>
        <v>0</v>
      </c>
      <c r="BA692" s="102">
        <f t="shared" si="292"/>
        <v>0</v>
      </c>
      <c r="BB692" s="102">
        <f>IF(B692=0,0,BA692*Interna!$H$39)</f>
        <v>0</v>
      </c>
      <c r="BC692" s="102">
        <f t="shared" si="293"/>
        <v>0</v>
      </c>
      <c r="BD692" s="102">
        <f>IF(B692=0,0,BC692*Interna!$K$5)</f>
        <v>0</v>
      </c>
      <c r="BE692" s="102">
        <f>BD692/Interna!$E$4</f>
        <v>0</v>
      </c>
      <c r="BF692" s="102">
        <f>IF(B692=0,0,BE692*Interna!$H$46)</f>
        <v>0</v>
      </c>
      <c r="BG692" s="102">
        <f t="shared" si="294"/>
        <v>0</v>
      </c>
      <c r="BH692" s="102">
        <f>IF(B692=0,0,BG692*Interna!$H$48)</f>
        <v>0</v>
      </c>
      <c r="BI692" s="102">
        <f t="shared" si="295"/>
        <v>0</v>
      </c>
      <c r="BJ692" s="102">
        <f>IF(B692=0,0,BI692*Interna!$H$51)</f>
        <v>0</v>
      </c>
      <c r="BK692" s="102">
        <f t="shared" si="296"/>
        <v>0</v>
      </c>
      <c r="BL692" s="102">
        <f>IF(B692=0,0,BK692*Interna!$H$52)</f>
        <v>0</v>
      </c>
      <c r="BM692" s="102">
        <f t="shared" si="297"/>
        <v>0</v>
      </c>
      <c r="BN692" s="102">
        <f>IF(B692=0,0,BM692*Interna!$H$53)</f>
        <v>0</v>
      </c>
    </row>
    <row r="693" spans="2:66" ht="16.5" thickTop="1" thickBot="1" x14ac:dyDescent="0.3">
      <c r="B693" s="53"/>
      <c r="C693" s="254"/>
      <c r="D693" s="254"/>
      <c r="E693" s="254"/>
      <c r="F693" s="104">
        <f t="shared" si="299"/>
        <v>0</v>
      </c>
      <c r="G693" s="105">
        <f t="shared" si="300"/>
        <v>0</v>
      </c>
      <c r="H693" s="106">
        <f t="shared" si="301"/>
        <v>0</v>
      </c>
      <c r="J693" s="87">
        <f>B693*Interna!$H$51</f>
        <v>0</v>
      </c>
      <c r="K693" s="107">
        <f t="shared" si="298"/>
        <v>0</v>
      </c>
      <c r="L693" s="31">
        <f t="shared" si="282"/>
        <v>0</v>
      </c>
      <c r="M693" s="31">
        <f t="shared" si="283"/>
        <v>0</v>
      </c>
      <c r="N693" s="32">
        <f t="shared" si="284"/>
        <v>0</v>
      </c>
      <c r="O693" s="108">
        <f t="shared" si="302"/>
        <v>0</v>
      </c>
      <c r="P693" s="109">
        <f t="shared" si="303"/>
        <v>0</v>
      </c>
      <c r="Q693" s="110">
        <f t="shared" si="304"/>
        <v>0</v>
      </c>
      <c r="S693" s="111">
        <f t="shared" si="305"/>
        <v>0</v>
      </c>
      <c r="T693" s="93">
        <f t="shared" si="306"/>
        <v>0</v>
      </c>
      <c r="U693" s="239" t="e">
        <f>S693*Interna!$J$57</f>
        <v>#DIV/0!</v>
      </c>
      <c r="V693" s="111" t="e">
        <f t="shared" si="307"/>
        <v>#DIV/0!</v>
      </c>
      <c r="W693" s="93" t="e">
        <f t="shared" si="308"/>
        <v>#DIV/0!</v>
      </c>
      <c r="X693" s="239"/>
      <c r="Y693" s="239"/>
      <c r="AD693" s="95">
        <f>IF(B693=0,0,L693-(L693*Interna!$C$21))</f>
        <v>0</v>
      </c>
      <c r="AE693" s="96">
        <f>IF(B693=0,0,M693-(M693*Interna!$C$22))</f>
        <v>0</v>
      </c>
      <c r="AF693" s="97">
        <f>IF(B693=0,0,N693-(N693*Interna!$C$23))</f>
        <v>0</v>
      </c>
      <c r="AG693" s="95">
        <f>IF(B693=0,0,Interna!$F$21)</f>
        <v>0</v>
      </c>
      <c r="AH693" s="96">
        <f>IF(B693=0,0,Interna!$F$22)</f>
        <v>0</v>
      </c>
      <c r="AI693" s="97">
        <f>IF(B693=0,0,Interna!$F$23)</f>
        <v>0</v>
      </c>
      <c r="AJ693" s="95">
        <f t="shared" si="285"/>
        <v>0</v>
      </c>
      <c r="AK693" s="96">
        <f t="shared" si="286"/>
        <v>0</v>
      </c>
      <c r="AL693" s="97">
        <f t="shared" si="287"/>
        <v>0</v>
      </c>
      <c r="AM693" s="98">
        <f t="shared" si="288"/>
        <v>0</v>
      </c>
      <c r="AN693" s="99">
        <f t="shared" si="289"/>
        <v>0</v>
      </c>
      <c r="AO693" s="100">
        <f t="shared" si="290"/>
        <v>0</v>
      </c>
      <c r="AP693" s="101">
        <f>AM693*Interna!$H$15</f>
        <v>0</v>
      </c>
      <c r="AQ693" s="102">
        <f>AN693*Interna!$H$16</f>
        <v>0</v>
      </c>
      <c r="AR693" s="103">
        <f>AO693*Interna!$H$17</f>
        <v>0</v>
      </c>
      <c r="AS693" s="102">
        <f t="shared" si="281"/>
        <v>0</v>
      </c>
      <c r="AT693" s="101">
        <f>IF(B693=0,0,Interna!$J$27+Interna!$J$28+Interna!$J$29+Interna!$J$33)</f>
        <v>0</v>
      </c>
      <c r="AU693" s="102">
        <f>IF(B693=0,0,AM693*Interna!$H$30)</f>
        <v>0</v>
      </c>
      <c r="AV693" s="102">
        <f>IF(B693=0,0,AN693*Interna!$H$31)</f>
        <v>0</v>
      </c>
      <c r="AW693" s="102">
        <f>IF(B693=0,0,AO693*Interna!$H$32)</f>
        <v>0</v>
      </c>
      <c r="AX693" s="102">
        <f t="shared" si="202"/>
        <v>0</v>
      </c>
      <c r="AY693" s="102">
        <f t="shared" si="291"/>
        <v>0</v>
      </c>
      <c r="AZ693" s="103">
        <f>IF(B693=0,0,AY693*Interna!$H$37)</f>
        <v>0</v>
      </c>
      <c r="BA693" s="102">
        <f t="shared" si="292"/>
        <v>0</v>
      </c>
      <c r="BB693" s="102">
        <f>IF(B693=0,0,BA693*Interna!$H$39)</f>
        <v>0</v>
      </c>
      <c r="BC693" s="102">
        <f t="shared" si="293"/>
        <v>0</v>
      </c>
      <c r="BD693" s="102">
        <f>IF(B693=0,0,BC693*Interna!$K$5)</f>
        <v>0</v>
      </c>
      <c r="BE693" s="102">
        <f>BD693/Interna!$E$4</f>
        <v>0</v>
      </c>
      <c r="BF693" s="102">
        <f>IF(B693=0,0,BE693*Interna!$H$46)</f>
        <v>0</v>
      </c>
      <c r="BG693" s="102">
        <f t="shared" si="294"/>
        <v>0</v>
      </c>
      <c r="BH693" s="102">
        <f>IF(B693=0,0,BG693*Interna!$H$48)</f>
        <v>0</v>
      </c>
      <c r="BI693" s="102">
        <f t="shared" si="295"/>
        <v>0</v>
      </c>
      <c r="BJ693" s="102">
        <f>IF(B693=0,0,BI693*Interna!$H$51)</f>
        <v>0</v>
      </c>
      <c r="BK693" s="102">
        <f t="shared" si="296"/>
        <v>0</v>
      </c>
      <c r="BL693" s="102">
        <f>IF(B693=0,0,BK693*Interna!$H$52)</f>
        <v>0</v>
      </c>
      <c r="BM693" s="102">
        <f t="shared" si="297"/>
        <v>0</v>
      </c>
      <c r="BN693" s="102">
        <f>IF(B693=0,0,BM693*Interna!$H$53)</f>
        <v>0</v>
      </c>
    </row>
    <row r="694" spans="2:66" ht="16.5" thickTop="1" thickBot="1" x14ac:dyDescent="0.3">
      <c r="B694" s="53"/>
      <c r="C694" s="254"/>
      <c r="D694" s="254"/>
      <c r="E694" s="254"/>
      <c r="F694" s="104">
        <f t="shared" si="299"/>
        <v>0</v>
      </c>
      <c r="G694" s="105">
        <f t="shared" si="300"/>
        <v>0</v>
      </c>
      <c r="H694" s="106">
        <f t="shared" si="301"/>
        <v>0</v>
      </c>
      <c r="J694" s="87">
        <f>B694*Interna!$H$51</f>
        <v>0</v>
      </c>
      <c r="K694" s="107">
        <f t="shared" si="298"/>
        <v>0</v>
      </c>
      <c r="L694" s="31">
        <f t="shared" si="282"/>
        <v>0</v>
      </c>
      <c r="M694" s="31">
        <f t="shared" si="283"/>
        <v>0</v>
      </c>
      <c r="N694" s="32">
        <f t="shared" si="284"/>
        <v>0</v>
      </c>
      <c r="O694" s="108">
        <f t="shared" si="302"/>
        <v>0</v>
      </c>
      <c r="P694" s="109">
        <f t="shared" si="303"/>
        <v>0</v>
      </c>
      <c r="Q694" s="110">
        <f t="shared" si="304"/>
        <v>0</v>
      </c>
      <c r="S694" s="111">
        <f t="shared" si="305"/>
        <v>0</v>
      </c>
      <c r="T694" s="93">
        <f t="shared" si="306"/>
        <v>0</v>
      </c>
      <c r="U694" s="239" t="e">
        <f>S694*Interna!$J$57</f>
        <v>#DIV/0!</v>
      </c>
      <c r="V694" s="111" t="e">
        <f t="shared" si="307"/>
        <v>#DIV/0!</v>
      </c>
      <c r="W694" s="93" t="e">
        <f t="shared" si="308"/>
        <v>#DIV/0!</v>
      </c>
      <c r="X694" s="239"/>
      <c r="Y694" s="239"/>
      <c r="AD694" s="95">
        <f>IF(B694=0,0,L694-(L694*Interna!$C$21))</f>
        <v>0</v>
      </c>
      <c r="AE694" s="96">
        <f>IF(B694=0,0,M694-(M694*Interna!$C$22))</f>
        <v>0</v>
      </c>
      <c r="AF694" s="97">
        <f>IF(B694=0,0,N694-(N694*Interna!$C$23))</f>
        <v>0</v>
      </c>
      <c r="AG694" s="95">
        <f>IF(B694=0,0,Interna!$F$21)</f>
        <v>0</v>
      </c>
      <c r="AH694" s="96">
        <f>IF(B694=0,0,Interna!$F$22)</f>
        <v>0</v>
      </c>
      <c r="AI694" s="97">
        <f>IF(B694=0,0,Interna!$F$23)</f>
        <v>0</v>
      </c>
      <c r="AJ694" s="95">
        <f t="shared" si="285"/>
        <v>0</v>
      </c>
      <c r="AK694" s="96">
        <f t="shared" si="286"/>
        <v>0</v>
      </c>
      <c r="AL694" s="97">
        <f t="shared" si="287"/>
        <v>0</v>
      </c>
      <c r="AM694" s="98">
        <f t="shared" si="288"/>
        <v>0</v>
      </c>
      <c r="AN694" s="99">
        <f t="shared" si="289"/>
        <v>0</v>
      </c>
      <c r="AO694" s="100">
        <f t="shared" si="290"/>
        <v>0</v>
      </c>
      <c r="AP694" s="101">
        <f>AM694*Interna!$H$15</f>
        <v>0</v>
      </c>
      <c r="AQ694" s="102">
        <f>AN694*Interna!$H$16</f>
        <v>0</v>
      </c>
      <c r="AR694" s="103">
        <f>AO694*Interna!$H$17</f>
        <v>0</v>
      </c>
      <c r="AS694" s="102">
        <f t="shared" si="281"/>
        <v>0</v>
      </c>
      <c r="AT694" s="101">
        <f>IF(B694=0,0,Interna!$J$27+Interna!$J$28+Interna!$J$29+Interna!$J$33)</f>
        <v>0</v>
      </c>
      <c r="AU694" s="102">
        <f>IF(B694=0,0,AM694*Interna!$H$30)</f>
        <v>0</v>
      </c>
      <c r="AV694" s="102">
        <f>IF(B694=0,0,AN694*Interna!$H$31)</f>
        <v>0</v>
      </c>
      <c r="AW694" s="102">
        <f>IF(B694=0,0,AO694*Interna!$H$32)</f>
        <v>0</v>
      </c>
      <c r="AX694" s="102">
        <f t="shared" si="202"/>
        <v>0</v>
      </c>
      <c r="AY694" s="102">
        <f t="shared" si="291"/>
        <v>0</v>
      </c>
      <c r="AZ694" s="103">
        <f>IF(B694=0,0,AY694*Interna!$H$37)</f>
        <v>0</v>
      </c>
      <c r="BA694" s="102">
        <f t="shared" si="292"/>
        <v>0</v>
      </c>
      <c r="BB694" s="102">
        <f>IF(B694=0,0,BA694*Interna!$H$39)</f>
        <v>0</v>
      </c>
      <c r="BC694" s="102">
        <f t="shared" si="293"/>
        <v>0</v>
      </c>
      <c r="BD694" s="102">
        <f>IF(B694=0,0,BC694*Interna!$K$5)</f>
        <v>0</v>
      </c>
      <c r="BE694" s="102">
        <f>BD694/Interna!$E$4</f>
        <v>0</v>
      </c>
      <c r="BF694" s="102">
        <f>IF(B694=0,0,BE694*Interna!$H$46)</f>
        <v>0</v>
      </c>
      <c r="BG694" s="102">
        <f t="shared" si="294"/>
        <v>0</v>
      </c>
      <c r="BH694" s="102">
        <f>IF(B694=0,0,BG694*Interna!$H$48)</f>
        <v>0</v>
      </c>
      <c r="BI694" s="102">
        <f t="shared" si="295"/>
        <v>0</v>
      </c>
      <c r="BJ694" s="102">
        <f>IF(B694=0,0,BI694*Interna!$H$51)</f>
        <v>0</v>
      </c>
      <c r="BK694" s="102">
        <f t="shared" si="296"/>
        <v>0</v>
      </c>
      <c r="BL694" s="102">
        <f>IF(B694=0,0,BK694*Interna!$H$52)</f>
        <v>0</v>
      </c>
      <c r="BM694" s="102">
        <f t="shared" si="297"/>
        <v>0</v>
      </c>
      <c r="BN694" s="102">
        <f>IF(B694=0,0,BM694*Interna!$H$53)</f>
        <v>0</v>
      </c>
    </row>
    <row r="695" spans="2:66" ht="16.5" thickTop="1" thickBot="1" x14ac:dyDescent="0.3">
      <c r="B695" s="53"/>
      <c r="C695" s="254"/>
      <c r="D695" s="254"/>
      <c r="E695" s="254"/>
      <c r="F695" s="104">
        <f t="shared" si="299"/>
        <v>0</v>
      </c>
      <c r="G695" s="105">
        <f t="shared" si="300"/>
        <v>0</v>
      </c>
      <c r="H695" s="106">
        <f t="shared" si="301"/>
        <v>0</v>
      </c>
      <c r="J695" s="87">
        <f>B695*Interna!$H$51</f>
        <v>0</v>
      </c>
      <c r="K695" s="107">
        <f t="shared" si="298"/>
        <v>0</v>
      </c>
      <c r="L695" s="31">
        <f t="shared" si="282"/>
        <v>0</v>
      </c>
      <c r="M695" s="31">
        <f t="shared" si="283"/>
        <v>0</v>
      </c>
      <c r="N695" s="32">
        <f t="shared" si="284"/>
        <v>0</v>
      </c>
      <c r="O695" s="108">
        <f t="shared" si="302"/>
        <v>0</v>
      </c>
      <c r="P695" s="109">
        <f t="shared" si="303"/>
        <v>0</v>
      </c>
      <c r="Q695" s="110">
        <f t="shared" si="304"/>
        <v>0</v>
      </c>
      <c r="S695" s="111">
        <f t="shared" si="305"/>
        <v>0</v>
      </c>
      <c r="T695" s="93">
        <f t="shared" si="306"/>
        <v>0</v>
      </c>
      <c r="U695" s="239" t="e">
        <f>S695*Interna!$J$57</f>
        <v>#DIV/0!</v>
      </c>
      <c r="V695" s="111" t="e">
        <f t="shared" si="307"/>
        <v>#DIV/0!</v>
      </c>
      <c r="W695" s="93" t="e">
        <f t="shared" si="308"/>
        <v>#DIV/0!</v>
      </c>
      <c r="X695" s="239"/>
      <c r="Y695" s="239"/>
      <c r="AD695" s="95">
        <f>IF(B695=0,0,L695-(L695*Interna!$C$21))</f>
        <v>0</v>
      </c>
      <c r="AE695" s="96">
        <f>IF(B695=0,0,M695-(M695*Interna!$C$22))</f>
        <v>0</v>
      </c>
      <c r="AF695" s="97">
        <f>IF(B695=0,0,N695-(N695*Interna!$C$23))</f>
        <v>0</v>
      </c>
      <c r="AG695" s="95">
        <f>IF(B695=0,0,Interna!$F$21)</f>
        <v>0</v>
      </c>
      <c r="AH695" s="96">
        <f>IF(B695=0,0,Interna!$F$22)</f>
        <v>0</v>
      </c>
      <c r="AI695" s="97">
        <f>IF(B695=0,0,Interna!$F$23)</f>
        <v>0</v>
      </c>
      <c r="AJ695" s="95">
        <f t="shared" si="285"/>
        <v>0</v>
      </c>
      <c r="AK695" s="96">
        <f t="shared" si="286"/>
        <v>0</v>
      </c>
      <c r="AL695" s="97">
        <f t="shared" si="287"/>
        <v>0</v>
      </c>
      <c r="AM695" s="98">
        <f t="shared" si="288"/>
        <v>0</v>
      </c>
      <c r="AN695" s="99">
        <f t="shared" si="289"/>
        <v>0</v>
      </c>
      <c r="AO695" s="100">
        <f t="shared" si="290"/>
        <v>0</v>
      </c>
      <c r="AP695" s="101">
        <f>AM695*Interna!$H$15</f>
        <v>0</v>
      </c>
      <c r="AQ695" s="102">
        <f>AN695*Interna!$H$16</f>
        <v>0</v>
      </c>
      <c r="AR695" s="103">
        <f>AO695*Interna!$H$17</f>
        <v>0</v>
      </c>
      <c r="AS695" s="102">
        <f t="shared" si="281"/>
        <v>0</v>
      </c>
      <c r="AT695" s="101">
        <f>IF(B695=0,0,Interna!$J$27+Interna!$J$28+Interna!$J$29+Interna!$J$33)</f>
        <v>0</v>
      </c>
      <c r="AU695" s="102">
        <f>IF(B695=0,0,AM695*Interna!$H$30)</f>
        <v>0</v>
      </c>
      <c r="AV695" s="102">
        <f>IF(B695=0,0,AN695*Interna!$H$31)</f>
        <v>0</v>
      </c>
      <c r="AW695" s="102">
        <f>IF(B695=0,0,AO695*Interna!$H$32)</f>
        <v>0</v>
      </c>
      <c r="AX695" s="102">
        <f t="shared" si="202"/>
        <v>0</v>
      </c>
      <c r="AY695" s="102">
        <f t="shared" si="291"/>
        <v>0</v>
      </c>
      <c r="AZ695" s="103">
        <f>IF(B695=0,0,AY695*Interna!$H$37)</f>
        <v>0</v>
      </c>
      <c r="BA695" s="102">
        <f t="shared" si="292"/>
        <v>0</v>
      </c>
      <c r="BB695" s="102">
        <f>IF(B695=0,0,BA695*Interna!$H$39)</f>
        <v>0</v>
      </c>
      <c r="BC695" s="102">
        <f t="shared" si="293"/>
        <v>0</v>
      </c>
      <c r="BD695" s="102">
        <f>IF(B695=0,0,BC695*Interna!$K$5)</f>
        <v>0</v>
      </c>
      <c r="BE695" s="102">
        <f>BD695/Interna!$E$4</f>
        <v>0</v>
      </c>
      <c r="BF695" s="102">
        <f>IF(B695=0,0,BE695*Interna!$H$46)</f>
        <v>0</v>
      </c>
      <c r="BG695" s="102">
        <f t="shared" si="294"/>
        <v>0</v>
      </c>
      <c r="BH695" s="102">
        <f>IF(B695=0,0,BG695*Interna!$H$48)</f>
        <v>0</v>
      </c>
      <c r="BI695" s="102">
        <f t="shared" si="295"/>
        <v>0</v>
      </c>
      <c r="BJ695" s="102">
        <f>IF(B695=0,0,BI695*Interna!$H$51)</f>
        <v>0</v>
      </c>
      <c r="BK695" s="102">
        <f t="shared" si="296"/>
        <v>0</v>
      </c>
      <c r="BL695" s="102">
        <f>IF(B695=0,0,BK695*Interna!$H$52)</f>
        <v>0</v>
      </c>
      <c r="BM695" s="102">
        <f t="shared" si="297"/>
        <v>0</v>
      </c>
      <c r="BN695" s="102">
        <f>IF(B695=0,0,BM695*Interna!$H$53)</f>
        <v>0</v>
      </c>
    </row>
    <row r="696" spans="2:66" ht="16.5" thickTop="1" thickBot="1" x14ac:dyDescent="0.3">
      <c r="B696" s="53"/>
      <c r="C696" s="254"/>
      <c r="D696" s="254"/>
      <c r="E696" s="254"/>
      <c r="F696" s="104">
        <f t="shared" si="299"/>
        <v>0</v>
      </c>
      <c r="G696" s="105">
        <f t="shared" si="300"/>
        <v>0</v>
      </c>
      <c r="H696" s="106">
        <f t="shared" si="301"/>
        <v>0</v>
      </c>
      <c r="J696" s="87">
        <f>B696*Interna!$H$51</f>
        <v>0</v>
      </c>
      <c r="K696" s="107">
        <f t="shared" si="298"/>
        <v>0</v>
      </c>
      <c r="L696" s="31">
        <f t="shared" si="282"/>
        <v>0</v>
      </c>
      <c r="M696" s="31">
        <f t="shared" si="283"/>
        <v>0</v>
      </c>
      <c r="N696" s="32">
        <f t="shared" si="284"/>
        <v>0</v>
      </c>
      <c r="O696" s="108">
        <f t="shared" si="302"/>
        <v>0</v>
      </c>
      <c r="P696" s="109">
        <f t="shared" si="303"/>
        <v>0</v>
      </c>
      <c r="Q696" s="110">
        <f t="shared" si="304"/>
        <v>0</v>
      </c>
      <c r="S696" s="111">
        <f t="shared" si="305"/>
        <v>0</v>
      </c>
      <c r="T696" s="93">
        <f t="shared" si="306"/>
        <v>0</v>
      </c>
      <c r="U696" s="239" t="e">
        <f>S696*Interna!$J$57</f>
        <v>#DIV/0!</v>
      </c>
      <c r="V696" s="111" t="e">
        <f t="shared" si="307"/>
        <v>#DIV/0!</v>
      </c>
      <c r="W696" s="93" t="e">
        <f t="shared" si="308"/>
        <v>#DIV/0!</v>
      </c>
      <c r="X696" s="239"/>
      <c r="Y696" s="239"/>
      <c r="AD696" s="95">
        <f>IF(B696=0,0,L696-(L696*Interna!$C$21))</f>
        <v>0</v>
      </c>
      <c r="AE696" s="96">
        <f>IF(B696=0,0,M696-(M696*Interna!$C$22))</f>
        <v>0</v>
      </c>
      <c r="AF696" s="97">
        <f>IF(B696=0,0,N696-(N696*Interna!$C$23))</f>
        <v>0</v>
      </c>
      <c r="AG696" s="95">
        <f>IF(B696=0,0,Interna!$F$21)</f>
        <v>0</v>
      </c>
      <c r="AH696" s="96">
        <f>IF(B696=0,0,Interna!$F$22)</f>
        <v>0</v>
      </c>
      <c r="AI696" s="97">
        <f>IF(B696=0,0,Interna!$F$23)</f>
        <v>0</v>
      </c>
      <c r="AJ696" s="95">
        <f t="shared" si="285"/>
        <v>0</v>
      </c>
      <c r="AK696" s="96">
        <f t="shared" si="286"/>
        <v>0</v>
      </c>
      <c r="AL696" s="97">
        <f t="shared" si="287"/>
        <v>0</v>
      </c>
      <c r="AM696" s="98">
        <f t="shared" si="288"/>
        <v>0</v>
      </c>
      <c r="AN696" s="99">
        <f t="shared" si="289"/>
        <v>0</v>
      </c>
      <c r="AO696" s="100">
        <f t="shared" si="290"/>
        <v>0</v>
      </c>
      <c r="AP696" s="101">
        <f>AM696*Interna!$H$15</f>
        <v>0</v>
      </c>
      <c r="AQ696" s="102">
        <f>AN696*Interna!$H$16</f>
        <v>0</v>
      </c>
      <c r="AR696" s="103">
        <f>AO696*Interna!$H$17</f>
        <v>0</v>
      </c>
      <c r="AS696" s="102">
        <f t="shared" si="281"/>
        <v>0</v>
      </c>
      <c r="AT696" s="101">
        <f>IF(B696=0,0,Interna!$J$27+Interna!$J$28+Interna!$J$29+Interna!$J$33)</f>
        <v>0</v>
      </c>
      <c r="AU696" s="102">
        <f>IF(B696=0,0,AM696*Interna!$H$30)</f>
        <v>0</v>
      </c>
      <c r="AV696" s="102">
        <f>IF(B696=0,0,AN696*Interna!$H$31)</f>
        <v>0</v>
      </c>
      <c r="AW696" s="102">
        <f>IF(B696=0,0,AO696*Interna!$H$32)</f>
        <v>0</v>
      </c>
      <c r="AX696" s="102">
        <f t="shared" si="202"/>
        <v>0</v>
      </c>
      <c r="AY696" s="102">
        <f t="shared" si="291"/>
        <v>0</v>
      </c>
      <c r="AZ696" s="103">
        <f>IF(B696=0,0,AY696*Interna!$H$37)</f>
        <v>0</v>
      </c>
      <c r="BA696" s="102">
        <f t="shared" si="292"/>
        <v>0</v>
      </c>
      <c r="BB696" s="102">
        <f>IF(B696=0,0,BA696*Interna!$H$39)</f>
        <v>0</v>
      </c>
      <c r="BC696" s="102">
        <f t="shared" si="293"/>
        <v>0</v>
      </c>
      <c r="BD696" s="102">
        <f>IF(B696=0,0,BC696*Interna!$K$5)</f>
        <v>0</v>
      </c>
      <c r="BE696" s="102">
        <f>BD696/Interna!$E$4</f>
        <v>0</v>
      </c>
      <c r="BF696" s="102">
        <f>IF(B696=0,0,BE696*Interna!$H$46)</f>
        <v>0</v>
      </c>
      <c r="BG696" s="102">
        <f t="shared" si="294"/>
        <v>0</v>
      </c>
      <c r="BH696" s="102">
        <f>IF(B696=0,0,BG696*Interna!$H$48)</f>
        <v>0</v>
      </c>
      <c r="BI696" s="102">
        <f t="shared" si="295"/>
        <v>0</v>
      </c>
      <c r="BJ696" s="102">
        <f>IF(B696=0,0,BI696*Interna!$H$51)</f>
        <v>0</v>
      </c>
      <c r="BK696" s="102">
        <f t="shared" si="296"/>
        <v>0</v>
      </c>
      <c r="BL696" s="102">
        <f>IF(B696=0,0,BK696*Interna!$H$52)</f>
        <v>0</v>
      </c>
      <c r="BM696" s="102">
        <f t="shared" si="297"/>
        <v>0</v>
      </c>
      <c r="BN696" s="102">
        <f>IF(B696=0,0,BM696*Interna!$H$53)</f>
        <v>0</v>
      </c>
    </row>
    <row r="697" spans="2:66" ht="16.5" thickTop="1" thickBot="1" x14ac:dyDescent="0.3">
      <c r="B697" s="53"/>
      <c r="C697" s="254"/>
      <c r="D697" s="254"/>
      <c r="E697" s="254"/>
      <c r="F697" s="104">
        <f t="shared" si="299"/>
        <v>0</v>
      </c>
      <c r="G697" s="105">
        <f t="shared" si="300"/>
        <v>0</v>
      </c>
      <c r="H697" s="106">
        <f t="shared" si="301"/>
        <v>0</v>
      </c>
      <c r="J697" s="87">
        <f>B697*Interna!$H$51</f>
        <v>0</v>
      </c>
      <c r="K697" s="107">
        <f t="shared" si="298"/>
        <v>0</v>
      </c>
      <c r="L697" s="31">
        <f t="shared" si="282"/>
        <v>0</v>
      </c>
      <c r="M697" s="31">
        <f t="shared" si="283"/>
        <v>0</v>
      </c>
      <c r="N697" s="32">
        <f t="shared" si="284"/>
        <v>0</v>
      </c>
      <c r="O697" s="108">
        <f t="shared" si="302"/>
        <v>0</v>
      </c>
      <c r="P697" s="109">
        <f t="shared" si="303"/>
        <v>0</v>
      </c>
      <c r="Q697" s="110">
        <f t="shared" si="304"/>
        <v>0</v>
      </c>
      <c r="S697" s="111">
        <f t="shared" si="305"/>
        <v>0</v>
      </c>
      <c r="T697" s="93">
        <f t="shared" si="306"/>
        <v>0</v>
      </c>
      <c r="U697" s="239" t="e">
        <f>S697*Interna!$J$57</f>
        <v>#DIV/0!</v>
      </c>
      <c r="V697" s="111" t="e">
        <f t="shared" si="307"/>
        <v>#DIV/0!</v>
      </c>
      <c r="W697" s="93" t="e">
        <f t="shared" si="308"/>
        <v>#DIV/0!</v>
      </c>
      <c r="X697" s="239"/>
      <c r="Y697" s="239"/>
      <c r="AD697" s="95">
        <f>IF(B697=0,0,L697-(L697*Interna!$C$21))</f>
        <v>0</v>
      </c>
      <c r="AE697" s="96">
        <f>IF(B697=0,0,M697-(M697*Interna!$C$22))</f>
        <v>0</v>
      </c>
      <c r="AF697" s="97">
        <f>IF(B697=0,0,N697-(N697*Interna!$C$23))</f>
        <v>0</v>
      </c>
      <c r="AG697" s="95">
        <f>IF(B697=0,0,Interna!$F$21)</f>
        <v>0</v>
      </c>
      <c r="AH697" s="96">
        <f>IF(B697=0,0,Interna!$F$22)</f>
        <v>0</v>
      </c>
      <c r="AI697" s="97">
        <f>IF(B697=0,0,Interna!$F$23)</f>
        <v>0</v>
      </c>
      <c r="AJ697" s="95">
        <f t="shared" si="285"/>
        <v>0</v>
      </c>
      <c r="AK697" s="96">
        <f t="shared" si="286"/>
        <v>0</v>
      </c>
      <c r="AL697" s="97">
        <f t="shared" si="287"/>
        <v>0</v>
      </c>
      <c r="AM697" s="98">
        <f t="shared" si="288"/>
        <v>0</v>
      </c>
      <c r="AN697" s="99">
        <f t="shared" si="289"/>
        <v>0</v>
      </c>
      <c r="AO697" s="100">
        <f t="shared" si="290"/>
        <v>0</v>
      </c>
      <c r="AP697" s="101">
        <f>AM697*Interna!$H$15</f>
        <v>0</v>
      </c>
      <c r="AQ697" s="102">
        <f>AN697*Interna!$H$16</f>
        <v>0</v>
      </c>
      <c r="AR697" s="103">
        <f>AO697*Interna!$H$17</f>
        <v>0</v>
      </c>
      <c r="AS697" s="102">
        <f t="shared" si="281"/>
        <v>0</v>
      </c>
      <c r="AT697" s="101">
        <f>IF(B697=0,0,Interna!$J$27+Interna!$J$28+Interna!$J$29+Interna!$J$33)</f>
        <v>0</v>
      </c>
      <c r="AU697" s="102">
        <f>IF(B697=0,0,AM697*Interna!$H$30)</f>
        <v>0</v>
      </c>
      <c r="AV697" s="102">
        <f>IF(B697=0,0,AN697*Interna!$H$31)</f>
        <v>0</v>
      </c>
      <c r="AW697" s="102">
        <f>IF(B697=0,0,AO697*Interna!$H$32)</f>
        <v>0</v>
      </c>
      <c r="AX697" s="102">
        <f t="shared" si="202"/>
        <v>0</v>
      </c>
      <c r="AY697" s="102">
        <f t="shared" si="291"/>
        <v>0</v>
      </c>
      <c r="AZ697" s="103">
        <f>IF(B697=0,0,AY697*Interna!$H$37)</f>
        <v>0</v>
      </c>
      <c r="BA697" s="102">
        <f t="shared" si="292"/>
        <v>0</v>
      </c>
      <c r="BB697" s="102">
        <f>IF(B697=0,0,BA697*Interna!$H$39)</f>
        <v>0</v>
      </c>
      <c r="BC697" s="102">
        <f t="shared" si="293"/>
        <v>0</v>
      </c>
      <c r="BD697" s="102">
        <f>IF(B697=0,0,BC697*Interna!$K$5)</f>
        <v>0</v>
      </c>
      <c r="BE697" s="102">
        <f>BD697/Interna!$E$4</f>
        <v>0</v>
      </c>
      <c r="BF697" s="102">
        <f>IF(B697=0,0,BE697*Interna!$H$46)</f>
        <v>0</v>
      </c>
      <c r="BG697" s="102">
        <f t="shared" si="294"/>
        <v>0</v>
      </c>
      <c r="BH697" s="102">
        <f>IF(B697=0,0,BG697*Interna!$H$48)</f>
        <v>0</v>
      </c>
      <c r="BI697" s="102">
        <f t="shared" si="295"/>
        <v>0</v>
      </c>
      <c r="BJ697" s="102">
        <f>IF(B697=0,0,BI697*Interna!$H$51)</f>
        <v>0</v>
      </c>
      <c r="BK697" s="102">
        <f t="shared" si="296"/>
        <v>0</v>
      </c>
      <c r="BL697" s="102">
        <f>IF(B697=0,0,BK697*Interna!$H$52)</f>
        <v>0</v>
      </c>
      <c r="BM697" s="102">
        <f t="shared" si="297"/>
        <v>0</v>
      </c>
      <c r="BN697" s="102">
        <f>IF(B697=0,0,BM697*Interna!$H$53)</f>
        <v>0</v>
      </c>
    </row>
    <row r="698" spans="2:66" ht="16.5" thickTop="1" thickBot="1" x14ac:dyDescent="0.3">
      <c r="B698" s="53"/>
      <c r="C698" s="254"/>
      <c r="D698" s="254"/>
      <c r="E698" s="254"/>
      <c r="F698" s="104">
        <f t="shared" si="299"/>
        <v>0</v>
      </c>
      <c r="G698" s="105">
        <f t="shared" si="300"/>
        <v>0</v>
      </c>
      <c r="H698" s="106">
        <f t="shared" si="301"/>
        <v>0</v>
      </c>
      <c r="J698" s="87">
        <f>B698*Interna!$H$51</f>
        <v>0</v>
      </c>
      <c r="K698" s="107">
        <f t="shared" si="298"/>
        <v>0</v>
      </c>
      <c r="L698" s="31">
        <f t="shared" si="282"/>
        <v>0</v>
      </c>
      <c r="M698" s="31">
        <f t="shared" si="283"/>
        <v>0</v>
      </c>
      <c r="N698" s="32">
        <f t="shared" si="284"/>
        <v>0</v>
      </c>
      <c r="O698" s="108">
        <f t="shared" si="302"/>
        <v>0</v>
      </c>
      <c r="P698" s="109">
        <f t="shared" si="303"/>
        <v>0</v>
      </c>
      <c r="Q698" s="110">
        <f t="shared" si="304"/>
        <v>0</v>
      </c>
      <c r="S698" s="111">
        <f t="shared" si="305"/>
        <v>0</v>
      </c>
      <c r="T698" s="93">
        <f t="shared" si="306"/>
        <v>0</v>
      </c>
      <c r="U698" s="239" t="e">
        <f>S698*Interna!$J$57</f>
        <v>#DIV/0!</v>
      </c>
      <c r="V698" s="111" t="e">
        <f t="shared" si="307"/>
        <v>#DIV/0!</v>
      </c>
      <c r="W698" s="93" t="e">
        <f t="shared" si="308"/>
        <v>#DIV/0!</v>
      </c>
      <c r="X698" s="239"/>
      <c r="Y698" s="239"/>
      <c r="AD698" s="95">
        <f>IF(B698=0,0,L698-(L698*Interna!$C$21))</f>
        <v>0</v>
      </c>
      <c r="AE698" s="96">
        <f>IF(B698=0,0,M698-(M698*Interna!$C$22))</f>
        <v>0</v>
      </c>
      <c r="AF698" s="97">
        <f>IF(B698=0,0,N698-(N698*Interna!$C$23))</f>
        <v>0</v>
      </c>
      <c r="AG698" s="95">
        <f>IF(B698=0,0,Interna!$F$21)</f>
        <v>0</v>
      </c>
      <c r="AH698" s="96">
        <f>IF(B698=0,0,Interna!$F$22)</f>
        <v>0</v>
      </c>
      <c r="AI698" s="97">
        <f>IF(B698=0,0,Interna!$F$23)</f>
        <v>0</v>
      </c>
      <c r="AJ698" s="95">
        <f t="shared" si="285"/>
        <v>0</v>
      </c>
      <c r="AK698" s="96">
        <f t="shared" si="286"/>
        <v>0</v>
      </c>
      <c r="AL698" s="97">
        <f t="shared" si="287"/>
        <v>0</v>
      </c>
      <c r="AM698" s="98">
        <f t="shared" si="288"/>
        <v>0</v>
      </c>
      <c r="AN698" s="99">
        <f t="shared" si="289"/>
        <v>0</v>
      </c>
      <c r="AO698" s="100">
        <f t="shared" si="290"/>
        <v>0</v>
      </c>
      <c r="AP698" s="101">
        <f>AM698*Interna!$H$15</f>
        <v>0</v>
      </c>
      <c r="AQ698" s="102">
        <f>AN698*Interna!$H$16</f>
        <v>0</v>
      </c>
      <c r="AR698" s="103">
        <f>AO698*Interna!$H$17</f>
        <v>0</v>
      </c>
      <c r="AS698" s="102">
        <f t="shared" si="281"/>
        <v>0</v>
      </c>
      <c r="AT698" s="101">
        <f>IF(B698=0,0,Interna!$J$27+Interna!$J$28+Interna!$J$29+Interna!$J$33)</f>
        <v>0</v>
      </c>
      <c r="AU698" s="102">
        <f>IF(B698=0,0,AM698*Interna!$H$30)</f>
        <v>0</v>
      </c>
      <c r="AV698" s="102">
        <f>IF(B698=0,0,AN698*Interna!$H$31)</f>
        <v>0</v>
      </c>
      <c r="AW698" s="102">
        <f>IF(B698=0,0,AO698*Interna!$H$32)</f>
        <v>0</v>
      </c>
      <c r="AX698" s="102">
        <f t="shared" si="202"/>
        <v>0</v>
      </c>
      <c r="AY698" s="102">
        <f t="shared" si="291"/>
        <v>0</v>
      </c>
      <c r="AZ698" s="103">
        <f>IF(B698=0,0,AY698*Interna!$H$37)</f>
        <v>0</v>
      </c>
      <c r="BA698" s="102">
        <f t="shared" si="292"/>
        <v>0</v>
      </c>
      <c r="BB698" s="102">
        <f>IF(B698=0,0,BA698*Interna!$H$39)</f>
        <v>0</v>
      </c>
      <c r="BC698" s="102">
        <f t="shared" si="293"/>
        <v>0</v>
      </c>
      <c r="BD698" s="102">
        <f>IF(B698=0,0,BC698*Interna!$K$5)</f>
        <v>0</v>
      </c>
      <c r="BE698" s="102">
        <f>BD698/Interna!$E$4</f>
        <v>0</v>
      </c>
      <c r="BF698" s="102">
        <f>IF(B698=0,0,BE698*Interna!$H$46)</f>
        <v>0</v>
      </c>
      <c r="BG698" s="102">
        <f t="shared" si="294"/>
        <v>0</v>
      </c>
      <c r="BH698" s="102">
        <f>IF(B698=0,0,BG698*Interna!$H$48)</f>
        <v>0</v>
      </c>
      <c r="BI698" s="102">
        <f t="shared" si="295"/>
        <v>0</v>
      </c>
      <c r="BJ698" s="102">
        <f>IF(B698=0,0,BI698*Interna!$H$51)</f>
        <v>0</v>
      </c>
      <c r="BK698" s="102">
        <f t="shared" si="296"/>
        <v>0</v>
      </c>
      <c r="BL698" s="102">
        <f>IF(B698=0,0,BK698*Interna!$H$52)</f>
        <v>0</v>
      </c>
      <c r="BM698" s="102">
        <f t="shared" si="297"/>
        <v>0</v>
      </c>
      <c r="BN698" s="102">
        <f>IF(B698=0,0,BM698*Interna!$H$53)</f>
        <v>0</v>
      </c>
    </row>
    <row r="699" spans="2:66" ht="16.5" thickTop="1" thickBot="1" x14ac:dyDescent="0.3">
      <c r="B699" s="53"/>
      <c r="C699" s="254"/>
      <c r="D699" s="254"/>
      <c r="E699" s="254"/>
      <c r="F699" s="104">
        <f t="shared" si="299"/>
        <v>0</v>
      </c>
      <c r="G699" s="105">
        <f t="shared" si="300"/>
        <v>0</v>
      </c>
      <c r="H699" s="106">
        <f t="shared" si="301"/>
        <v>0</v>
      </c>
      <c r="J699" s="87">
        <f>B699*Interna!$H$51</f>
        <v>0</v>
      </c>
      <c r="K699" s="107">
        <f t="shared" si="298"/>
        <v>0</v>
      </c>
      <c r="L699" s="31">
        <f t="shared" si="282"/>
        <v>0</v>
      </c>
      <c r="M699" s="31">
        <f t="shared" si="283"/>
        <v>0</v>
      </c>
      <c r="N699" s="32">
        <f t="shared" si="284"/>
        <v>0</v>
      </c>
      <c r="O699" s="108">
        <f t="shared" si="302"/>
        <v>0</v>
      </c>
      <c r="P699" s="109">
        <f t="shared" si="303"/>
        <v>0</v>
      </c>
      <c r="Q699" s="110">
        <f t="shared" si="304"/>
        <v>0</v>
      </c>
      <c r="S699" s="111">
        <f t="shared" si="305"/>
        <v>0</v>
      </c>
      <c r="T699" s="93">
        <f t="shared" si="306"/>
        <v>0</v>
      </c>
      <c r="U699" s="239" t="e">
        <f>S699*Interna!$J$57</f>
        <v>#DIV/0!</v>
      </c>
      <c r="V699" s="111" t="e">
        <f t="shared" si="307"/>
        <v>#DIV/0!</v>
      </c>
      <c r="W699" s="93" t="e">
        <f t="shared" si="308"/>
        <v>#DIV/0!</v>
      </c>
      <c r="X699" s="239"/>
      <c r="Y699" s="239"/>
      <c r="AD699" s="95">
        <f>IF(B699=0,0,L699-(L699*Interna!$C$21))</f>
        <v>0</v>
      </c>
      <c r="AE699" s="96">
        <f>IF(B699=0,0,M699-(M699*Interna!$C$22))</f>
        <v>0</v>
      </c>
      <c r="AF699" s="97">
        <f>IF(B699=0,0,N699-(N699*Interna!$C$23))</f>
        <v>0</v>
      </c>
      <c r="AG699" s="95">
        <f>IF(B699=0,0,Interna!$F$21)</f>
        <v>0</v>
      </c>
      <c r="AH699" s="96">
        <f>IF(B699=0,0,Interna!$F$22)</f>
        <v>0</v>
      </c>
      <c r="AI699" s="97">
        <f>IF(B699=0,0,Interna!$F$23)</f>
        <v>0</v>
      </c>
      <c r="AJ699" s="95">
        <f t="shared" si="285"/>
        <v>0</v>
      </c>
      <c r="AK699" s="96">
        <f t="shared" si="286"/>
        <v>0</v>
      </c>
      <c r="AL699" s="97">
        <f t="shared" si="287"/>
        <v>0</v>
      </c>
      <c r="AM699" s="98">
        <f t="shared" si="288"/>
        <v>0</v>
      </c>
      <c r="AN699" s="99">
        <f t="shared" si="289"/>
        <v>0</v>
      </c>
      <c r="AO699" s="100">
        <f t="shared" si="290"/>
        <v>0</v>
      </c>
      <c r="AP699" s="101">
        <f>AM699*Interna!$H$15</f>
        <v>0</v>
      </c>
      <c r="AQ699" s="102">
        <f>AN699*Interna!$H$16</f>
        <v>0</v>
      </c>
      <c r="AR699" s="103">
        <f>AO699*Interna!$H$17</f>
        <v>0</v>
      </c>
      <c r="AS699" s="102">
        <f t="shared" si="281"/>
        <v>0</v>
      </c>
      <c r="AT699" s="101">
        <f>IF(B699=0,0,Interna!$J$27+Interna!$J$28+Interna!$J$29+Interna!$J$33)</f>
        <v>0</v>
      </c>
      <c r="AU699" s="102">
        <f>IF(B699=0,0,AM699*Interna!$H$30)</f>
        <v>0</v>
      </c>
      <c r="AV699" s="102">
        <f>IF(B699=0,0,AN699*Interna!$H$31)</f>
        <v>0</v>
      </c>
      <c r="AW699" s="102">
        <f>IF(B699=0,0,AO699*Interna!$H$32)</f>
        <v>0</v>
      </c>
      <c r="AX699" s="102">
        <f t="shared" si="202"/>
        <v>0</v>
      </c>
      <c r="AY699" s="102">
        <f t="shared" si="291"/>
        <v>0</v>
      </c>
      <c r="AZ699" s="103">
        <f>IF(B699=0,0,AY699*Interna!$H$37)</f>
        <v>0</v>
      </c>
      <c r="BA699" s="102">
        <f t="shared" si="292"/>
        <v>0</v>
      </c>
      <c r="BB699" s="102">
        <f>IF(B699=0,0,BA699*Interna!$H$39)</f>
        <v>0</v>
      </c>
      <c r="BC699" s="102">
        <f t="shared" si="293"/>
        <v>0</v>
      </c>
      <c r="BD699" s="102">
        <f>IF(B699=0,0,BC699*Interna!$K$5)</f>
        <v>0</v>
      </c>
      <c r="BE699" s="102">
        <f>BD699/Interna!$E$4</f>
        <v>0</v>
      </c>
      <c r="BF699" s="102">
        <f>IF(B699=0,0,BE699*Interna!$H$46)</f>
        <v>0</v>
      </c>
      <c r="BG699" s="102">
        <f t="shared" si="294"/>
        <v>0</v>
      </c>
      <c r="BH699" s="102">
        <f>IF(B699=0,0,BG699*Interna!$H$48)</f>
        <v>0</v>
      </c>
      <c r="BI699" s="102">
        <f t="shared" si="295"/>
        <v>0</v>
      </c>
      <c r="BJ699" s="102">
        <f>IF(B699=0,0,BI699*Interna!$H$51)</f>
        <v>0</v>
      </c>
      <c r="BK699" s="102">
        <f t="shared" si="296"/>
        <v>0</v>
      </c>
      <c r="BL699" s="102">
        <f>IF(B699=0,0,BK699*Interna!$H$52)</f>
        <v>0</v>
      </c>
      <c r="BM699" s="102">
        <f t="shared" si="297"/>
        <v>0</v>
      </c>
      <c r="BN699" s="102">
        <f>IF(B699=0,0,BM699*Interna!$H$53)</f>
        <v>0</v>
      </c>
    </row>
    <row r="700" spans="2:66" ht="16.5" thickTop="1" thickBot="1" x14ac:dyDescent="0.3">
      <c r="B700" s="53"/>
      <c r="C700" s="254"/>
      <c r="D700" s="254"/>
      <c r="E700" s="254"/>
      <c r="F700" s="104">
        <f t="shared" si="299"/>
        <v>0</v>
      </c>
      <c r="G700" s="105">
        <f t="shared" si="300"/>
        <v>0</v>
      </c>
      <c r="H700" s="106">
        <f t="shared" si="301"/>
        <v>0</v>
      </c>
      <c r="J700" s="87">
        <f>B700*Interna!$H$51</f>
        <v>0</v>
      </c>
      <c r="K700" s="107">
        <f t="shared" si="298"/>
        <v>0</v>
      </c>
      <c r="L700" s="31">
        <f t="shared" si="282"/>
        <v>0</v>
      </c>
      <c r="M700" s="31">
        <f t="shared" si="283"/>
        <v>0</v>
      </c>
      <c r="N700" s="32">
        <f t="shared" si="284"/>
        <v>0</v>
      </c>
      <c r="O700" s="108">
        <f t="shared" si="302"/>
        <v>0</v>
      </c>
      <c r="P700" s="109">
        <f t="shared" si="303"/>
        <v>0</v>
      </c>
      <c r="Q700" s="110">
        <f t="shared" si="304"/>
        <v>0</v>
      </c>
      <c r="S700" s="111">
        <f t="shared" si="305"/>
        <v>0</v>
      </c>
      <c r="T700" s="93">
        <f t="shared" si="306"/>
        <v>0</v>
      </c>
      <c r="U700" s="239" t="e">
        <f>S700*Interna!$J$57</f>
        <v>#DIV/0!</v>
      </c>
      <c r="V700" s="111" t="e">
        <f t="shared" si="307"/>
        <v>#DIV/0!</v>
      </c>
      <c r="W700" s="93" t="e">
        <f t="shared" si="308"/>
        <v>#DIV/0!</v>
      </c>
      <c r="X700" s="239"/>
      <c r="Y700" s="239"/>
      <c r="AD700" s="95">
        <f>IF(B700=0,0,L700-(L700*Interna!$C$21))</f>
        <v>0</v>
      </c>
      <c r="AE700" s="96">
        <f>IF(B700=0,0,M700-(M700*Interna!$C$22))</f>
        <v>0</v>
      </c>
      <c r="AF700" s="97">
        <f>IF(B700=0,0,N700-(N700*Interna!$C$23))</f>
        <v>0</v>
      </c>
      <c r="AG700" s="95">
        <f>IF(B700=0,0,Interna!$F$21)</f>
        <v>0</v>
      </c>
      <c r="AH700" s="96">
        <f>IF(B700=0,0,Interna!$F$22)</f>
        <v>0</v>
      </c>
      <c r="AI700" s="97">
        <f>IF(B700=0,0,Interna!$F$23)</f>
        <v>0</v>
      </c>
      <c r="AJ700" s="95">
        <f t="shared" si="285"/>
        <v>0</v>
      </c>
      <c r="AK700" s="96">
        <f t="shared" si="286"/>
        <v>0</v>
      </c>
      <c r="AL700" s="97">
        <f t="shared" si="287"/>
        <v>0</v>
      </c>
      <c r="AM700" s="98">
        <f t="shared" si="288"/>
        <v>0</v>
      </c>
      <c r="AN700" s="99">
        <f t="shared" si="289"/>
        <v>0</v>
      </c>
      <c r="AO700" s="100">
        <f t="shared" si="290"/>
        <v>0</v>
      </c>
      <c r="AP700" s="101">
        <f>AM700*Interna!$H$15</f>
        <v>0</v>
      </c>
      <c r="AQ700" s="102">
        <f>AN700*Interna!$H$16</f>
        <v>0</v>
      </c>
      <c r="AR700" s="103">
        <f>AO700*Interna!$H$17</f>
        <v>0</v>
      </c>
      <c r="AS700" s="102">
        <f t="shared" si="281"/>
        <v>0</v>
      </c>
      <c r="AT700" s="101">
        <f>IF(B700=0,0,Interna!$J$27+Interna!$J$28+Interna!$J$29+Interna!$J$33)</f>
        <v>0</v>
      </c>
      <c r="AU700" s="102">
        <f>IF(B700=0,0,AM700*Interna!$H$30)</f>
        <v>0</v>
      </c>
      <c r="AV700" s="102">
        <f>IF(B700=0,0,AN700*Interna!$H$31)</f>
        <v>0</v>
      </c>
      <c r="AW700" s="102">
        <f>IF(B700=0,0,AO700*Interna!$H$32)</f>
        <v>0</v>
      </c>
      <c r="AX700" s="102">
        <f t="shared" si="202"/>
        <v>0</v>
      </c>
      <c r="AY700" s="102">
        <f t="shared" si="291"/>
        <v>0</v>
      </c>
      <c r="AZ700" s="103">
        <f>IF(B700=0,0,AY700*Interna!$H$37)</f>
        <v>0</v>
      </c>
      <c r="BA700" s="102">
        <f t="shared" si="292"/>
        <v>0</v>
      </c>
      <c r="BB700" s="102">
        <f>IF(B700=0,0,BA700*Interna!$H$39)</f>
        <v>0</v>
      </c>
      <c r="BC700" s="102">
        <f t="shared" si="293"/>
        <v>0</v>
      </c>
      <c r="BD700" s="102">
        <f>IF(B700=0,0,BC700*Interna!$K$5)</f>
        <v>0</v>
      </c>
      <c r="BE700" s="102">
        <f>BD700/Interna!$E$4</f>
        <v>0</v>
      </c>
      <c r="BF700" s="102">
        <f>IF(B700=0,0,BE700*Interna!$H$46)</f>
        <v>0</v>
      </c>
      <c r="BG700" s="102">
        <f t="shared" si="294"/>
        <v>0</v>
      </c>
      <c r="BH700" s="102">
        <f>IF(B700=0,0,BG700*Interna!$H$48)</f>
        <v>0</v>
      </c>
      <c r="BI700" s="102">
        <f t="shared" si="295"/>
        <v>0</v>
      </c>
      <c r="BJ700" s="102">
        <f>IF(B700=0,0,BI700*Interna!$H$51)</f>
        <v>0</v>
      </c>
      <c r="BK700" s="102">
        <f t="shared" si="296"/>
        <v>0</v>
      </c>
      <c r="BL700" s="102">
        <f>IF(B700=0,0,BK700*Interna!$H$52)</f>
        <v>0</v>
      </c>
      <c r="BM700" s="102">
        <f t="shared" si="297"/>
        <v>0</v>
      </c>
      <c r="BN700" s="102">
        <f>IF(B700=0,0,BM700*Interna!$H$53)</f>
        <v>0</v>
      </c>
    </row>
    <row r="701" spans="2:66" ht="16.5" thickTop="1" thickBot="1" x14ac:dyDescent="0.3">
      <c r="B701" s="53"/>
      <c r="C701" s="254"/>
      <c r="D701" s="254"/>
      <c r="E701" s="254"/>
      <c r="F701" s="104">
        <f t="shared" si="299"/>
        <v>0</v>
      </c>
      <c r="G701" s="105">
        <f t="shared" si="300"/>
        <v>0</v>
      </c>
      <c r="H701" s="106">
        <f t="shared" si="301"/>
        <v>0</v>
      </c>
      <c r="J701" s="87">
        <f>B701*Interna!$H$51</f>
        <v>0</v>
      </c>
      <c r="K701" s="107">
        <f t="shared" si="298"/>
        <v>0</v>
      </c>
      <c r="L701" s="31">
        <f t="shared" si="282"/>
        <v>0</v>
      </c>
      <c r="M701" s="31">
        <f t="shared" si="283"/>
        <v>0</v>
      </c>
      <c r="N701" s="32">
        <f t="shared" si="284"/>
        <v>0</v>
      </c>
      <c r="O701" s="108">
        <f t="shared" si="302"/>
        <v>0</v>
      </c>
      <c r="P701" s="109">
        <f t="shared" si="303"/>
        <v>0</v>
      </c>
      <c r="Q701" s="110">
        <f t="shared" si="304"/>
        <v>0</v>
      </c>
      <c r="S701" s="111">
        <f t="shared" si="305"/>
        <v>0</v>
      </c>
      <c r="T701" s="93">
        <f t="shared" si="306"/>
        <v>0</v>
      </c>
      <c r="U701" s="239" t="e">
        <f>S701*Interna!$J$57</f>
        <v>#DIV/0!</v>
      </c>
      <c r="V701" s="111" t="e">
        <f t="shared" si="307"/>
        <v>#DIV/0!</v>
      </c>
      <c r="W701" s="93" t="e">
        <f t="shared" si="308"/>
        <v>#DIV/0!</v>
      </c>
      <c r="X701" s="239"/>
      <c r="Y701" s="239"/>
      <c r="AD701" s="95">
        <f>IF(B701=0,0,L701-(L701*Interna!$C$21))</f>
        <v>0</v>
      </c>
      <c r="AE701" s="96">
        <f>IF(B701=0,0,M701-(M701*Interna!$C$22))</f>
        <v>0</v>
      </c>
      <c r="AF701" s="97">
        <f>IF(B701=0,0,N701-(N701*Interna!$C$23))</f>
        <v>0</v>
      </c>
      <c r="AG701" s="95">
        <f>IF(B701=0,0,Interna!$F$21)</f>
        <v>0</v>
      </c>
      <c r="AH701" s="96">
        <f>IF(B701=0,0,Interna!$F$22)</f>
        <v>0</v>
      </c>
      <c r="AI701" s="97">
        <f>IF(B701=0,0,Interna!$F$23)</f>
        <v>0</v>
      </c>
      <c r="AJ701" s="95">
        <f t="shared" si="285"/>
        <v>0</v>
      </c>
      <c r="AK701" s="96">
        <f t="shared" si="286"/>
        <v>0</v>
      </c>
      <c r="AL701" s="97">
        <f t="shared" si="287"/>
        <v>0</v>
      </c>
      <c r="AM701" s="98">
        <f t="shared" si="288"/>
        <v>0</v>
      </c>
      <c r="AN701" s="99">
        <f t="shared" si="289"/>
        <v>0</v>
      </c>
      <c r="AO701" s="100">
        <f t="shared" si="290"/>
        <v>0</v>
      </c>
      <c r="AP701" s="101">
        <f>AM701*Interna!$H$15</f>
        <v>0</v>
      </c>
      <c r="AQ701" s="102">
        <f>AN701*Interna!$H$16</f>
        <v>0</v>
      </c>
      <c r="AR701" s="103">
        <f>AO701*Interna!$H$17</f>
        <v>0</v>
      </c>
      <c r="AS701" s="102">
        <f t="shared" si="281"/>
        <v>0</v>
      </c>
      <c r="AT701" s="101">
        <f>IF(B701=0,0,Interna!$J$27+Interna!$J$28+Interna!$J$29+Interna!$J$33)</f>
        <v>0</v>
      </c>
      <c r="AU701" s="102">
        <f>IF(B701=0,0,AM701*Interna!$H$30)</f>
        <v>0</v>
      </c>
      <c r="AV701" s="102">
        <f>IF(B701=0,0,AN701*Interna!$H$31)</f>
        <v>0</v>
      </c>
      <c r="AW701" s="102">
        <f>IF(B701=0,0,AO701*Interna!$H$32)</f>
        <v>0</v>
      </c>
      <c r="AX701" s="102">
        <f t="shared" si="202"/>
        <v>0</v>
      </c>
      <c r="AY701" s="102">
        <f t="shared" si="291"/>
        <v>0</v>
      </c>
      <c r="AZ701" s="103">
        <f>IF(B701=0,0,AY701*Interna!$H$37)</f>
        <v>0</v>
      </c>
      <c r="BA701" s="102">
        <f t="shared" si="292"/>
        <v>0</v>
      </c>
      <c r="BB701" s="102">
        <f>IF(B701=0,0,BA701*Interna!$H$39)</f>
        <v>0</v>
      </c>
      <c r="BC701" s="102">
        <f t="shared" si="293"/>
        <v>0</v>
      </c>
      <c r="BD701" s="102">
        <f>IF(B701=0,0,BC701*Interna!$K$5)</f>
        <v>0</v>
      </c>
      <c r="BE701" s="102">
        <f>BD701/Interna!$E$4</f>
        <v>0</v>
      </c>
      <c r="BF701" s="102">
        <f>IF(B701=0,0,BE701*Interna!$H$46)</f>
        <v>0</v>
      </c>
      <c r="BG701" s="102">
        <f t="shared" si="294"/>
        <v>0</v>
      </c>
      <c r="BH701" s="102">
        <f>IF(B701=0,0,BG701*Interna!$H$48)</f>
        <v>0</v>
      </c>
      <c r="BI701" s="102">
        <f t="shared" si="295"/>
        <v>0</v>
      </c>
      <c r="BJ701" s="102">
        <f>IF(B701=0,0,BI701*Interna!$H$51)</f>
        <v>0</v>
      </c>
      <c r="BK701" s="102">
        <f t="shared" si="296"/>
        <v>0</v>
      </c>
      <c r="BL701" s="102">
        <f>IF(B701=0,0,BK701*Interna!$H$52)</f>
        <v>0</v>
      </c>
      <c r="BM701" s="102">
        <f t="shared" si="297"/>
        <v>0</v>
      </c>
      <c r="BN701" s="102">
        <f>IF(B701=0,0,BM701*Interna!$H$53)</f>
        <v>0</v>
      </c>
    </row>
    <row r="702" spans="2:66" ht="16.5" thickTop="1" thickBot="1" x14ac:dyDescent="0.3">
      <c r="B702" s="53"/>
      <c r="C702" s="254"/>
      <c r="D702" s="254"/>
      <c r="E702" s="254"/>
      <c r="F702" s="104">
        <f t="shared" si="299"/>
        <v>0</v>
      </c>
      <c r="G702" s="105">
        <f t="shared" si="300"/>
        <v>0</v>
      </c>
      <c r="H702" s="106">
        <f t="shared" si="301"/>
        <v>0</v>
      </c>
      <c r="J702" s="87">
        <f>B702*Interna!$H$51</f>
        <v>0</v>
      </c>
      <c r="K702" s="107">
        <f t="shared" si="298"/>
        <v>0</v>
      </c>
      <c r="L702" s="31">
        <f t="shared" si="282"/>
        <v>0</v>
      </c>
      <c r="M702" s="31">
        <f t="shared" si="283"/>
        <v>0</v>
      </c>
      <c r="N702" s="32">
        <f t="shared" si="284"/>
        <v>0</v>
      </c>
      <c r="O702" s="108">
        <f t="shared" si="302"/>
        <v>0</v>
      </c>
      <c r="P702" s="109">
        <f t="shared" si="303"/>
        <v>0</v>
      </c>
      <c r="Q702" s="110">
        <f t="shared" si="304"/>
        <v>0</v>
      </c>
      <c r="S702" s="111">
        <f t="shared" si="305"/>
        <v>0</v>
      </c>
      <c r="T702" s="93">
        <f t="shared" si="306"/>
        <v>0</v>
      </c>
      <c r="U702" s="239" t="e">
        <f>S702*Interna!$J$57</f>
        <v>#DIV/0!</v>
      </c>
      <c r="V702" s="111" t="e">
        <f t="shared" si="307"/>
        <v>#DIV/0!</v>
      </c>
      <c r="W702" s="93" t="e">
        <f t="shared" si="308"/>
        <v>#DIV/0!</v>
      </c>
      <c r="X702" s="239"/>
      <c r="Y702" s="239"/>
      <c r="AD702" s="95">
        <f>IF(B702=0,0,L702-(L702*Interna!$C$21))</f>
        <v>0</v>
      </c>
      <c r="AE702" s="96">
        <f>IF(B702=0,0,M702-(M702*Interna!$C$22))</f>
        <v>0</v>
      </c>
      <c r="AF702" s="97">
        <f>IF(B702=0,0,N702-(N702*Interna!$C$23))</f>
        <v>0</v>
      </c>
      <c r="AG702" s="95">
        <f>IF(B702=0,0,Interna!$F$21)</f>
        <v>0</v>
      </c>
      <c r="AH702" s="96">
        <f>IF(B702=0,0,Interna!$F$22)</f>
        <v>0</v>
      </c>
      <c r="AI702" s="97">
        <f>IF(B702=0,0,Interna!$F$23)</f>
        <v>0</v>
      </c>
      <c r="AJ702" s="95">
        <f t="shared" si="285"/>
        <v>0</v>
      </c>
      <c r="AK702" s="96">
        <f t="shared" si="286"/>
        <v>0</v>
      </c>
      <c r="AL702" s="97">
        <f t="shared" si="287"/>
        <v>0</v>
      </c>
      <c r="AM702" s="98">
        <f t="shared" si="288"/>
        <v>0</v>
      </c>
      <c r="AN702" s="99">
        <f t="shared" si="289"/>
        <v>0</v>
      </c>
      <c r="AO702" s="100">
        <f t="shared" si="290"/>
        <v>0</v>
      </c>
      <c r="AP702" s="101">
        <f>AM702*Interna!$H$15</f>
        <v>0</v>
      </c>
      <c r="AQ702" s="102">
        <f>AN702*Interna!$H$16</f>
        <v>0</v>
      </c>
      <c r="AR702" s="103">
        <f>AO702*Interna!$H$17</f>
        <v>0</v>
      </c>
      <c r="AS702" s="102">
        <f t="shared" si="281"/>
        <v>0</v>
      </c>
      <c r="AT702" s="101">
        <f>IF(B702=0,0,Interna!$J$27+Interna!$J$28+Interna!$J$29+Interna!$J$33)</f>
        <v>0</v>
      </c>
      <c r="AU702" s="102">
        <f>IF(B702=0,0,AM702*Interna!$H$30)</f>
        <v>0</v>
      </c>
      <c r="AV702" s="102">
        <f>IF(B702=0,0,AN702*Interna!$H$31)</f>
        <v>0</v>
      </c>
      <c r="AW702" s="102">
        <f>IF(B702=0,0,AO702*Interna!$H$32)</f>
        <v>0</v>
      </c>
      <c r="AX702" s="102">
        <f t="shared" si="202"/>
        <v>0</v>
      </c>
      <c r="AY702" s="102">
        <f t="shared" si="291"/>
        <v>0</v>
      </c>
      <c r="AZ702" s="103">
        <f>IF(B702=0,0,AY702*Interna!$H$37)</f>
        <v>0</v>
      </c>
      <c r="BA702" s="102">
        <f t="shared" si="292"/>
        <v>0</v>
      </c>
      <c r="BB702" s="102">
        <f>IF(B702=0,0,BA702*Interna!$H$39)</f>
        <v>0</v>
      </c>
      <c r="BC702" s="102">
        <f t="shared" si="293"/>
        <v>0</v>
      </c>
      <c r="BD702" s="102">
        <f>IF(B702=0,0,BC702*Interna!$K$5)</f>
        <v>0</v>
      </c>
      <c r="BE702" s="102">
        <f>BD702/Interna!$E$4</f>
        <v>0</v>
      </c>
      <c r="BF702" s="102">
        <f>IF(B702=0,0,BE702*Interna!$H$46)</f>
        <v>0</v>
      </c>
      <c r="BG702" s="102">
        <f t="shared" si="294"/>
        <v>0</v>
      </c>
      <c r="BH702" s="102">
        <f>IF(B702=0,0,BG702*Interna!$H$48)</f>
        <v>0</v>
      </c>
      <c r="BI702" s="102">
        <f t="shared" si="295"/>
        <v>0</v>
      </c>
      <c r="BJ702" s="102">
        <f>IF(B702=0,0,BI702*Interna!$H$51)</f>
        <v>0</v>
      </c>
      <c r="BK702" s="102">
        <f t="shared" si="296"/>
        <v>0</v>
      </c>
      <c r="BL702" s="102">
        <f>IF(B702=0,0,BK702*Interna!$H$52)</f>
        <v>0</v>
      </c>
      <c r="BM702" s="102">
        <f t="shared" si="297"/>
        <v>0</v>
      </c>
      <c r="BN702" s="102">
        <f>IF(B702=0,0,BM702*Interna!$H$53)</f>
        <v>0</v>
      </c>
    </row>
    <row r="703" spans="2:66" ht="16.5" thickTop="1" thickBot="1" x14ac:dyDescent="0.3">
      <c r="B703" s="53"/>
      <c r="C703" s="254"/>
      <c r="D703" s="254"/>
      <c r="E703" s="254"/>
      <c r="F703" s="104">
        <f t="shared" si="299"/>
        <v>0</v>
      </c>
      <c r="G703" s="105">
        <f t="shared" si="300"/>
        <v>0</v>
      </c>
      <c r="H703" s="106">
        <f t="shared" si="301"/>
        <v>0</v>
      </c>
      <c r="J703" s="87">
        <f>B703*Interna!$H$51</f>
        <v>0</v>
      </c>
      <c r="K703" s="107">
        <f t="shared" si="298"/>
        <v>0</v>
      </c>
      <c r="L703" s="31">
        <f t="shared" si="282"/>
        <v>0</v>
      </c>
      <c r="M703" s="31">
        <f t="shared" si="283"/>
        <v>0</v>
      </c>
      <c r="N703" s="32">
        <f t="shared" si="284"/>
        <v>0</v>
      </c>
      <c r="O703" s="108">
        <f t="shared" si="302"/>
        <v>0</v>
      </c>
      <c r="P703" s="109">
        <f t="shared" si="303"/>
        <v>0</v>
      </c>
      <c r="Q703" s="110">
        <f t="shared" si="304"/>
        <v>0</v>
      </c>
      <c r="S703" s="111">
        <f t="shared" si="305"/>
        <v>0</v>
      </c>
      <c r="T703" s="93">
        <f t="shared" si="306"/>
        <v>0</v>
      </c>
      <c r="U703" s="239" t="e">
        <f>S703*Interna!$J$57</f>
        <v>#DIV/0!</v>
      </c>
      <c r="V703" s="111" t="e">
        <f t="shared" si="307"/>
        <v>#DIV/0!</v>
      </c>
      <c r="W703" s="93" t="e">
        <f t="shared" si="308"/>
        <v>#DIV/0!</v>
      </c>
      <c r="X703" s="239"/>
      <c r="Y703" s="239"/>
      <c r="AD703" s="95">
        <f>IF(B703=0,0,L703-(L703*Interna!$C$21))</f>
        <v>0</v>
      </c>
      <c r="AE703" s="96">
        <f>IF(B703=0,0,M703-(M703*Interna!$C$22))</f>
        <v>0</v>
      </c>
      <c r="AF703" s="97">
        <f>IF(B703=0,0,N703-(N703*Interna!$C$23))</f>
        <v>0</v>
      </c>
      <c r="AG703" s="95">
        <f>IF(B703=0,0,Interna!$F$21)</f>
        <v>0</v>
      </c>
      <c r="AH703" s="96">
        <f>IF(B703=0,0,Interna!$F$22)</f>
        <v>0</v>
      </c>
      <c r="AI703" s="97">
        <f>IF(B703=0,0,Interna!$F$23)</f>
        <v>0</v>
      </c>
      <c r="AJ703" s="95">
        <f t="shared" si="285"/>
        <v>0</v>
      </c>
      <c r="AK703" s="96">
        <f t="shared" si="286"/>
        <v>0</v>
      </c>
      <c r="AL703" s="97">
        <f t="shared" si="287"/>
        <v>0</v>
      </c>
      <c r="AM703" s="98">
        <f t="shared" si="288"/>
        <v>0</v>
      </c>
      <c r="AN703" s="99">
        <f t="shared" si="289"/>
        <v>0</v>
      </c>
      <c r="AO703" s="100">
        <f t="shared" si="290"/>
        <v>0</v>
      </c>
      <c r="AP703" s="101">
        <f>AM703*Interna!$H$15</f>
        <v>0</v>
      </c>
      <c r="AQ703" s="102">
        <f>AN703*Interna!$H$16</f>
        <v>0</v>
      </c>
      <c r="AR703" s="103">
        <f>AO703*Interna!$H$17</f>
        <v>0</v>
      </c>
      <c r="AS703" s="102">
        <f t="shared" si="281"/>
        <v>0</v>
      </c>
      <c r="AT703" s="101">
        <f>IF(B703=0,0,Interna!$J$27+Interna!$J$28+Interna!$J$29+Interna!$J$33)</f>
        <v>0</v>
      </c>
      <c r="AU703" s="102">
        <f>IF(B703=0,0,AM703*Interna!$H$30)</f>
        <v>0</v>
      </c>
      <c r="AV703" s="102">
        <f>IF(B703=0,0,AN703*Interna!$H$31)</f>
        <v>0</v>
      </c>
      <c r="AW703" s="102">
        <f>IF(B703=0,0,AO703*Interna!$H$32)</f>
        <v>0</v>
      </c>
      <c r="AX703" s="102">
        <f t="shared" si="202"/>
        <v>0</v>
      </c>
      <c r="AY703" s="102">
        <f t="shared" si="291"/>
        <v>0</v>
      </c>
      <c r="AZ703" s="103">
        <f>IF(B703=0,0,AY703*Interna!$H$37)</f>
        <v>0</v>
      </c>
      <c r="BA703" s="102">
        <f t="shared" si="292"/>
        <v>0</v>
      </c>
      <c r="BB703" s="102">
        <f>IF(B703=0,0,BA703*Interna!$H$39)</f>
        <v>0</v>
      </c>
      <c r="BC703" s="102">
        <f t="shared" si="293"/>
        <v>0</v>
      </c>
      <c r="BD703" s="102">
        <f>IF(B703=0,0,BC703*Interna!$K$5)</f>
        <v>0</v>
      </c>
      <c r="BE703" s="102">
        <f>BD703/Interna!$E$4</f>
        <v>0</v>
      </c>
      <c r="BF703" s="102">
        <f>IF(B703=0,0,BE703*Interna!$H$46)</f>
        <v>0</v>
      </c>
      <c r="BG703" s="102">
        <f t="shared" si="294"/>
        <v>0</v>
      </c>
      <c r="BH703" s="102">
        <f>IF(B703=0,0,BG703*Interna!$H$48)</f>
        <v>0</v>
      </c>
      <c r="BI703" s="102">
        <f t="shared" si="295"/>
        <v>0</v>
      </c>
      <c r="BJ703" s="102">
        <f>IF(B703=0,0,BI703*Interna!$H$51)</f>
        <v>0</v>
      </c>
      <c r="BK703" s="102">
        <f t="shared" si="296"/>
        <v>0</v>
      </c>
      <c r="BL703" s="102">
        <f>IF(B703=0,0,BK703*Interna!$H$52)</f>
        <v>0</v>
      </c>
      <c r="BM703" s="102">
        <f t="shared" si="297"/>
        <v>0</v>
      </c>
      <c r="BN703" s="102">
        <f>IF(B703=0,0,BM703*Interna!$H$53)</f>
        <v>0</v>
      </c>
    </row>
    <row r="704" spans="2:66" ht="16.5" thickTop="1" thickBot="1" x14ac:dyDescent="0.3">
      <c r="B704" s="53"/>
      <c r="C704" s="254"/>
      <c r="D704" s="254"/>
      <c r="E704" s="254"/>
      <c r="F704" s="104">
        <f t="shared" si="299"/>
        <v>0</v>
      </c>
      <c r="G704" s="105">
        <f t="shared" si="300"/>
        <v>0</v>
      </c>
      <c r="H704" s="106">
        <f t="shared" si="301"/>
        <v>0</v>
      </c>
      <c r="J704" s="87">
        <f>B704*Interna!$H$51</f>
        <v>0</v>
      </c>
      <c r="K704" s="107">
        <f t="shared" si="298"/>
        <v>0</v>
      </c>
      <c r="L704" s="31">
        <f t="shared" si="282"/>
        <v>0</v>
      </c>
      <c r="M704" s="31">
        <f t="shared" si="283"/>
        <v>0</v>
      </c>
      <c r="N704" s="32">
        <f t="shared" si="284"/>
        <v>0</v>
      </c>
      <c r="O704" s="108">
        <f t="shared" si="302"/>
        <v>0</v>
      </c>
      <c r="P704" s="109">
        <f t="shared" si="303"/>
        <v>0</v>
      </c>
      <c r="Q704" s="110">
        <f t="shared" si="304"/>
        <v>0</v>
      </c>
      <c r="S704" s="111">
        <f t="shared" si="305"/>
        <v>0</v>
      </c>
      <c r="T704" s="93">
        <f t="shared" si="306"/>
        <v>0</v>
      </c>
      <c r="U704" s="239" t="e">
        <f>S704*Interna!$J$57</f>
        <v>#DIV/0!</v>
      </c>
      <c r="V704" s="111" t="e">
        <f t="shared" si="307"/>
        <v>#DIV/0!</v>
      </c>
      <c r="W704" s="93" t="e">
        <f t="shared" si="308"/>
        <v>#DIV/0!</v>
      </c>
      <c r="X704" s="239"/>
      <c r="Y704" s="239"/>
      <c r="AD704" s="95">
        <f>IF(B704=0,0,L704-(L704*Interna!$C$21))</f>
        <v>0</v>
      </c>
      <c r="AE704" s="96">
        <f>IF(B704=0,0,M704-(M704*Interna!$C$22))</f>
        <v>0</v>
      </c>
      <c r="AF704" s="97">
        <f>IF(B704=0,0,N704-(N704*Interna!$C$23))</f>
        <v>0</v>
      </c>
      <c r="AG704" s="95">
        <f>IF(B704=0,0,Interna!$F$21)</f>
        <v>0</v>
      </c>
      <c r="AH704" s="96">
        <f>IF(B704=0,0,Interna!$F$22)</f>
        <v>0</v>
      </c>
      <c r="AI704" s="97">
        <f>IF(B704=0,0,Interna!$F$23)</f>
        <v>0</v>
      </c>
      <c r="AJ704" s="95">
        <f t="shared" si="285"/>
        <v>0</v>
      </c>
      <c r="AK704" s="96">
        <f t="shared" si="286"/>
        <v>0</v>
      </c>
      <c r="AL704" s="97">
        <f t="shared" si="287"/>
        <v>0</v>
      </c>
      <c r="AM704" s="98">
        <f t="shared" si="288"/>
        <v>0</v>
      </c>
      <c r="AN704" s="99">
        <f t="shared" si="289"/>
        <v>0</v>
      </c>
      <c r="AO704" s="100">
        <f t="shared" si="290"/>
        <v>0</v>
      </c>
      <c r="AP704" s="101">
        <f>AM704*Interna!$H$15</f>
        <v>0</v>
      </c>
      <c r="AQ704" s="102">
        <f>AN704*Interna!$H$16</f>
        <v>0</v>
      </c>
      <c r="AR704" s="103">
        <f>AO704*Interna!$H$17</f>
        <v>0</v>
      </c>
      <c r="AS704" s="102">
        <f t="shared" si="281"/>
        <v>0</v>
      </c>
      <c r="AT704" s="101">
        <f>IF(B704=0,0,Interna!$J$27+Interna!$J$28+Interna!$J$29+Interna!$J$33)</f>
        <v>0</v>
      </c>
      <c r="AU704" s="102">
        <f>IF(B704=0,0,AM704*Interna!$H$30)</f>
        <v>0</v>
      </c>
      <c r="AV704" s="102">
        <f>IF(B704=0,0,AN704*Interna!$H$31)</f>
        <v>0</v>
      </c>
      <c r="AW704" s="102">
        <f>IF(B704=0,0,AO704*Interna!$H$32)</f>
        <v>0</v>
      </c>
      <c r="AX704" s="102">
        <f t="shared" si="202"/>
        <v>0</v>
      </c>
      <c r="AY704" s="102">
        <f t="shared" si="291"/>
        <v>0</v>
      </c>
      <c r="AZ704" s="103">
        <f>IF(B704=0,0,AY704*Interna!$H$37)</f>
        <v>0</v>
      </c>
      <c r="BA704" s="102">
        <f t="shared" si="292"/>
        <v>0</v>
      </c>
      <c r="BB704" s="102">
        <f>IF(B704=0,0,BA704*Interna!$H$39)</f>
        <v>0</v>
      </c>
      <c r="BC704" s="102">
        <f t="shared" si="293"/>
        <v>0</v>
      </c>
      <c r="BD704" s="102">
        <f>IF(B704=0,0,BC704*Interna!$K$5)</f>
        <v>0</v>
      </c>
      <c r="BE704" s="102">
        <f>BD704/Interna!$E$4</f>
        <v>0</v>
      </c>
      <c r="BF704" s="102">
        <f>IF(B704=0,0,BE704*Interna!$H$46)</f>
        <v>0</v>
      </c>
      <c r="BG704" s="102">
        <f t="shared" si="294"/>
        <v>0</v>
      </c>
      <c r="BH704" s="102">
        <f>IF(B704=0,0,BG704*Interna!$H$48)</f>
        <v>0</v>
      </c>
      <c r="BI704" s="102">
        <f t="shared" si="295"/>
        <v>0</v>
      </c>
      <c r="BJ704" s="102">
        <f>IF(B704=0,0,BI704*Interna!$H$51)</f>
        <v>0</v>
      </c>
      <c r="BK704" s="102">
        <f t="shared" si="296"/>
        <v>0</v>
      </c>
      <c r="BL704" s="102">
        <f>IF(B704=0,0,BK704*Interna!$H$52)</f>
        <v>0</v>
      </c>
      <c r="BM704" s="102">
        <f t="shared" si="297"/>
        <v>0</v>
      </c>
      <c r="BN704" s="102">
        <f>IF(B704=0,0,BM704*Interna!$H$53)</f>
        <v>0</v>
      </c>
    </row>
    <row r="705" spans="2:66" ht="16.5" thickTop="1" thickBot="1" x14ac:dyDescent="0.3">
      <c r="B705" s="53"/>
      <c r="C705" s="254"/>
      <c r="D705" s="254"/>
      <c r="E705" s="254"/>
      <c r="F705" s="104">
        <f t="shared" si="299"/>
        <v>0</v>
      </c>
      <c r="G705" s="105">
        <f t="shared" si="300"/>
        <v>0</v>
      </c>
      <c r="H705" s="106">
        <f t="shared" si="301"/>
        <v>0</v>
      </c>
      <c r="J705" s="87">
        <f>B705*Interna!$H$51</f>
        <v>0</v>
      </c>
      <c r="K705" s="107">
        <f t="shared" si="298"/>
        <v>0</v>
      </c>
      <c r="L705" s="31">
        <f t="shared" si="282"/>
        <v>0</v>
      </c>
      <c r="M705" s="31">
        <f t="shared" si="283"/>
        <v>0</v>
      </c>
      <c r="N705" s="32">
        <f t="shared" si="284"/>
        <v>0</v>
      </c>
      <c r="O705" s="108">
        <f t="shared" si="302"/>
        <v>0</v>
      </c>
      <c r="P705" s="109">
        <f t="shared" si="303"/>
        <v>0</v>
      </c>
      <c r="Q705" s="110">
        <f t="shared" si="304"/>
        <v>0</v>
      </c>
      <c r="S705" s="111">
        <f t="shared" si="305"/>
        <v>0</v>
      </c>
      <c r="T705" s="93">
        <f t="shared" si="306"/>
        <v>0</v>
      </c>
      <c r="U705" s="239" t="e">
        <f>S705*Interna!$J$57</f>
        <v>#DIV/0!</v>
      </c>
      <c r="V705" s="111" t="e">
        <f t="shared" si="307"/>
        <v>#DIV/0!</v>
      </c>
      <c r="W705" s="93" t="e">
        <f t="shared" si="308"/>
        <v>#DIV/0!</v>
      </c>
      <c r="X705" s="239"/>
      <c r="Y705" s="239"/>
      <c r="AD705" s="95">
        <f>IF(B705=0,0,L705-(L705*Interna!$C$21))</f>
        <v>0</v>
      </c>
      <c r="AE705" s="96">
        <f>IF(B705=0,0,M705-(M705*Interna!$C$22))</f>
        <v>0</v>
      </c>
      <c r="AF705" s="97">
        <f>IF(B705=0,0,N705-(N705*Interna!$C$23))</f>
        <v>0</v>
      </c>
      <c r="AG705" s="95">
        <f>IF(B705=0,0,Interna!$F$21)</f>
        <v>0</v>
      </c>
      <c r="AH705" s="96">
        <f>IF(B705=0,0,Interna!$F$22)</f>
        <v>0</v>
      </c>
      <c r="AI705" s="97">
        <f>IF(B705=0,0,Interna!$F$23)</f>
        <v>0</v>
      </c>
      <c r="AJ705" s="95">
        <f t="shared" si="285"/>
        <v>0</v>
      </c>
      <c r="AK705" s="96">
        <f t="shared" si="286"/>
        <v>0</v>
      </c>
      <c r="AL705" s="97">
        <f t="shared" si="287"/>
        <v>0</v>
      </c>
      <c r="AM705" s="98">
        <f t="shared" si="288"/>
        <v>0</v>
      </c>
      <c r="AN705" s="99">
        <f t="shared" si="289"/>
        <v>0</v>
      </c>
      <c r="AO705" s="100">
        <f t="shared" si="290"/>
        <v>0</v>
      </c>
      <c r="AP705" s="101">
        <f>AM705*Interna!$H$15</f>
        <v>0</v>
      </c>
      <c r="AQ705" s="102">
        <f>AN705*Interna!$H$16</f>
        <v>0</v>
      </c>
      <c r="AR705" s="103">
        <f>AO705*Interna!$H$17</f>
        <v>0</v>
      </c>
      <c r="AS705" s="102">
        <f t="shared" si="281"/>
        <v>0</v>
      </c>
      <c r="AT705" s="101">
        <f>IF(B705=0,0,Interna!$J$27+Interna!$J$28+Interna!$J$29+Interna!$J$33)</f>
        <v>0</v>
      </c>
      <c r="AU705" s="102">
        <f>IF(B705=0,0,AM705*Interna!$H$30)</f>
        <v>0</v>
      </c>
      <c r="AV705" s="102">
        <f>IF(B705=0,0,AN705*Interna!$H$31)</f>
        <v>0</v>
      </c>
      <c r="AW705" s="102">
        <f>IF(B705=0,0,AO705*Interna!$H$32)</f>
        <v>0</v>
      </c>
      <c r="AX705" s="102">
        <f t="shared" si="202"/>
        <v>0</v>
      </c>
      <c r="AY705" s="102">
        <f t="shared" si="291"/>
        <v>0</v>
      </c>
      <c r="AZ705" s="103">
        <f>IF(B705=0,0,AY705*Interna!$H$37)</f>
        <v>0</v>
      </c>
      <c r="BA705" s="102">
        <f t="shared" si="292"/>
        <v>0</v>
      </c>
      <c r="BB705" s="102">
        <f>IF(B705=0,0,BA705*Interna!$H$39)</f>
        <v>0</v>
      </c>
      <c r="BC705" s="102">
        <f t="shared" si="293"/>
        <v>0</v>
      </c>
      <c r="BD705" s="102">
        <f>IF(B705=0,0,BC705*Interna!$K$5)</f>
        <v>0</v>
      </c>
      <c r="BE705" s="102">
        <f>BD705/Interna!$E$4</f>
        <v>0</v>
      </c>
      <c r="BF705" s="102">
        <f>IF(B705=0,0,BE705*Interna!$H$46)</f>
        <v>0</v>
      </c>
      <c r="BG705" s="102">
        <f t="shared" si="294"/>
        <v>0</v>
      </c>
      <c r="BH705" s="102">
        <f>IF(B705=0,0,BG705*Interna!$H$48)</f>
        <v>0</v>
      </c>
      <c r="BI705" s="102">
        <f t="shared" si="295"/>
        <v>0</v>
      </c>
      <c r="BJ705" s="102">
        <f>IF(B705=0,0,BI705*Interna!$H$51)</f>
        <v>0</v>
      </c>
      <c r="BK705" s="102">
        <f t="shared" si="296"/>
        <v>0</v>
      </c>
      <c r="BL705" s="102">
        <f>IF(B705=0,0,BK705*Interna!$H$52)</f>
        <v>0</v>
      </c>
      <c r="BM705" s="102">
        <f t="shared" si="297"/>
        <v>0</v>
      </c>
      <c r="BN705" s="102">
        <f>IF(B705=0,0,BM705*Interna!$H$53)</f>
        <v>0</v>
      </c>
    </row>
    <row r="706" spans="2:66" ht="16.5" thickTop="1" thickBot="1" x14ac:dyDescent="0.3">
      <c r="B706" s="53"/>
      <c r="C706" s="254"/>
      <c r="D706" s="254"/>
      <c r="E706" s="254"/>
      <c r="F706" s="104">
        <f t="shared" si="299"/>
        <v>0</v>
      </c>
      <c r="G706" s="105">
        <f t="shared" si="300"/>
        <v>0</v>
      </c>
      <c r="H706" s="106">
        <f t="shared" si="301"/>
        <v>0</v>
      </c>
      <c r="J706" s="87">
        <f>B706*Interna!$H$51</f>
        <v>0</v>
      </c>
      <c r="K706" s="107">
        <f t="shared" si="298"/>
        <v>0</v>
      </c>
      <c r="L706" s="31">
        <f t="shared" si="282"/>
        <v>0</v>
      </c>
      <c r="M706" s="31">
        <f t="shared" si="283"/>
        <v>0</v>
      </c>
      <c r="N706" s="32">
        <f t="shared" si="284"/>
        <v>0</v>
      </c>
      <c r="O706" s="108">
        <f t="shared" si="302"/>
        <v>0</v>
      </c>
      <c r="P706" s="109">
        <f t="shared" si="303"/>
        <v>0</v>
      </c>
      <c r="Q706" s="110">
        <f t="shared" si="304"/>
        <v>0</v>
      </c>
      <c r="S706" s="111">
        <f t="shared" si="305"/>
        <v>0</v>
      </c>
      <c r="T706" s="93">
        <f t="shared" si="306"/>
        <v>0</v>
      </c>
      <c r="U706" s="239" t="e">
        <f>S706*Interna!$J$57</f>
        <v>#DIV/0!</v>
      </c>
      <c r="V706" s="111" t="e">
        <f t="shared" si="307"/>
        <v>#DIV/0!</v>
      </c>
      <c r="W706" s="93" t="e">
        <f t="shared" si="308"/>
        <v>#DIV/0!</v>
      </c>
      <c r="X706" s="239"/>
      <c r="Y706" s="239"/>
      <c r="AD706" s="95">
        <f>IF(B706=0,0,L706-(L706*Interna!$C$21))</f>
        <v>0</v>
      </c>
      <c r="AE706" s="96">
        <f>IF(B706=0,0,M706-(M706*Interna!$C$22))</f>
        <v>0</v>
      </c>
      <c r="AF706" s="97">
        <f>IF(B706=0,0,N706-(N706*Interna!$C$23))</f>
        <v>0</v>
      </c>
      <c r="AG706" s="95">
        <f>IF(B706=0,0,Interna!$F$21)</f>
        <v>0</v>
      </c>
      <c r="AH706" s="96">
        <f>IF(B706=0,0,Interna!$F$22)</f>
        <v>0</v>
      </c>
      <c r="AI706" s="97">
        <f>IF(B706=0,0,Interna!$F$23)</f>
        <v>0</v>
      </c>
      <c r="AJ706" s="95">
        <f t="shared" si="285"/>
        <v>0</v>
      </c>
      <c r="AK706" s="96">
        <f t="shared" si="286"/>
        <v>0</v>
      </c>
      <c r="AL706" s="97">
        <f t="shared" si="287"/>
        <v>0</v>
      </c>
      <c r="AM706" s="98">
        <f t="shared" si="288"/>
        <v>0</v>
      </c>
      <c r="AN706" s="99">
        <f t="shared" si="289"/>
        <v>0</v>
      </c>
      <c r="AO706" s="100">
        <f t="shared" si="290"/>
        <v>0</v>
      </c>
      <c r="AP706" s="101">
        <f>AM706*Interna!$H$15</f>
        <v>0</v>
      </c>
      <c r="AQ706" s="102">
        <f>AN706*Interna!$H$16</f>
        <v>0</v>
      </c>
      <c r="AR706" s="103">
        <f>AO706*Interna!$H$17</f>
        <v>0</v>
      </c>
      <c r="AS706" s="102">
        <f t="shared" si="281"/>
        <v>0</v>
      </c>
      <c r="AT706" s="101">
        <f>IF(B706=0,0,Interna!$J$27+Interna!$J$28+Interna!$J$29+Interna!$J$33)</f>
        <v>0</v>
      </c>
      <c r="AU706" s="102">
        <f>IF(B706=0,0,AM706*Interna!$H$30)</f>
        <v>0</v>
      </c>
      <c r="AV706" s="102">
        <f>IF(B706=0,0,AN706*Interna!$H$31)</f>
        <v>0</v>
      </c>
      <c r="AW706" s="102">
        <f>IF(B706=0,0,AO706*Interna!$H$32)</f>
        <v>0</v>
      </c>
      <c r="AX706" s="102">
        <f t="shared" si="202"/>
        <v>0</v>
      </c>
      <c r="AY706" s="102">
        <f t="shared" si="291"/>
        <v>0</v>
      </c>
      <c r="AZ706" s="103">
        <f>IF(B706=0,0,AY706*Interna!$H$37)</f>
        <v>0</v>
      </c>
      <c r="BA706" s="102">
        <f t="shared" si="292"/>
        <v>0</v>
      </c>
      <c r="BB706" s="102">
        <f>IF(B706=0,0,BA706*Interna!$H$39)</f>
        <v>0</v>
      </c>
      <c r="BC706" s="102">
        <f t="shared" si="293"/>
        <v>0</v>
      </c>
      <c r="BD706" s="102">
        <f>IF(B706=0,0,BC706*Interna!$K$5)</f>
        <v>0</v>
      </c>
      <c r="BE706" s="102">
        <f>BD706/Interna!$E$4</f>
        <v>0</v>
      </c>
      <c r="BF706" s="102">
        <f>IF(B706=0,0,BE706*Interna!$H$46)</f>
        <v>0</v>
      </c>
      <c r="BG706" s="102">
        <f t="shared" si="294"/>
        <v>0</v>
      </c>
      <c r="BH706" s="102">
        <f>IF(B706=0,0,BG706*Interna!$H$48)</f>
        <v>0</v>
      </c>
      <c r="BI706" s="102">
        <f t="shared" si="295"/>
        <v>0</v>
      </c>
      <c r="BJ706" s="102">
        <f>IF(B706=0,0,BI706*Interna!$H$51)</f>
        <v>0</v>
      </c>
      <c r="BK706" s="102">
        <f t="shared" si="296"/>
        <v>0</v>
      </c>
      <c r="BL706" s="102">
        <f>IF(B706=0,0,BK706*Interna!$H$52)</f>
        <v>0</v>
      </c>
      <c r="BM706" s="102">
        <f t="shared" si="297"/>
        <v>0</v>
      </c>
      <c r="BN706" s="102">
        <f>IF(B706=0,0,BM706*Interna!$H$53)</f>
        <v>0</v>
      </c>
    </row>
    <row r="707" spans="2:66" ht="16.5" thickTop="1" thickBot="1" x14ac:dyDescent="0.3">
      <c r="B707" s="53"/>
      <c r="C707" s="254"/>
      <c r="D707" s="254"/>
      <c r="E707" s="254"/>
      <c r="F707" s="104">
        <f t="shared" si="299"/>
        <v>0</v>
      </c>
      <c r="G707" s="105">
        <f t="shared" si="300"/>
        <v>0</v>
      </c>
      <c r="H707" s="106">
        <f t="shared" si="301"/>
        <v>0</v>
      </c>
      <c r="J707" s="87">
        <f>B707*Interna!$H$51</f>
        <v>0</v>
      </c>
      <c r="K707" s="107">
        <f t="shared" si="298"/>
        <v>0</v>
      </c>
      <c r="L707" s="31">
        <f t="shared" si="282"/>
        <v>0</v>
      </c>
      <c r="M707" s="31">
        <f t="shared" si="283"/>
        <v>0</v>
      </c>
      <c r="N707" s="32">
        <f t="shared" si="284"/>
        <v>0</v>
      </c>
      <c r="O707" s="108">
        <f t="shared" si="302"/>
        <v>0</v>
      </c>
      <c r="P707" s="109">
        <f t="shared" si="303"/>
        <v>0</v>
      </c>
      <c r="Q707" s="110">
        <f t="shared" si="304"/>
        <v>0</v>
      </c>
      <c r="S707" s="111">
        <f t="shared" si="305"/>
        <v>0</v>
      </c>
      <c r="T707" s="93">
        <f t="shared" si="306"/>
        <v>0</v>
      </c>
      <c r="U707" s="239" t="e">
        <f>S707*Interna!$J$57</f>
        <v>#DIV/0!</v>
      </c>
      <c r="V707" s="111" t="e">
        <f t="shared" si="307"/>
        <v>#DIV/0!</v>
      </c>
      <c r="W707" s="93" t="e">
        <f t="shared" si="308"/>
        <v>#DIV/0!</v>
      </c>
      <c r="X707" s="239"/>
      <c r="Y707" s="239"/>
      <c r="AD707" s="95">
        <f>IF(B707=0,0,L707-(L707*Interna!$C$21))</f>
        <v>0</v>
      </c>
      <c r="AE707" s="96">
        <f>IF(B707=0,0,M707-(M707*Interna!$C$22))</f>
        <v>0</v>
      </c>
      <c r="AF707" s="97">
        <f>IF(B707=0,0,N707-(N707*Interna!$C$23))</f>
        <v>0</v>
      </c>
      <c r="AG707" s="95">
        <f>IF(B707=0,0,Interna!$F$21)</f>
        <v>0</v>
      </c>
      <c r="AH707" s="96">
        <f>IF(B707=0,0,Interna!$F$22)</f>
        <v>0</v>
      </c>
      <c r="AI707" s="97">
        <f>IF(B707=0,0,Interna!$F$23)</f>
        <v>0</v>
      </c>
      <c r="AJ707" s="95">
        <f t="shared" si="285"/>
        <v>0</v>
      </c>
      <c r="AK707" s="96">
        <f t="shared" si="286"/>
        <v>0</v>
      </c>
      <c r="AL707" s="97">
        <f t="shared" si="287"/>
        <v>0</v>
      </c>
      <c r="AM707" s="98">
        <f t="shared" si="288"/>
        <v>0</v>
      </c>
      <c r="AN707" s="99">
        <f t="shared" si="289"/>
        <v>0</v>
      </c>
      <c r="AO707" s="100">
        <f t="shared" si="290"/>
        <v>0</v>
      </c>
      <c r="AP707" s="101">
        <f>AM707*Interna!$H$15</f>
        <v>0</v>
      </c>
      <c r="AQ707" s="102">
        <f>AN707*Interna!$H$16</f>
        <v>0</v>
      </c>
      <c r="AR707" s="103">
        <f>AO707*Interna!$H$17</f>
        <v>0</v>
      </c>
      <c r="AS707" s="102">
        <f t="shared" si="281"/>
        <v>0</v>
      </c>
      <c r="AT707" s="101">
        <f>IF(B707=0,0,Interna!$J$27+Interna!$J$28+Interna!$J$29+Interna!$J$33)</f>
        <v>0</v>
      </c>
      <c r="AU707" s="102">
        <f>IF(B707=0,0,AM707*Interna!$H$30)</f>
        <v>0</v>
      </c>
      <c r="AV707" s="102">
        <f>IF(B707=0,0,AN707*Interna!$H$31)</f>
        <v>0</v>
      </c>
      <c r="AW707" s="102">
        <f>IF(B707=0,0,AO707*Interna!$H$32)</f>
        <v>0</v>
      </c>
      <c r="AX707" s="102">
        <f t="shared" si="202"/>
        <v>0</v>
      </c>
      <c r="AY707" s="102">
        <f t="shared" si="291"/>
        <v>0</v>
      </c>
      <c r="AZ707" s="103">
        <f>IF(B707=0,0,AY707*Interna!$H$37)</f>
        <v>0</v>
      </c>
      <c r="BA707" s="102">
        <f t="shared" si="292"/>
        <v>0</v>
      </c>
      <c r="BB707" s="102">
        <f>IF(B707=0,0,BA707*Interna!$H$39)</f>
        <v>0</v>
      </c>
      <c r="BC707" s="102">
        <f t="shared" si="293"/>
        <v>0</v>
      </c>
      <c r="BD707" s="102">
        <f>IF(B707=0,0,BC707*Interna!$K$5)</f>
        <v>0</v>
      </c>
      <c r="BE707" s="102">
        <f>BD707/Interna!$E$4</f>
        <v>0</v>
      </c>
      <c r="BF707" s="102">
        <f>IF(B707=0,0,BE707*Interna!$H$46)</f>
        <v>0</v>
      </c>
      <c r="BG707" s="102">
        <f t="shared" si="294"/>
        <v>0</v>
      </c>
      <c r="BH707" s="102">
        <f>IF(B707=0,0,BG707*Interna!$H$48)</f>
        <v>0</v>
      </c>
      <c r="BI707" s="102">
        <f t="shared" si="295"/>
        <v>0</v>
      </c>
      <c r="BJ707" s="102">
        <f>IF(B707=0,0,BI707*Interna!$H$51)</f>
        <v>0</v>
      </c>
      <c r="BK707" s="102">
        <f t="shared" si="296"/>
        <v>0</v>
      </c>
      <c r="BL707" s="102">
        <f>IF(B707=0,0,BK707*Interna!$H$52)</f>
        <v>0</v>
      </c>
      <c r="BM707" s="102">
        <f t="shared" si="297"/>
        <v>0</v>
      </c>
      <c r="BN707" s="102">
        <f>IF(B707=0,0,BM707*Interna!$H$53)</f>
        <v>0</v>
      </c>
    </row>
    <row r="708" spans="2:66" ht="16.5" thickTop="1" thickBot="1" x14ac:dyDescent="0.3">
      <c r="B708" s="53"/>
      <c r="C708" s="254"/>
      <c r="D708" s="254"/>
      <c r="E708" s="254"/>
      <c r="F708" s="104">
        <f t="shared" si="299"/>
        <v>0</v>
      </c>
      <c r="G708" s="105">
        <f t="shared" si="300"/>
        <v>0</v>
      </c>
      <c r="H708" s="106">
        <f t="shared" si="301"/>
        <v>0</v>
      </c>
      <c r="J708" s="87">
        <f>B708*Interna!$H$51</f>
        <v>0</v>
      </c>
      <c r="K708" s="107">
        <f t="shared" si="298"/>
        <v>0</v>
      </c>
      <c r="L708" s="31">
        <f t="shared" si="282"/>
        <v>0</v>
      </c>
      <c r="M708" s="31">
        <f t="shared" si="283"/>
        <v>0</v>
      </c>
      <c r="N708" s="32">
        <f t="shared" si="284"/>
        <v>0</v>
      </c>
      <c r="O708" s="108">
        <f t="shared" si="302"/>
        <v>0</v>
      </c>
      <c r="P708" s="109">
        <f t="shared" si="303"/>
        <v>0</v>
      </c>
      <c r="Q708" s="110">
        <f t="shared" si="304"/>
        <v>0</v>
      </c>
      <c r="S708" s="111">
        <f t="shared" si="305"/>
        <v>0</v>
      </c>
      <c r="T708" s="93">
        <f t="shared" si="306"/>
        <v>0</v>
      </c>
      <c r="U708" s="239" t="e">
        <f>S708*Interna!$J$57</f>
        <v>#DIV/0!</v>
      </c>
      <c r="V708" s="111" t="e">
        <f t="shared" si="307"/>
        <v>#DIV/0!</v>
      </c>
      <c r="W708" s="93" t="e">
        <f t="shared" si="308"/>
        <v>#DIV/0!</v>
      </c>
      <c r="X708" s="239"/>
      <c r="Y708" s="239"/>
      <c r="AD708" s="95">
        <f>IF(B708=0,0,L708-(L708*Interna!$C$21))</f>
        <v>0</v>
      </c>
      <c r="AE708" s="96">
        <f>IF(B708=0,0,M708-(M708*Interna!$C$22))</f>
        <v>0</v>
      </c>
      <c r="AF708" s="97">
        <f>IF(B708=0,0,N708-(N708*Interna!$C$23))</f>
        <v>0</v>
      </c>
      <c r="AG708" s="95">
        <f>IF(B708=0,0,Interna!$F$21)</f>
        <v>0</v>
      </c>
      <c r="AH708" s="96">
        <f>IF(B708=0,0,Interna!$F$22)</f>
        <v>0</v>
      </c>
      <c r="AI708" s="97">
        <f>IF(B708=0,0,Interna!$F$23)</f>
        <v>0</v>
      </c>
      <c r="AJ708" s="95">
        <f t="shared" si="285"/>
        <v>0</v>
      </c>
      <c r="AK708" s="96">
        <f t="shared" si="286"/>
        <v>0</v>
      </c>
      <c r="AL708" s="97">
        <f t="shared" si="287"/>
        <v>0</v>
      </c>
      <c r="AM708" s="98">
        <f t="shared" si="288"/>
        <v>0</v>
      </c>
      <c r="AN708" s="99">
        <f t="shared" si="289"/>
        <v>0</v>
      </c>
      <c r="AO708" s="100">
        <f t="shared" si="290"/>
        <v>0</v>
      </c>
      <c r="AP708" s="101">
        <f>AM708*Interna!$H$15</f>
        <v>0</v>
      </c>
      <c r="AQ708" s="102">
        <f>AN708*Interna!$H$16</f>
        <v>0</v>
      </c>
      <c r="AR708" s="103">
        <f>AO708*Interna!$H$17</f>
        <v>0</v>
      </c>
      <c r="AS708" s="102">
        <f t="shared" ref="AS708:AS771" si="309">SUM(AP708:AR708)</f>
        <v>0</v>
      </c>
      <c r="AT708" s="101">
        <f>IF(B708=0,0,Interna!$J$27+Interna!$J$28+Interna!$J$29+Interna!$J$33)</f>
        <v>0</v>
      </c>
      <c r="AU708" s="102">
        <f>IF(B708=0,0,AM708*Interna!$H$30)</f>
        <v>0</v>
      </c>
      <c r="AV708" s="102">
        <f>IF(B708=0,0,AN708*Interna!$H$31)</f>
        <v>0</v>
      </c>
      <c r="AW708" s="102">
        <f>IF(B708=0,0,AO708*Interna!$H$32)</f>
        <v>0</v>
      </c>
      <c r="AX708" s="102">
        <f t="shared" si="202"/>
        <v>0</v>
      </c>
      <c r="AY708" s="102">
        <f t="shared" si="291"/>
        <v>0</v>
      </c>
      <c r="AZ708" s="103">
        <f>IF(B708=0,0,AY708*Interna!$H$37)</f>
        <v>0</v>
      </c>
      <c r="BA708" s="102">
        <f t="shared" si="292"/>
        <v>0</v>
      </c>
      <c r="BB708" s="102">
        <f>IF(B708=0,0,BA708*Interna!$H$39)</f>
        <v>0</v>
      </c>
      <c r="BC708" s="102">
        <f t="shared" si="293"/>
        <v>0</v>
      </c>
      <c r="BD708" s="102">
        <f>IF(B708=0,0,BC708*Interna!$K$5)</f>
        <v>0</v>
      </c>
      <c r="BE708" s="102">
        <f>BD708/Interna!$E$4</f>
        <v>0</v>
      </c>
      <c r="BF708" s="102">
        <f>IF(B708=0,0,BE708*Interna!$H$46)</f>
        <v>0</v>
      </c>
      <c r="BG708" s="102">
        <f t="shared" si="294"/>
        <v>0</v>
      </c>
      <c r="BH708" s="102">
        <f>IF(B708=0,0,BG708*Interna!$H$48)</f>
        <v>0</v>
      </c>
      <c r="BI708" s="102">
        <f t="shared" si="295"/>
        <v>0</v>
      </c>
      <c r="BJ708" s="102">
        <f>IF(B708=0,0,BI708*Interna!$H$51)</f>
        <v>0</v>
      </c>
      <c r="BK708" s="102">
        <f t="shared" si="296"/>
        <v>0</v>
      </c>
      <c r="BL708" s="102">
        <f>IF(B708=0,0,BK708*Interna!$H$52)</f>
        <v>0</v>
      </c>
      <c r="BM708" s="102">
        <f t="shared" si="297"/>
        <v>0</v>
      </c>
      <c r="BN708" s="102">
        <f>IF(B708=0,0,BM708*Interna!$H$53)</f>
        <v>0</v>
      </c>
    </row>
    <row r="709" spans="2:66" ht="16.5" thickTop="1" thickBot="1" x14ac:dyDescent="0.3">
      <c r="B709" s="53"/>
      <c r="C709" s="254"/>
      <c r="D709" s="254"/>
      <c r="E709" s="254"/>
      <c r="F709" s="104">
        <f t="shared" si="299"/>
        <v>0</v>
      </c>
      <c r="G709" s="105">
        <f t="shared" si="300"/>
        <v>0</v>
      </c>
      <c r="H709" s="106">
        <f t="shared" si="301"/>
        <v>0</v>
      </c>
      <c r="J709" s="87">
        <f>B709*Interna!$H$51</f>
        <v>0</v>
      </c>
      <c r="K709" s="107">
        <f t="shared" si="298"/>
        <v>0</v>
      </c>
      <c r="L709" s="31">
        <f t="shared" ref="L709:L772" si="310">C709</f>
        <v>0</v>
      </c>
      <c r="M709" s="31">
        <f t="shared" ref="M709:M772" si="311">D709</f>
        <v>0</v>
      </c>
      <c r="N709" s="32">
        <f t="shared" ref="N709:N772" si="312">E709</f>
        <v>0</v>
      </c>
      <c r="O709" s="108">
        <f t="shared" si="302"/>
        <v>0</v>
      </c>
      <c r="P709" s="109">
        <f t="shared" si="303"/>
        <v>0</v>
      </c>
      <c r="Q709" s="110">
        <f t="shared" si="304"/>
        <v>0</v>
      </c>
      <c r="S709" s="111">
        <f t="shared" si="305"/>
        <v>0</v>
      </c>
      <c r="T709" s="93">
        <f t="shared" si="306"/>
        <v>0</v>
      </c>
      <c r="U709" s="239" t="e">
        <f>S709*Interna!$J$57</f>
        <v>#DIV/0!</v>
      </c>
      <c r="V709" s="111" t="e">
        <f t="shared" si="307"/>
        <v>#DIV/0!</v>
      </c>
      <c r="W709" s="93" t="e">
        <f t="shared" si="308"/>
        <v>#DIV/0!</v>
      </c>
      <c r="X709" s="239"/>
      <c r="Y709" s="239"/>
      <c r="AD709" s="95">
        <f>IF(B709=0,0,L709-(L709*Interna!$C$21))</f>
        <v>0</v>
      </c>
      <c r="AE709" s="96">
        <f>IF(B709=0,0,M709-(M709*Interna!$C$22))</f>
        <v>0</v>
      </c>
      <c r="AF709" s="97">
        <f>IF(B709=0,0,N709-(N709*Interna!$C$23))</f>
        <v>0</v>
      </c>
      <c r="AG709" s="95">
        <f>IF(B709=0,0,Interna!$F$21)</f>
        <v>0</v>
      </c>
      <c r="AH709" s="96">
        <f>IF(B709=0,0,Interna!$F$22)</f>
        <v>0</v>
      </c>
      <c r="AI709" s="97">
        <f>IF(B709=0,0,Interna!$F$23)</f>
        <v>0</v>
      </c>
      <c r="AJ709" s="95">
        <f t="shared" si="285"/>
        <v>0</v>
      </c>
      <c r="AK709" s="96">
        <f t="shared" si="286"/>
        <v>0</v>
      </c>
      <c r="AL709" s="97">
        <f t="shared" si="287"/>
        <v>0</v>
      </c>
      <c r="AM709" s="98">
        <f t="shared" si="288"/>
        <v>0</v>
      </c>
      <c r="AN709" s="99">
        <f t="shared" si="289"/>
        <v>0</v>
      </c>
      <c r="AO709" s="100">
        <f t="shared" si="290"/>
        <v>0</v>
      </c>
      <c r="AP709" s="101">
        <f>AM709*Interna!$H$15</f>
        <v>0</v>
      </c>
      <c r="AQ709" s="102">
        <f>AN709*Interna!$H$16</f>
        <v>0</v>
      </c>
      <c r="AR709" s="103">
        <f>AO709*Interna!$H$17</f>
        <v>0</v>
      </c>
      <c r="AS709" s="102">
        <f t="shared" si="309"/>
        <v>0</v>
      </c>
      <c r="AT709" s="101">
        <f>IF(B709=0,0,Interna!$J$27+Interna!$J$28+Interna!$J$29+Interna!$J$33)</f>
        <v>0</v>
      </c>
      <c r="AU709" s="102">
        <f>IF(B709=0,0,AM709*Interna!$H$30)</f>
        <v>0</v>
      </c>
      <c r="AV709" s="102">
        <f>IF(B709=0,0,AN709*Interna!$H$31)</f>
        <v>0</v>
      </c>
      <c r="AW709" s="102">
        <f>IF(B709=0,0,AO709*Interna!$H$32)</f>
        <v>0</v>
      </c>
      <c r="AX709" s="102">
        <f t="shared" si="202"/>
        <v>0</v>
      </c>
      <c r="AY709" s="102">
        <f t="shared" si="291"/>
        <v>0</v>
      </c>
      <c r="AZ709" s="103">
        <f>IF(B709=0,0,AY709*Interna!$H$37)</f>
        <v>0</v>
      </c>
      <c r="BA709" s="102">
        <f t="shared" si="292"/>
        <v>0</v>
      </c>
      <c r="BB709" s="102">
        <f>IF(B709=0,0,BA709*Interna!$H$39)</f>
        <v>0</v>
      </c>
      <c r="BC709" s="102">
        <f t="shared" si="293"/>
        <v>0</v>
      </c>
      <c r="BD709" s="102">
        <f>IF(B709=0,0,BC709*Interna!$K$5)</f>
        <v>0</v>
      </c>
      <c r="BE709" s="102">
        <f>BD709/Interna!$E$4</f>
        <v>0</v>
      </c>
      <c r="BF709" s="102">
        <f>IF(B709=0,0,BE709*Interna!$H$46)</f>
        <v>0</v>
      </c>
      <c r="BG709" s="102">
        <f t="shared" si="294"/>
        <v>0</v>
      </c>
      <c r="BH709" s="102">
        <f>IF(B709=0,0,BG709*Interna!$H$48)</f>
        <v>0</v>
      </c>
      <c r="BI709" s="102">
        <f t="shared" si="295"/>
        <v>0</v>
      </c>
      <c r="BJ709" s="102">
        <f>IF(B709=0,0,BI709*Interna!$H$51)</f>
        <v>0</v>
      </c>
      <c r="BK709" s="102">
        <f t="shared" si="296"/>
        <v>0</v>
      </c>
      <c r="BL709" s="102">
        <f>IF(B709=0,0,BK709*Interna!$H$52)</f>
        <v>0</v>
      </c>
      <c r="BM709" s="102">
        <f t="shared" si="297"/>
        <v>0</v>
      </c>
      <c r="BN709" s="102">
        <f>IF(B709=0,0,BM709*Interna!$H$53)</f>
        <v>0</v>
      </c>
    </row>
    <row r="710" spans="2:66" ht="16.5" thickTop="1" thickBot="1" x14ac:dyDescent="0.3">
      <c r="B710" s="53"/>
      <c r="C710" s="254"/>
      <c r="D710" s="254"/>
      <c r="E710" s="254"/>
      <c r="F710" s="104">
        <f t="shared" si="299"/>
        <v>0</v>
      </c>
      <c r="G710" s="105">
        <f t="shared" si="300"/>
        <v>0</v>
      </c>
      <c r="H710" s="106">
        <f t="shared" si="301"/>
        <v>0</v>
      </c>
      <c r="J710" s="87">
        <f>B710*Interna!$H$51</f>
        <v>0</v>
      </c>
      <c r="K710" s="107">
        <f t="shared" si="298"/>
        <v>0</v>
      </c>
      <c r="L710" s="31">
        <f t="shared" si="310"/>
        <v>0</v>
      </c>
      <c r="M710" s="31">
        <f t="shared" si="311"/>
        <v>0</v>
      </c>
      <c r="N710" s="32">
        <f t="shared" si="312"/>
        <v>0</v>
      </c>
      <c r="O710" s="108">
        <f t="shared" si="302"/>
        <v>0</v>
      </c>
      <c r="P710" s="109">
        <f t="shared" si="303"/>
        <v>0</v>
      </c>
      <c r="Q710" s="110">
        <f t="shared" si="304"/>
        <v>0</v>
      </c>
      <c r="S710" s="111">
        <f t="shared" si="305"/>
        <v>0</v>
      </c>
      <c r="T710" s="93">
        <f t="shared" si="306"/>
        <v>0</v>
      </c>
      <c r="U710" s="239" t="e">
        <f>S710*Interna!$J$57</f>
        <v>#DIV/0!</v>
      </c>
      <c r="V710" s="111" t="e">
        <f t="shared" si="307"/>
        <v>#DIV/0!</v>
      </c>
      <c r="W710" s="93" t="e">
        <f t="shared" si="308"/>
        <v>#DIV/0!</v>
      </c>
      <c r="X710" s="239"/>
      <c r="Y710" s="239"/>
      <c r="AD710" s="95">
        <f>IF(B710=0,0,L710-(L710*Interna!$C$21))</f>
        <v>0</v>
      </c>
      <c r="AE710" s="96">
        <f>IF(B710=0,0,M710-(M710*Interna!$C$22))</f>
        <v>0</v>
      </c>
      <c r="AF710" s="97">
        <f>IF(B710=0,0,N710-(N710*Interna!$C$23))</f>
        <v>0</v>
      </c>
      <c r="AG710" s="95">
        <f>IF(B710=0,0,Interna!$F$21)</f>
        <v>0</v>
      </c>
      <c r="AH710" s="96">
        <f>IF(B710=0,0,Interna!$F$22)</f>
        <v>0</v>
      </c>
      <c r="AI710" s="97">
        <f>IF(B710=0,0,Interna!$F$23)</f>
        <v>0</v>
      </c>
      <c r="AJ710" s="95">
        <f t="shared" si="285"/>
        <v>0</v>
      </c>
      <c r="AK710" s="96">
        <f t="shared" si="286"/>
        <v>0</v>
      </c>
      <c r="AL710" s="97">
        <f t="shared" si="287"/>
        <v>0</v>
      </c>
      <c r="AM710" s="98">
        <f t="shared" si="288"/>
        <v>0</v>
      </c>
      <c r="AN710" s="99">
        <f t="shared" si="289"/>
        <v>0</v>
      </c>
      <c r="AO710" s="100">
        <f t="shared" si="290"/>
        <v>0</v>
      </c>
      <c r="AP710" s="101">
        <f>AM710*Interna!$H$15</f>
        <v>0</v>
      </c>
      <c r="AQ710" s="102">
        <f>AN710*Interna!$H$16</f>
        <v>0</v>
      </c>
      <c r="AR710" s="103">
        <f>AO710*Interna!$H$17</f>
        <v>0</v>
      </c>
      <c r="AS710" s="102">
        <f t="shared" si="309"/>
        <v>0</v>
      </c>
      <c r="AT710" s="101">
        <f>IF(B710=0,0,Interna!$J$27+Interna!$J$28+Interna!$J$29+Interna!$J$33)</f>
        <v>0</v>
      </c>
      <c r="AU710" s="102">
        <f>IF(B710=0,0,AM710*Interna!$H$30)</f>
        <v>0</v>
      </c>
      <c r="AV710" s="102">
        <f>IF(B710=0,0,AN710*Interna!$H$31)</f>
        <v>0</v>
      </c>
      <c r="AW710" s="102">
        <f>IF(B710=0,0,AO710*Interna!$H$32)</f>
        <v>0</v>
      </c>
      <c r="AX710" s="102">
        <f t="shared" si="202"/>
        <v>0</v>
      </c>
      <c r="AY710" s="102">
        <f t="shared" si="291"/>
        <v>0</v>
      </c>
      <c r="AZ710" s="103">
        <f>IF(B710=0,0,AY710*Interna!$H$37)</f>
        <v>0</v>
      </c>
      <c r="BA710" s="102">
        <f t="shared" si="292"/>
        <v>0</v>
      </c>
      <c r="BB710" s="102">
        <f>IF(B710=0,0,BA710*Interna!$H$39)</f>
        <v>0</v>
      </c>
      <c r="BC710" s="102">
        <f t="shared" si="293"/>
        <v>0</v>
      </c>
      <c r="BD710" s="102">
        <f>IF(B710=0,0,BC710*Interna!$K$5)</f>
        <v>0</v>
      </c>
      <c r="BE710" s="102">
        <f>BD710/Interna!$E$4</f>
        <v>0</v>
      </c>
      <c r="BF710" s="102">
        <f>IF(B710=0,0,BE710*Interna!$H$46)</f>
        <v>0</v>
      </c>
      <c r="BG710" s="102">
        <f t="shared" si="294"/>
        <v>0</v>
      </c>
      <c r="BH710" s="102">
        <f>IF(B710=0,0,BG710*Interna!$H$48)</f>
        <v>0</v>
      </c>
      <c r="BI710" s="102">
        <f t="shared" si="295"/>
        <v>0</v>
      </c>
      <c r="BJ710" s="102">
        <f>IF(B710=0,0,BI710*Interna!$H$51)</f>
        <v>0</v>
      </c>
      <c r="BK710" s="102">
        <f t="shared" si="296"/>
        <v>0</v>
      </c>
      <c r="BL710" s="102">
        <f>IF(B710=0,0,BK710*Interna!$H$52)</f>
        <v>0</v>
      </c>
      <c r="BM710" s="102">
        <f t="shared" si="297"/>
        <v>0</v>
      </c>
      <c r="BN710" s="102">
        <f>IF(B710=0,0,BM710*Interna!$H$53)</f>
        <v>0</v>
      </c>
    </row>
    <row r="711" spans="2:66" ht="16.5" thickTop="1" thickBot="1" x14ac:dyDescent="0.3">
      <c r="B711" s="53"/>
      <c r="C711" s="254"/>
      <c r="D711" s="254"/>
      <c r="E711" s="254"/>
      <c r="F711" s="104">
        <f t="shared" si="299"/>
        <v>0</v>
      </c>
      <c r="G711" s="105">
        <f t="shared" si="300"/>
        <v>0</v>
      </c>
      <c r="H711" s="106">
        <f t="shared" si="301"/>
        <v>0</v>
      </c>
      <c r="J711" s="87">
        <f>B711*Interna!$H$51</f>
        <v>0</v>
      </c>
      <c r="K711" s="107">
        <f t="shared" si="298"/>
        <v>0</v>
      </c>
      <c r="L711" s="31">
        <f t="shared" si="310"/>
        <v>0</v>
      </c>
      <c r="M711" s="31">
        <f t="shared" si="311"/>
        <v>0</v>
      </c>
      <c r="N711" s="32">
        <f t="shared" si="312"/>
        <v>0</v>
      </c>
      <c r="O711" s="108">
        <f t="shared" si="302"/>
        <v>0</v>
      </c>
      <c r="P711" s="109">
        <f t="shared" si="303"/>
        <v>0</v>
      </c>
      <c r="Q711" s="110">
        <f t="shared" si="304"/>
        <v>0</v>
      </c>
      <c r="S711" s="111">
        <f t="shared" si="305"/>
        <v>0</v>
      </c>
      <c r="T711" s="93">
        <f t="shared" si="306"/>
        <v>0</v>
      </c>
      <c r="U711" s="239" t="e">
        <f>S711*Interna!$J$57</f>
        <v>#DIV/0!</v>
      </c>
      <c r="V711" s="111" t="e">
        <f t="shared" si="307"/>
        <v>#DIV/0!</v>
      </c>
      <c r="W711" s="93" t="e">
        <f t="shared" si="308"/>
        <v>#DIV/0!</v>
      </c>
      <c r="X711" s="239"/>
      <c r="Y711" s="239"/>
      <c r="AD711" s="95">
        <f>IF(B711=0,0,L711-(L711*Interna!$C$21))</f>
        <v>0</v>
      </c>
      <c r="AE711" s="96">
        <f>IF(B711=0,0,M711-(M711*Interna!$C$22))</f>
        <v>0</v>
      </c>
      <c r="AF711" s="97">
        <f>IF(B711=0,0,N711-(N711*Interna!$C$23))</f>
        <v>0</v>
      </c>
      <c r="AG711" s="95">
        <f>IF(B711=0,0,Interna!$F$21)</f>
        <v>0</v>
      </c>
      <c r="AH711" s="96">
        <f>IF(B711=0,0,Interna!$F$22)</f>
        <v>0</v>
      </c>
      <c r="AI711" s="97">
        <f>IF(B711=0,0,Interna!$F$23)</f>
        <v>0</v>
      </c>
      <c r="AJ711" s="95">
        <f t="shared" si="285"/>
        <v>0</v>
      </c>
      <c r="AK711" s="96">
        <f t="shared" si="286"/>
        <v>0</v>
      </c>
      <c r="AL711" s="97">
        <f t="shared" si="287"/>
        <v>0</v>
      </c>
      <c r="AM711" s="98">
        <f t="shared" si="288"/>
        <v>0</v>
      </c>
      <c r="AN711" s="99">
        <f t="shared" si="289"/>
        <v>0</v>
      </c>
      <c r="AO711" s="100">
        <f t="shared" si="290"/>
        <v>0</v>
      </c>
      <c r="AP711" s="101">
        <f>AM711*Interna!$H$15</f>
        <v>0</v>
      </c>
      <c r="AQ711" s="102">
        <f>AN711*Interna!$H$16</f>
        <v>0</v>
      </c>
      <c r="AR711" s="103">
        <f>AO711*Interna!$H$17</f>
        <v>0</v>
      </c>
      <c r="AS711" s="102">
        <f t="shared" si="309"/>
        <v>0</v>
      </c>
      <c r="AT711" s="101">
        <f>IF(B711=0,0,Interna!$J$27+Interna!$J$28+Interna!$J$29+Interna!$J$33)</f>
        <v>0</v>
      </c>
      <c r="AU711" s="102">
        <f>IF(B711=0,0,AM711*Interna!$H$30)</f>
        <v>0</v>
      </c>
      <c r="AV711" s="102">
        <f>IF(B711=0,0,AN711*Interna!$H$31)</f>
        <v>0</v>
      </c>
      <c r="AW711" s="102">
        <f>IF(B711=0,0,AO711*Interna!$H$32)</f>
        <v>0</v>
      </c>
      <c r="AX711" s="102">
        <f t="shared" si="202"/>
        <v>0</v>
      </c>
      <c r="AY711" s="102">
        <f t="shared" si="291"/>
        <v>0</v>
      </c>
      <c r="AZ711" s="103">
        <f>IF(B711=0,0,AY711*Interna!$H$37)</f>
        <v>0</v>
      </c>
      <c r="BA711" s="102">
        <f t="shared" si="292"/>
        <v>0</v>
      </c>
      <c r="BB711" s="102">
        <f>IF(B711=0,0,BA711*Interna!$H$39)</f>
        <v>0</v>
      </c>
      <c r="BC711" s="102">
        <f t="shared" si="293"/>
        <v>0</v>
      </c>
      <c r="BD711" s="102">
        <f>IF(B711=0,0,BC711*Interna!$K$5)</f>
        <v>0</v>
      </c>
      <c r="BE711" s="102">
        <f>BD711/Interna!$E$4</f>
        <v>0</v>
      </c>
      <c r="BF711" s="102">
        <f>IF(B711=0,0,BE711*Interna!$H$46)</f>
        <v>0</v>
      </c>
      <c r="BG711" s="102">
        <f t="shared" si="294"/>
        <v>0</v>
      </c>
      <c r="BH711" s="102">
        <f>IF(B711=0,0,BG711*Interna!$H$48)</f>
        <v>0</v>
      </c>
      <c r="BI711" s="102">
        <f t="shared" si="295"/>
        <v>0</v>
      </c>
      <c r="BJ711" s="102">
        <f>IF(B711=0,0,BI711*Interna!$H$51)</f>
        <v>0</v>
      </c>
      <c r="BK711" s="102">
        <f t="shared" si="296"/>
        <v>0</v>
      </c>
      <c r="BL711" s="102">
        <f>IF(B711=0,0,BK711*Interna!$H$52)</f>
        <v>0</v>
      </c>
      <c r="BM711" s="102">
        <f t="shared" si="297"/>
        <v>0</v>
      </c>
      <c r="BN711" s="102">
        <f>IF(B711=0,0,BM711*Interna!$H$53)</f>
        <v>0</v>
      </c>
    </row>
    <row r="712" spans="2:66" ht="16.5" thickTop="1" thickBot="1" x14ac:dyDescent="0.3">
      <c r="B712" s="53"/>
      <c r="C712" s="254"/>
      <c r="D712" s="254"/>
      <c r="E712" s="254"/>
      <c r="F712" s="104">
        <f t="shared" si="299"/>
        <v>0</v>
      </c>
      <c r="G712" s="105">
        <f t="shared" si="300"/>
        <v>0</v>
      </c>
      <c r="H712" s="106">
        <f t="shared" si="301"/>
        <v>0</v>
      </c>
      <c r="J712" s="87">
        <f>B712*Interna!$H$51</f>
        <v>0</v>
      </c>
      <c r="K712" s="107">
        <f t="shared" si="298"/>
        <v>0</v>
      </c>
      <c r="L712" s="31">
        <f t="shared" si="310"/>
        <v>0</v>
      </c>
      <c r="M712" s="31">
        <f t="shared" si="311"/>
        <v>0</v>
      </c>
      <c r="N712" s="32">
        <f t="shared" si="312"/>
        <v>0</v>
      </c>
      <c r="O712" s="108">
        <f t="shared" si="302"/>
        <v>0</v>
      </c>
      <c r="P712" s="109">
        <f t="shared" si="303"/>
        <v>0</v>
      </c>
      <c r="Q712" s="110">
        <f t="shared" si="304"/>
        <v>0</v>
      </c>
      <c r="S712" s="111">
        <f t="shared" si="305"/>
        <v>0</v>
      </c>
      <c r="T712" s="93">
        <f t="shared" si="306"/>
        <v>0</v>
      </c>
      <c r="U712" s="239" t="e">
        <f>S712*Interna!$J$57</f>
        <v>#DIV/0!</v>
      </c>
      <c r="V712" s="111" t="e">
        <f t="shared" si="307"/>
        <v>#DIV/0!</v>
      </c>
      <c r="W712" s="93" t="e">
        <f t="shared" si="308"/>
        <v>#DIV/0!</v>
      </c>
      <c r="X712" s="239"/>
      <c r="Y712" s="239"/>
      <c r="AD712" s="95">
        <f>IF(B712=0,0,L712-(L712*Interna!$C$21))</f>
        <v>0</v>
      </c>
      <c r="AE712" s="96">
        <f>IF(B712=0,0,M712-(M712*Interna!$C$22))</f>
        <v>0</v>
      </c>
      <c r="AF712" s="97">
        <f>IF(B712=0,0,N712-(N712*Interna!$C$23))</f>
        <v>0</v>
      </c>
      <c r="AG712" s="95">
        <f>IF(B712=0,0,Interna!$F$21)</f>
        <v>0</v>
      </c>
      <c r="AH712" s="96">
        <f>IF(B712=0,0,Interna!$F$22)</f>
        <v>0</v>
      </c>
      <c r="AI712" s="97">
        <f>IF(B712=0,0,Interna!$F$23)</f>
        <v>0</v>
      </c>
      <c r="AJ712" s="95">
        <f t="shared" si="285"/>
        <v>0</v>
      </c>
      <c r="AK712" s="96">
        <f t="shared" si="286"/>
        <v>0</v>
      </c>
      <c r="AL712" s="97">
        <f t="shared" si="287"/>
        <v>0</v>
      </c>
      <c r="AM712" s="98">
        <f t="shared" si="288"/>
        <v>0</v>
      </c>
      <c r="AN712" s="99">
        <f t="shared" si="289"/>
        <v>0</v>
      </c>
      <c r="AO712" s="100">
        <f t="shared" si="290"/>
        <v>0</v>
      </c>
      <c r="AP712" s="101">
        <f>AM712*Interna!$H$15</f>
        <v>0</v>
      </c>
      <c r="AQ712" s="102">
        <f>AN712*Interna!$H$16</f>
        <v>0</v>
      </c>
      <c r="AR712" s="103">
        <f>AO712*Interna!$H$17</f>
        <v>0</v>
      </c>
      <c r="AS712" s="102">
        <f t="shared" si="309"/>
        <v>0</v>
      </c>
      <c r="AT712" s="101">
        <f>IF(B712=0,0,Interna!$J$27+Interna!$J$28+Interna!$J$29+Interna!$J$33)</f>
        <v>0</v>
      </c>
      <c r="AU712" s="102">
        <f>IF(B712=0,0,AM712*Interna!$H$30)</f>
        <v>0</v>
      </c>
      <c r="AV712" s="102">
        <f>IF(B712=0,0,AN712*Interna!$H$31)</f>
        <v>0</v>
      </c>
      <c r="AW712" s="102">
        <f>IF(B712=0,0,AO712*Interna!$H$32)</f>
        <v>0</v>
      </c>
      <c r="AX712" s="102">
        <f t="shared" si="202"/>
        <v>0</v>
      </c>
      <c r="AY712" s="102">
        <f t="shared" si="291"/>
        <v>0</v>
      </c>
      <c r="AZ712" s="103">
        <f>IF(B712=0,0,AY712*Interna!$H$37)</f>
        <v>0</v>
      </c>
      <c r="BA712" s="102">
        <f t="shared" si="292"/>
        <v>0</v>
      </c>
      <c r="BB712" s="102">
        <f>IF(B712=0,0,BA712*Interna!$H$39)</f>
        <v>0</v>
      </c>
      <c r="BC712" s="102">
        <f t="shared" si="293"/>
        <v>0</v>
      </c>
      <c r="BD712" s="102">
        <f>IF(B712=0,0,BC712*Interna!$K$5)</f>
        <v>0</v>
      </c>
      <c r="BE712" s="102">
        <f>BD712/Interna!$E$4</f>
        <v>0</v>
      </c>
      <c r="BF712" s="102">
        <f>IF(B712=0,0,BE712*Interna!$H$46)</f>
        <v>0</v>
      </c>
      <c r="BG712" s="102">
        <f t="shared" si="294"/>
        <v>0</v>
      </c>
      <c r="BH712" s="102">
        <f>IF(B712=0,0,BG712*Interna!$H$48)</f>
        <v>0</v>
      </c>
      <c r="BI712" s="102">
        <f t="shared" si="295"/>
        <v>0</v>
      </c>
      <c r="BJ712" s="102">
        <f>IF(B712=0,0,BI712*Interna!$H$51)</f>
        <v>0</v>
      </c>
      <c r="BK712" s="102">
        <f t="shared" si="296"/>
        <v>0</v>
      </c>
      <c r="BL712" s="102">
        <f>IF(B712=0,0,BK712*Interna!$H$52)</f>
        <v>0</v>
      </c>
      <c r="BM712" s="102">
        <f t="shared" si="297"/>
        <v>0</v>
      </c>
      <c r="BN712" s="102">
        <f>IF(B712=0,0,BM712*Interna!$H$53)</f>
        <v>0</v>
      </c>
    </row>
    <row r="713" spans="2:66" ht="16.5" thickTop="1" thickBot="1" x14ac:dyDescent="0.3">
      <c r="B713" s="53"/>
      <c r="C713" s="254"/>
      <c r="D713" s="254"/>
      <c r="E713" s="254"/>
      <c r="F713" s="104">
        <f t="shared" si="299"/>
        <v>0</v>
      </c>
      <c r="G713" s="105">
        <f t="shared" si="300"/>
        <v>0</v>
      </c>
      <c r="H713" s="106">
        <f t="shared" si="301"/>
        <v>0</v>
      </c>
      <c r="J713" s="87">
        <f>B713*Interna!$H$51</f>
        <v>0</v>
      </c>
      <c r="K713" s="107">
        <f t="shared" si="298"/>
        <v>0</v>
      </c>
      <c r="L713" s="31">
        <f t="shared" si="310"/>
        <v>0</v>
      </c>
      <c r="M713" s="31">
        <f t="shared" si="311"/>
        <v>0</v>
      </c>
      <c r="N713" s="32">
        <f t="shared" si="312"/>
        <v>0</v>
      </c>
      <c r="O713" s="108">
        <f t="shared" si="302"/>
        <v>0</v>
      </c>
      <c r="P713" s="109">
        <f t="shared" si="303"/>
        <v>0</v>
      </c>
      <c r="Q713" s="110">
        <f t="shared" si="304"/>
        <v>0</v>
      </c>
      <c r="S713" s="111">
        <f t="shared" si="305"/>
        <v>0</v>
      </c>
      <c r="T713" s="93">
        <f t="shared" si="306"/>
        <v>0</v>
      </c>
      <c r="U713" s="239" t="e">
        <f>S713*Interna!$J$57</f>
        <v>#DIV/0!</v>
      </c>
      <c r="V713" s="111" t="e">
        <f t="shared" si="307"/>
        <v>#DIV/0!</v>
      </c>
      <c r="W713" s="93" t="e">
        <f t="shared" si="308"/>
        <v>#DIV/0!</v>
      </c>
      <c r="X713" s="239"/>
      <c r="Y713" s="239"/>
      <c r="AD713" s="95">
        <f>IF(B713=0,0,L713-(L713*Interna!$C$21))</f>
        <v>0</v>
      </c>
      <c r="AE713" s="96">
        <f>IF(B713=0,0,M713-(M713*Interna!$C$22))</f>
        <v>0</v>
      </c>
      <c r="AF713" s="97">
        <f>IF(B713=0,0,N713-(N713*Interna!$C$23))</f>
        <v>0</v>
      </c>
      <c r="AG713" s="95">
        <f>IF(B713=0,0,Interna!$F$21)</f>
        <v>0</v>
      </c>
      <c r="AH713" s="96">
        <f>IF(B713=0,0,Interna!$F$22)</f>
        <v>0</v>
      </c>
      <c r="AI713" s="97">
        <f>IF(B713=0,0,Interna!$F$23)</f>
        <v>0</v>
      </c>
      <c r="AJ713" s="95">
        <f t="shared" si="285"/>
        <v>0</v>
      </c>
      <c r="AK713" s="96">
        <f t="shared" si="286"/>
        <v>0</v>
      </c>
      <c r="AL713" s="97">
        <f t="shared" si="287"/>
        <v>0</v>
      </c>
      <c r="AM713" s="98">
        <f t="shared" si="288"/>
        <v>0</v>
      </c>
      <c r="AN713" s="99">
        <f t="shared" si="289"/>
        <v>0</v>
      </c>
      <c r="AO713" s="100">
        <f t="shared" si="290"/>
        <v>0</v>
      </c>
      <c r="AP713" s="101">
        <f>AM713*Interna!$H$15</f>
        <v>0</v>
      </c>
      <c r="AQ713" s="102">
        <f>AN713*Interna!$H$16</f>
        <v>0</v>
      </c>
      <c r="AR713" s="103">
        <f>AO713*Interna!$H$17</f>
        <v>0</v>
      </c>
      <c r="AS713" s="102">
        <f t="shared" si="309"/>
        <v>0</v>
      </c>
      <c r="AT713" s="101">
        <f>IF(B713=0,0,Interna!$J$27+Interna!$J$28+Interna!$J$29+Interna!$J$33)</f>
        <v>0</v>
      </c>
      <c r="AU713" s="102">
        <f>IF(B713=0,0,AM713*Interna!$H$30)</f>
        <v>0</v>
      </c>
      <c r="AV713" s="102">
        <f>IF(B713=0,0,AN713*Interna!$H$31)</f>
        <v>0</v>
      </c>
      <c r="AW713" s="102">
        <f>IF(B713=0,0,AO713*Interna!$H$32)</f>
        <v>0</v>
      </c>
      <c r="AX713" s="102">
        <f t="shared" si="202"/>
        <v>0</v>
      </c>
      <c r="AY713" s="102">
        <f t="shared" si="291"/>
        <v>0</v>
      </c>
      <c r="AZ713" s="103">
        <f>IF(B713=0,0,AY713*Interna!$H$37)</f>
        <v>0</v>
      </c>
      <c r="BA713" s="102">
        <f t="shared" si="292"/>
        <v>0</v>
      </c>
      <c r="BB713" s="102">
        <f>IF(B713=0,0,BA713*Interna!$H$39)</f>
        <v>0</v>
      </c>
      <c r="BC713" s="102">
        <f t="shared" si="293"/>
        <v>0</v>
      </c>
      <c r="BD713" s="102">
        <f>IF(B713=0,0,BC713*Interna!$K$5)</f>
        <v>0</v>
      </c>
      <c r="BE713" s="102">
        <f>BD713/Interna!$E$4</f>
        <v>0</v>
      </c>
      <c r="BF713" s="102">
        <f>IF(B713=0,0,BE713*Interna!$H$46)</f>
        <v>0</v>
      </c>
      <c r="BG713" s="102">
        <f t="shared" si="294"/>
        <v>0</v>
      </c>
      <c r="BH713" s="102">
        <f>IF(B713=0,0,BG713*Interna!$H$48)</f>
        <v>0</v>
      </c>
      <c r="BI713" s="102">
        <f t="shared" si="295"/>
        <v>0</v>
      </c>
      <c r="BJ713" s="102">
        <f>IF(B713=0,0,BI713*Interna!$H$51)</f>
        <v>0</v>
      </c>
      <c r="BK713" s="102">
        <f t="shared" si="296"/>
        <v>0</v>
      </c>
      <c r="BL713" s="102">
        <f>IF(B713=0,0,BK713*Interna!$H$52)</f>
        <v>0</v>
      </c>
      <c r="BM713" s="102">
        <f t="shared" si="297"/>
        <v>0</v>
      </c>
      <c r="BN713" s="102">
        <f>IF(B713=0,0,BM713*Interna!$H$53)</f>
        <v>0</v>
      </c>
    </row>
    <row r="714" spans="2:66" ht="16.5" thickTop="1" thickBot="1" x14ac:dyDescent="0.3">
      <c r="B714" s="53"/>
      <c r="C714" s="254"/>
      <c r="D714" s="254"/>
      <c r="E714" s="254"/>
      <c r="F714" s="104">
        <f t="shared" si="299"/>
        <v>0</v>
      </c>
      <c r="G714" s="105">
        <f t="shared" si="300"/>
        <v>0</v>
      </c>
      <c r="H714" s="106">
        <f t="shared" si="301"/>
        <v>0</v>
      </c>
      <c r="J714" s="87">
        <f>B714*Interna!$H$51</f>
        <v>0</v>
      </c>
      <c r="K714" s="107">
        <f t="shared" si="298"/>
        <v>0</v>
      </c>
      <c r="L714" s="31">
        <f t="shared" si="310"/>
        <v>0</v>
      </c>
      <c r="M714" s="31">
        <f t="shared" si="311"/>
        <v>0</v>
      </c>
      <c r="N714" s="32">
        <f t="shared" si="312"/>
        <v>0</v>
      </c>
      <c r="O714" s="108">
        <f t="shared" si="302"/>
        <v>0</v>
      </c>
      <c r="P714" s="109">
        <f t="shared" si="303"/>
        <v>0</v>
      </c>
      <c r="Q714" s="110">
        <f t="shared" si="304"/>
        <v>0</v>
      </c>
      <c r="S714" s="111">
        <f t="shared" si="305"/>
        <v>0</v>
      </c>
      <c r="T714" s="93">
        <f t="shared" si="306"/>
        <v>0</v>
      </c>
      <c r="U714" s="239" t="e">
        <f>S714*Interna!$J$57</f>
        <v>#DIV/0!</v>
      </c>
      <c r="V714" s="111" t="e">
        <f t="shared" si="307"/>
        <v>#DIV/0!</v>
      </c>
      <c r="W714" s="93" t="e">
        <f t="shared" si="308"/>
        <v>#DIV/0!</v>
      </c>
      <c r="X714" s="239"/>
      <c r="Y714" s="239"/>
      <c r="AD714" s="95">
        <f>IF(B714=0,0,L714-(L714*Interna!$C$21))</f>
        <v>0</v>
      </c>
      <c r="AE714" s="96">
        <f>IF(B714=0,0,M714-(M714*Interna!$C$22))</f>
        <v>0</v>
      </c>
      <c r="AF714" s="97">
        <f>IF(B714=0,0,N714-(N714*Interna!$C$23))</f>
        <v>0</v>
      </c>
      <c r="AG714" s="95">
        <f>IF(B714=0,0,Interna!$F$21)</f>
        <v>0</v>
      </c>
      <c r="AH714" s="96">
        <f>IF(B714=0,0,Interna!$F$22)</f>
        <v>0</v>
      </c>
      <c r="AI714" s="97">
        <f>IF(B714=0,0,Interna!$F$23)</f>
        <v>0</v>
      </c>
      <c r="AJ714" s="95">
        <f t="shared" si="285"/>
        <v>0</v>
      </c>
      <c r="AK714" s="96">
        <f t="shared" si="286"/>
        <v>0</v>
      </c>
      <c r="AL714" s="97">
        <f t="shared" si="287"/>
        <v>0</v>
      </c>
      <c r="AM714" s="98">
        <f t="shared" si="288"/>
        <v>0</v>
      </c>
      <c r="AN714" s="99">
        <f t="shared" si="289"/>
        <v>0</v>
      </c>
      <c r="AO714" s="100">
        <f t="shared" si="290"/>
        <v>0</v>
      </c>
      <c r="AP714" s="101">
        <f>AM714*Interna!$H$15</f>
        <v>0</v>
      </c>
      <c r="AQ714" s="102">
        <f>AN714*Interna!$H$16</f>
        <v>0</v>
      </c>
      <c r="AR714" s="103">
        <f>AO714*Interna!$H$17</f>
        <v>0</v>
      </c>
      <c r="AS714" s="102">
        <f t="shared" si="309"/>
        <v>0</v>
      </c>
      <c r="AT714" s="101">
        <f>IF(B714=0,0,Interna!$J$27+Interna!$J$28+Interna!$J$29+Interna!$J$33)</f>
        <v>0</v>
      </c>
      <c r="AU714" s="102">
        <f>IF(B714=0,0,AM714*Interna!$H$30)</f>
        <v>0</v>
      </c>
      <c r="AV714" s="102">
        <f>IF(B714=0,0,AN714*Interna!$H$31)</f>
        <v>0</v>
      </c>
      <c r="AW714" s="102">
        <f>IF(B714=0,0,AO714*Interna!$H$32)</f>
        <v>0</v>
      </c>
      <c r="AX714" s="102">
        <f t="shared" si="202"/>
        <v>0</v>
      </c>
      <c r="AY714" s="102">
        <f t="shared" si="291"/>
        <v>0</v>
      </c>
      <c r="AZ714" s="103">
        <f>IF(B714=0,0,AY714*Interna!$H$37)</f>
        <v>0</v>
      </c>
      <c r="BA714" s="102">
        <f t="shared" si="292"/>
        <v>0</v>
      </c>
      <c r="BB714" s="102">
        <f>IF(B714=0,0,BA714*Interna!$H$39)</f>
        <v>0</v>
      </c>
      <c r="BC714" s="102">
        <f t="shared" si="293"/>
        <v>0</v>
      </c>
      <c r="BD714" s="102">
        <f>IF(B714=0,0,BC714*Interna!$K$5)</f>
        <v>0</v>
      </c>
      <c r="BE714" s="102">
        <f>BD714/Interna!$E$4</f>
        <v>0</v>
      </c>
      <c r="BF714" s="102">
        <f>IF(B714=0,0,BE714*Interna!$H$46)</f>
        <v>0</v>
      </c>
      <c r="BG714" s="102">
        <f t="shared" si="294"/>
        <v>0</v>
      </c>
      <c r="BH714" s="102">
        <f>IF(B714=0,0,BG714*Interna!$H$48)</f>
        <v>0</v>
      </c>
      <c r="BI714" s="102">
        <f t="shared" si="295"/>
        <v>0</v>
      </c>
      <c r="BJ714" s="102">
        <f>IF(B714=0,0,BI714*Interna!$H$51)</f>
        <v>0</v>
      </c>
      <c r="BK714" s="102">
        <f t="shared" si="296"/>
        <v>0</v>
      </c>
      <c r="BL714" s="102">
        <f>IF(B714=0,0,BK714*Interna!$H$52)</f>
        <v>0</v>
      </c>
      <c r="BM714" s="102">
        <f t="shared" si="297"/>
        <v>0</v>
      </c>
      <c r="BN714" s="102">
        <f>IF(B714=0,0,BM714*Interna!$H$53)</f>
        <v>0</v>
      </c>
    </row>
    <row r="715" spans="2:66" ht="16.5" thickTop="1" thickBot="1" x14ac:dyDescent="0.3">
      <c r="B715" s="53"/>
      <c r="C715" s="254"/>
      <c r="D715" s="254"/>
      <c r="E715" s="254"/>
      <c r="F715" s="104">
        <f t="shared" si="299"/>
        <v>0</v>
      </c>
      <c r="G715" s="105">
        <f t="shared" si="300"/>
        <v>0</v>
      </c>
      <c r="H715" s="106">
        <f t="shared" si="301"/>
        <v>0</v>
      </c>
      <c r="J715" s="87">
        <f>B715*Interna!$H$51</f>
        <v>0</v>
      </c>
      <c r="K715" s="107">
        <f t="shared" si="298"/>
        <v>0</v>
      </c>
      <c r="L715" s="31">
        <f t="shared" si="310"/>
        <v>0</v>
      </c>
      <c r="M715" s="31">
        <f t="shared" si="311"/>
        <v>0</v>
      </c>
      <c r="N715" s="32">
        <f t="shared" si="312"/>
        <v>0</v>
      </c>
      <c r="O715" s="108">
        <f t="shared" si="302"/>
        <v>0</v>
      </c>
      <c r="P715" s="109">
        <f t="shared" si="303"/>
        <v>0</v>
      </c>
      <c r="Q715" s="110">
        <f t="shared" si="304"/>
        <v>0</v>
      </c>
      <c r="S715" s="111">
        <f t="shared" si="305"/>
        <v>0</v>
      </c>
      <c r="T715" s="93">
        <f t="shared" si="306"/>
        <v>0</v>
      </c>
      <c r="U715" s="239" t="e">
        <f>S715*Interna!$J$57</f>
        <v>#DIV/0!</v>
      </c>
      <c r="V715" s="111" t="e">
        <f t="shared" si="307"/>
        <v>#DIV/0!</v>
      </c>
      <c r="W715" s="93" t="e">
        <f t="shared" si="308"/>
        <v>#DIV/0!</v>
      </c>
      <c r="X715" s="239"/>
      <c r="Y715" s="239"/>
      <c r="AD715" s="95">
        <f>IF(B715=0,0,L715-(L715*Interna!$C$21))</f>
        <v>0</v>
      </c>
      <c r="AE715" s="96">
        <f>IF(B715=0,0,M715-(M715*Interna!$C$22))</f>
        <v>0</v>
      </c>
      <c r="AF715" s="97">
        <f>IF(B715=0,0,N715-(N715*Interna!$C$23))</f>
        <v>0</v>
      </c>
      <c r="AG715" s="95">
        <f>IF(B715=0,0,Interna!$F$21)</f>
        <v>0</v>
      </c>
      <c r="AH715" s="96">
        <f>IF(B715=0,0,Interna!$F$22)</f>
        <v>0</v>
      </c>
      <c r="AI715" s="97">
        <f>IF(B715=0,0,Interna!$F$23)</f>
        <v>0</v>
      </c>
      <c r="AJ715" s="95">
        <f t="shared" si="285"/>
        <v>0</v>
      </c>
      <c r="AK715" s="96">
        <f t="shared" si="286"/>
        <v>0</v>
      </c>
      <c r="AL715" s="97">
        <f t="shared" si="287"/>
        <v>0</v>
      </c>
      <c r="AM715" s="98">
        <f t="shared" si="288"/>
        <v>0</v>
      </c>
      <c r="AN715" s="99">
        <f t="shared" si="289"/>
        <v>0</v>
      </c>
      <c r="AO715" s="100">
        <f t="shared" si="290"/>
        <v>0</v>
      </c>
      <c r="AP715" s="101">
        <f>AM715*Interna!$H$15</f>
        <v>0</v>
      </c>
      <c r="AQ715" s="102">
        <f>AN715*Interna!$H$16</f>
        <v>0</v>
      </c>
      <c r="AR715" s="103">
        <f>AO715*Interna!$H$17</f>
        <v>0</v>
      </c>
      <c r="AS715" s="102">
        <f t="shared" si="309"/>
        <v>0</v>
      </c>
      <c r="AT715" s="101">
        <f>IF(B715=0,0,Interna!$J$27+Interna!$J$28+Interna!$J$29+Interna!$J$33)</f>
        <v>0</v>
      </c>
      <c r="AU715" s="102">
        <f>IF(B715=0,0,AM715*Interna!$H$30)</f>
        <v>0</v>
      </c>
      <c r="AV715" s="102">
        <f>IF(B715=0,0,AN715*Interna!$H$31)</f>
        <v>0</v>
      </c>
      <c r="AW715" s="102">
        <f>IF(B715=0,0,AO715*Interna!$H$32)</f>
        <v>0</v>
      </c>
      <c r="AX715" s="102">
        <f t="shared" si="202"/>
        <v>0</v>
      </c>
      <c r="AY715" s="102">
        <f t="shared" si="291"/>
        <v>0</v>
      </c>
      <c r="AZ715" s="103">
        <f>IF(B715=0,0,AY715*Interna!$H$37)</f>
        <v>0</v>
      </c>
      <c r="BA715" s="102">
        <f t="shared" si="292"/>
        <v>0</v>
      </c>
      <c r="BB715" s="102">
        <f>IF(B715=0,0,BA715*Interna!$H$39)</f>
        <v>0</v>
      </c>
      <c r="BC715" s="102">
        <f t="shared" si="293"/>
        <v>0</v>
      </c>
      <c r="BD715" s="102">
        <f>IF(B715=0,0,BC715*Interna!$K$5)</f>
        <v>0</v>
      </c>
      <c r="BE715" s="102">
        <f>BD715/Interna!$E$4</f>
        <v>0</v>
      </c>
      <c r="BF715" s="102">
        <f>IF(B715=0,0,BE715*Interna!$H$46)</f>
        <v>0</v>
      </c>
      <c r="BG715" s="102">
        <f t="shared" si="294"/>
        <v>0</v>
      </c>
      <c r="BH715" s="102">
        <f>IF(B715=0,0,BG715*Interna!$H$48)</f>
        <v>0</v>
      </c>
      <c r="BI715" s="102">
        <f t="shared" si="295"/>
        <v>0</v>
      </c>
      <c r="BJ715" s="102">
        <f>IF(B715=0,0,BI715*Interna!$H$51)</f>
        <v>0</v>
      </c>
      <c r="BK715" s="102">
        <f t="shared" si="296"/>
        <v>0</v>
      </c>
      <c r="BL715" s="102">
        <f>IF(B715=0,0,BK715*Interna!$H$52)</f>
        <v>0</v>
      </c>
      <c r="BM715" s="102">
        <f t="shared" si="297"/>
        <v>0</v>
      </c>
      <c r="BN715" s="102">
        <f>IF(B715=0,0,BM715*Interna!$H$53)</f>
        <v>0</v>
      </c>
    </row>
    <row r="716" spans="2:66" ht="16.5" thickTop="1" thickBot="1" x14ac:dyDescent="0.3">
      <c r="B716" s="53"/>
      <c r="C716" s="254"/>
      <c r="D716" s="254"/>
      <c r="E716" s="254"/>
      <c r="F716" s="104">
        <f t="shared" si="299"/>
        <v>0</v>
      </c>
      <c r="G716" s="105">
        <f t="shared" si="300"/>
        <v>0</v>
      </c>
      <c r="H716" s="106">
        <f t="shared" si="301"/>
        <v>0</v>
      </c>
      <c r="J716" s="87">
        <f>B716*Interna!$H$51</f>
        <v>0</v>
      </c>
      <c r="K716" s="107">
        <f t="shared" si="298"/>
        <v>0</v>
      </c>
      <c r="L716" s="31">
        <f t="shared" si="310"/>
        <v>0</v>
      </c>
      <c r="M716" s="31">
        <f t="shared" si="311"/>
        <v>0</v>
      </c>
      <c r="N716" s="32">
        <f t="shared" si="312"/>
        <v>0</v>
      </c>
      <c r="O716" s="108">
        <f t="shared" si="302"/>
        <v>0</v>
      </c>
      <c r="P716" s="109">
        <f t="shared" si="303"/>
        <v>0</v>
      </c>
      <c r="Q716" s="110">
        <f t="shared" si="304"/>
        <v>0</v>
      </c>
      <c r="S716" s="111">
        <f t="shared" si="305"/>
        <v>0</v>
      </c>
      <c r="T716" s="93">
        <f t="shared" si="306"/>
        <v>0</v>
      </c>
      <c r="U716" s="239" t="e">
        <f>S716*Interna!$J$57</f>
        <v>#DIV/0!</v>
      </c>
      <c r="V716" s="111" t="e">
        <f t="shared" si="307"/>
        <v>#DIV/0!</v>
      </c>
      <c r="W716" s="93" t="e">
        <f t="shared" si="308"/>
        <v>#DIV/0!</v>
      </c>
      <c r="X716" s="239"/>
      <c r="Y716" s="239"/>
      <c r="AD716" s="95">
        <f>IF(B716=0,0,L716-(L716*Interna!$C$21))</f>
        <v>0</v>
      </c>
      <c r="AE716" s="96">
        <f>IF(B716=0,0,M716-(M716*Interna!$C$22))</f>
        <v>0</v>
      </c>
      <c r="AF716" s="97">
        <f>IF(B716=0,0,N716-(N716*Interna!$C$23))</f>
        <v>0</v>
      </c>
      <c r="AG716" s="95">
        <f>IF(B716=0,0,Interna!$F$21)</f>
        <v>0</v>
      </c>
      <c r="AH716" s="96">
        <f>IF(B716=0,0,Interna!$F$22)</f>
        <v>0</v>
      </c>
      <c r="AI716" s="97">
        <f>IF(B716=0,0,Interna!$F$23)</f>
        <v>0</v>
      </c>
      <c r="AJ716" s="95">
        <f t="shared" si="285"/>
        <v>0</v>
      </c>
      <c r="AK716" s="96">
        <f t="shared" si="286"/>
        <v>0</v>
      </c>
      <c r="AL716" s="97">
        <f t="shared" si="287"/>
        <v>0</v>
      </c>
      <c r="AM716" s="98">
        <f t="shared" si="288"/>
        <v>0</v>
      </c>
      <c r="AN716" s="99">
        <f t="shared" si="289"/>
        <v>0</v>
      </c>
      <c r="AO716" s="100">
        <f t="shared" si="290"/>
        <v>0</v>
      </c>
      <c r="AP716" s="101">
        <f>AM716*Interna!$H$15</f>
        <v>0</v>
      </c>
      <c r="AQ716" s="102">
        <f>AN716*Interna!$H$16</f>
        <v>0</v>
      </c>
      <c r="AR716" s="103">
        <f>AO716*Interna!$H$17</f>
        <v>0</v>
      </c>
      <c r="AS716" s="102">
        <f t="shared" si="309"/>
        <v>0</v>
      </c>
      <c r="AT716" s="101">
        <f>IF(B716=0,0,Interna!$J$27+Interna!$J$28+Interna!$J$29+Interna!$J$33)</f>
        <v>0</v>
      </c>
      <c r="AU716" s="102">
        <f>IF(B716=0,0,AM716*Interna!$H$30)</f>
        <v>0</v>
      </c>
      <c r="AV716" s="102">
        <f>IF(B716=0,0,AN716*Interna!$H$31)</f>
        <v>0</v>
      </c>
      <c r="AW716" s="102">
        <f>IF(B716=0,0,AO716*Interna!$H$32)</f>
        <v>0</v>
      </c>
      <c r="AX716" s="102">
        <f t="shared" si="202"/>
        <v>0</v>
      </c>
      <c r="AY716" s="102">
        <f t="shared" si="291"/>
        <v>0</v>
      </c>
      <c r="AZ716" s="103">
        <f>IF(B716=0,0,AY716*Interna!$H$37)</f>
        <v>0</v>
      </c>
      <c r="BA716" s="102">
        <f t="shared" si="292"/>
        <v>0</v>
      </c>
      <c r="BB716" s="102">
        <f>IF(B716=0,0,BA716*Interna!$H$39)</f>
        <v>0</v>
      </c>
      <c r="BC716" s="102">
        <f t="shared" si="293"/>
        <v>0</v>
      </c>
      <c r="BD716" s="102">
        <f>IF(B716=0,0,BC716*Interna!$K$5)</f>
        <v>0</v>
      </c>
      <c r="BE716" s="102">
        <f>BD716/Interna!$E$4</f>
        <v>0</v>
      </c>
      <c r="BF716" s="102">
        <f>IF(B716=0,0,BE716*Interna!$H$46)</f>
        <v>0</v>
      </c>
      <c r="BG716" s="102">
        <f t="shared" si="294"/>
        <v>0</v>
      </c>
      <c r="BH716" s="102">
        <f>IF(B716=0,0,BG716*Interna!$H$48)</f>
        <v>0</v>
      </c>
      <c r="BI716" s="102">
        <f t="shared" si="295"/>
        <v>0</v>
      </c>
      <c r="BJ716" s="102">
        <f>IF(B716=0,0,BI716*Interna!$H$51)</f>
        <v>0</v>
      </c>
      <c r="BK716" s="102">
        <f t="shared" si="296"/>
        <v>0</v>
      </c>
      <c r="BL716" s="102">
        <f>IF(B716=0,0,BK716*Interna!$H$52)</f>
        <v>0</v>
      </c>
      <c r="BM716" s="102">
        <f t="shared" si="297"/>
        <v>0</v>
      </c>
      <c r="BN716" s="102">
        <f>IF(B716=0,0,BM716*Interna!$H$53)</f>
        <v>0</v>
      </c>
    </row>
    <row r="717" spans="2:66" ht="16.5" thickTop="1" thickBot="1" x14ac:dyDescent="0.3">
      <c r="B717" s="53"/>
      <c r="C717" s="254"/>
      <c r="D717" s="254"/>
      <c r="E717" s="254"/>
      <c r="F717" s="104">
        <f t="shared" si="299"/>
        <v>0</v>
      </c>
      <c r="G717" s="105">
        <f t="shared" si="300"/>
        <v>0</v>
      </c>
      <c r="H717" s="106">
        <f t="shared" si="301"/>
        <v>0</v>
      </c>
      <c r="J717" s="87">
        <f>B717*Interna!$H$51</f>
        <v>0</v>
      </c>
      <c r="K717" s="107">
        <f t="shared" si="298"/>
        <v>0</v>
      </c>
      <c r="L717" s="31">
        <f t="shared" si="310"/>
        <v>0</v>
      </c>
      <c r="M717" s="31">
        <f t="shared" si="311"/>
        <v>0</v>
      </c>
      <c r="N717" s="32">
        <f t="shared" si="312"/>
        <v>0</v>
      </c>
      <c r="O717" s="108">
        <f t="shared" si="302"/>
        <v>0</v>
      </c>
      <c r="P717" s="109">
        <f t="shared" si="303"/>
        <v>0</v>
      </c>
      <c r="Q717" s="110">
        <f t="shared" si="304"/>
        <v>0</v>
      </c>
      <c r="S717" s="111">
        <f t="shared" si="305"/>
        <v>0</v>
      </c>
      <c r="T717" s="93">
        <f t="shared" si="306"/>
        <v>0</v>
      </c>
      <c r="U717" s="239" t="e">
        <f>S717*Interna!$J$57</f>
        <v>#DIV/0!</v>
      </c>
      <c r="V717" s="111" t="e">
        <f t="shared" si="307"/>
        <v>#DIV/0!</v>
      </c>
      <c r="W717" s="93" t="e">
        <f t="shared" si="308"/>
        <v>#DIV/0!</v>
      </c>
      <c r="X717" s="239"/>
      <c r="Y717" s="239"/>
      <c r="AD717" s="95">
        <f>IF(B717=0,0,L717-(L717*Interna!$C$21))</f>
        <v>0</v>
      </c>
      <c r="AE717" s="96">
        <f>IF(B717=0,0,M717-(M717*Interna!$C$22))</f>
        <v>0</v>
      </c>
      <c r="AF717" s="97">
        <f>IF(B717=0,0,N717-(N717*Interna!$C$23))</f>
        <v>0</v>
      </c>
      <c r="AG717" s="95">
        <f>IF(B717=0,0,Interna!$F$21)</f>
        <v>0</v>
      </c>
      <c r="AH717" s="96">
        <f>IF(B717=0,0,Interna!$F$22)</f>
        <v>0</v>
      </c>
      <c r="AI717" s="97">
        <f>IF(B717=0,0,Interna!$F$23)</f>
        <v>0</v>
      </c>
      <c r="AJ717" s="95">
        <f t="shared" si="285"/>
        <v>0</v>
      </c>
      <c r="AK717" s="96">
        <f t="shared" si="286"/>
        <v>0</v>
      </c>
      <c r="AL717" s="97">
        <f t="shared" si="287"/>
        <v>0</v>
      </c>
      <c r="AM717" s="98">
        <f t="shared" si="288"/>
        <v>0</v>
      </c>
      <c r="AN717" s="99">
        <f t="shared" si="289"/>
        <v>0</v>
      </c>
      <c r="AO717" s="100">
        <f t="shared" si="290"/>
        <v>0</v>
      </c>
      <c r="AP717" s="101">
        <f>AM717*Interna!$H$15</f>
        <v>0</v>
      </c>
      <c r="AQ717" s="102">
        <f>AN717*Interna!$H$16</f>
        <v>0</v>
      </c>
      <c r="AR717" s="103">
        <f>AO717*Interna!$H$17</f>
        <v>0</v>
      </c>
      <c r="AS717" s="102">
        <f t="shared" si="309"/>
        <v>0</v>
      </c>
      <c r="AT717" s="101">
        <f>IF(B717=0,0,Interna!$J$27+Interna!$J$28+Interna!$J$29+Interna!$J$33)</f>
        <v>0</v>
      </c>
      <c r="AU717" s="102">
        <f>IF(B717=0,0,AM717*Interna!$H$30)</f>
        <v>0</v>
      </c>
      <c r="AV717" s="102">
        <f>IF(B717=0,0,AN717*Interna!$H$31)</f>
        <v>0</v>
      </c>
      <c r="AW717" s="102">
        <f>IF(B717=0,0,AO717*Interna!$H$32)</f>
        <v>0</v>
      </c>
      <c r="AX717" s="102">
        <f t="shared" ref="AX717:AX780" si="313">IF(B717=0,0,SUM(AT717:AW717))</f>
        <v>0</v>
      </c>
      <c r="AY717" s="102">
        <f t="shared" si="291"/>
        <v>0</v>
      </c>
      <c r="AZ717" s="103">
        <f>IF(B717=0,0,AY717*Interna!$H$37)</f>
        <v>0</v>
      </c>
      <c r="BA717" s="102">
        <f t="shared" si="292"/>
        <v>0</v>
      </c>
      <c r="BB717" s="102">
        <f>IF(B717=0,0,BA717*Interna!$H$39)</f>
        <v>0</v>
      </c>
      <c r="BC717" s="102">
        <f t="shared" si="293"/>
        <v>0</v>
      </c>
      <c r="BD717" s="102">
        <f>IF(B717=0,0,BC717*Interna!$K$5)</f>
        <v>0</v>
      </c>
      <c r="BE717" s="102">
        <f>BD717/Interna!$E$4</f>
        <v>0</v>
      </c>
      <c r="BF717" s="102">
        <f>IF(B717=0,0,BE717*Interna!$H$46)</f>
        <v>0</v>
      </c>
      <c r="BG717" s="102">
        <f t="shared" si="294"/>
        <v>0</v>
      </c>
      <c r="BH717" s="102">
        <f>IF(B717=0,0,BG717*Interna!$H$48)</f>
        <v>0</v>
      </c>
      <c r="BI717" s="102">
        <f t="shared" si="295"/>
        <v>0</v>
      </c>
      <c r="BJ717" s="102">
        <f>IF(B717=0,0,BI717*Interna!$H$51)</f>
        <v>0</v>
      </c>
      <c r="BK717" s="102">
        <f t="shared" si="296"/>
        <v>0</v>
      </c>
      <c r="BL717" s="102">
        <f>IF(B717=0,0,BK717*Interna!$H$52)</f>
        <v>0</v>
      </c>
      <c r="BM717" s="102">
        <f t="shared" si="297"/>
        <v>0</v>
      </c>
      <c r="BN717" s="102">
        <f>IF(B717=0,0,BM717*Interna!$H$53)</f>
        <v>0</v>
      </c>
    </row>
    <row r="718" spans="2:66" ht="16.5" thickTop="1" thickBot="1" x14ac:dyDescent="0.3">
      <c r="B718" s="53"/>
      <c r="C718" s="254"/>
      <c r="D718" s="254"/>
      <c r="E718" s="254"/>
      <c r="F718" s="104">
        <f t="shared" si="299"/>
        <v>0</v>
      </c>
      <c r="G718" s="105">
        <f t="shared" si="300"/>
        <v>0</v>
      </c>
      <c r="H718" s="106">
        <f t="shared" si="301"/>
        <v>0</v>
      </c>
      <c r="J718" s="87">
        <f>B718*Interna!$H$51</f>
        <v>0</v>
      </c>
      <c r="K718" s="107">
        <f t="shared" si="298"/>
        <v>0</v>
      </c>
      <c r="L718" s="31">
        <f t="shared" si="310"/>
        <v>0</v>
      </c>
      <c r="M718" s="31">
        <f t="shared" si="311"/>
        <v>0</v>
      </c>
      <c r="N718" s="32">
        <f t="shared" si="312"/>
        <v>0</v>
      </c>
      <c r="O718" s="108">
        <f t="shared" si="302"/>
        <v>0</v>
      </c>
      <c r="P718" s="109">
        <f t="shared" si="303"/>
        <v>0</v>
      </c>
      <c r="Q718" s="110">
        <f t="shared" si="304"/>
        <v>0</v>
      </c>
      <c r="S718" s="111">
        <f t="shared" si="305"/>
        <v>0</v>
      </c>
      <c r="T718" s="93">
        <f t="shared" si="306"/>
        <v>0</v>
      </c>
      <c r="U718" s="239" t="e">
        <f>S718*Interna!$J$57</f>
        <v>#DIV/0!</v>
      </c>
      <c r="V718" s="111" t="e">
        <f t="shared" si="307"/>
        <v>#DIV/0!</v>
      </c>
      <c r="W718" s="93" t="e">
        <f t="shared" si="308"/>
        <v>#DIV/0!</v>
      </c>
      <c r="X718" s="239"/>
      <c r="Y718" s="239"/>
      <c r="AD718" s="95">
        <f>IF(B718=0,0,L718-(L718*Interna!$C$21))</f>
        <v>0</v>
      </c>
      <c r="AE718" s="96">
        <f>IF(B718=0,0,M718-(M718*Interna!$C$22))</f>
        <v>0</v>
      </c>
      <c r="AF718" s="97">
        <f>IF(B718=0,0,N718-(N718*Interna!$C$23))</f>
        <v>0</v>
      </c>
      <c r="AG718" s="95">
        <f>IF(B718=0,0,Interna!$F$21)</f>
        <v>0</v>
      </c>
      <c r="AH718" s="96">
        <f>IF(B718=0,0,Interna!$F$22)</f>
        <v>0</v>
      </c>
      <c r="AI718" s="97">
        <f>IF(B718=0,0,Interna!$F$23)</f>
        <v>0</v>
      </c>
      <c r="AJ718" s="95">
        <f t="shared" si="285"/>
        <v>0</v>
      </c>
      <c r="AK718" s="96">
        <f t="shared" si="286"/>
        <v>0</v>
      </c>
      <c r="AL718" s="97">
        <f t="shared" si="287"/>
        <v>0</v>
      </c>
      <c r="AM718" s="98">
        <f t="shared" si="288"/>
        <v>0</v>
      </c>
      <c r="AN718" s="99">
        <f t="shared" si="289"/>
        <v>0</v>
      </c>
      <c r="AO718" s="100">
        <f t="shared" si="290"/>
        <v>0</v>
      </c>
      <c r="AP718" s="101">
        <f>AM718*Interna!$H$15</f>
        <v>0</v>
      </c>
      <c r="AQ718" s="102">
        <f>AN718*Interna!$H$16</f>
        <v>0</v>
      </c>
      <c r="AR718" s="103">
        <f>AO718*Interna!$H$17</f>
        <v>0</v>
      </c>
      <c r="AS718" s="102">
        <f t="shared" si="309"/>
        <v>0</v>
      </c>
      <c r="AT718" s="101">
        <f>IF(B718=0,0,Interna!$J$27+Interna!$J$28+Interna!$J$29+Interna!$J$33)</f>
        <v>0</v>
      </c>
      <c r="AU718" s="102">
        <f>IF(B718=0,0,AM718*Interna!$H$30)</f>
        <v>0</v>
      </c>
      <c r="AV718" s="102">
        <f>IF(B718=0,0,AN718*Interna!$H$31)</f>
        <v>0</v>
      </c>
      <c r="AW718" s="102">
        <f>IF(B718=0,0,AO718*Interna!$H$32)</f>
        <v>0</v>
      </c>
      <c r="AX718" s="102">
        <f t="shared" si="313"/>
        <v>0</v>
      </c>
      <c r="AY718" s="102">
        <f t="shared" si="291"/>
        <v>0</v>
      </c>
      <c r="AZ718" s="103">
        <f>IF(B718=0,0,AY718*Interna!$H$37)</f>
        <v>0</v>
      </c>
      <c r="BA718" s="102">
        <f t="shared" si="292"/>
        <v>0</v>
      </c>
      <c r="BB718" s="102">
        <f>IF(B718=0,0,BA718*Interna!$H$39)</f>
        <v>0</v>
      </c>
      <c r="BC718" s="102">
        <f t="shared" si="293"/>
        <v>0</v>
      </c>
      <c r="BD718" s="102">
        <f>IF(B718=0,0,BC718*Interna!$K$5)</f>
        <v>0</v>
      </c>
      <c r="BE718" s="102">
        <f>BD718/Interna!$E$4</f>
        <v>0</v>
      </c>
      <c r="BF718" s="102">
        <f>IF(B718=0,0,BE718*Interna!$H$46)</f>
        <v>0</v>
      </c>
      <c r="BG718" s="102">
        <f t="shared" si="294"/>
        <v>0</v>
      </c>
      <c r="BH718" s="102">
        <f>IF(B718=0,0,BG718*Interna!$H$48)</f>
        <v>0</v>
      </c>
      <c r="BI718" s="102">
        <f t="shared" si="295"/>
        <v>0</v>
      </c>
      <c r="BJ718" s="102">
        <f>IF(B718=0,0,BI718*Interna!$H$51)</f>
        <v>0</v>
      </c>
      <c r="BK718" s="102">
        <f t="shared" si="296"/>
        <v>0</v>
      </c>
      <c r="BL718" s="102">
        <f>IF(B718=0,0,BK718*Interna!$H$52)</f>
        <v>0</v>
      </c>
      <c r="BM718" s="102">
        <f t="shared" si="297"/>
        <v>0</v>
      </c>
      <c r="BN718" s="102">
        <f>IF(B718=0,0,BM718*Interna!$H$53)</f>
        <v>0</v>
      </c>
    </row>
    <row r="719" spans="2:66" ht="16.5" thickTop="1" thickBot="1" x14ac:dyDescent="0.3">
      <c r="B719" s="53"/>
      <c r="C719" s="254"/>
      <c r="D719" s="254"/>
      <c r="E719" s="254"/>
      <c r="F719" s="104">
        <f t="shared" si="299"/>
        <v>0</v>
      </c>
      <c r="G719" s="105">
        <f t="shared" si="300"/>
        <v>0</v>
      </c>
      <c r="H719" s="106">
        <f t="shared" si="301"/>
        <v>0</v>
      </c>
      <c r="J719" s="87">
        <f>B719*Interna!$H$51</f>
        <v>0</v>
      </c>
      <c r="K719" s="107">
        <f t="shared" si="298"/>
        <v>0</v>
      </c>
      <c r="L719" s="31">
        <f t="shared" si="310"/>
        <v>0</v>
      </c>
      <c r="M719" s="31">
        <f t="shared" si="311"/>
        <v>0</v>
      </c>
      <c r="N719" s="32">
        <f t="shared" si="312"/>
        <v>0</v>
      </c>
      <c r="O719" s="108">
        <f t="shared" si="302"/>
        <v>0</v>
      </c>
      <c r="P719" s="109">
        <f t="shared" si="303"/>
        <v>0</v>
      </c>
      <c r="Q719" s="110">
        <f t="shared" si="304"/>
        <v>0</v>
      </c>
      <c r="S719" s="111">
        <f t="shared" si="305"/>
        <v>0</v>
      </c>
      <c r="T719" s="93">
        <f t="shared" si="306"/>
        <v>0</v>
      </c>
      <c r="U719" s="239" t="e">
        <f>S719*Interna!$J$57</f>
        <v>#DIV/0!</v>
      </c>
      <c r="V719" s="111" t="e">
        <f t="shared" si="307"/>
        <v>#DIV/0!</v>
      </c>
      <c r="W719" s="93" t="e">
        <f t="shared" si="308"/>
        <v>#DIV/0!</v>
      </c>
      <c r="X719" s="239"/>
      <c r="Y719" s="239"/>
      <c r="AD719" s="95">
        <f>IF(B719=0,0,L719-(L719*Interna!$C$21))</f>
        <v>0</v>
      </c>
      <c r="AE719" s="96">
        <f>IF(B719=0,0,M719-(M719*Interna!$C$22))</f>
        <v>0</v>
      </c>
      <c r="AF719" s="97">
        <f>IF(B719=0,0,N719-(N719*Interna!$C$23))</f>
        <v>0</v>
      </c>
      <c r="AG719" s="95">
        <f>IF(B719=0,0,Interna!$F$21)</f>
        <v>0</v>
      </c>
      <c r="AH719" s="96">
        <f>IF(B719=0,0,Interna!$F$22)</f>
        <v>0</v>
      </c>
      <c r="AI719" s="97">
        <f>IF(B719=0,0,Interna!$F$23)</f>
        <v>0</v>
      </c>
      <c r="AJ719" s="95">
        <f t="shared" ref="AJ719:AJ782" si="314">IF(L719=0,0,IF(AD719&gt;AG719,AD719,AG719))</f>
        <v>0</v>
      </c>
      <c r="AK719" s="96">
        <f t="shared" ref="AK719:AK782" si="315">IF(M719=0,0,IF(AE719&gt;AH719,AE719,AH719))</f>
        <v>0</v>
      </c>
      <c r="AL719" s="97">
        <f t="shared" ref="AL719:AL782" si="316">IF(N719=0,0,IF(AF719&gt;AI719,AF719,AI719))</f>
        <v>0</v>
      </c>
      <c r="AM719" s="98">
        <f t="shared" ref="AM719:AM782" si="317">IF(ROUND(L719-AJ719,4)&lt;0,0,ROUND(L719-AJ719,4))</f>
        <v>0</v>
      </c>
      <c r="AN719" s="99">
        <f t="shared" ref="AN719:AN782" si="318">IF(ROUND(M719-AK719,4)&lt;0,0,ROUND(M719-AK719,4))</f>
        <v>0</v>
      </c>
      <c r="AO719" s="100">
        <f t="shared" ref="AO719:AO782" si="319">IF(ROUND(N719-AL719,4)&lt;0,0,ROUND(N719-AL719,4))</f>
        <v>0</v>
      </c>
      <c r="AP719" s="101">
        <f>AM719*Interna!$H$15</f>
        <v>0</v>
      </c>
      <c r="AQ719" s="102">
        <f>AN719*Interna!$H$16</f>
        <v>0</v>
      </c>
      <c r="AR719" s="103">
        <f>AO719*Interna!$H$17</f>
        <v>0</v>
      </c>
      <c r="AS719" s="102">
        <f t="shared" si="309"/>
        <v>0</v>
      </c>
      <c r="AT719" s="101">
        <f>IF(B719=0,0,Interna!$J$27+Interna!$J$28+Interna!$J$29+Interna!$J$33)</f>
        <v>0</v>
      </c>
      <c r="AU719" s="102">
        <f>IF(B719=0,0,AM719*Interna!$H$30)</f>
        <v>0</v>
      </c>
      <c r="AV719" s="102">
        <f>IF(B719=0,0,AN719*Interna!$H$31)</f>
        <v>0</v>
      </c>
      <c r="AW719" s="102">
        <f>IF(B719=0,0,AO719*Interna!$H$32)</f>
        <v>0</v>
      </c>
      <c r="AX719" s="102">
        <f t="shared" si="313"/>
        <v>0</v>
      </c>
      <c r="AY719" s="102">
        <f t="shared" ref="AY719:AY782" si="320">IF(B719=0,0,AS719-AX719)</f>
        <v>0</v>
      </c>
      <c r="AZ719" s="103">
        <f>IF(B719=0,0,AY719*Interna!$H$37)</f>
        <v>0</v>
      </c>
      <c r="BA719" s="102">
        <f t="shared" ref="BA719:BA782" si="321">IF(B719=0,0,AY719-AZ719)</f>
        <v>0</v>
      </c>
      <c r="BB719" s="102">
        <f>IF(B719=0,0,BA719*Interna!$H$39)</f>
        <v>0</v>
      </c>
      <c r="BC719" s="102">
        <f t="shared" ref="BC719:BC782" si="322">IF(B719=0,0,BA719+BB719)</f>
        <v>0</v>
      </c>
      <c r="BD719" s="102">
        <f>IF(B719=0,0,BC719*Interna!$K$5)</f>
        <v>0</v>
      </c>
      <c r="BE719" s="102">
        <f>BD719/Interna!$E$4</f>
        <v>0</v>
      </c>
      <c r="BF719" s="102">
        <f>IF(B719=0,0,BE719*Interna!$H$46)</f>
        <v>0</v>
      </c>
      <c r="BG719" s="102">
        <f t="shared" ref="BG719:BG782" si="323">IF(B719=0,0,BE719+BF719)</f>
        <v>0</v>
      </c>
      <c r="BH719" s="102">
        <f>IF(B719=0,0,BG719*Interna!$H$48)</f>
        <v>0</v>
      </c>
      <c r="BI719" s="102">
        <f t="shared" ref="BI719:BI782" si="324">IF(B719=0,0,BG719-BH719)</f>
        <v>0</v>
      </c>
      <c r="BJ719" s="102">
        <f>IF(B719=0,0,BI719*Interna!$H$51)</f>
        <v>0</v>
      </c>
      <c r="BK719" s="102">
        <f t="shared" ref="BK719:BK782" si="325">IF(B719=0,0,BI719-BJ719)</f>
        <v>0</v>
      </c>
      <c r="BL719" s="102">
        <f>IF(B719=0,0,BK719*Interna!$H$52)</f>
        <v>0</v>
      </c>
      <c r="BM719" s="102">
        <f t="shared" ref="BM719:BM782" si="326">IF(B719=0,0,BK719-BL719)</f>
        <v>0</v>
      </c>
      <c r="BN719" s="102">
        <f>IF(B719=0,0,BM719*Interna!$H$53)</f>
        <v>0</v>
      </c>
    </row>
    <row r="720" spans="2:66" ht="16.5" thickTop="1" thickBot="1" x14ac:dyDescent="0.3">
      <c r="B720" s="53"/>
      <c r="C720" s="254"/>
      <c r="D720" s="254"/>
      <c r="E720" s="254"/>
      <c r="F720" s="104">
        <f t="shared" si="299"/>
        <v>0</v>
      </c>
      <c r="G720" s="105">
        <f t="shared" si="300"/>
        <v>0</v>
      </c>
      <c r="H720" s="106">
        <f t="shared" si="301"/>
        <v>0</v>
      </c>
      <c r="J720" s="87">
        <f>B720*Interna!$H$51</f>
        <v>0</v>
      </c>
      <c r="K720" s="107">
        <f t="shared" si="298"/>
        <v>0</v>
      </c>
      <c r="L720" s="31">
        <f t="shared" si="310"/>
        <v>0</v>
      </c>
      <c r="M720" s="31">
        <f t="shared" si="311"/>
        <v>0</v>
      </c>
      <c r="N720" s="32">
        <f t="shared" si="312"/>
        <v>0</v>
      </c>
      <c r="O720" s="108">
        <f t="shared" si="302"/>
        <v>0</v>
      </c>
      <c r="P720" s="109">
        <f t="shared" si="303"/>
        <v>0</v>
      </c>
      <c r="Q720" s="110">
        <f t="shared" si="304"/>
        <v>0</v>
      </c>
      <c r="S720" s="111">
        <f t="shared" si="305"/>
        <v>0</v>
      </c>
      <c r="T720" s="93">
        <f t="shared" si="306"/>
        <v>0</v>
      </c>
      <c r="U720" s="239" t="e">
        <f>S720*Interna!$J$57</f>
        <v>#DIV/0!</v>
      </c>
      <c r="V720" s="111" t="e">
        <f t="shared" si="307"/>
        <v>#DIV/0!</v>
      </c>
      <c r="W720" s="93" t="e">
        <f t="shared" si="308"/>
        <v>#DIV/0!</v>
      </c>
      <c r="X720" s="239"/>
      <c r="Y720" s="239"/>
      <c r="AD720" s="95">
        <f>IF(B720=0,0,L720-(L720*Interna!$C$21))</f>
        <v>0</v>
      </c>
      <c r="AE720" s="96">
        <f>IF(B720=0,0,M720-(M720*Interna!$C$22))</f>
        <v>0</v>
      </c>
      <c r="AF720" s="97">
        <f>IF(B720=0,0,N720-(N720*Interna!$C$23))</f>
        <v>0</v>
      </c>
      <c r="AG720" s="95">
        <f>IF(B720=0,0,Interna!$F$21)</f>
        <v>0</v>
      </c>
      <c r="AH720" s="96">
        <f>IF(B720=0,0,Interna!$F$22)</f>
        <v>0</v>
      </c>
      <c r="AI720" s="97">
        <f>IF(B720=0,0,Interna!$F$23)</f>
        <v>0</v>
      </c>
      <c r="AJ720" s="95">
        <f t="shared" si="314"/>
        <v>0</v>
      </c>
      <c r="AK720" s="96">
        <f t="shared" si="315"/>
        <v>0</v>
      </c>
      <c r="AL720" s="97">
        <f t="shared" si="316"/>
        <v>0</v>
      </c>
      <c r="AM720" s="98">
        <f t="shared" si="317"/>
        <v>0</v>
      </c>
      <c r="AN720" s="99">
        <f t="shared" si="318"/>
        <v>0</v>
      </c>
      <c r="AO720" s="100">
        <f t="shared" si="319"/>
        <v>0</v>
      </c>
      <c r="AP720" s="101">
        <f>AM720*Interna!$H$15</f>
        <v>0</v>
      </c>
      <c r="AQ720" s="102">
        <f>AN720*Interna!$H$16</f>
        <v>0</v>
      </c>
      <c r="AR720" s="103">
        <f>AO720*Interna!$H$17</f>
        <v>0</v>
      </c>
      <c r="AS720" s="102">
        <f t="shared" si="309"/>
        <v>0</v>
      </c>
      <c r="AT720" s="101">
        <f>IF(B720=0,0,Interna!$J$27+Interna!$J$28+Interna!$J$29+Interna!$J$33)</f>
        <v>0</v>
      </c>
      <c r="AU720" s="102">
        <f>IF(B720=0,0,AM720*Interna!$H$30)</f>
        <v>0</v>
      </c>
      <c r="AV720" s="102">
        <f>IF(B720=0,0,AN720*Interna!$H$31)</f>
        <v>0</v>
      </c>
      <c r="AW720" s="102">
        <f>IF(B720=0,0,AO720*Interna!$H$32)</f>
        <v>0</v>
      </c>
      <c r="AX720" s="102">
        <f t="shared" si="313"/>
        <v>0</v>
      </c>
      <c r="AY720" s="102">
        <f t="shared" si="320"/>
        <v>0</v>
      </c>
      <c r="AZ720" s="103">
        <f>IF(B720=0,0,AY720*Interna!$H$37)</f>
        <v>0</v>
      </c>
      <c r="BA720" s="102">
        <f t="shared" si="321"/>
        <v>0</v>
      </c>
      <c r="BB720" s="102">
        <f>IF(B720=0,0,BA720*Interna!$H$39)</f>
        <v>0</v>
      </c>
      <c r="BC720" s="102">
        <f t="shared" si="322"/>
        <v>0</v>
      </c>
      <c r="BD720" s="102">
        <f>IF(B720=0,0,BC720*Interna!$K$5)</f>
        <v>0</v>
      </c>
      <c r="BE720" s="102">
        <f>BD720/Interna!$E$4</f>
        <v>0</v>
      </c>
      <c r="BF720" s="102">
        <f>IF(B720=0,0,BE720*Interna!$H$46)</f>
        <v>0</v>
      </c>
      <c r="BG720" s="102">
        <f t="shared" si="323"/>
        <v>0</v>
      </c>
      <c r="BH720" s="102">
        <f>IF(B720=0,0,BG720*Interna!$H$48)</f>
        <v>0</v>
      </c>
      <c r="BI720" s="102">
        <f t="shared" si="324"/>
        <v>0</v>
      </c>
      <c r="BJ720" s="102">
        <f>IF(B720=0,0,BI720*Interna!$H$51)</f>
        <v>0</v>
      </c>
      <c r="BK720" s="102">
        <f t="shared" si="325"/>
        <v>0</v>
      </c>
      <c r="BL720" s="102">
        <f>IF(B720=0,0,BK720*Interna!$H$52)</f>
        <v>0</v>
      </c>
      <c r="BM720" s="102">
        <f t="shared" si="326"/>
        <v>0</v>
      </c>
      <c r="BN720" s="102">
        <f>IF(B720=0,0,BM720*Interna!$H$53)</f>
        <v>0</v>
      </c>
    </row>
    <row r="721" spans="2:66" ht="16.5" thickTop="1" thickBot="1" x14ac:dyDescent="0.3">
      <c r="B721" s="53"/>
      <c r="C721" s="254"/>
      <c r="D721" s="254"/>
      <c r="E721" s="254"/>
      <c r="F721" s="104">
        <f t="shared" si="299"/>
        <v>0</v>
      </c>
      <c r="G721" s="105">
        <f t="shared" si="300"/>
        <v>0</v>
      </c>
      <c r="H721" s="106">
        <f t="shared" si="301"/>
        <v>0</v>
      </c>
      <c r="J721" s="87">
        <f>B721*Interna!$H$51</f>
        <v>0</v>
      </c>
      <c r="K721" s="107">
        <f t="shared" ref="K721:K784" si="327">B721-J721</f>
        <v>0</v>
      </c>
      <c r="L721" s="31">
        <f t="shared" si="310"/>
        <v>0</v>
      </c>
      <c r="M721" s="31">
        <f t="shared" si="311"/>
        <v>0</v>
      </c>
      <c r="N721" s="32">
        <f t="shared" si="312"/>
        <v>0</v>
      </c>
      <c r="O721" s="108">
        <f t="shared" si="302"/>
        <v>0</v>
      </c>
      <c r="P721" s="109">
        <f t="shared" si="303"/>
        <v>0</v>
      </c>
      <c r="Q721" s="110">
        <f t="shared" si="304"/>
        <v>0</v>
      </c>
      <c r="S721" s="111">
        <f t="shared" si="305"/>
        <v>0</v>
      </c>
      <c r="T721" s="93">
        <f t="shared" si="306"/>
        <v>0</v>
      </c>
      <c r="U721" s="239" t="e">
        <f>S721*Interna!$J$57</f>
        <v>#DIV/0!</v>
      </c>
      <c r="V721" s="111" t="e">
        <f t="shared" si="307"/>
        <v>#DIV/0!</v>
      </c>
      <c r="W721" s="93" t="e">
        <f t="shared" si="308"/>
        <v>#DIV/0!</v>
      </c>
      <c r="X721" s="239"/>
      <c r="Y721" s="239"/>
      <c r="AD721" s="95">
        <f>IF(B721=0,0,L721-(L721*Interna!$C$21))</f>
        <v>0</v>
      </c>
      <c r="AE721" s="96">
        <f>IF(B721=0,0,M721-(M721*Interna!$C$22))</f>
        <v>0</v>
      </c>
      <c r="AF721" s="97">
        <f>IF(B721=0,0,N721-(N721*Interna!$C$23))</f>
        <v>0</v>
      </c>
      <c r="AG721" s="95">
        <f>IF(B721=0,0,Interna!$F$21)</f>
        <v>0</v>
      </c>
      <c r="AH721" s="96">
        <f>IF(B721=0,0,Interna!$F$22)</f>
        <v>0</v>
      </c>
      <c r="AI721" s="97">
        <f>IF(B721=0,0,Interna!$F$23)</f>
        <v>0</v>
      </c>
      <c r="AJ721" s="95">
        <f t="shared" si="314"/>
        <v>0</v>
      </c>
      <c r="AK721" s="96">
        <f t="shared" si="315"/>
        <v>0</v>
      </c>
      <c r="AL721" s="97">
        <f t="shared" si="316"/>
        <v>0</v>
      </c>
      <c r="AM721" s="98">
        <f t="shared" si="317"/>
        <v>0</v>
      </c>
      <c r="AN721" s="99">
        <f t="shared" si="318"/>
        <v>0</v>
      </c>
      <c r="AO721" s="100">
        <f t="shared" si="319"/>
        <v>0</v>
      </c>
      <c r="AP721" s="101">
        <f>AM721*Interna!$H$15</f>
        <v>0</v>
      </c>
      <c r="AQ721" s="102">
        <f>AN721*Interna!$H$16</f>
        <v>0</v>
      </c>
      <c r="AR721" s="103">
        <f>AO721*Interna!$H$17</f>
        <v>0</v>
      </c>
      <c r="AS721" s="102">
        <f t="shared" si="309"/>
        <v>0</v>
      </c>
      <c r="AT721" s="101">
        <f>IF(B721=0,0,Interna!$J$27+Interna!$J$28+Interna!$J$29+Interna!$J$33)</f>
        <v>0</v>
      </c>
      <c r="AU721" s="102">
        <f>IF(B721=0,0,AM721*Interna!$H$30)</f>
        <v>0</v>
      </c>
      <c r="AV721" s="102">
        <f>IF(B721=0,0,AN721*Interna!$H$31)</f>
        <v>0</v>
      </c>
      <c r="AW721" s="102">
        <f>IF(B721=0,0,AO721*Interna!$H$32)</f>
        <v>0</v>
      </c>
      <c r="AX721" s="102">
        <f t="shared" si="313"/>
        <v>0</v>
      </c>
      <c r="AY721" s="102">
        <f t="shared" si="320"/>
        <v>0</v>
      </c>
      <c r="AZ721" s="103">
        <f>IF(B721=0,0,AY721*Interna!$H$37)</f>
        <v>0</v>
      </c>
      <c r="BA721" s="102">
        <f t="shared" si="321"/>
        <v>0</v>
      </c>
      <c r="BB721" s="102">
        <f>IF(B721=0,0,BA721*Interna!$H$39)</f>
        <v>0</v>
      </c>
      <c r="BC721" s="102">
        <f t="shared" si="322"/>
        <v>0</v>
      </c>
      <c r="BD721" s="102">
        <f>IF(B721=0,0,BC721*Interna!$K$5)</f>
        <v>0</v>
      </c>
      <c r="BE721" s="102">
        <f>BD721/Interna!$E$4</f>
        <v>0</v>
      </c>
      <c r="BF721" s="102">
        <f>IF(B721=0,0,BE721*Interna!$H$46)</f>
        <v>0</v>
      </c>
      <c r="BG721" s="102">
        <f t="shared" si="323"/>
        <v>0</v>
      </c>
      <c r="BH721" s="102">
        <f>IF(B721=0,0,BG721*Interna!$H$48)</f>
        <v>0</v>
      </c>
      <c r="BI721" s="102">
        <f t="shared" si="324"/>
        <v>0</v>
      </c>
      <c r="BJ721" s="102">
        <f>IF(B721=0,0,BI721*Interna!$H$51)</f>
        <v>0</v>
      </c>
      <c r="BK721" s="102">
        <f t="shared" si="325"/>
        <v>0</v>
      </c>
      <c r="BL721" s="102">
        <f>IF(B721=0,0,BK721*Interna!$H$52)</f>
        <v>0</v>
      </c>
      <c r="BM721" s="102">
        <f t="shared" si="326"/>
        <v>0</v>
      </c>
      <c r="BN721" s="102">
        <f>IF(B721=0,0,BM721*Interna!$H$53)</f>
        <v>0</v>
      </c>
    </row>
    <row r="722" spans="2:66" ht="16.5" thickTop="1" thickBot="1" x14ac:dyDescent="0.3">
      <c r="B722" s="53"/>
      <c r="C722" s="254"/>
      <c r="D722" s="254"/>
      <c r="E722" s="254"/>
      <c r="F722" s="104">
        <f t="shared" ref="F722:F785" si="328">B722*C722</f>
        <v>0</v>
      </c>
      <c r="G722" s="105">
        <f t="shared" ref="G722:G785" si="329">B722*D722</f>
        <v>0</v>
      </c>
      <c r="H722" s="106">
        <f t="shared" ref="H722:H785" si="330">B722*E722</f>
        <v>0</v>
      </c>
      <c r="J722" s="87">
        <f>B722*Interna!$H$51</f>
        <v>0</v>
      </c>
      <c r="K722" s="107">
        <f t="shared" si="327"/>
        <v>0</v>
      </c>
      <c r="L722" s="31">
        <f t="shared" si="310"/>
        <v>0</v>
      </c>
      <c r="M722" s="31">
        <f t="shared" si="311"/>
        <v>0</v>
      </c>
      <c r="N722" s="32">
        <f t="shared" si="312"/>
        <v>0</v>
      </c>
      <c r="O722" s="108">
        <f t="shared" ref="O722:O785" si="331">K722*L722</f>
        <v>0</v>
      </c>
      <c r="P722" s="109">
        <f t="shared" ref="P722:P785" si="332">K722*M722</f>
        <v>0</v>
      </c>
      <c r="Q722" s="110">
        <f t="shared" ref="Q722:Q785" si="333">K722*N722</f>
        <v>0</v>
      </c>
      <c r="S722" s="111">
        <f t="shared" si="305"/>
        <v>0</v>
      </c>
      <c r="T722" s="93">
        <f t="shared" si="306"/>
        <v>0</v>
      </c>
      <c r="U722" s="239" t="e">
        <f>S722*Interna!$J$57</f>
        <v>#DIV/0!</v>
      </c>
      <c r="V722" s="111" t="e">
        <f t="shared" si="307"/>
        <v>#DIV/0!</v>
      </c>
      <c r="W722" s="93" t="e">
        <f t="shared" si="308"/>
        <v>#DIV/0!</v>
      </c>
      <c r="X722" s="239"/>
      <c r="Y722" s="239"/>
      <c r="AD722" s="95">
        <f>IF(B722=0,0,L722-(L722*Interna!$C$21))</f>
        <v>0</v>
      </c>
      <c r="AE722" s="96">
        <f>IF(B722=0,0,M722-(M722*Interna!$C$22))</f>
        <v>0</v>
      </c>
      <c r="AF722" s="97">
        <f>IF(B722=0,0,N722-(N722*Interna!$C$23))</f>
        <v>0</v>
      </c>
      <c r="AG722" s="95">
        <f>IF(B722=0,0,Interna!$F$21)</f>
        <v>0</v>
      </c>
      <c r="AH722" s="96">
        <f>IF(B722=0,0,Interna!$F$22)</f>
        <v>0</v>
      </c>
      <c r="AI722" s="97">
        <f>IF(B722=0,0,Interna!$F$23)</f>
        <v>0</v>
      </c>
      <c r="AJ722" s="95">
        <f t="shared" si="314"/>
        <v>0</v>
      </c>
      <c r="AK722" s="96">
        <f t="shared" si="315"/>
        <v>0</v>
      </c>
      <c r="AL722" s="97">
        <f t="shared" si="316"/>
        <v>0</v>
      </c>
      <c r="AM722" s="98">
        <f t="shared" si="317"/>
        <v>0</v>
      </c>
      <c r="AN722" s="99">
        <f t="shared" si="318"/>
        <v>0</v>
      </c>
      <c r="AO722" s="100">
        <f t="shared" si="319"/>
        <v>0</v>
      </c>
      <c r="AP722" s="101">
        <f>AM722*Interna!$H$15</f>
        <v>0</v>
      </c>
      <c r="AQ722" s="102">
        <f>AN722*Interna!$H$16</f>
        <v>0</v>
      </c>
      <c r="AR722" s="103">
        <f>AO722*Interna!$H$17</f>
        <v>0</v>
      </c>
      <c r="AS722" s="102">
        <f t="shared" si="309"/>
        <v>0</v>
      </c>
      <c r="AT722" s="101">
        <f>IF(B722=0,0,Interna!$J$27+Interna!$J$28+Interna!$J$29+Interna!$J$33)</f>
        <v>0</v>
      </c>
      <c r="AU722" s="102">
        <f>IF(B722=0,0,AM722*Interna!$H$30)</f>
        <v>0</v>
      </c>
      <c r="AV722" s="102">
        <f>IF(B722=0,0,AN722*Interna!$H$31)</f>
        <v>0</v>
      </c>
      <c r="AW722" s="102">
        <f>IF(B722=0,0,AO722*Interna!$H$32)</f>
        <v>0</v>
      </c>
      <c r="AX722" s="102">
        <f t="shared" si="313"/>
        <v>0</v>
      </c>
      <c r="AY722" s="102">
        <f t="shared" si="320"/>
        <v>0</v>
      </c>
      <c r="AZ722" s="103">
        <f>IF(B722=0,0,AY722*Interna!$H$37)</f>
        <v>0</v>
      </c>
      <c r="BA722" s="102">
        <f t="shared" si="321"/>
        <v>0</v>
      </c>
      <c r="BB722" s="102">
        <f>IF(B722=0,0,BA722*Interna!$H$39)</f>
        <v>0</v>
      </c>
      <c r="BC722" s="102">
        <f t="shared" si="322"/>
        <v>0</v>
      </c>
      <c r="BD722" s="102">
        <f>IF(B722=0,0,BC722*Interna!$K$5)</f>
        <v>0</v>
      </c>
      <c r="BE722" s="102">
        <f>BD722/Interna!$E$4</f>
        <v>0</v>
      </c>
      <c r="BF722" s="102">
        <f>IF(B722=0,0,BE722*Interna!$H$46)</f>
        <v>0</v>
      </c>
      <c r="BG722" s="102">
        <f t="shared" si="323"/>
        <v>0</v>
      </c>
      <c r="BH722" s="102">
        <f>IF(B722=0,0,BG722*Interna!$H$48)</f>
        <v>0</v>
      </c>
      <c r="BI722" s="102">
        <f t="shared" si="324"/>
        <v>0</v>
      </c>
      <c r="BJ722" s="102">
        <f>IF(B722=0,0,BI722*Interna!$H$51)</f>
        <v>0</v>
      </c>
      <c r="BK722" s="102">
        <f t="shared" si="325"/>
        <v>0</v>
      </c>
      <c r="BL722" s="102">
        <f>IF(B722=0,0,BK722*Interna!$H$52)</f>
        <v>0</v>
      </c>
      <c r="BM722" s="102">
        <f t="shared" si="326"/>
        <v>0</v>
      </c>
      <c r="BN722" s="102">
        <f>IF(B722=0,0,BM722*Interna!$H$53)</f>
        <v>0</v>
      </c>
    </row>
    <row r="723" spans="2:66" ht="16.5" thickTop="1" thickBot="1" x14ac:dyDescent="0.3">
      <c r="B723" s="53"/>
      <c r="C723" s="254"/>
      <c r="D723" s="254"/>
      <c r="E723" s="254"/>
      <c r="F723" s="104">
        <f t="shared" si="328"/>
        <v>0</v>
      </c>
      <c r="G723" s="105">
        <f t="shared" si="329"/>
        <v>0</v>
      </c>
      <c r="H723" s="106">
        <f t="shared" si="330"/>
        <v>0</v>
      </c>
      <c r="J723" s="87">
        <f>B723*Interna!$H$51</f>
        <v>0</v>
      </c>
      <c r="K723" s="107">
        <f t="shared" si="327"/>
        <v>0</v>
      </c>
      <c r="L723" s="31">
        <f t="shared" si="310"/>
        <v>0</v>
      </c>
      <c r="M723" s="31">
        <f t="shared" si="311"/>
        <v>0</v>
      </c>
      <c r="N723" s="32">
        <f t="shared" si="312"/>
        <v>0</v>
      </c>
      <c r="O723" s="108">
        <f t="shared" si="331"/>
        <v>0</v>
      </c>
      <c r="P723" s="109">
        <f t="shared" si="332"/>
        <v>0</v>
      </c>
      <c r="Q723" s="110">
        <f t="shared" si="333"/>
        <v>0</v>
      </c>
      <c r="S723" s="111">
        <f t="shared" si="305"/>
        <v>0</v>
      </c>
      <c r="T723" s="93">
        <f t="shared" si="306"/>
        <v>0</v>
      </c>
      <c r="U723" s="239" t="e">
        <f>S723*Interna!$J$57</f>
        <v>#DIV/0!</v>
      </c>
      <c r="V723" s="111" t="e">
        <f t="shared" si="307"/>
        <v>#DIV/0!</v>
      </c>
      <c r="W723" s="93" t="e">
        <f t="shared" si="308"/>
        <v>#DIV/0!</v>
      </c>
      <c r="X723" s="239"/>
      <c r="Y723" s="239"/>
      <c r="AD723" s="95">
        <f>IF(B723=0,0,L723-(L723*Interna!$C$21))</f>
        <v>0</v>
      </c>
      <c r="AE723" s="96">
        <f>IF(B723=0,0,M723-(M723*Interna!$C$22))</f>
        <v>0</v>
      </c>
      <c r="AF723" s="97">
        <f>IF(B723=0,0,N723-(N723*Interna!$C$23))</f>
        <v>0</v>
      </c>
      <c r="AG723" s="95">
        <f>IF(B723=0,0,Interna!$F$21)</f>
        <v>0</v>
      </c>
      <c r="AH723" s="96">
        <f>IF(B723=0,0,Interna!$F$22)</f>
        <v>0</v>
      </c>
      <c r="AI723" s="97">
        <f>IF(B723=0,0,Interna!$F$23)</f>
        <v>0</v>
      </c>
      <c r="AJ723" s="95">
        <f t="shared" si="314"/>
        <v>0</v>
      </c>
      <c r="AK723" s="96">
        <f t="shared" si="315"/>
        <v>0</v>
      </c>
      <c r="AL723" s="97">
        <f t="shared" si="316"/>
        <v>0</v>
      </c>
      <c r="AM723" s="98">
        <f t="shared" si="317"/>
        <v>0</v>
      </c>
      <c r="AN723" s="99">
        <f t="shared" si="318"/>
        <v>0</v>
      </c>
      <c r="AO723" s="100">
        <f t="shared" si="319"/>
        <v>0</v>
      </c>
      <c r="AP723" s="101">
        <f>AM723*Interna!$H$15</f>
        <v>0</v>
      </c>
      <c r="AQ723" s="102">
        <f>AN723*Interna!$H$16</f>
        <v>0</v>
      </c>
      <c r="AR723" s="103">
        <f>AO723*Interna!$H$17</f>
        <v>0</v>
      </c>
      <c r="AS723" s="102">
        <f t="shared" si="309"/>
        <v>0</v>
      </c>
      <c r="AT723" s="101">
        <f>IF(B723=0,0,Interna!$J$27+Interna!$J$28+Interna!$J$29+Interna!$J$33)</f>
        <v>0</v>
      </c>
      <c r="AU723" s="102">
        <f>IF(B723=0,0,AM723*Interna!$H$30)</f>
        <v>0</v>
      </c>
      <c r="AV723" s="102">
        <f>IF(B723=0,0,AN723*Interna!$H$31)</f>
        <v>0</v>
      </c>
      <c r="AW723" s="102">
        <f>IF(B723=0,0,AO723*Interna!$H$32)</f>
        <v>0</v>
      </c>
      <c r="AX723" s="102">
        <f t="shared" si="313"/>
        <v>0</v>
      </c>
      <c r="AY723" s="102">
        <f t="shared" si="320"/>
        <v>0</v>
      </c>
      <c r="AZ723" s="103">
        <f>IF(B723=0,0,AY723*Interna!$H$37)</f>
        <v>0</v>
      </c>
      <c r="BA723" s="102">
        <f t="shared" si="321"/>
        <v>0</v>
      </c>
      <c r="BB723" s="102">
        <f>IF(B723=0,0,BA723*Interna!$H$39)</f>
        <v>0</v>
      </c>
      <c r="BC723" s="102">
        <f t="shared" si="322"/>
        <v>0</v>
      </c>
      <c r="BD723" s="102">
        <f>IF(B723=0,0,BC723*Interna!$K$5)</f>
        <v>0</v>
      </c>
      <c r="BE723" s="102">
        <f>BD723/Interna!$E$4</f>
        <v>0</v>
      </c>
      <c r="BF723" s="102">
        <f>IF(B723=0,0,BE723*Interna!$H$46)</f>
        <v>0</v>
      </c>
      <c r="BG723" s="102">
        <f t="shared" si="323"/>
        <v>0</v>
      </c>
      <c r="BH723" s="102">
        <f>IF(B723=0,0,BG723*Interna!$H$48)</f>
        <v>0</v>
      </c>
      <c r="BI723" s="102">
        <f t="shared" si="324"/>
        <v>0</v>
      </c>
      <c r="BJ723" s="102">
        <f>IF(B723=0,0,BI723*Interna!$H$51)</f>
        <v>0</v>
      </c>
      <c r="BK723" s="102">
        <f t="shared" si="325"/>
        <v>0</v>
      </c>
      <c r="BL723" s="102">
        <f>IF(B723=0,0,BK723*Interna!$H$52)</f>
        <v>0</v>
      </c>
      <c r="BM723" s="102">
        <f t="shared" si="326"/>
        <v>0</v>
      </c>
      <c r="BN723" s="102">
        <f>IF(B723=0,0,BM723*Interna!$H$53)</f>
        <v>0</v>
      </c>
    </row>
    <row r="724" spans="2:66" ht="16.5" thickTop="1" thickBot="1" x14ac:dyDescent="0.3">
      <c r="B724" s="53"/>
      <c r="C724" s="254"/>
      <c r="D724" s="254"/>
      <c r="E724" s="254"/>
      <c r="F724" s="104">
        <f t="shared" si="328"/>
        <v>0</v>
      </c>
      <c r="G724" s="105">
        <f t="shared" si="329"/>
        <v>0</v>
      </c>
      <c r="H724" s="106">
        <f t="shared" si="330"/>
        <v>0</v>
      </c>
      <c r="J724" s="87">
        <f>B724*Interna!$H$51</f>
        <v>0</v>
      </c>
      <c r="K724" s="107">
        <f t="shared" si="327"/>
        <v>0</v>
      </c>
      <c r="L724" s="31">
        <f t="shared" si="310"/>
        <v>0</v>
      </c>
      <c r="M724" s="31">
        <f t="shared" si="311"/>
        <v>0</v>
      </c>
      <c r="N724" s="32">
        <f t="shared" si="312"/>
        <v>0</v>
      </c>
      <c r="O724" s="108">
        <f t="shared" si="331"/>
        <v>0</v>
      </c>
      <c r="P724" s="109">
        <f t="shared" si="332"/>
        <v>0</v>
      </c>
      <c r="Q724" s="110">
        <f t="shared" si="333"/>
        <v>0</v>
      </c>
      <c r="S724" s="111">
        <f t="shared" si="305"/>
        <v>0</v>
      </c>
      <c r="T724" s="93">
        <f t="shared" si="306"/>
        <v>0</v>
      </c>
      <c r="U724" s="239" t="e">
        <f>S724*Interna!$J$57</f>
        <v>#DIV/0!</v>
      </c>
      <c r="V724" s="111" t="e">
        <f t="shared" si="307"/>
        <v>#DIV/0!</v>
      </c>
      <c r="W724" s="93" t="e">
        <f t="shared" si="308"/>
        <v>#DIV/0!</v>
      </c>
      <c r="X724" s="239"/>
      <c r="Y724" s="239"/>
      <c r="AD724" s="95">
        <f>IF(B724=0,0,L724-(L724*Interna!$C$21))</f>
        <v>0</v>
      </c>
      <c r="AE724" s="96">
        <f>IF(B724=0,0,M724-(M724*Interna!$C$22))</f>
        <v>0</v>
      </c>
      <c r="AF724" s="97">
        <f>IF(B724=0,0,N724-(N724*Interna!$C$23))</f>
        <v>0</v>
      </c>
      <c r="AG724" s="95">
        <f>IF(B724=0,0,Interna!$F$21)</f>
        <v>0</v>
      </c>
      <c r="AH724" s="96">
        <f>IF(B724=0,0,Interna!$F$22)</f>
        <v>0</v>
      </c>
      <c r="AI724" s="97">
        <f>IF(B724=0,0,Interna!$F$23)</f>
        <v>0</v>
      </c>
      <c r="AJ724" s="95">
        <f t="shared" si="314"/>
        <v>0</v>
      </c>
      <c r="AK724" s="96">
        <f t="shared" si="315"/>
        <v>0</v>
      </c>
      <c r="AL724" s="97">
        <f t="shared" si="316"/>
        <v>0</v>
      </c>
      <c r="AM724" s="98">
        <f t="shared" si="317"/>
        <v>0</v>
      </c>
      <c r="AN724" s="99">
        <f t="shared" si="318"/>
        <v>0</v>
      </c>
      <c r="AO724" s="100">
        <f t="shared" si="319"/>
        <v>0</v>
      </c>
      <c r="AP724" s="101">
        <f>AM724*Interna!$H$15</f>
        <v>0</v>
      </c>
      <c r="AQ724" s="102">
        <f>AN724*Interna!$H$16</f>
        <v>0</v>
      </c>
      <c r="AR724" s="103">
        <f>AO724*Interna!$H$17</f>
        <v>0</v>
      </c>
      <c r="AS724" s="102">
        <f t="shared" si="309"/>
        <v>0</v>
      </c>
      <c r="AT724" s="101">
        <f>IF(B724=0,0,Interna!$J$27+Interna!$J$28+Interna!$J$29+Interna!$J$33)</f>
        <v>0</v>
      </c>
      <c r="AU724" s="102">
        <f>IF(B724=0,0,AM724*Interna!$H$30)</f>
        <v>0</v>
      </c>
      <c r="AV724" s="102">
        <f>IF(B724=0,0,AN724*Interna!$H$31)</f>
        <v>0</v>
      </c>
      <c r="AW724" s="102">
        <f>IF(B724=0,0,AO724*Interna!$H$32)</f>
        <v>0</v>
      </c>
      <c r="AX724" s="102">
        <f t="shared" si="313"/>
        <v>0</v>
      </c>
      <c r="AY724" s="102">
        <f t="shared" si="320"/>
        <v>0</v>
      </c>
      <c r="AZ724" s="103">
        <f>IF(B724=0,0,AY724*Interna!$H$37)</f>
        <v>0</v>
      </c>
      <c r="BA724" s="102">
        <f t="shared" si="321"/>
        <v>0</v>
      </c>
      <c r="BB724" s="102">
        <f>IF(B724=0,0,BA724*Interna!$H$39)</f>
        <v>0</v>
      </c>
      <c r="BC724" s="102">
        <f t="shared" si="322"/>
        <v>0</v>
      </c>
      <c r="BD724" s="102">
        <f>IF(B724=0,0,BC724*Interna!$K$5)</f>
        <v>0</v>
      </c>
      <c r="BE724" s="102">
        <f>BD724/Interna!$E$4</f>
        <v>0</v>
      </c>
      <c r="BF724" s="102">
        <f>IF(B724=0,0,BE724*Interna!$H$46)</f>
        <v>0</v>
      </c>
      <c r="BG724" s="102">
        <f t="shared" si="323"/>
        <v>0</v>
      </c>
      <c r="BH724" s="102">
        <f>IF(B724=0,0,BG724*Interna!$H$48)</f>
        <v>0</v>
      </c>
      <c r="BI724" s="102">
        <f t="shared" si="324"/>
        <v>0</v>
      </c>
      <c r="BJ724" s="102">
        <f>IF(B724=0,0,BI724*Interna!$H$51)</f>
        <v>0</v>
      </c>
      <c r="BK724" s="102">
        <f t="shared" si="325"/>
        <v>0</v>
      </c>
      <c r="BL724" s="102">
        <f>IF(B724=0,0,BK724*Interna!$H$52)</f>
        <v>0</v>
      </c>
      <c r="BM724" s="102">
        <f t="shared" si="326"/>
        <v>0</v>
      </c>
      <c r="BN724" s="102">
        <f>IF(B724=0,0,BM724*Interna!$H$53)</f>
        <v>0</v>
      </c>
    </row>
    <row r="725" spans="2:66" ht="16.5" thickTop="1" thickBot="1" x14ac:dyDescent="0.3">
      <c r="B725" s="53"/>
      <c r="C725" s="254"/>
      <c r="D725" s="254"/>
      <c r="E725" s="254"/>
      <c r="F725" s="104">
        <f t="shared" si="328"/>
        <v>0</v>
      </c>
      <c r="G725" s="105">
        <f t="shared" si="329"/>
        <v>0</v>
      </c>
      <c r="H725" s="106">
        <f t="shared" si="330"/>
        <v>0</v>
      </c>
      <c r="J725" s="87">
        <f>B725*Interna!$H$51</f>
        <v>0</v>
      </c>
      <c r="K725" s="107">
        <f t="shared" si="327"/>
        <v>0</v>
      </c>
      <c r="L725" s="31">
        <f t="shared" si="310"/>
        <v>0</v>
      </c>
      <c r="M725" s="31">
        <f t="shared" si="311"/>
        <v>0</v>
      </c>
      <c r="N725" s="32">
        <f t="shared" si="312"/>
        <v>0</v>
      </c>
      <c r="O725" s="108">
        <f t="shared" si="331"/>
        <v>0</v>
      </c>
      <c r="P725" s="109">
        <f t="shared" si="332"/>
        <v>0</v>
      </c>
      <c r="Q725" s="110">
        <f t="shared" si="333"/>
        <v>0</v>
      </c>
      <c r="S725" s="111">
        <f t="shared" si="305"/>
        <v>0</v>
      </c>
      <c r="T725" s="93">
        <f t="shared" si="306"/>
        <v>0</v>
      </c>
      <c r="U725" s="239" t="e">
        <f>S725*Interna!$J$57</f>
        <v>#DIV/0!</v>
      </c>
      <c r="V725" s="111" t="e">
        <f t="shared" si="307"/>
        <v>#DIV/0!</v>
      </c>
      <c r="W725" s="93" t="e">
        <f t="shared" si="308"/>
        <v>#DIV/0!</v>
      </c>
      <c r="X725" s="239"/>
      <c r="Y725" s="239"/>
      <c r="AD725" s="95">
        <f>IF(B725=0,0,L725-(L725*Interna!$C$21))</f>
        <v>0</v>
      </c>
      <c r="AE725" s="96">
        <f>IF(B725=0,0,M725-(M725*Interna!$C$22))</f>
        <v>0</v>
      </c>
      <c r="AF725" s="97">
        <f>IF(B725=0,0,N725-(N725*Interna!$C$23))</f>
        <v>0</v>
      </c>
      <c r="AG725" s="95">
        <f>IF(B725=0,0,Interna!$F$21)</f>
        <v>0</v>
      </c>
      <c r="AH725" s="96">
        <f>IF(B725=0,0,Interna!$F$22)</f>
        <v>0</v>
      </c>
      <c r="AI725" s="97">
        <f>IF(B725=0,0,Interna!$F$23)</f>
        <v>0</v>
      </c>
      <c r="AJ725" s="95">
        <f t="shared" si="314"/>
        <v>0</v>
      </c>
      <c r="AK725" s="96">
        <f t="shared" si="315"/>
        <v>0</v>
      </c>
      <c r="AL725" s="97">
        <f t="shared" si="316"/>
        <v>0</v>
      </c>
      <c r="AM725" s="98">
        <f t="shared" si="317"/>
        <v>0</v>
      </c>
      <c r="AN725" s="99">
        <f t="shared" si="318"/>
        <v>0</v>
      </c>
      <c r="AO725" s="100">
        <f t="shared" si="319"/>
        <v>0</v>
      </c>
      <c r="AP725" s="101">
        <f>AM725*Interna!$H$15</f>
        <v>0</v>
      </c>
      <c r="AQ725" s="102">
        <f>AN725*Interna!$H$16</f>
        <v>0</v>
      </c>
      <c r="AR725" s="103">
        <f>AO725*Interna!$H$17</f>
        <v>0</v>
      </c>
      <c r="AS725" s="102">
        <f t="shared" si="309"/>
        <v>0</v>
      </c>
      <c r="AT725" s="101">
        <f>IF(B725=0,0,Interna!$J$27+Interna!$J$28+Interna!$J$29+Interna!$J$33)</f>
        <v>0</v>
      </c>
      <c r="AU725" s="102">
        <f>IF(B725=0,0,AM725*Interna!$H$30)</f>
        <v>0</v>
      </c>
      <c r="AV725" s="102">
        <f>IF(B725=0,0,AN725*Interna!$H$31)</f>
        <v>0</v>
      </c>
      <c r="AW725" s="102">
        <f>IF(B725=0,0,AO725*Interna!$H$32)</f>
        <v>0</v>
      </c>
      <c r="AX725" s="102">
        <f t="shared" si="313"/>
        <v>0</v>
      </c>
      <c r="AY725" s="102">
        <f t="shared" si="320"/>
        <v>0</v>
      </c>
      <c r="AZ725" s="103">
        <f>IF(B725=0,0,AY725*Interna!$H$37)</f>
        <v>0</v>
      </c>
      <c r="BA725" s="102">
        <f t="shared" si="321"/>
        <v>0</v>
      </c>
      <c r="BB725" s="102">
        <f>IF(B725=0,0,BA725*Interna!$H$39)</f>
        <v>0</v>
      </c>
      <c r="BC725" s="102">
        <f t="shared" si="322"/>
        <v>0</v>
      </c>
      <c r="BD725" s="102">
        <f>IF(B725=0,0,BC725*Interna!$K$5)</f>
        <v>0</v>
      </c>
      <c r="BE725" s="102">
        <f>BD725/Interna!$E$4</f>
        <v>0</v>
      </c>
      <c r="BF725" s="102">
        <f>IF(B725=0,0,BE725*Interna!$H$46)</f>
        <v>0</v>
      </c>
      <c r="BG725" s="102">
        <f t="shared" si="323"/>
        <v>0</v>
      </c>
      <c r="BH725" s="102">
        <f>IF(B725=0,0,BG725*Interna!$H$48)</f>
        <v>0</v>
      </c>
      <c r="BI725" s="102">
        <f t="shared" si="324"/>
        <v>0</v>
      </c>
      <c r="BJ725" s="102">
        <f>IF(B725=0,0,BI725*Interna!$H$51)</f>
        <v>0</v>
      </c>
      <c r="BK725" s="102">
        <f t="shared" si="325"/>
        <v>0</v>
      </c>
      <c r="BL725" s="102">
        <f>IF(B725=0,0,BK725*Interna!$H$52)</f>
        <v>0</v>
      </c>
      <c r="BM725" s="102">
        <f t="shared" si="326"/>
        <v>0</v>
      </c>
      <c r="BN725" s="102">
        <f>IF(B725=0,0,BM725*Interna!$H$53)</f>
        <v>0</v>
      </c>
    </row>
    <row r="726" spans="2:66" ht="16.5" thickTop="1" thickBot="1" x14ac:dyDescent="0.3">
      <c r="B726" s="53"/>
      <c r="C726" s="254"/>
      <c r="D726" s="254"/>
      <c r="E726" s="254"/>
      <c r="F726" s="104">
        <f t="shared" si="328"/>
        <v>0</v>
      </c>
      <c r="G726" s="105">
        <f t="shared" si="329"/>
        <v>0</v>
      </c>
      <c r="H726" s="106">
        <f t="shared" si="330"/>
        <v>0</v>
      </c>
      <c r="J726" s="87">
        <f>B726*Interna!$H$51</f>
        <v>0</v>
      </c>
      <c r="K726" s="107">
        <f t="shared" si="327"/>
        <v>0</v>
      </c>
      <c r="L726" s="31">
        <f t="shared" si="310"/>
        <v>0</v>
      </c>
      <c r="M726" s="31">
        <f t="shared" si="311"/>
        <v>0</v>
      </c>
      <c r="N726" s="32">
        <f t="shared" si="312"/>
        <v>0</v>
      </c>
      <c r="O726" s="108">
        <f t="shared" si="331"/>
        <v>0</v>
      </c>
      <c r="P726" s="109">
        <f t="shared" si="332"/>
        <v>0</v>
      </c>
      <c r="Q726" s="110">
        <f t="shared" si="333"/>
        <v>0</v>
      </c>
      <c r="S726" s="111">
        <f t="shared" si="305"/>
        <v>0</v>
      </c>
      <c r="T726" s="93">
        <f t="shared" si="306"/>
        <v>0</v>
      </c>
      <c r="U726" s="239" t="e">
        <f>S726*Interna!$J$57</f>
        <v>#DIV/0!</v>
      </c>
      <c r="V726" s="111" t="e">
        <f t="shared" si="307"/>
        <v>#DIV/0!</v>
      </c>
      <c r="W726" s="93" t="e">
        <f t="shared" si="308"/>
        <v>#DIV/0!</v>
      </c>
      <c r="X726" s="239"/>
      <c r="Y726" s="239"/>
      <c r="AD726" s="95">
        <f>IF(B726=0,0,L726-(L726*Interna!$C$21))</f>
        <v>0</v>
      </c>
      <c r="AE726" s="96">
        <f>IF(B726=0,0,M726-(M726*Interna!$C$22))</f>
        <v>0</v>
      </c>
      <c r="AF726" s="97">
        <f>IF(B726=0,0,N726-(N726*Interna!$C$23))</f>
        <v>0</v>
      </c>
      <c r="AG726" s="95">
        <f>IF(B726=0,0,Interna!$F$21)</f>
        <v>0</v>
      </c>
      <c r="AH726" s="96">
        <f>IF(B726=0,0,Interna!$F$22)</f>
        <v>0</v>
      </c>
      <c r="AI726" s="97">
        <f>IF(B726=0,0,Interna!$F$23)</f>
        <v>0</v>
      </c>
      <c r="AJ726" s="95">
        <f t="shared" si="314"/>
        <v>0</v>
      </c>
      <c r="AK726" s="96">
        <f t="shared" si="315"/>
        <v>0</v>
      </c>
      <c r="AL726" s="97">
        <f t="shared" si="316"/>
        <v>0</v>
      </c>
      <c r="AM726" s="98">
        <f t="shared" si="317"/>
        <v>0</v>
      </c>
      <c r="AN726" s="99">
        <f t="shared" si="318"/>
        <v>0</v>
      </c>
      <c r="AO726" s="100">
        <f t="shared" si="319"/>
        <v>0</v>
      </c>
      <c r="AP726" s="101">
        <f>AM726*Interna!$H$15</f>
        <v>0</v>
      </c>
      <c r="AQ726" s="102">
        <f>AN726*Interna!$H$16</f>
        <v>0</v>
      </c>
      <c r="AR726" s="103">
        <f>AO726*Interna!$H$17</f>
        <v>0</v>
      </c>
      <c r="AS726" s="102">
        <f t="shared" si="309"/>
        <v>0</v>
      </c>
      <c r="AT726" s="101">
        <f>IF(B726=0,0,Interna!$J$27+Interna!$J$28+Interna!$J$29+Interna!$J$33)</f>
        <v>0</v>
      </c>
      <c r="AU726" s="102">
        <f>IF(B726=0,0,AM726*Interna!$H$30)</f>
        <v>0</v>
      </c>
      <c r="AV726" s="102">
        <f>IF(B726=0,0,AN726*Interna!$H$31)</f>
        <v>0</v>
      </c>
      <c r="AW726" s="102">
        <f>IF(B726=0,0,AO726*Interna!$H$32)</f>
        <v>0</v>
      </c>
      <c r="AX726" s="102">
        <f t="shared" si="313"/>
        <v>0</v>
      </c>
      <c r="AY726" s="102">
        <f t="shared" si="320"/>
        <v>0</v>
      </c>
      <c r="AZ726" s="103">
        <f>IF(B726=0,0,AY726*Interna!$H$37)</f>
        <v>0</v>
      </c>
      <c r="BA726" s="102">
        <f t="shared" si="321"/>
        <v>0</v>
      </c>
      <c r="BB726" s="102">
        <f>IF(B726=0,0,BA726*Interna!$H$39)</f>
        <v>0</v>
      </c>
      <c r="BC726" s="102">
        <f t="shared" si="322"/>
        <v>0</v>
      </c>
      <c r="BD726" s="102">
        <f>IF(B726=0,0,BC726*Interna!$K$5)</f>
        <v>0</v>
      </c>
      <c r="BE726" s="102">
        <f>BD726/Interna!$E$4</f>
        <v>0</v>
      </c>
      <c r="BF726" s="102">
        <f>IF(B726=0,0,BE726*Interna!$H$46)</f>
        <v>0</v>
      </c>
      <c r="BG726" s="102">
        <f t="shared" si="323"/>
        <v>0</v>
      </c>
      <c r="BH726" s="102">
        <f>IF(B726=0,0,BG726*Interna!$H$48)</f>
        <v>0</v>
      </c>
      <c r="BI726" s="102">
        <f t="shared" si="324"/>
        <v>0</v>
      </c>
      <c r="BJ726" s="102">
        <f>IF(B726=0,0,BI726*Interna!$H$51)</f>
        <v>0</v>
      </c>
      <c r="BK726" s="102">
        <f t="shared" si="325"/>
        <v>0</v>
      </c>
      <c r="BL726" s="102">
        <f>IF(B726=0,0,BK726*Interna!$H$52)</f>
        <v>0</v>
      </c>
      <c r="BM726" s="102">
        <f t="shared" si="326"/>
        <v>0</v>
      </c>
      <c r="BN726" s="102">
        <f>IF(B726=0,0,BM726*Interna!$H$53)</f>
        <v>0</v>
      </c>
    </row>
    <row r="727" spans="2:66" ht="16.5" thickTop="1" thickBot="1" x14ac:dyDescent="0.3">
      <c r="B727" s="53"/>
      <c r="C727" s="254"/>
      <c r="D727" s="254"/>
      <c r="E727" s="254"/>
      <c r="F727" s="104">
        <f t="shared" si="328"/>
        <v>0</v>
      </c>
      <c r="G727" s="105">
        <f t="shared" si="329"/>
        <v>0</v>
      </c>
      <c r="H727" s="106">
        <f t="shared" si="330"/>
        <v>0</v>
      </c>
      <c r="J727" s="87">
        <f>B727*Interna!$H$51</f>
        <v>0</v>
      </c>
      <c r="K727" s="107">
        <f t="shared" si="327"/>
        <v>0</v>
      </c>
      <c r="L727" s="31">
        <f t="shared" si="310"/>
        <v>0</v>
      </c>
      <c r="M727" s="31">
        <f t="shared" si="311"/>
        <v>0</v>
      </c>
      <c r="N727" s="32">
        <f t="shared" si="312"/>
        <v>0</v>
      </c>
      <c r="O727" s="108">
        <f t="shared" si="331"/>
        <v>0</v>
      </c>
      <c r="P727" s="109">
        <f t="shared" si="332"/>
        <v>0</v>
      </c>
      <c r="Q727" s="110">
        <f t="shared" si="333"/>
        <v>0</v>
      </c>
      <c r="S727" s="111">
        <f t="shared" si="305"/>
        <v>0</v>
      </c>
      <c r="T727" s="93">
        <f t="shared" si="306"/>
        <v>0</v>
      </c>
      <c r="U727" s="239" t="e">
        <f>S727*Interna!$J$57</f>
        <v>#DIV/0!</v>
      </c>
      <c r="V727" s="111" t="e">
        <f t="shared" si="307"/>
        <v>#DIV/0!</v>
      </c>
      <c r="W727" s="93" t="e">
        <f t="shared" si="308"/>
        <v>#DIV/0!</v>
      </c>
      <c r="X727" s="239"/>
      <c r="Y727" s="239"/>
      <c r="AD727" s="95">
        <f>IF(B727=0,0,L727-(L727*Interna!$C$21))</f>
        <v>0</v>
      </c>
      <c r="AE727" s="96">
        <f>IF(B727=0,0,M727-(M727*Interna!$C$22))</f>
        <v>0</v>
      </c>
      <c r="AF727" s="97">
        <f>IF(B727=0,0,N727-(N727*Interna!$C$23))</f>
        <v>0</v>
      </c>
      <c r="AG727" s="95">
        <f>IF(B727=0,0,Interna!$F$21)</f>
        <v>0</v>
      </c>
      <c r="AH727" s="96">
        <f>IF(B727=0,0,Interna!$F$22)</f>
        <v>0</v>
      </c>
      <c r="AI727" s="97">
        <f>IF(B727=0,0,Interna!$F$23)</f>
        <v>0</v>
      </c>
      <c r="AJ727" s="95">
        <f t="shared" si="314"/>
        <v>0</v>
      </c>
      <c r="AK727" s="96">
        <f t="shared" si="315"/>
        <v>0</v>
      </c>
      <c r="AL727" s="97">
        <f t="shared" si="316"/>
        <v>0</v>
      </c>
      <c r="AM727" s="98">
        <f t="shared" si="317"/>
        <v>0</v>
      </c>
      <c r="AN727" s="99">
        <f t="shared" si="318"/>
        <v>0</v>
      </c>
      <c r="AO727" s="100">
        <f t="shared" si="319"/>
        <v>0</v>
      </c>
      <c r="AP727" s="101">
        <f>AM727*Interna!$H$15</f>
        <v>0</v>
      </c>
      <c r="AQ727" s="102">
        <f>AN727*Interna!$H$16</f>
        <v>0</v>
      </c>
      <c r="AR727" s="103">
        <f>AO727*Interna!$H$17</f>
        <v>0</v>
      </c>
      <c r="AS727" s="102">
        <f t="shared" si="309"/>
        <v>0</v>
      </c>
      <c r="AT727" s="101">
        <f>IF(B727=0,0,Interna!$J$27+Interna!$J$28+Interna!$J$29+Interna!$J$33)</f>
        <v>0</v>
      </c>
      <c r="AU727" s="102">
        <f>IF(B727=0,0,AM727*Interna!$H$30)</f>
        <v>0</v>
      </c>
      <c r="AV727" s="102">
        <f>IF(B727=0,0,AN727*Interna!$H$31)</f>
        <v>0</v>
      </c>
      <c r="AW727" s="102">
        <f>IF(B727=0,0,AO727*Interna!$H$32)</f>
        <v>0</v>
      </c>
      <c r="AX727" s="102">
        <f t="shared" si="313"/>
        <v>0</v>
      </c>
      <c r="AY727" s="102">
        <f t="shared" si="320"/>
        <v>0</v>
      </c>
      <c r="AZ727" s="103">
        <f>IF(B727=0,0,AY727*Interna!$H$37)</f>
        <v>0</v>
      </c>
      <c r="BA727" s="102">
        <f t="shared" si="321"/>
        <v>0</v>
      </c>
      <c r="BB727" s="102">
        <f>IF(B727=0,0,BA727*Interna!$H$39)</f>
        <v>0</v>
      </c>
      <c r="BC727" s="102">
        <f t="shared" si="322"/>
        <v>0</v>
      </c>
      <c r="BD727" s="102">
        <f>IF(B727=0,0,BC727*Interna!$K$5)</f>
        <v>0</v>
      </c>
      <c r="BE727" s="102">
        <f>BD727/Interna!$E$4</f>
        <v>0</v>
      </c>
      <c r="BF727" s="102">
        <f>IF(B727=0,0,BE727*Interna!$H$46)</f>
        <v>0</v>
      </c>
      <c r="BG727" s="102">
        <f t="shared" si="323"/>
        <v>0</v>
      </c>
      <c r="BH727" s="102">
        <f>IF(B727=0,0,BG727*Interna!$H$48)</f>
        <v>0</v>
      </c>
      <c r="BI727" s="102">
        <f t="shared" si="324"/>
        <v>0</v>
      </c>
      <c r="BJ727" s="102">
        <f>IF(B727=0,0,BI727*Interna!$H$51)</f>
        <v>0</v>
      </c>
      <c r="BK727" s="102">
        <f t="shared" si="325"/>
        <v>0</v>
      </c>
      <c r="BL727" s="102">
        <f>IF(B727=0,0,BK727*Interna!$H$52)</f>
        <v>0</v>
      </c>
      <c r="BM727" s="102">
        <f t="shared" si="326"/>
        <v>0</v>
      </c>
      <c r="BN727" s="102">
        <f>IF(B727=0,0,BM727*Interna!$H$53)</f>
        <v>0</v>
      </c>
    </row>
    <row r="728" spans="2:66" ht="16.5" thickTop="1" thickBot="1" x14ac:dyDescent="0.3">
      <c r="B728" s="53"/>
      <c r="C728" s="254"/>
      <c r="D728" s="254"/>
      <c r="E728" s="254"/>
      <c r="F728" s="104">
        <f t="shared" si="328"/>
        <v>0</v>
      </c>
      <c r="G728" s="105">
        <f t="shared" si="329"/>
        <v>0</v>
      </c>
      <c r="H728" s="106">
        <f t="shared" si="330"/>
        <v>0</v>
      </c>
      <c r="J728" s="87">
        <f>B728*Interna!$H$51</f>
        <v>0</v>
      </c>
      <c r="K728" s="107">
        <f t="shared" si="327"/>
        <v>0</v>
      </c>
      <c r="L728" s="31">
        <f t="shared" si="310"/>
        <v>0</v>
      </c>
      <c r="M728" s="31">
        <f t="shared" si="311"/>
        <v>0</v>
      </c>
      <c r="N728" s="32">
        <f t="shared" si="312"/>
        <v>0</v>
      </c>
      <c r="O728" s="108">
        <f t="shared" si="331"/>
        <v>0</v>
      </c>
      <c r="P728" s="109">
        <f t="shared" si="332"/>
        <v>0</v>
      </c>
      <c r="Q728" s="110">
        <f t="shared" si="333"/>
        <v>0</v>
      </c>
      <c r="S728" s="111">
        <f t="shared" si="305"/>
        <v>0</v>
      </c>
      <c r="T728" s="93">
        <f t="shared" si="306"/>
        <v>0</v>
      </c>
      <c r="U728" s="239" t="e">
        <f>S728*Interna!$J$57</f>
        <v>#DIV/0!</v>
      </c>
      <c r="V728" s="111" t="e">
        <f t="shared" si="307"/>
        <v>#DIV/0!</v>
      </c>
      <c r="W728" s="93" t="e">
        <f t="shared" si="308"/>
        <v>#DIV/0!</v>
      </c>
      <c r="X728" s="239"/>
      <c r="Y728" s="239"/>
      <c r="AD728" s="95">
        <f>IF(B728=0,0,L728-(L728*Interna!$C$21))</f>
        <v>0</v>
      </c>
      <c r="AE728" s="96">
        <f>IF(B728=0,0,M728-(M728*Interna!$C$22))</f>
        <v>0</v>
      </c>
      <c r="AF728" s="97">
        <f>IF(B728=0,0,N728-(N728*Interna!$C$23))</f>
        <v>0</v>
      </c>
      <c r="AG728" s="95">
        <f>IF(B728=0,0,Interna!$F$21)</f>
        <v>0</v>
      </c>
      <c r="AH728" s="96">
        <f>IF(B728=0,0,Interna!$F$22)</f>
        <v>0</v>
      </c>
      <c r="AI728" s="97">
        <f>IF(B728=0,0,Interna!$F$23)</f>
        <v>0</v>
      </c>
      <c r="AJ728" s="95">
        <f t="shared" si="314"/>
        <v>0</v>
      </c>
      <c r="AK728" s="96">
        <f t="shared" si="315"/>
        <v>0</v>
      </c>
      <c r="AL728" s="97">
        <f t="shared" si="316"/>
        <v>0</v>
      </c>
      <c r="AM728" s="98">
        <f t="shared" si="317"/>
        <v>0</v>
      </c>
      <c r="AN728" s="99">
        <f t="shared" si="318"/>
        <v>0</v>
      </c>
      <c r="AO728" s="100">
        <f t="shared" si="319"/>
        <v>0</v>
      </c>
      <c r="AP728" s="101">
        <f>AM728*Interna!$H$15</f>
        <v>0</v>
      </c>
      <c r="AQ728" s="102">
        <f>AN728*Interna!$H$16</f>
        <v>0</v>
      </c>
      <c r="AR728" s="103">
        <f>AO728*Interna!$H$17</f>
        <v>0</v>
      </c>
      <c r="AS728" s="102">
        <f t="shared" si="309"/>
        <v>0</v>
      </c>
      <c r="AT728" s="101">
        <f>IF(B728=0,0,Interna!$J$27+Interna!$J$28+Interna!$J$29+Interna!$J$33)</f>
        <v>0</v>
      </c>
      <c r="AU728" s="102">
        <f>IF(B728=0,0,AM728*Interna!$H$30)</f>
        <v>0</v>
      </c>
      <c r="AV728" s="102">
        <f>IF(B728=0,0,AN728*Interna!$H$31)</f>
        <v>0</v>
      </c>
      <c r="AW728" s="102">
        <f>IF(B728=0,0,AO728*Interna!$H$32)</f>
        <v>0</v>
      </c>
      <c r="AX728" s="102">
        <f t="shared" si="313"/>
        <v>0</v>
      </c>
      <c r="AY728" s="102">
        <f t="shared" si="320"/>
        <v>0</v>
      </c>
      <c r="AZ728" s="103">
        <f>IF(B728=0,0,AY728*Interna!$H$37)</f>
        <v>0</v>
      </c>
      <c r="BA728" s="102">
        <f t="shared" si="321"/>
        <v>0</v>
      </c>
      <c r="BB728" s="102">
        <f>IF(B728=0,0,BA728*Interna!$H$39)</f>
        <v>0</v>
      </c>
      <c r="BC728" s="102">
        <f t="shared" si="322"/>
        <v>0</v>
      </c>
      <c r="BD728" s="102">
        <f>IF(B728=0,0,BC728*Interna!$K$5)</f>
        <v>0</v>
      </c>
      <c r="BE728" s="102">
        <f>BD728/Interna!$E$4</f>
        <v>0</v>
      </c>
      <c r="BF728" s="102">
        <f>IF(B728=0,0,BE728*Interna!$H$46)</f>
        <v>0</v>
      </c>
      <c r="BG728" s="102">
        <f t="shared" si="323"/>
        <v>0</v>
      </c>
      <c r="BH728" s="102">
        <f>IF(B728=0,0,BG728*Interna!$H$48)</f>
        <v>0</v>
      </c>
      <c r="BI728" s="102">
        <f t="shared" si="324"/>
        <v>0</v>
      </c>
      <c r="BJ728" s="102">
        <f>IF(B728=0,0,BI728*Interna!$H$51)</f>
        <v>0</v>
      </c>
      <c r="BK728" s="102">
        <f t="shared" si="325"/>
        <v>0</v>
      </c>
      <c r="BL728" s="102">
        <f>IF(B728=0,0,BK728*Interna!$H$52)</f>
        <v>0</v>
      </c>
      <c r="BM728" s="102">
        <f t="shared" si="326"/>
        <v>0</v>
      </c>
      <c r="BN728" s="102">
        <f>IF(B728=0,0,BM728*Interna!$H$53)</f>
        <v>0</v>
      </c>
    </row>
    <row r="729" spans="2:66" ht="16.5" thickTop="1" thickBot="1" x14ac:dyDescent="0.3">
      <c r="B729" s="53"/>
      <c r="C729" s="254"/>
      <c r="D729" s="254"/>
      <c r="E729" s="254"/>
      <c r="F729" s="104">
        <f t="shared" si="328"/>
        <v>0</v>
      </c>
      <c r="G729" s="105">
        <f t="shared" si="329"/>
        <v>0</v>
      </c>
      <c r="H729" s="106">
        <f t="shared" si="330"/>
        <v>0</v>
      </c>
      <c r="J729" s="87">
        <f>B729*Interna!$H$51</f>
        <v>0</v>
      </c>
      <c r="K729" s="107">
        <f t="shared" si="327"/>
        <v>0</v>
      </c>
      <c r="L729" s="31">
        <f t="shared" si="310"/>
        <v>0</v>
      </c>
      <c r="M729" s="31">
        <f t="shared" si="311"/>
        <v>0</v>
      </c>
      <c r="N729" s="32">
        <f t="shared" si="312"/>
        <v>0</v>
      </c>
      <c r="O729" s="108">
        <f t="shared" si="331"/>
        <v>0</v>
      </c>
      <c r="P729" s="109">
        <f t="shared" si="332"/>
        <v>0</v>
      </c>
      <c r="Q729" s="110">
        <f t="shared" si="333"/>
        <v>0</v>
      </c>
      <c r="S729" s="111">
        <f t="shared" si="305"/>
        <v>0</v>
      </c>
      <c r="T729" s="93">
        <f t="shared" si="306"/>
        <v>0</v>
      </c>
      <c r="U729" s="239" t="e">
        <f>S729*Interna!$J$57</f>
        <v>#DIV/0!</v>
      </c>
      <c r="V729" s="111" t="e">
        <f t="shared" si="307"/>
        <v>#DIV/0!</v>
      </c>
      <c r="W729" s="93" t="e">
        <f t="shared" si="308"/>
        <v>#DIV/0!</v>
      </c>
      <c r="X729" s="239"/>
      <c r="Y729" s="239"/>
      <c r="AD729" s="95">
        <f>IF(B729=0,0,L729-(L729*Interna!$C$21))</f>
        <v>0</v>
      </c>
      <c r="AE729" s="96">
        <f>IF(B729=0,0,M729-(M729*Interna!$C$22))</f>
        <v>0</v>
      </c>
      <c r="AF729" s="97">
        <f>IF(B729=0,0,N729-(N729*Interna!$C$23))</f>
        <v>0</v>
      </c>
      <c r="AG729" s="95">
        <f>IF(B729=0,0,Interna!$F$21)</f>
        <v>0</v>
      </c>
      <c r="AH729" s="96">
        <f>IF(B729=0,0,Interna!$F$22)</f>
        <v>0</v>
      </c>
      <c r="AI729" s="97">
        <f>IF(B729=0,0,Interna!$F$23)</f>
        <v>0</v>
      </c>
      <c r="AJ729" s="95">
        <f t="shared" si="314"/>
        <v>0</v>
      </c>
      <c r="AK729" s="96">
        <f t="shared" si="315"/>
        <v>0</v>
      </c>
      <c r="AL729" s="97">
        <f t="shared" si="316"/>
        <v>0</v>
      </c>
      <c r="AM729" s="98">
        <f t="shared" si="317"/>
        <v>0</v>
      </c>
      <c r="AN729" s="99">
        <f t="shared" si="318"/>
        <v>0</v>
      </c>
      <c r="AO729" s="100">
        <f t="shared" si="319"/>
        <v>0</v>
      </c>
      <c r="AP729" s="101">
        <f>AM729*Interna!$H$15</f>
        <v>0</v>
      </c>
      <c r="AQ729" s="102">
        <f>AN729*Interna!$H$16</f>
        <v>0</v>
      </c>
      <c r="AR729" s="103">
        <f>AO729*Interna!$H$17</f>
        <v>0</v>
      </c>
      <c r="AS729" s="102">
        <f t="shared" si="309"/>
        <v>0</v>
      </c>
      <c r="AT729" s="101">
        <f>IF(B729=0,0,Interna!$J$27+Interna!$J$28+Interna!$J$29+Interna!$J$33)</f>
        <v>0</v>
      </c>
      <c r="AU729" s="102">
        <f>IF(B729=0,0,AM729*Interna!$H$30)</f>
        <v>0</v>
      </c>
      <c r="AV729" s="102">
        <f>IF(B729=0,0,AN729*Interna!$H$31)</f>
        <v>0</v>
      </c>
      <c r="AW729" s="102">
        <f>IF(B729=0,0,AO729*Interna!$H$32)</f>
        <v>0</v>
      </c>
      <c r="AX729" s="102">
        <f t="shared" si="313"/>
        <v>0</v>
      </c>
      <c r="AY729" s="102">
        <f t="shared" si="320"/>
        <v>0</v>
      </c>
      <c r="AZ729" s="103">
        <f>IF(B729=0,0,AY729*Interna!$H$37)</f>
        <v>0</v>
      </c>
      <c r="BA729" s="102">
        <f t="shared" si="321"/>
        <v>0</v>
      </c>
      <c r="BB729" s="102">
        <f>IF(B729=0,0,BA729*Interna!$H$39)</f>
        <v>0</v>
      </c>
      <c r="BC729" s="102">
        <f t="shared" si="322"/>
        <v>0</v>
      </c>
      <c r="BD729" s="102">
        <f>IF(B729=0,0,BC729*Interna!$K$5)</f>
        <v>0</v>
      </c>
      <c r="BE729" s="102">
        <f>BD729/Interna!$E$4</f>
        <v>0</v>
      </c>
      <c r="BF729" s="102">
        <f>IF(B729=0,0,BE729*Interna!$H$46)</f>
        <v>0</v>
      </c>
      <c r="BG729" s="102">
        <f t="shared" si="323"/>
        <v>0</v>
      </c>
      <c r="BH729" s="102">
        <f>IF(B729=0,0,BG729*Interna!$H$48)</f>
        <v>0</v>
      </c>
      <c r="BI729" s="102">
        <f t="shared" si="324"/>
        <v>0</v>
      </c>
      <c r="BJ729" s="102">
        <f>IF(B729=0,0,BI729*Interna!$H$51)</f>
        <v>0</v>
      </c>
      <c r="BK729" s="102">
        <f t="shared" si="325"/>
        <v>0</v>
      </c>
      <c r="BL729" s="102">
        <f>IF(B729=0,0,BK729*Interna!$H$52)</f>
        <v>0</v>
      </c>
      <c r="BM729" s="102">
        <f t="shared" si="326"/>
        <v>0</v>
      </c>
      <c r="BN729" s="102">
        <f>IF(B729=0,0,BM729*Interna!$H$53)</f>
        <v>0</v>
      </c>
    </row>
    <row r="730" spans="2:66" ht="16.5" thickTop="1" thickBot="1" x14ac:dyDescent="0.3">
      <c r="B730" s="53"/>
      <c r="C730" s="254"/>
      <c r="D730" s="254"/>
      <c r="E730" s="254"/>
      <c r="F730" s="104">
        <f t="shared" si="328"/>
        <v>0</v>
      </c>
      <c r="G730" s="105">
        <f t="shared" si="329"/>
        <v>0</v>
      </c>
      <c r="H730" s="106">
        <f t="shared" si="330"/>
        <v>0</v>
      </c>
      <c r="J730" s="87">
        <f>B730*Interna!$H$51</f>
        <v>0</v>
      </c>
      <c r="K730" s="107">
        <f t="shared" si="327"/>
        <v>0</v>
      </c>
      <c r="L730" s="31">
        <f t="shared" si="310"/>
        <v>0</v>
      </c>
      <c r="M730" s="31">
        <f t="shared" si="311"/>
        <v>0</v>
      </c>
      <c r="N730" s="32">
        <f t="shared" si="312"/>
        <v>0</v>
      </c>
      <c r="O730" s="108">
        <f t="shared" si="331"/>
        <v>0</v>
      </c>
      <c r="P730" s="109">
        <f t="shared" si="332"/>
        <v>0</v>
      </c>
      <c r="Q730" s="110">
        <f t="shared" si="333"/>
        <v>0</v>
      </c>
      <c r="S730" s="111">
        <f t="shared" si="305"/>
        <v>0</v>
      </c>
      <c r="T730" s="93">
        <f t="shared" si="306"/>
        <v>0</v>
      </c>
      <c r="U730" s="239" t="e">
        <f>S730*Interna!$J$57</f>
        <v>#DIV/0!</v>
      </c>
      <c r="V730" s="111" t="e">
        <f t="shared" si="307"/>
        <v>#DIV/0!</v>
      </c>
      <c r="W730" s="93" t="e">
        <f t="shared" si="308"/>
        <v>#DIV/0!</v>
      </c>
      <c r="X730" s="239"/>
      <c r="Y730" s="239"/>
      <c r="AD730" s="95">
        <f>IF(B730=0,0,L730-(L730*Interna!$C$21))</f>
        <v>0</v>
      </c>
      <c r="AE730" s="96">
        <f>IF(B730=0,0,M730-(M730*Interna!$C$22))</f>
        <v>0</v>
      </c>
      <c r="AF730" s="97">
        <f>IF(B730=0,0,N730-(N730*Interna!$C$23))</f>
        <v>0</v>
      </c>
      <c r="AG730" s="95">
        <f>IF(B730=0,0,Interna!$F$21)</f>
        <v>0</v>
      </c>
      <c r="AH730" s="96">
        <f>IF(B730=0,0,Interna!$F$22)</f>
        <v>0</v>
      </c>
      <c r="AI730" s="97">
        <f>IF(B730=0,0,Interna!$F$23)</f>
        <v>0</v>
      </c>
      <c r="AJ730" s="95">
        <f t="shared" si="314"/>
        <v>0</v>
      </c>
      <c r="AK730" s="96">
        <f t="shared" si="315"/>
        <v>0</v>
      </c>
      <c r="AL730" s="97">
        <f t="shared" si="316"/>
        <v>0</v>
      </c>
      <c r="AM730" s="98">
        <f t="shared" si="317"/>
        <v>0</v>
      </c>
      <c r="AN730" s="99">
        <f t="shared" si="318"/>
        <v>0</v>
      </c>
      <c r="AO730" s="100">
        <f t="shared" si="319"/>
        <v>0</v>
      </c>
      <c r="AP730" s="101">
        <f>AM730*Interna!$H$15</f>
        <v>0</v>
      </c>
      <c r="AQ730" s="102">
        <f>AN730*Interna!$H$16</f>
        <v>0</v>
      </c>
      <c r="AR730" s="103">
        <f>AO730*Interna!$H$17</f>
        <v>0</v>
      </c>
      <c r="AS730" s="102">
        <f t="shared" si="309"/>
        <v>0</v>
      </c>
      <c r="AT730" s="101">
        <f>IF(B730=0,0,Interna!$J$27+Interna!$J$28+Interna!$J$29+Interna!$J$33)</f>
        <v>0</v>
      </c>
      <c r="AU730" s="102">
        <f>IF(B730=0,0,AM730*Interna!$H$30)</f>
        <v>0</v>
      </c>
      <c r="AV730" s="102">
        <f>IF(B730=0,0,AN730*Interna!$H$31)</f>
        <v>0</v>
      </c>
      <c r="AW730" s="102">
        <f>IF(B730=0,0,AO730*Interna!$H$32)</f>
        <v>0</v>
      </c>
      <c r="AX730" s="102">
        <f t="shared" si="313"/>
        <v>0</v>
      </c>
      <c r="AY730" s="102">
        <f t="shared" si="320"/>
        <v>0</v>
      </c>
      <c r="AZ730" s="103">
        <f>IF(B730=0,0,AY730*Interna!$H$37)</f>
        <v>0</v>
      </c>
      <c r="BA730" s="102">
        <f t="shared" si="321"/>
        <v>0</v>
      </c>
      <c r="BB730" s="102">
        <f>IF(B730=0,0,BA730*Interna!$H$39)</f>
        <v>0</v>
      </c>
      <c r="BC730" s="102">
        <f t="shared" si="322"/>
        <v>0</v>
      </c>
      <c r="BD730" s="102">
        <f>IF(B730=0,0,BC730*Interna!$K$5)</f>
        <v>0</v>
      </c>
      <c r="BE730" s="102">
        <f>BD730/Interna!$E$4</f>
        <v>0</v>
      </c>
      <c r="BF730" s="102">
        <f>IF(B730=0,0,BE730*Interna!$H$46)</f>
        <v>0</v>
      </c>
      <c r="BG730" s="102">
        <f t="shared" si="323"/>
        <v>0</v>
      </c>
      <c r="BH730" s="102">
        <f>IF(B730=0,0,BG730*Interna!$H$48)</f>
        <v>0</v>
      </c>
      <c r="BI730" s="102">
        <f t="shared" si="324"/>
        <v>0</v>
      </c>
      <c r="BJ730" s="102">
        <f>IF(B730=0,0,BI730*Interna!$H$51)</f>
        <v>0</v>
      </c>
      <c r="BK730" s="102">
        <f t="shared" si="325"/>
        <v>0</v>
      </c>
      <c r="BL730" s="102">
        <f>IF(B730=0,0,BK730*Interna!$H$52)</f>
        <v>0</v>
      </c>
      <c r="BM730" s="102">
        <f t="shared" si="326"/>
        <v>0</v>
      </c>
      <c r="BN730" s="102">
        <f>IF(B730=0,0,BM730*Interna!$H$53)</f>
        <v>0</v>
      </c>
    </row>
    <row r="731" spans="2:66" ht="16.5" thickTop="1" thickBot="1" x14ac:dyDescent="0.3">
      <c r="B731" s="53"/>
      <c r="C731" s="254"/>
      <c r="D731" s="254"/>
      <c r="E731" s="254"/>
      <c r="F731" s="104">
        <f t="shared" si="328"/>
        <v>0</v>
      </c>
      <c r="G731" s="105">
        <f t="shared" si="329"/>
        <v>0</v>
      </c>
      <c r="H731" s="106">
        <f t="shared" si="330"/>
        <v>0</v>
      </c>
      <c r="J731" s="87">
        <f>B731*Interna!$H$51</f>
        <v>0</v>
      </c>
      <c r="K731" s="107">
        <f t="shared" si="327"/>
        <v>0</v>
      </c>
      <c r="L731" s="31">
        <f t="shared" si="310"/>
        <v>0</v>
      </c>
      <c r="M731" s="31">
        <f t="shared" si="311"/>
        <v>0</v>
      </c>
      <c r="N731" s="32">
        <f t="shared" si="312"/>
        <v>0</v>
      </c>
      <c r="O731" s="108">
        <f t="shared" si="331"/>
        <v>0</v>
      </c>
      <c r="P731" s="109">
        <f t="shared" si="332"/>
        <v>0</v>
      </c>
      <c r="Q731" s="110">
        <f t="shared" si="333"/>
        <v>0</v>
      </c>
      <c r="S731" s="111">
        <f t="shared" si="305"/>
        <v>0</v>
      </c>
      <c r="T731" s="93">
        <f t="shared" si="306"/>
        <v>0</v>
      </c>
      <c r="U731" s="239" t="e">
        <f>S731*Interna!$J$57</f>
        <v>#DIV/0!</v>
      </c>
      <c r="V731" s="111" t="e">
        <f t="shared" si="307"/>
        <v>#DIV/0!</v>
      </c>
      <c r="W731" s="93" t="e">
        <f t="shared" si="308"/>
        <v>#DIV/0!</v>
      </c>
      <c r="X731" s="239"/>
      <c r="Y731" s="239"/>
      <c r="AD731" s="95">
        <f>IF(B731=0,0,L731-(L731*Interna!$C$21))</f>
        <v>0</v>
      </c>
      <c r="AE731" s="96">
        <f>IF(B731=0,0,M731-(M731*Interna!$C$22))</f>
        <v>0</v>
      </c>
      <c r="AF731" s="97">
        <f>IF(B731=0,0,N731-(N731*Interna!$C$23))</f>
        <v>0</v>
      </c>
      <c r="AG731" s="95">
        <f>IF(B731=0,0,Interna!$F$21)</f>
        <v>0</v>
      </c>
      <c r="AH731" s="96">
        <f>IF(B731=0,0,Interna!$F$22)</f>
        <v>0</v>
      </c>
      <c r="AI731" s="97">
        <f>IF(B731=0,0,Interna!$F$23)</f>
        <v>0</v>
      </c>
      <c r="AJ731" s="95">
        <f t="shared" si="314"/>
        <v>0</v>
      </c>
      <c r="AK731" s="96">
        <f t="shared" si="315"/>
        <v>0</v>
      </c>
      <c r="AL731" s="97">
        <f t="shared" si="316"/>
        <v>0</v>
      </c>
      <c r="AM731" s="98">
        <f t="shared" si="317"/>
        <v>0</v>
      </c>
      <c r="AN731" s="99">
        <f t="shared" si="318"/>
        <v>0</v>
      </c>
      <c r="AO731" s="100">
        <f t="shared" si="319"/>
        <v>0</v>
      </c>
      <c r="AP731" s="101">
        <f>AM731*Interna!$H$15</f>
        <v>0</v>
      </c>
      <c r="AQ731" s="102">
        <f>AN731*Interna!$H$16</f>
        <v>0</v>
      </c>
      <c r="AR731" s="103">
        <f>AO731*Interna!$H$17</f>
        <v>0</v>
      </c>
      <c r="AS731" s="102">
        <f t="shared" si="309"/>
        <v>0</v>
      </c>
      <c r="AT731" s="101">
        <f>IF(B731=0,0,Interna!$J$27+Interna!$J$28+Interna!$J$29+Interna!$J$33)</f>
        <v>0</v>
      </c>
      <c r="AU731" s="102">
        <f>IF(B731=0,0,AM731*Interna!$H$30)</f>
        <v>0</v>
      </c>
      <c r="AV731" s="102">
        <f>IF(B731=0,0,AN731*Interna!$H$31)</f>
        <v>0</v>
      </c>
      <c r="AW731" s="102">
        <f>IF(B731=0,0,AO731*Interna!$H$32)</f>
        <v>0</v>
      </c>
      <c r="AX731" s="102">
        <f t="shared" si="313"/>
        <v>0</v>
      </c>
      <c r="AY731" s="102">
        <f t="shared" si="320"/>
        <v>0</v>
      </c>
      <c r="AZ731" s="103">
        <f>IF(B731=0,0,AY731*Interna!$H$37)</f>
        <v>0</v>
      </c>
      <c r="BA731" s="102">
        <f t="shared" si="321"/>
        <v>0</v>
      </c>
      <c r="BB731" s="102">
        <f>IF(B731=0,0,BA731*Interna!$H$39)</f>
        <v>0</v>
      </c>
      <c r="BC731" s="102">
        <f t="shared" si="322"/>
        <v>0</v>
      </c>
      <c r="BD731" s="102">
        <f>IF(B731=0,0,BC731*Interna!$K$5)</f>
        <v>0</v>
      </c>
      <c r="BE731" s="102">
        <f>BD731/Interna!$E$4</f>
        <v>0</v>
      </c>
      <c r="BF731" s="102">
        <f>IF(B731=0,0,BE731*Interna!$H$46)</f>
        <v>0</v>
      </c>
      <c r="BG731" s="102">
        <f t="shared" si="323"/>
        <v>0</v>
      </c>
      <c r="BH731" s="102">
        <f>IF(B731=0,0,BG731*Interna!$H$48)</f>
        <v>0</v>
      </c>
      <c r="BI731" s="102">
        <f t="shared" si="324"/>
        <v>0</v>
      </c>
      <c r="BJ731" s="102">
        <f>IF(B731=0,0,BI731*Interna!$H$51)</f>
        <v>0</v>
      </c>
      <c r="BK731" s="102">
        <f t="shared" si="325"/>
        <v>0</v>
      </c>
      <c r="BL731" s="102">
        <f>IF(B731=0,0,BK731*Interna!$H$52)</f>
        <v>0</v>
      </c>
      <c r="BM731" s="102">
        <f t="shared" si="326"/>
        <v>0</v>
      </c>
      <c r="BN731" s="102">
        <f>IF(B731=0,0,BM731*Interna!$H$53)</f>
        <v>0</v>
      </c>
    </row>
    <row r="732" spans="2:66" ht="16.5" thickTop="1" thickBot="1" x14ac:dyDescent="0.3">
      <c r="B732" s="53"/>
      <c r="C732" s="254"/>
      <c r="D732" s="254"/>
      <c r="E732" s="254"/>
      <c r="F732" s="104">
        <f t="shared" si="328"/>
        <v>0</v>
      </c>
      <c r="G732" s="105">
        <f t="shared" si="329"/>
        <v>0</v>
      </c>
      <c r="H732" s="106">
        <f t="shared" si="330"/>
        <v>0</v>
      </c>
      <c r="J732" s="87">
        <f>B732*Interna!$H$51</f>
        <v>0</v>
      </c>
      <c r="K732" s="107">
        <f t="shared" si="327"/>
        <v>0</v>
      </c>
      <c r="L732" s="31">
        <f t="shared" si="310"/>
        <v>0</v>
      </c>
      <c r="M732" s="31">
        <f t="shared" si="311"/>
        <v>0</v>
      </c>
      <c r="N732" s="32">
        <f t="shared" si="312"/>
        <v>0</v>
      </c>
      <c r="O732" s="108">
        <f t="shared" si="331"/>
        <v>0</v>
      </c>
      <c r="P732" s="109">
        <f t="shared" si="332"/>
        <v>0</v>
      </c>
      <c r="Q732" s="110">
        <f t="shared" si="333"/>
        <v>0</v>
      </c>
      <c r="S732" s="111">
        <f t="shared" si="305"/>
        <v>0</v>
      </c>
      <c r="T732" s="93">
        <f t="shared" si="306"/>
        <v>0</v>
      </c>
      <c r="U732" s="239" t="e">
        <f>S732*Interna!$J$57</f>
        <v>#DIV/0!</v>
      </c>
      <c r="V732" s="111" t="e">
        <f t="shared" si="307"/>
        <v>#DIV/0!</v>
      </c>
      <c r="W732" s="93" t="e">
        <f t="shared" si="308"/>
        <v>#DIV/0!</v>
      </c>
      <c r="X732" s="239"/>
      <c r="Y732" s="239"/>
      <c r="AD732" s="95">
        <f>IF(B732=0,0,L732-(L732*Interna!$C$21))</f>
        <v>0</v>
      </c>
      <c r="AE732" s="96">
        <f>IF(B732=0,0,M732-(M732*Interna!$C$22))</f>
        <v>0</v>
      </c>
      <c r="AF732" s="97">
        <f>IF(B732=0,0,N732-(N732*Interna!$C$23))</f>
        <v>0</v>
      </c>
      <c r="AG732" s="95">
        <f>IF(B732=0,0,Interna!$F$21)</f>
        <v>0</v>
      </c>
      <c r="AH732" s="96">
        <f>IF(B732=0,0,Interna!$F$22)</f>
        <v>0</v>
      </c>
      <c r="AI732" s="97">
        <f>IF(B732=0,0,Interna!$F$23)</f>
        <v>0</v>
      </c>
      <c r="AJ732" s="95">
        <f t="shared" si="314"/>
        <v>0</v>
      </c>
      <c r="AK732" s="96">
        <f t="shared" si="315"/>
        <v>0</v>
      </c>
      <c r="AL732" s="97">
        <f t="shared" si="316"/>
        <v>0</v>
      </c>
      <c r="AM732" s="98">
        <f t="shared" si="317"/>
        <v>0</v>
      </c>
      <c r="AN732" s="99">
        <f t="shared" si="318"/>
        <v>0</v>
      </c>
      <c r="AO732" s="100">
        <f t="shared" si="319"/>
        <v>0</v>
      </c>
      <c r="AP732" s="101">
        <f>AM732*Interna!$H$15</f>
        <v>0</v>
      </c>
      <c r="AQ732" s="102">
        <f>AN732*Interna!$H$16</f>
        <v>0</v>
      </c>
      <c r="AR732" s="103">
        <f>AO732*Interna!$H$17</f>
        <v>0</v>
      </c>
      <c r="AS732" s="102">
        <f t="shared" si="309"/>
        <v>0</v>
      </c>
      <c r="AT732" s="101">
        <f>IF(B732=0,0,Interna!$J$27+Interna!$J$28+Interna!$J$29+Interna!$J$33)</f>
        <v>0</v>
      </c>
      <c r="AU732" s="102">
        <f>IF(B732=0,0,AM732*Interna!$H$30)</f>
        <v>0</v>
      </c>
      <c r="AV732" s="102">
        <f>IF(B732=0,0,AN732*Interna!$H$31)</f>
        <v>0</v>
      </c>
      <c r="AW732" s="102">
        <f>IF(B732=0,0,AO732*Interna!$H$32)</f>
        <v>0</v>
      </c>
      <c r="AX732" s="102">
        <f t="shared" si="313"/>
        <v>0</v>
      </c>
      <c r="AY732" s="102">
        <f t="shared" si="320"/>
        <v>0</v>
      </c>
      <c r="AZ732" s="103">
        <f>IF(B732=0,0,AY732*Interna!$H$37)</f>
        <v>0</v>
      </c>
      <c r="BA732" s="102">
        <f t="shared" si="321"/>
        <v>0</v>
      </c>
      <c r="BB732" s="102">
        <f>IF(B732=0,0,BA732*Interna!$H$39)</f>
        <v>0</v>
      </c>
      <c r="BC732" s="102">
        <f t="shared" si="322"/>
        <v>0</v>
      </c>
      <c r="BD732" s="102">
        <f>IF(B732=0,0,BC732*Interna!$K$5)</f>
        <v>0</v>
      </c>
      <c r="BE732" s="102">
        <f>BD732/Interna!$E$4</f>
        <v>0</v>
      </c>
      <c r="BF732" s="102">
        <f>IF(B732=0,0,BE732*Interna!$H$46)</f>
        <v>0</v>
      </c>
      <c r="BG732" s="102">
        <f t="shared" si="323"/>
        <v>0</v>
      </c>
      <c r="BH732" s="102">
        <f>IF(B732=0,0,BG732*Interna!$H$48)</f>
        <v>0</v>
      </c>
      <c r="BI732" s="102">
        <f t="shared" si="324"/>
        <v>0</v>
      </c>
      <c r="BJ732" s="102">
        <f>IF(B732=0,0,BI732*Interna!$H$51)</f>
        <v>0</v>
      </c>
      <c r="BK732" s="102">
        <f t="shared" si="325"/>
        <v>0</v>
      </c>
      <c r="BL732" s="102">
        <f>IF(B732=0,0,BK732*Interna!$H$52)</f>
        <v>0</v>
      </c>
      <c r="BM732" s="102">
        <f t="shared" si="326"/>
        <v>0</v>
      </c>
      <c r="BN732" s="102">
        <f>IF(B732=0,0,BM732*Interna!$H$53)</f>
        <v>0</v>
      </c>
    </row>
    <row r="733" spans="2:66" ht="16.5" thickTop="1" thickBot="1" x14ac:dyDescent="0.3">
      <c r="B733" s="53"/>
      <c r="C733" s="254"/>
      <c r="D733" s="254"/>
      <c r="E733" s="254"/>
      <c r="F733" s="104">
        <f t="shared" si="328"/>
        <v>0</v>
      </c>
      <c r="G733" s="105">
        <f t="shared" si="329"/>
        <v>0</v>
      </c>
      <c r="H733" s="106">
        <f t="shared" si="330"/>
        <v>0</v>
      </c>
      <c r="J733" s="87">
        <f>B733*Interna!$H$51</f>
        <v>0</v>
      </c>
      <c r="K733" s="107">
        <f t="shared" si="327"/>
        <v>0</v>
      </c>
      <c r="L733" s="31">
        <f t="shared" si="310"/>
        <v>0</v>
      </c>
      <c r="M733" s="31">
        <f t="shared" si="311"/>
        <v>0</v>
      </c>
      <c r="N733" s="32">
        <f t="shared" si="312"/>
        <v>0</v>
      </c>
      <c r="O733" s="108">
        <f t="shared" si="331"/>
        <v>0</v>
      </c>
      <c r="P733" s="109">
        <f t="shared" si="332"/>
        <v>0</v>
      </c>
      <c r="Q733" s="110">
        <f t="shared" si="333"/>
        <v>0</v>
      </c>
      <c r="S733" s="111">
        <f t="shared" si="305"/>
        <v>0</v>
      </c>
      <c r="T733" s="93">
        <f t="shared" si="306"/>
        <v>0</v>
      </c>
      <c r="U733" s="239" t="e">
        <f>S733*Interna!$J$57</f>
        <v>#DIV/0!</v>
      </c>
      <c r="V733" s="111" t="e">
        <f t="shared" si="307"/>
        <v>#DIV/0!</v>
      </c>
      <c r="W733" s="93" t="e">
        <f t="shared" si="308"/>
        <v>#DIV/0!</v>
      </c>
      <c r="X733" s="239"/>
      <c r="Y733" s="239"/>
      <c r="AD733" s="95">
        <f>IF(B733=0,0,L733-(L733*Interna!$C$21))</f>
        <v>0</v>
      </c>
      <c r="AE733" s="96">
        <f>IF(B733=0,0,M733-(M733*Interna!$C$22))</f>
        <v>0</v>
      </c>
      <c r="AF733" s="97">
        <f>IF(B733=0,0,N733-(N733*Interna!$C$23))</f>
        <v>0</v>
      </c>
      <c r="AG733" s="95">
        <f>IF(B733=0,0,Interna!$F$21)</f>
        <v>0</v>
      </c>
      <c r="AH733" s="96">
        <f>IF(B733=0,0,Interna!$F$22)</f>
        <v>0</v>
      </c>
      <c r="AI733" s="97">
        <f>IF(B733=0,0,Interna!$F$23)</f>
        <v>0</v>
      </c>
      <c r="AJ733" s="95">
        <f t="shared" si="314"/>
        <v>0</v>
      </c>
      <c r="AK733" s="96">
        <f t="shared" si="315"/>
        <v>0</v>
      </c>
      <c r="AL733" s="97">
        <f t="shared" si="316"/>
        <v>0</v>
      </c>
      <c r="AM733" s="98">
        <f t="shared" si="317"/>
        <v>0</v>
      </c>
      <c r="AN733" s="99">
        <f t="shared" si="318"/>
        <v>0</v>
      </c>
      <c r="AO733" s="100">
        <f t="shared" si="319"/>
        <v>0</v>
      </c>
      <c r="AP733" s="101">
        <f>AM733*Interna!$H$15</f>
        <v>0</v>
      </c>
      <c r="AQ733" s="102">
        <f>AN733*Interna!$H$16</f>
        <v>0</v>
      </c>
      <c r="AR733" s="103">
        <f>AO733*Interna!$H$17</f>
        <v>0</v>
      </c>
      <c r="AS733" s="102">
        <f t="shared" si="309"/>
        <v>0</v>
      </c>
      <c r="AT733" s="101">
        <f>IF(B733=0,0,Interna!$J$27+Interna!$J$28+Interna!$J$29+Interna!$J$33)</f>
        <v>0</v>
      </c>
      <c r="AU733" s="102">
        <f>IF(B733=0,0,AM733*Interna!$H$30)</f>
        <v>0</v>
      </c>
      <c r="AV733" s="102">
        <f>IF(B733=0,0,AN733*Interna!$H$31)</f>
        <v>0</v>
      </c>
      <c r="AW733" s="102">
        <f>IF(B733=0,0,AO733*Interna!$H$32)</f>
        <v>0</v>
      </c>
      <c r="AX733" s="102">
        <f t="shared" si="313"/>
        <v>0</v>
      </c>
      <c r="AY733" s="102">
        <f t="shared" si="320"/>
        <v>0</v>
      </c>
      <c r="AZ733" s="103">
        <f>IF(B733=0,0,AY733*Interna!$H$37)</f>
        <v>0</v>
      </c>
      <c r="BA733" s="102">
        <f t="shared" si="321"/>
        <v>0</v>
      </c>
      <c r="BB733" s="102">
        <f>IF(B733=0,0,BA733*Interna!$H$39)</f>
        <v>0</v>
      </c>
      <c r="BC733" s="102">
        <f t="shared" si="322"/>
        <v>0</v>
      </c>
      <c r="BD733" s="102">
        <f>IF(B733=0,0,BC733*Interna!$K$5)</f>
        <v>0</v>
      </c>
      <c r="BE733" s="102">
        <f>BD733/Interna!$E$4</f>
        <v>0</v>
      </c>
      <c r="BF733" s="102">
        <f>IF(B733=0,0,BE733*Interna!$H$46)</f>
        <v>0</v>
      </c>
      <c r="BG733" s="102">
        <f t="shared" si="323"/>
        <v>0</v>
      </c>
      <c r="BH733" s="102">
        <f>IF(B733=0,0,BG733*Interna!$H$48)</f>
        <v>0</v>
      </c>
      <c r="BI733" s="102">
        <f t="shared" si="324"/>
        <v>0</v>
      </c>
      <c r="BJ733" s="102">
        <f>IF(B733=0,0,BI733*Interna!$H$51)</f>
        <v>0</v>
      </c>
      <c r="BK733" s="102">
        <f t="shared" si="325"/>
        <v>0</v>
      </c>
      <c r="BL733" s="102">
        <f>IF(B733=0,0,BK733*Interna!$H$52)</f>
        <v>0</v>
      </c>
      <c r="BM733" s="102">
        <f t="shared" si="326"/>
        <v>0</v>
      </c>
      <c r="BN733" s="102">
        <f>IF(B733=0,0,BM733*Interna!$H$53)</f>
        <v>0</v>
      </c>
    </row>
    <row r="734" spans="2:66" ht="16.5" thickTop="1" thickBot="1" x14ac:dyDescent="0.3">
      <c r="B734" s="53"/>
      <c r="C734" s="254"/>
      <c r="D734" s="254"/>
      <c r="E734" s="254"/>
      <c r="F734" s="104">
        <f t="shared" si="328"/>
        <v>0</v>
      </c>
      <c r="G734" s="105">
        <f t="shared" si="329"/>
        <v>0</v>
      </c>
      <c r="H734" s="106">
        <f t="shared" si="330"/>
        <v>0</v>
      </c>
      <c r="J734" s="87">
        <f>B734*Interna!$H$51</f>
        <v>0</v>
      </c>
      <c r="K734" s="107">
        <f t="shared" si="327"/>
        <v>0</v>
      </c>
      <c r="L734" s="31">
        <f t="shared" si="310"/>
        <v>0</v>
      </c>
      <c r="M734" s="31">
        <f t="shared" si="311"/>
        <v>0</v>
      </c>
      <c r="N734" s="32">
        <f t="shared" si="312"/>
        <v>0</v>
      </c>
      <c r="O734" s="108">
        <f t="shared" si="331"/>
        <v>0</v>
      </c>
      <c r="P734" s="109">
        <f t="shared" si="332"/>
        <v>0</v>
      </c>
      <c r="Q734" s="110">
        <f t="shared" si="333"/>
        <v>0</v>
      </c>
      <c r="S734" s="111">
        <f t="shared" si="305"/>
        <v>0</v>
      </c>
      <c r="T734" s="93">
        <f t="shared" si="306"/>
        <v>0</v>
      </c>
      <c r="U734" s="239" t="e">
        <f>S734*Interna!$J$57</f>
        <v>#DIV/0!</v>
      </c>
      <c r="V734" s="111" t="e">
        <f t="shared" si="307"/>
        <v>#DIV/0!</v>
      </c>
      <c r="W734" s="93" t="e">
        <f t="shared" si="308"/>
        <v>#DIV/0!</v>
      </c>
      <c r="X734" s="239"/>
      <c r="Y734" s="239"/>
      <c r="AD734" s="95">
        <f>IF(B734=0,0,L734-(L734*Interna!$C$21))</f>
        <v>0</v>
      </c>
      <c r="AE734" s="96">
        <f>IF(B734=0,0,M734-(M734*Interna!$C$22))</f>
        <v>0</v>
      </c>
      <c r="AF734" s="97">
        <f>IF(B734=0,0,N734-(N734*Interna!$C$23))</f>
        <v>0</v>
      </c>
      <c r="AG734" s="95">
        <f>IF(B734=0,0,Interna!$F$21)</f>
        <v>0</v>
      </c>
      <c r="AH734" s="96">
        <f>IF(B734=0,0,Interna!$F$22)</f>
        <v>0</v>
      </c>
      <c r="AI734" s="97">
        <f>IF(B734=0,0,Interna!$F$23)</f>
        <v>0</v>
      </c>
      <c r="AJ734" s="95">
        <f t="shared" si="314"/>
        <v>0</v>
      </c>
      <c r="AK734" s="96">
        <f t="shared" si="315"/>
        <v>0</v>
      </c>
      <c r="AL734" s="97">
        <f t="shared" si="316"/>
        <v>0</v>
      </c>
      <c r="AM734" s="98">
        <f t="shared" si="317"/>
        <v>0</v>
      </c>
      <c r="AN734" s="99">
        <f t="shared" si="318"/>
        <v>0</v>
      </c>
      <c r="AO734" s="100">
        <f t="shared" si="319"/>
        <v>0</v>
      </c>
      <c r="AP734" s="101">
        <f>AM734*Interna!$H$15</f>
        <v>0</v>
      </c>
      <c r="AQ734" s="102">
        <f>AN734*Interna!$H$16</f>
        <v>0</v>
      </c>
      <c r="AR734" s="103">
        <f>AO734*Interna!$H$17</f>
        <v>0</v>
      </c>
      <c r="AS734" s="102">
        <f t="shared" si="309"/>
        <v>0</v>
      </c>
      <c r="AT734" s="101">
        <f>IF(B734=0,0,Interna!$J$27+Interna!$J$28+Interna!$J$29+Interna!$J$33)</f>
        <v>0</v>
      </c>
      <c r="AU734" s="102">
        <f>IF(B734=0,0,AM734*Interna!$H$30)</f>
        <v>0</v>
      </c>
      <c r="AV734" s="102">
        <f>IF(B734=0,0,AN734*Interna!$H$31)</f>
        <v>0</v>
      </c>
      <c r="AW734" s="102">
        <f>IF(B734=0,0,AO734*Interna!$H$32)</f>
        <v>0</v>
      </c>
      <c r="AX734" s="102">
        <f t="shared" si="313"/>
        <v>0</v>
      </c>
      <c r="AY734" s="102">
        <f t="shared" si="320"/>
        <v>0</v>
      </c>
      <c r="AZ734" s="103">
        <f>IF(B734=0,0,AY734*Interna!$H$37)</f>
        <v>0</v>
      </c>
      <c r="BA734" s="102">
        <f t="shared" si="321"/>
        <v>0</v>
      </c>
      <c r="BB734" s="102">
        <f>IF(B734=0,0,BA734*Interna!$H$39)</f>
        <v>0</v>
      </c>
      <c r="BC734" s="102">
        <f t="shared" si="322"/>
        <v>0</v>
      </c>
      <c r="BD734" s="102">
        <f>IF(B734=0,0,BC734*Interna!$K$5)</f>
        <v>0</v>
      </c>
      <c r="BE734" s="102">
        <f>BD734/Interna!$E$4</f>
        <v>0</v>
      </c>
      <c r="BF734" s="102">
        <f>IF(B734=0,0,BE734*Interna!$H$46)</f>
        <v>0</v>
      </c>
      <c r="BG734" s="102">
        <f t="shared" si="323"/>
        <v>0</v>
      </c>
      <c r="BH734" s="102">
        <f>IF(B734=0,0,BG734*Interna!$H$48)</f>
        <v>0</v>
      </c>
      <c r="BI734" s="102">
        <f t="shared" si="324"/>
        <v>0</v>
      </c>
      <c r="BJ734" s="102">
        <f>IF(B734=0,0,BI734*Interna!$H$51)</f>
        <v>0</v>
      </c>
      <c r="BK734" s="102">
        <f t="shared" si="325"/>
        <v>0</v>
      </c>
      <c r="BL734" s="102">
        <f>IF(B734=0,0,BK734*Interna!$H$52)</f>
        <v>0</v>
      </c>
      <c r="BM734" s="102">
        <f t="shared" si="326"/>
        <v>0</v>
      </c>
      <c r="BN734" s="102">
        <f>IF(B734=0,0,BM734*Interna!$H$53)</f>
        <v>0</v>
      </c>
    </row>
    <row r="735" spans="2:66" ht="16.5" thickTop="1" thickBot="1" x14ac:dyDescent="0.3">
      <c r="B735" s="53"/>
      <c r="C735" s="254"/>
      <c r="D735" s="254"/>
      <c r="E735" s="254"/>
      <c r="F735" s="104">
        <f t="shared" si="328"/>
        <v>0</v>
      </c>
      <c r="G735" s="105">
        <f t="shared" si="329"/>
        <v>0</v>
      </c>
      <c r="H735" s="106">
        <f t="shared" si="330"/>
        <v>0</v>
      </c>
      <c r="J735" s="87">
        <f>B735*Interna!$H$51</f>
        <v>0</v>
      </c>
      <c r="K735" s="107">
        <f t="shared" si="327"/>
        <v>0</v>
      </c>
      <c r="L735" s="31">
        <f t="shared" si="310"/>
        <v>0</v>
      </c>
      <c r="M735" s="31">
        <f t="shared" si="311"/>
        <v>0</v>
      </c>
      <c r="N735" s="32">
        <f t="shared" si="312"/>
        <v>0</v>
      </c>
      <c r="O735" s="108">
        <f t="shared" si="331"/>
        <v>0</v>
      </c>
      <c r="P735" s="109">
        <f t="shared" si="332"/>
        <v>0</v>
      </c>
      <c r="Q735" s="110">
        <f t="shared" si="333"/>
        <v>0</v>
      </c>
      <c r="S735" s="111">
        <f t="shared" si="305"/>
        <v>0</v>
      </c>
      <c r="T735" s="93">
        <f t="shared" si="306"/>
        <v>0</v>
      </c>
      <c r="U735" s="239" t="e">
        <f>S735*Interna!$J$57</f>
        <v>#DIV/0!</v>
      </c>
      <c r="V735" s="111" t="e">
        <f t="shared" si="307"/>
        <v>#DIV/0!</v>
      </c>
      <c r="W735" s="93" t="e">
        <f t="shared" si="308"/>
        <v>#DIV/0!</v>
      </c>
      <c r="X735" s="239"/>
      <c r="Y735" s="239"/>
      <c r="AD735" s="95">
        <f>IF(B735=0,0,L735-(L735*Interna!$C$21))</f>
        <v>0</v>
      </c>
      <c r="AE735" s="96">
        <f>IF(B735=0,0,M735-(M735*Interna!$C$22))</f>
        <v>0</v>
      </c>
      <c r="AF735" s="97">
        <f>IF(B735=0,0,N735-(N735*Interna!$C$23))</f>
        <v>0</v>
      </c>
      <c r="AG735" s="95">
        <f>IF(B735=0,0,Interna!$F$21)</f>
        <v>0</v>
      </c>
      <c r="AH735" s="96">
        <f>IF(B735=0,0,Interna!$F$22)</f>
        <v>0</v>
      </c>
      <c r="AI735" s="97">
        <f>IF(B735=0,0,Interna!$F$23)</f>
        <v>0</v>
      </c>
      <c r="AJ735" s="95">
        <f t="shared" si="314"/>
        <v>0</v>
      </c>
      <c r="AK735" s="96">
        <f t="shared" si="315"/>
        <v>0</v>
      </c>
      <c r="AL735" s="97">
        <f t="shared" si="316"/>
        <v>0</v>
      </c>
      <c r="AM735" s="98">
        <f t="shared" si="317"/>
        <v>0</v>
      </c>
      <c r="AN735" s="99">
        <f t="shared" si="318"/>
        <v>0</v>
      </c>
      <c r="AO735" s="100">
        <f t="shared" si="319"/>
        <v>0</v>
      </c>
      <c r="AP735" s="101">
        <f>AM735*Interna!$H$15</f>
        <v>0</v>
      </c>
      <c r="AQ735" s="102">
        <f>AN735*Interna!$H$16</f>
        <v>0</v>
      </c>
      <c r="AR735" s="103">
        <f>AO735*Interna!$H$17</f>
        <v>0</v>
      </c>
      <c r="AS735" s="102">
        <f t="shared" si="309"/>
        <v>0</v>
      </c>
      <c r="AT735" s="101">
        <f>IF(B735=0,0,Interna!$J$27+Interna!$J$28+Interna!$J$29+Interna!$J$33)</f>
        <v>0</v>
      </c>
      <c r="AU735" s="102">
        <f>IF(B735=0,0,AM735*Interna!$H$30)</f>
        <v>0</v>
      </c>
      <c r="AV735" s="102">
        <f>IF(B735=0,0,AN735*Interna!$H$31)</f>
        <v>0</v>
      </c>
      <c r="AW735" s="102">
        <f>IF(B735=0,0,AO735*Interna!$H$32)</f>
        <v>0</v>
      </c>
      <c r="AX735" s="102">
        <f t="shared" si="313"/>
        <v>0</v>
      </c>
      <c r="AY735" s="102">
        <f t="shared" si="320"/>
        <v>0</v>
      </c>
      <c r="AZ735" s="103">
        <f>IF(B735=0,0,AY735*Interna!$H$37)</f>
        <v>0</v>
      </c>
      <c r="BA735" s="102">
        <f t="shared" si="321"/>
        <v>0</v>
      </c>
      <c r="BB735" s="102">
        <f>IF(B735=0,0,BA735*Interna!$H$39)</f>
        <v>0</v>
      </c>
      <c r="BC735" s="102">
        <f t="shared" si="322"/>
        <v>0</v>
      </c>
      <c r="BD735" s="102">
        <f>IF(B735=0,0,BC735*Interna!$K$5)</f>
        <v>0</v>
      </c>
      <c r="BE735" s="102">
        <f>BD735/Interna!$E$4</f>
        <v>0</v>
      </c>
      <c r="BF735" s="102">
        <f>IF(B735=0,0,BE735*Interna!$H$46)</f>
        <v>0</v>
      </c>
      <c r="BG735" s="102">
        <f t="shared" si="323"/>
        <v>0</v>
      </c>
      <c r="BH735" s="102">
        <f>IF(B735=0,0,BG735*Interna!$H$48)</f>
        <v>0</v>
      </c>
      <c r="BI735" s="102">
        <f t="shared" si="324"/>
        <v>0</v>
      </c>
      <c r="BJ735" s="102">
        <f>IF(B735=0,0,BI735*Interna!$H$51)</f>
        <v>0</v>
      </c>
      <c r="BK735" s="102">
        <f t="shared" si="325"/>
        <v>0</v>
      </c>
      <c r="BL735" s="102">
        <f>IF(B735=0,0,BK735*Interna!$H$52)</f>
        <v>0</v>
      </c>
      <c r="BM735" s="102">
        <f t="shared" si="326"/>
        <v>0</v>
      </c>
      <c r="BN735" s="102">
        <f>IF(B735=0,0,BM735*Interna!$H$53)</f>
        <v>0</v>
      </c>
    </row>
    <row r="736" spans="2:66" ht="16.5" thickTop="1" thickBot="1" x14ac:dyDescent="0.3">
      <c r="B736" s="53"/>
      <c r="C736" s="254"/>
      <c r="D736" s="254"/>
      <c r="E736" s="254"/>
      <c r="F736" s="104">
        <f t="shared" si="328"/>
        <v>0</v>
      </c>
      <c r="G736" s="105">
        <f t="shared" si="329"/>
        <v>0</v>
      </c>
      <c r="H736" s="106">
        <f t="shared" si="330"/>
        <v>0</v>
      </c>
      <c r="J736" s="87">
        <f>B736*Interna!$H$51</f>
        <v>0</v>
      </c>
      <c r="K736" s="107">
        <f t="shared" si="327"/>
        <v>0</v>
      </c>
      <c r="L736" s="31">
        <f t="shared" si="310"/>
        <v>0</v>
      </c>
      <c r="M736" s="31">
        <f t="shared" si="311"/>
        <v>0</v>
      </c>
      <c r="N736" s="32">
        <f t="shared" si="312"/>
        <v>0</v>
      </c>
      <c r="O736" s="108">
        <f t="shared" si="331"/>
        <v>0</v>
      </c>
      <c r="P736" s="109">
        <f t="shared" si="332"/>
        <v>0</v>
      </c>
      <c r="Q736" s="110">
        <f t="shared" si="333"/>
        <v>0</v>
      </c>
      <c r="S736" s="111">
        <f t="shared" si="305"/>
        <v>0</v>
      </c>
      <c r="T736" s="93">
        <f t="shared" si="306"/>
        <v>0</v>
      </c>
      <c r="U736" s="239" t="e">
        <f>S736*Interna!$J$57</f>
        <v>#DIV/0!</v>
      </c>
      <c r="V736" s="111" t="e">
        <f t="shared" si="307"/>
        <v>#DIV/0!</v>
      </c>
      <c r="W736" s="93" t="e">
        <f t="shared" si="308"/>
        <v>#DIV/0!</v>
      </c>
      <c r="X736" s="239"/>
      <c r="Y736" s="239"/>
      <c r="AD736" s="95">
        <f>IF(B736=0,0,L736-(L736*Interna!$C$21))</f>
        <v>0</v>
      </c>
      <c r="AE736" s="96">
        <f>IF(B736=0,0,M736-(M736*Interna!$C$22))</f>
        <v>0</v>
      </c>
      <c r="AF736" s="97">
        <f>IF(B736=0,0,N736-(N736*Interna!$C$23))</f>
        <v>0</v>
      </c>
      <c r="AG736" s="95">
        <f>IF(B736=0,0,Interna!$F$21)</f>
        <v>0</v>
      </c>
      <c r="AH736" s="96">
        <f>IF(B736=0,0,Interna!$F$22)</f>
        <v>0</v>
      </c>
      <c r="AI736" s="97">
        <f>IF(B736=0,0,Interna!$F$23)</f>
        <v>0</v>
      </c>
      <c r="AJ736" s="95">
        <f t="shared" si="314"/>
        <v>0</v>
      </c>
      <c r="AK736" s="96">
        <f t="shared" si="315"/>
        <v>0</v>
      </c>
      <c r="AL736" s="97">
        <f t="shared" si="316"/>
        <v>0</v>
      </c>
      <c r="AM736" s="98">
        <f t="shared" si="317"/>
        <v>0</v>
      </c>
      <c r="AN736" s="99">
        <f t="shared" si="318"/>
        <v>0</v>
      </c>
      <c r="AO736" s="100">
        <f t="shared" si="319"/>
        <v>0</v>
      </c>
      <c r="AP736" s="101">
        <f>AM736*Interna!$H$15</f>
        <v>0</v>
      </c>
      <c r="AQ736" s="102">
        <f>AN736*Interna!$H$16</f>
        <v>0</v>
      </c>
      <c r="AR736" s="103">
        <f>AO736*Interna!$H$17</f>
        <v>0</v>
      </c>
      <c r="AS736" s="102">
        <f t="shared" si="309"/>
        <v>0</v>
      </c>
      <c r="AT736" s="101">
        <f>IF(B736=0,0,Interna!$J$27+Interna!$J$28+Interna!$J$29+Interna!$J$33)</f>
        <v>0</v>
      </c>
      <c r="AU736" s="102">
        <f>IF(B736=0,0,AM736*Interna!$H$30)</f>
        <v>0</v>
      </c>
      <c r="AV736" s="102">
        <f>IF(B736=0,0,AN736*Interna!$H$31)</f>
        <v>0</v>
      </c>
      <c r="AW736" s="102">
        <f>IF(B736=0,0,AO736*Interna!$H$32)</f>
        <v>0</v>
      </c>
      <c r="AX736" s="102">
        <f t="shared" si="313"/>
        <v>0</v>
      </c>
      <c r="AY736" s="102">
        <f t="shared" si="320"/>
        <v>0</v>
      </c>
      <c r="AZ736" s="103">
        <f>IF(B736=0,0,AY736*Interna!$H$37)</f>
        <v>0</v>
      </c>
      <c r="BA736" s="102">
        <f t="shared" si="321"/>
        <v>0</v>
      </c>
      <c r="BB736" s="102">
        <f>IF(B736=0,0,BA736*Interna!$H$39)</f>
        <v>0</v>
      </c>
      <c r="BC736" s="102">
        <f t="shared" si="322"/>
        <v>0</v>
      </c>
      <c r="BD736" s="102">
        <f>IF(B736=0,0,BC736*Interna!$K$5)</f>
        <v>0</v>
      </c>
      <c r="BE736" s="102">
        <f>BD736/Interna!$E$4</f>
        <v>0</v>
      </c>
      <c r="BF736" s="102">
        <f>IF(B736=0,0,BE736*Interna!$H$46)</f>
        <v>0</v>
      </c>
      <c r="BG736" s="102">
        <f t="shared" si="323"/>
        <v>0</v>
      </c>
      <c r="BH736" s="102">
        <f>IF(B736=0,0,BG736*Interna!$H$48)</f>
        <v>0</v>
      </c>
      <c r="BI736" s="102">
        <f t="shared" si="324"/>
        <v>0</v>
      </c>
      <c r="BJ736" s="102">
        <f>IF(B736=0,0,BI736*Interna!$H$51)</f>
        <v>0</v>
      </c>
      <c r="BK736" s="102">
        <f t="shared" si="325"/>
        <v>0</v>
      </c>
      <c r="BL736" s="102">
        <f>IF(B736=0,0,BK736*Interna!$H$52)</f>
        <v>0</v>
      </c>
      <c r="BM736" s="102">
        <f t="shared" si="326"/>
        <v>0</v>
      </c>
      <c r="BN736" s="102">
        <f>IF(B736=0,0,BM736*Interna!$H$53)</f>
        <v>0</v>
      </c>
    </row>
    <row r="737" spans="2:66" ht="16.5" thickTop="1" thickBot="1" x14ac:dyDescent="0.3">
      <c r="B737" s="53"/>
      <c r="C737" s="254"/>
      <c r="D737" s="254"/>
      <c r="E737" s="254"/>
      <c r="F737" s="104">
        <f t="shared" si="328"/>
        <v>0</v>
      </c>
      <c r="G737" s="105">
        <f t="shared" si="329"/>
        <v>0</v>
      </c>
      <c r="H737" s="106">
        <f t="shared" si="330"/>
        <v>0</v>
      </c>
      <c r="J737" s="87">
        <f>B737*Interna!$H$51</f>
        <v>0</v>
      </c>
      <c r="K737" s="107">
        <f t="shared" si="327"/>
        <v>0</v>
      </c>
      <c r="L737" s="31">
        <f t="shared" si="310"/>
        <v>0</v>
      </c>
      <c r="M737" s="31">
        <f t="shared" si="311"/>
        <v>0</v>
      </c>
      <c r="N737" s="32">
        <f t="shared" si="312"/>
        <v>0</v>
      </c>
      <c r="O737" s="108">
        <f t="shared" si="331"/>
        <v>0</v>
      </c>
      <c r="P737" s="109">
        <f t="shared" si="332"/>
        <v>0</v>
      </c>
      <c r="Q737" s="110">
        <f t="shared" si="333"/>
        <v>0</v>
      </c>
      <c r="S737" s="111">
        <f t="shared" si="305"/>
        <v>0</v>
      </c>
      <c r="T737" s="93">
        <f t="shared" si="306"/>
        <v>0</v>
      </c>
      <c r="U737" s="239" t="e">
        <f>S737*Interna!$J$57</f>
        <v>#DIV/0!</v>
      </c>
      <c r="V737" s="111" t="e">
        <f t="shared" si="307"/>
        <v>#DIV/0!</v>
      </c>
      <c r="W737" s="93" t="e">
        <f t="shared" si="308"/>
        <v>#DIV/0!</v>
      </c>
      <c r="X737" s="239"/>
      <c r="Y737" s="239"/>
      <c r="AD737" s="95">
        <f>IF(B737=0,0,L737-(L737*Interna!$C$21))</f>
        <v>0</v>
      </c>
      <c r="AE737" s="96">
        <f>IF(B737=0,0,M737-(M737*Interna!$C$22))</f>
        <v>0</v>
      </c>
      <c r="AF737" s="97">
        <f>IF(B737=0,0,N737-(N737*Interna!$C$23))</f>
        <v>0</v>
      </c>
      <c r="AG737" s="95">
        <f>IF(B737=0,0,Interna!$F$21)</f>
        <v>0</v>
      </c>
      <c r="AH737" s="96">
        <f>IF(B737=0,0,Interna!$F$22)</f>
        <v>0</v>
      </c>
      <c r="AI737" s="97">
        <f>IF(B737=0,0,Interna!$F$23)</f>
        <v>0</v>
      </c>
      <c r="AJ737" s="95">
        <f t="shared" si="314"/>
        <v>0</v>
      </c>
      <c r="AK737" s="96">
        <f t="shared" si="315"/>
        <v>0</v>
      </c>
      <c r="AL737" s="97">
        <f t="shared" si="316"/>
        <v>0</v>
      </c>
      <c r="AM737" s="98">
        <f t="shared" si="317"/>
        <v>0</v>
      </c>
      <c r="AN737" s="99">
        <f t="shared" si="318"/>
        <v>0</v>
      </c>
      <c r="AO737" s="100">
        <f t="shared" si="319"/>
        <v>0</v>
      </c>
      <c r="AP737" s="101">
        <f>AM737*Interna!$H$15</f>
        <v>0</v>
      </c>
      <c r="AQ737" s="102">
        <f>AN737*Interna!$H$16</f>
        <v>0</v>
      </c>
      <c r="AR737" s="103">
        <f>AO737*Interna!$H$17</f>
        <v>0</v>
      </c>
      <c r="AS737" s="102">
        <f t="shared" si="309"/>
        <v>0</v>
      </c>
      <c r="AT737" s="101">
        <f>IF(B737=0,0,Interna!$J$27+Interna!$J$28+Interna!$J$29+Interna!$J$33)</f>
        <v>0</v>
      </c>
      <c r="AU737" s="102">
        <f>IF(B737=0,0,AM737*Interna!$H$30)</f>
        <v>0</v>
      </c>
      <c r="AV737" s="102">
        <f>IF(B737=0,0,AN737*Interna!$H$31)</f>
        <v>0</v>
      </c>
      <c r="AW737" s="102">
        <f>IF(B737=0,0,AO737*Interna!$H$32)</f>
        <v>0</v>
      </c>
      <c r="AX737" s="102">
        <f t="shared" si="313"/>
        <v>0</v>
      </c>
      <c r="AY737" s="102">
        <f t="shared" si="320"/>
        <v>0</v>
      </c>
      <c r="AZ737" s="103">
        <f>IF(B737=0,0,AY737*Interna!$H$37)</f>
        <v>0</v>
      </c>
      <c r="BA737" s="102">
        <f t="shared" si="321"/>
        <v>0</v>
      </c>
      <c r="BB737" s="102">
        <f>IF(B737=0,0,BA737*Interna!$H$39)</f>
        <v>0</v>
      </c>
      <c r="BC737" s="102">
        <f t="shared" si="322"/>
        <v>0</v>
      </c>
      <c r="BD737" s="102">
        <f>IF(B737=0,0,BC737*Interna!$K$5)</f>
        <v>0</v>
      </c>
      <c r="BE737" s="102">
        <f>BD737/Interna!$E$4</f>
        <v>0</v>
      </c>
      <c r="BF737" s="102">
        <f>IF(B737=0,0,BE737*Interna!$H$46)</f>
        <v>0</v>
      </c>
      <c r="BG737" s="102">
        <f t="shared" si="323"/>
        <v>0</v>
      </c>
      <c r="BH737" s="102">
        <f>IF(B737=0,0,BG737*Interna!$H$48)</f>
        <v>0</v>
      </c>
      <c r="BI737" s="102">
        <f t="shared" si="324"/>
        <v>0</v>
      </c>
      <c r="BJ737" s="102">
        <f>IF(B737=0,0,BI737*Interna!$H$51)</f>
        <v>0</v>
      </c>
      <c r="BK737" s="102">
        <f t="shared" si="325"/>
        <v>0</v>
      </c>
      <c r="BL737" s="102">
        <f>IF(B737=0,0,BK737*Interna!$H$52)</f>
        <v>0</v>
      </c>
      <c r="BM737" s="102">
        <f t="shared" si="326"/>
        <v>0</v>
      </c>
      <c r="BN737" s="102">
        <f>IF(B737=0,0,BM737*Interna!$H$53)</f>
        <v>0</v>
      </c>
    </row>
    <row r="738" spans="2:66" ht="16.5" thickTop="1" thickBot="1" x14ac:dyDescent="0.3">
      <c r="B738" s="53"/>
      <c r="C738" s="254"/>
      <c r="D738" s="254"/>
      <c r="E738" s="254"/>
      <c r="F738" s="104">
        <f t="shared" si="328"/>
        <v>0</v>
      </c>
      <c r="G738" s="105">
        <f t="shared" si="329"/>
        <v>0</v>
      </c>
      <c r="H738" s="106">
        <f t="shared" si="330"/>
        <v>0</v>
      </c>
      <c r="J738" s="87">
        <f>B738*Interna!$H$51</f>
        <v>0</v>
      </c>
      <c r="K738" s="107">
        <f t="shared" si="327"/>
        <v>0</v>
      </c>
      <c r="L738" s="31">
        <f t="shared" si="310"/>
        <v>0</v>
      </c>
      <c r="M738" s="31">
        <f t="shared" si="311"/>
        <v>0</v>
      </c>
      <c r="N738" s="32">
        <f t="shared" si="312"/>
        <v>0</v>
      </c>
      <c r="O738" s="108">
        <f t="shared" si="331"/>
        <v>0</v>
      </c>
      <c r="P738" s="109">
        <f t="shared" si="332"/>
        <v>0</v>
      </c>
      <c r="Q738" s="110">
        <f t="shared" si="333"/>
        <v>0</v>
      </c>
      <c r="S738" s="111">
        <f t="shared" ref="S738:S801" si="334">ROUND(IF(B738=0,0,BM738-BN738),2)</f>
        <v>0</v>
      </c>
      <c r="T738" s="93">
        <f t="shared" ref="T738:T801" si="335">ROUND(S738*B738,2)</f>
        <v>0</v>
      </c>
      <c r="U738" s="239" t="e">
        <f>S738*Interna!$J$57</f>
        <v>#DIV/0!</v>
      </c>
      <c r="V738" s="111" t="e">
        <f t="shared" ref="V738:V801" si="336">S738-U738</f>
        <v>#DIV/0!</v>
      </c>
      <c r="W738" s="93" t="e">
        <f t="shared" ref="W738:W801" si="337">V738*B738</f>
        <v>#DIV/0!</v>
      </c>
      <c r="X738" s="239"/>
      <c r="Y738" s="239"/>
      <c r="AD738" s="95">
        <f>IF(B738=0,0,L738-(L738*Interna!$C$21))</f>
        <v>0</v>
      </c>
      <c r="AE738" s="96">
        <f>IF(B738=0,0,M738-(M738*Interna!$C$22))</f>
        <v>0</v>
      </c>
      <c r="AF738" s="97">
        <f>IF(B738=0,0,N738-(N738*Interna!$C$23))</f>
        <v>0</v>
      </c>
      <c r="AG738" s="95">
        <f>IF(B738=0,0,Interna!$F$21)</f>
        <v>0</v>
      </c>
      <c r="AH738" s="96">
        <f>IF(B738=0,0,Interna!$F$22)</f>
        <v>0</v>
      </c>
      <c r="AI738" s="97">
        <f>IF(B738=0,0,Interna!$F$23)</f>
        <v>0</v>
      </c>
      <c r="AJ738" s="95">
        <f t="shared" si="314"/>
        <v>0</v>
      </c>
      <c r="AK738" s="96">
        <f t="shared" si="315"/>
        <v>0</v>
      </c>
      <c r="AL738" s="97">
        <f t="shared" si="316"/>
        <v>0</v>
      </c>
      <c r="AM738" s="98">
        <f t="shared" si="317"/>
        <v>0</v>
      </c>
      <c r="AN738" s="99">
        <f t="shared" si="318"/>
        <v>0</v>
      </c>
      <c r="AO738" s="100">
        <f t="shared" si="319"/>
        <v>0</v>
      </c>
      <c r="AP738" s="101">
        <f>AM738*Interna!$H$15</f>
        <v>0</v>
      </c>
      <c r="AQ738" s="102">
        <f>AN738*Interna!$H$16</f>
        <v>0</v>
      </c>
      <c r="AR738" s="103">
        <f>AO738*Interna!$H$17</f>
        <v>0</v>
      </c>
      <c r="AS738" s="102">
        <f t="shared" si="309"/>
        <v>0</v>
      </c>
      <c r="AT738" s="101">
        <f>IF(B738=0,0,Interna!$J$27+Interna!$J$28+Interna!$J$29+Interna!$J$33)</f>
        <v>0</v>
      </c>
      <c r="AU738" s="102">
        <f>IF(B738=0,0,AM738*Interna!$H$30)</f>
        <v>0</v>
      </c>
      <c r="AV738" s="102">
        <f>IF(B738=0,0,AN738*Interna!$H$31)</f>
        <v>0</v>
      </c>
      <c r="AW738" s="102">
        <f>IF(B738=0,0,AO738*Interna!$H$32)</f>
        <v>0</v>
      </c>
      <c r="AX738" s="102">
        <f t="shared" si="313"/>
        <v>0</v>
      </c>
      <c r="AY738" s="102">
        <f t="shared" si="320"/>
        <v>0</v>
      </c>
      <c r="AZ738" s="103">
        <f>IF(B738=0,0,AY738*Interna!$H$37)</f>
        <v>0</v>
      </c>
      <c r="BA738" s="102">
        <f t="shared" si="321"/>
        <v>0</v>
      </c>
      <c r="BB738" s="102">
        <f>IF(B738=0,0,BA738*Interna!$H$39)</f>
        <v>0</v>
      </c>
      <c r="BC738" s="102">
        <f t="shared" si="322"/>
        <v>0</v>
      </c>
      <c r="BD738" s="102">
        <f>IF(B738=0,0,BC738*Interna!$K$5)</f>
        <v>0</v>
      </c>
      <c r="BE738" s="102">
        <f>BD738/Interna!$E$4</f>
        <v>0</v>
      </c>
      <c r="BF738" s="102">
        <f>IF(B738=0,0,BE738*Interna!$H$46)</f>
        <v>0</v>
      </c>
      <c r="BG738" s="102">
        <f t="shared" si="323"/>
        <v>0</v>
      </c>
      <c r="BH738" s="102">
        <f>IF(B738=0,0,BG738*Interna!$H$48)</f>
        <v>0</v>
      </c>
      <c r="BI738" s="102">
        <f t="shared" si="324"/>
        <v>0</v>
      </c>
      <c r="BJ738" s="102">
        <f>IF(B738=0,0,BI738*Interna!$H$51)</f>
        <v>0</v>
      </c>
      <c r="BK738" s="102">
        <f t="shared" si="325"/>
        <v>0</v>
      </c>
      <c r="BL738" s="102">
        <f>IF(B738=0,0,BK738*Interna!$H$52)</f>
        <v>0</v>
      </c>
      <c r="BM738" s="102">
        <f t="shared" si="326"/>
        <v>0</v>
      </c>
      <c r="BN738" s="102">
        <f>IF(B738=0,0,BM738*Interna!$H$53)</f>
        <v>0</v>
      </c>
    </row>
    <row r="739" spans="2:66" ht="16.5" thickTop="1" thickBot="1" x14ac:dyDescent="0.3">
      <c r="B739" s="53"/>
      <c r="C739" s="254"/>
      <c r="D739" s="254"/>
      <c r="E739" s="254"/>
      <c r="F739" s="104">
        <f t="shared" si="328"/>
        <v>0</v>
      </c>
      <c r="G739" s="105">
        <f t="shared" si="329"/>
        <v>0</v>
      </c>
      <c r="H739" s="106">
        <f t="shared" si="330"/>
        <v>0</v>
      </c>
      <c r="J739" s="87">
        <f>B739*Interna!$H$51</f>
        <v>0</v>
      </c>
      <c r="K739" s="107">
        <f t="shared" si="327"/>
        <v>0</v>
      </c>
      <c r="L739" s="31">
        <f t="shared" si="310"/>
        <v>0</v>
      </c>
      <c r="M739" s="31">
        <f t="shared" si="311"/>
        <v>0</v>
      </c>
      <c r="N739" s="32">
        <f t="shared" si="312"/>
        <v>0</v>
      </c>
      <c r="O739" s="108">
        <f t="shared" si="331"/>
        <v>0</v>
      </c>
      <c r="P739" s="109">
        <f t="shared" si="332"/>
        <v>0</v>
      </c>
      <c r="Q739" s="110">
        <f t="shared" si="333"/>
        <v>0</v>
      </c>
      <c r="S739" s="111">
        <f t="shared" si="334"/>
        <v>0</v>
      </c>
      <c r="T739" s="93">
        <f t="shared" si="335"/>
        <v>0</v>
      </c>
      <c r="U739" s="239" t="e">
        <f>S739*Interna!$J$57</f>
        <v>#DIV/0!</v>
      </c>
      <c r="V739" s="111" t="e">
        <f t="shared" si="336"/>
        <v>#DIV/0!</v>
      </c>
      <c r="W739" s="93" t="e">
        <f t="shared" si="337"/>
        <v>#DIV/0!</v>
      </c>
      <c r="X739" s="239"/>
      <c r="Y739" s="239"/>
      <c r="AD739" s="95">
        <f>IF(B739=0,0,L739-(L739*Interna!$C$21))</f>
        <v>0</v>
      </c>
      <c r="AE739" s="96">
        <f>IF(B739=0,0,M739-(M739*Interna!$C$22))</f>
        <v>0</v>
      </c>
      <c r="AF739" s="97">
        <f>IF(B739=0,0,N739-(N739*Interna!$C$23))</f>
        <v>0</v>
      </c>
      <c r="AG739" s="95">
        <f>IF(B739=0,0,Interna!$F$21)</f>
        <v>0</v>
      </c>
      <c r="AH739" s="96">
        <f>IF(B739=0,0,Interna!$F$22)</f>
        <v>0</v>
      </c>
      <c r="AI739" s="97">
        <f>IF(B739=0,0,Interna!$F$23)</f>
        <v>0</v>
      </c>
      <c r="AJ739" s="95">
        <f t="shared" si="314"/>
        <v>0</v>
      </c>
      <c r="AK739" s="96">
        <f t="shared" si="315"/>
        <v>0</v>
      </c>
      <c r="AL739" s="97">
        <f t="shared" si="316"/>
        <v>0</v>
      </c>
      <c r="AM739" s="98">
        <f t="shared" si="317"/>
        <v>0</v>
      </c>
      <c r="AN739" s="99">
        <f t="shared" si="318"/>
        <v>0</v>
      </c>
      <c r="AO739" s="100">
        <f t="shared" si="319"/>
        <v>0</v>
      </c>
      <c r="AP739" s="101">
        <f>AM739*Interna!$H$15</f>
        <v>0</v>
      </c>
      <c r="AQ739" s="102">
        <f>AN739*Interna!$H$16</f>
        <v>0</v>
      </c>
      <c r="AR739" s="103">
        <f>AO739*Interna!$H$17</f>
        <v>0</v>
      </c>
      <c r="AS739" s="102">
        <f t="shared" si="309"/>
        <v>0</v>
      </c>
      <c r="AT739" s="101">
        <f>IF(B739=0,0,Interna!$J$27+Interna!$J$28+Interna!$J$29+Interna!$J$33)</f>
        <v>0</v>
      </c>
      <c r="AU739" s="102">
        <f>IF(B739=0,0,AM739*Interna!$H$30)</f>
        <v>0</v>
      </c>
      <c r="AV739" s="102">
        <f>IF(B739=0,0,AN739*Interna!$H$31)</f>
        <v>0</v>
      </c>
      <c r="AW739" s="102">
        <f>IF(B739=0,0,AO739*Interna!$H$32)</f>
        <v>0</v>
      </c>
      <c r="AX739" s="102">
        <f t="shared" si="313"/>
        <v>0</v>
      </c>
      <c r="AY739" s="102">
        <f t="shared" si="320"/>
        <v>0</v>
      </c>
      <c r="AZ739" s="103">
        <f>IF(B739=0,0,AY739*Interna!$H$37)</f>
        <v>0</v>
      </c>
      <c r="BA739" s="102">
        <f t="shared" si="321"/>
        <v>0</v>
      </c>
      <c r="BB739" s="102">
        <f>IF(B739=0,0,BA739*Interna!$H$39)</f>
        <v>0</v>
      </c>
      <c r="BC739" s="102">
        <f t="shared" si="322"/>
        <v>0</v>
      </c>
      <c r="BD739" s="102">
        <f>IF(B739=0,0,BC739*Interna!$K$5)</f>
        <v>0</v>
      </c>
      <c r="BE739" s="102">
        <f>BD739/Interna!$E$4</f>
        <v>0</v>
      </c>
      <c r="BF739" s="102">
        <f>IF(B739=0,0,BE739*Interna!$H$46)</f>
        <v>0</v>
      </c>
      <c r="BG739" s="102">
        <f t="shared" si="323"/>
        <v>0</v>
      </c>
      <c r="BH739" s="102">
        <f>IF(B739=0,0,BG739*Interna!$H$48)</f>
        <v>0</v>
      </c>
      <c r="BI739" s="102">
        <f t="shared" si="324"/>
        <v>0</v>
      </c>
      <c r="BJ739" s="102">
        <f>IF(B739=0,0,BI739*Interna!$H$51)</f>
        <v>0</v>
      </c>
      <c r="BK739" s="102">
        <f t="shared" si="325"/>
        <v>0</v>
      </c>
      <c r="BL739" s="102">
        <f>IF(B739=0,0,BK739*Interna!$H$52)</f>
        <v>0</v>
      </c>
      <c r="BM739" s="102">
        <f t="shared" si="326"/>
        <v>0</v>
      </c>
      <c r="BN739" s="102">
        <f>IF(B739=0,0,BM739*Interna!$H$53)</f>
        <v>0</v>
      </c>
    </row>
    <row r="740" spans="2:66" ht="16.5" thickTop="1" thickBot="1" x14ac:dyDescent="0.3">
      <c r="B740" s="53"/>
      <c r="C740" s="254"/>
      <c r="D740" s="254"/>
      <c r="E740" s="254"/>
      <c r="F740" s="104">
        <f t="shared" si="328"/>
        <v>0</v>
      </c>
      <c r="G740" s="105">
        <f t="shared" si="329"/>
        <v>0</v>
      </c>
      <c r="H740" s="106">
        <f t="shared" si="330"/>
        <v>0</v>
      </c>
      <c r="J740" s="87">
        <f>B740*Interna!$H$51</f>
        <v>0</v>
      </c>
      <c r="K740" s="107">
        <f t="shared" si="327"/>
        <v>0</v>
      </c>
      <c r="L740" s="31">
        <f t="shared" si="310"/>
        <v>0</v>
      </c>
      <c r="M740" s="31">
        <f t="shared" si="311"/>
        <v>0</v>
      </c>
      <c r="N740" s="32">
        <f t="shared" si="312"/>
        <v>0</v>
      </c>
      <c r="O740" s="108">
        <f t="shared" si="331"/>
        <v>0</v>
      </c>
      <c r="P740" s="109">
        <f t="shared" si="332"/>
        <v>0</v>
      </c>
      <c r="Q740" s="110">
        <f t="shared" si="333"/>
        <v>0</v>
      </c>
      <c r="S740" s="111">
        <f t="shared" si="334"/>
        <v>0</v>
      </c>
      <c r="T740" s="93">
        <f t="shared" si="335"/>
        <v>0</v>
      </c>
      <c r="U740" s="239" t="e">
        <f>S740*Interna!$J$57</f>
        <v>#DIV/0!</v>
      </c>
      <c r="V740" s="111" t="e">
        <f t="shared" si="336"/>
        <v>#DIV/0!</v>
      </c>
      <c r="W740" s="93" t="e">
        <f t="shared" si="337"/>
        <v>#DIV/0!</v>
      </c>
      <c r="X740" s="239"/>
      <c r="Y740" s="239"/>
      <c r="AD740" s="95">
        <f>IF(B740=0,0,L740-(L740*Interna!$C$21))</f>
        <v>0</v>
      </c>
      <c r="AE740" s="96">
        <f>IF(B740=0,0,M740-(M740*Interna!$C$22))</f>
        <v>0</v>
      </c>
      <c r="AF740" s="97">
        <f>IF(B740=0,0,N740-(N740*Interna!$C$23))</f>
        <v>0</v>
      </c>
      <c r="AG740" s="95">
        <f>IF(B740=0,0,Interna!$F$21)</f>
        <v>0</v>
      </c>
      <c r="AH740" s="96">
        <f>IF(B740=0,0,Interna!$F$22)</f>
        <v>0</v>
      </c>
      <c r="AI740" s="97">
        <f>IF(B740=0,0,Interna!$F$23)</f>
        <v>0</v>
      </c>
      <c r="AJ740" s="95">
        <f t="shared" si="314"/>
        <v>0</v>
      </c>
      <c r="AK740" s="96">
        <f t="shared" si="315"/>
        <v>0</v>
      </c>
      <c r="AL740" s="97">
        <f t="shared" si="316"/>
        <v>0</v>
      </c>
      <c r="AM740" s="98">
        <f t="shared" si="317"/>
        <v>0</v>
      </c>
      <c r="AN740" s="99">
        <f t="shared" si="318"/>
        <v>0</v>
      </c>
      <c r="AO740" s="100">
        <f t="shared" si="319"/>
        <v>0</v>
      </c>
      <c r="AP740" s="101">
        <f>AM740*Interna!$H$15</f>
        <v>0</v>
      </c>
      <c r="AQ740" s="102">
        <f>AN740*Interna!$H$16</f>
        <v>0</v>
      </c>
      <c r="AR740" s="103">
        <f>AO740*Interna!$H$17</f>
        <v>0</v>
      </c>
      <c r="AS740" s="102">
        <f t="shared" si="309"/>
        <v>0</v>
      </c>
      <c r="AT740" s="101">
        <f>IF(B740=0,0,Interna!$J$27+Interna!$J$28+Interna!$J$29+Interna!$J$33)</f>
        <v>0</v>
      </c>
      <c r="AU740" s="102">
        <f>IF(B740=0,0,AM740*Interna!$H$30)</f>
        <v>0</v>
      </c>
      <c r="AV740" s="102">
        <f>IF(B740=0,0,AN740*Interna!$H$31)</f>
        <v>0</v>
      </c>
      <c r="AW740" s="102">
        <f>IF(B740=0,0,AO740*Interna!$H$32)</f>
        <v>0</v>
      </c>
      <c r="AX740" s="102">
        <f t="shared" si="313"/>
        <v>0</v>
      </c>
      <c r="AY740" s="102">
        <f t="shared" si="320"/>
        <v>0</v>
      </c>
      <c r="AZ740" s="103">
        <f>IF(B740=0,0,AY740*Interna!$H$37)</f>
        <v>0</v>
      </c>
      <c r="BA740" s="102">
        <f t="shared" si="321"/>
        <v>0</v>
      </c>
      <c r="BB740" s="102">
        <f>IF(B740=0,0,BA740*Interna!$H$39)</f>
        <v>0</v>
      </c>
      <c r="BC740" s="102">
        <f t="shared" si="322"/>
        <v>0</v>
      </c>
      <c r="BD740" s="102">
        <f>IF(B740=0,0,BC740*Interna!$K$5)</f>
        <v>0</v>
      </c>
      <c r="BE740" s="102">
        <f>BD740/Interna!$E$4</f>
        <v>0</v>
      </c>
      <c r="BF740" s="102">
        <f>IF(B740=0,0,BE740*Interna!$H$46)</f>
        <v>0</v>
      </c>
      <c r="BG740" s="102">
        <f t="shared" si="323"/>
        <v>0</v>
      </c>
      <c r="BH740" s="102">
        <f>IF(B740=0,0,BG740*Interna!$H$48)</f>
        <v>0</v>
      </c>
      <c r="BI740" s="102">
        <f t="shared" si="324"/>
        <v>0</v>
      </c>
      <c r="BJ740" s="102">
        <f>IF(B740=0,0,BI740*Interna!$H$51)</f>
        <v>0</v>
      </c>
      <c r="BK740" s="102">
        <f t="shared" si="325"/>
        <v>0</v>
      </c>
      <c r="BL740" s="102">
        <f>IF(B740=0,0,BK740*Interna!$H$52)</f>
        <v>0</v>
      </c>
      <c r="BM740" s="102">
        <f t="shared" si="326"/>
        <v>0</v>
      </c>
      <c r="BN740" s="102">
        <f>IF(B740=0,0,BM740*Interna!$H$53)</f>
        <v>0</v>
      </c>
    </row>
    <row r="741" spans="2:66" ht="16.5" thickTop="1" thickBot="1" x14ac:dyDescent="0.3">
      <c r="B741" s="53"/>
      <c r="C741" s="254"/>
      <c r="D741" s="254"/>
      <c r="E741" s="254"/>
      <c r="F741" s="104">
        <f t="shared" si="328"/>
        <v>0</v>
      </c>
      <c r="G741" s="105">
        <f t="shared" si="329"/>
        <v>0</v>
      </c>
      <c r="H741" s="106">
        <f t="shared" si="330"/>
        <v>0</v>
      </c>
      <c r="J741" s="87">
        <f>B741*Interna!$H$51</f>
        <v>0</v>
      </c>
      <c r="K741" s="107">
        <f t="shared" si="327"/>
        <v>0</v>
      </c>
      <c r="L741" s="31">
        <f t="shared" si="310"/>
        <v>0</v>
      </c>
      <c r="M741" s="31">
        <f t="shared" si="311"/>
        <v>0</v>
      </c>
      <c r="N741" s="32">
        <f t="shared" si="312"/>
        <v>0</v>
      </c>
      <c r="O741" s="108">
        <f t="shared" si="331"/>
        <v>0</v>
      </c>
      <c r="P741" s="109">
        <f t="shared" si="332"/>
        <v>0</v>
      </c>
      <c r="Q741" s="110">
        <f t="shared" si="333"/>
        <v>0</v>
      </c>
      <c r="S741" s="111">
        <f t="shared" si="334"/>
        <v>0</v>
      </c>
      <c r="T741" s="93">
        <f t="shared" si="335"/>
        <v>0</v>
      </c>
      <c r="U741" s="239" t="e">
        <f>S741*Interna!$J$57</f>
        <v>#DIV/0!</v>
      </c>
      <c r="V741" s="111" t="e">
        <f t="shared" si="336"/>
        <v>#DIV/0!</v>
      </c>
      <c r="W741" s="93" t="e">
        <f t="shared" si="337"/>
        <v>#DIV/0!</v>
      </c>
      <c r="X741" s="239"/>
      <c r="Y741" s="239"/>
      <c r="AD741" s="95">
        <f>IF(B741=0,0,L741-(L741*Interna!$C$21))</f>
        <v>0</v>
      </c>
      <c r="AE741" s="96">
        <f>IF(B741=0,0,M741-(M741*Interna!$C$22))</f>
        <v>0</v>
      </c>
      <c r="AF741" s="97">
        <f>IF(B741=0,0,N741-(N741*Interna!$C$23))</f>
        <v>0</v>
      </c>
      <c r="AG741" s="95">
        <f>IF(B741=0,0,Interna!$F$21)</f>
        <v>0</v>
      </c>
      <c r="AH741" s="96">
        <f>IF(B741=0,0,Interna!$F$22)</f>
        <v>0</v>
      </c>
      <c r="AI741" s="97">
        <f>IF(B741=0,0,Interna!$F$23)</f>
        <v>0</v>
      </c>
      <c r="AJ741" s="95">
        <f t="shared" si="314"/>
        <v>0</v>
      </c>
      <c r="AK741" s="96">
        <f t="shared" si="315"/>
        <v>0</v>
      </c>
      <c r="AL741" s="97">
        <f t="shared" si="316"/>
        <v>0</v>
      </c>
      <c r="AM741" s="98">
        <f t="shared" si="317"/>
        <v>0</v>
      </c>
      <c r="AN741" s="99">
        <f t="shared" si="318"/>
        <v>0</v>
      </c>
      <c r="AO741" s="100">
        <f t="shared" si="319"/>
        <v>0</v>
      </c>
      <c r="AP741" s="101">
        <f>AM741*Interna!$H$15</f>
        <v>0</v>
      </c>
      <c r="AQ741" s="102">
        <f>AN741*Interna!$H$16</f>
        <v>0</v>
      </c>
      <c r="AR741" s="103">
        <f>AO741*Interna!$H$17</f>
        <v>0</v>
      </c>
      <c r="AS741" s="102">
        <f t="shared" si="309"/>
        <v>0</v>
      </c>
      <c r="AT741" s="101">
        <f>IF(B741=0,0,Interna!$J$27+Interna!$J$28+Interna!$J$29+Interna!$J$33)</f>
        <v>0</v>
      </c>
      <c r="AU741" s="102">
        <f>IF(B741=0,0,AM741*Interna!$H$30)</f>
        <v>0</v>
      </c>
      <c r="AV741" s="102">
        <f>IF(B741=0,0,AN741*Interna!$H$31)</f>
        <v>0</v>
      </c>
      <c r="AW741" s="102">
        <f>IF(B741=0,0,AO741*Interna!$H$32)</f>
        <v>0</v>
      </c>
      <c r="AX741" s="102">
        <f t="shared" si="313"/>
        <v>0</v>
      </c>
      <c r="AY741" s="102">
        <f t="shared" si="320"/>
        <v>0</v>
      </c>
      <c r="AZ741" s="103">
        <f>IF(B741=0,0,AY741*Interna!$H$37)</f>
        <v>0</v>
      </c>
      <c r="BA741" s="102">
        <f t="shared" si="321"/>
        <v>0</v>
      </c>
      <c r="BB741" s="102">
        <f>IF(B741=0,0,BA741*Interna!$H$39)</f>
        <v>0</v>
      </c>
      <c r="BC741" s="102">
        <f t="shared" si="322"/>
        <v>0</v>
      </c>
      <c r="BD741" s="102">
        <f>IF(B741=0,0,BC741*Interna!$K$5)</f>
        <v>0</v>
      </c>
      <c r="BE741" s="102">
        <f>BD741/Interna!$E$4</f>
        <v>0</v>
      </c>
      <c r="BF741" s="102">
        <f>IF(B741=0,0,BE741*Interna!$H$46)</f>
        <v>0</v>
      </c>
      <c r="BG741" s="102">
        <f t="shared" si="323"/>
        <v>0</v>
      </c>
      <c r="BH741" s="102">
        <f>IF(B741=0,0,BG741*Interna!$H$48)</f>
        <v>0</v>
      </c>
      <c r="BI741" s="102">
        <f t="shared" si="324"/>
        <v>0</v>
      </c>
      <c r="BJ741" s="102">
        <f>IF(B741=0,0,BI741*Interna!$H$51)</f>
        <v>0</v>
      </c>
      <c r="BK741" s="102">
        <f t="shared" si="325"/>
        <v>0</v>
      </c>
      <c r="BL741" s="102">
        <f>IF(B741=0,0,BK741*Interna!$H$52)</f>
        <v>0</v>
      </c>
      <c r="BM741" s="102">
        <f t="shared" si="326"/>
        <v>0</v>
      </c>
      <c r="BN741" s="102">
        <f>IF(B741=0,0,BM741*Interna!$H$53)</f>
        <v>0</v>
      </c>
    </row>
    <row r="742" spans="2:66" ht="16.5" thickTop="1" thickBot="1" x14ac:dyDescent="0.3">
      <c r="B742" s="53"/>
      <c r="C742" s="254"/>
      <c r="D742" s="254"/>
      <c r="E742" s="254"/>
      <c r="F742" s="104">
        <f t="shared" si="328"/>
        <v>0</v>
      </c>
      <c r="G742" s="105">
        <f t="shared" si="329"/>
        <v>0</v>
      </c>
      <c r="H742" s="106">
        <f t="shared" si="330"/>
        <v>0</v>
      </c>
      <c r="J742" s="87">
        <f>B742*Interna!$H$51</f>
        <v>0</v>
      </c>
      <c r="K742" s="107">
        <f t="shared" si="327"/>
        <v>0</v>
      </c>
      <c r="L742" s="31">
        <f t="shared" si="310"/>
        <v>0</v>
      </c>
      <c r="M742" s="31">
        <f t="shared" si="311"/>
        <v>0</v>
      </c>
      <c r="N742" s="32">
        <f t="shared" si="312"/>
        <v>0</v>
      </c>
      <c r="O742" s="108">
        <f t="shared" si="331"/>
        <v>0</v>
      </c>
      <c r="P742" s="109">
        <f t="shared" si="332"/>
        <v>0</v>
      </c>
      <c r="Q742" s="110">
        <f t="shared" si="333"/>
        <v>0</v>
      </c>
      <c r="S742" s="111">
        <f t="shared" si="334"/>
        <v>0</v>
      </c>
      <c r="T742" s="93">
        <f t="shared" si="335"/>
        <v>0</v>
      </c>
      <c r="U742" s="239" t="e">
        <f>S742*Interna!$J$57</f>
        <v>#DIV/0!</v>
      </c>
      <c r="V742" s="111" t="e">
        <f t="shared" si="336"/>
        <v>#DIV/0!</v>
      </c>
      <c r="W742" s="93" t="e">
        <f t="shared" si="337"/>
        <v>#DIV/0!</v>
      </c>
      <c r="X742" s="239"/>
      <c r="Y742" s="239"/>
      <c r="AD742" s="95">
        <f>IF(B742=0,0,L742-(L742*Interna!$C$21))</f>
        <v>0</v>
      </c>
      <c r="AE742" s="96">
        <f>IF(B742=0,0,M742-(M742*Interna!$C$22))</f>
        <v>0</v>
      </c>
      <c r="AF742" s="97">
        <f>IF(B742=0,0,N742-(N742*Interna!$C$23))</f>
        <v>0</v>
      </c>
      <c r="AG742" s="95">
        <f>IF(B742=0,0,Interna!$F$21)</f>
        <v>0</v>
      </c>
      <c r="AH742" s="96">
        <f>IF(B742=0,0,Interna!$F$22)</f>
        <v>0</v>
      </c>
      <c r="AI742" s="97">
        <f>IF(B742=0,0,Interna!$F$23)</f>
        <v>0</v>
      </c>
      <c r="AJ742" s="95">
        <f t="shared" si="314"/>
        <v>0</v>
      </c>
      <c r="AK742" s="96">
        <f t="shared" si="315"/>
        <v>0</v>
      </c>
      <c r="AL742" s="97">
        <f t="shared" si="316"/>
        <v>0</v>
      </c>
      <c r="AM742" s="98">
        <f t="shared" si="317"/>
        <v>0</v>
      </c>
      <c r="AN742" s="99">
        <f t="shared" si="318"/>
        <v>0</v>
      </c>
      <c r="AO742" s="100">
        <f t="shared" si="319"/>
        <v>0</v>
      </c>
      <c r="AP742" s="101">
        <f>AM742*Interna!$H$15</f>
        <v>0</v>
      </c>
      <c r="AQ742" s="102">
        <f>AN742*Interna!$H$16</f>
        <v>0</v>
      </c>
      <c r="AR742" s="103">
        <f>AO742*Interna!$H$17</f>
        <v>0</v>
      </c>
      <c r="AS742" s="102">
        <f t="shared" si="309"/>
        <v>0</v>
      </c>
      <c r="AT742" s="101">
        <f>IF(B742=0,0,Interna!$J$27+Interna!$J$28+Interna!$J$29+Interna!$J$33)</f>
        <v>0</v>
      </c>
      <c r="AU742" s="102">
        <f>IF(B742=0,0,AM742*Interna!$H$30)</f>
        <v>0</v>
      </c>
      <c r="AV742" s="102">
        <f>IF(B742=0,0,AN742*Interna!$H$31)</f>
        <v>0</v>
      </c>
      <c r="AW742" s="102">
        <f>IF(B742=0,0,AO742*Interna!$H$32)</f>
        <v>0</v>
      </c>
      <c r="AX742" s="102">
        <f t="shared" si="313"/>
        <v>0</v>
      </c>
      <c r="AY742" s="102">
        <f t="shared" si="320"/>
        <v>0</v>
      </c>
      <c r="AZ742" s="103">
        <f>IF(B742=0,0,AY742*Interna!$H$37)</f>
        <v>0</v>
      </c>
      <c r="BA742" s="102">
        <f t="shared" si="321"/>
        <v>0</v>
      </c>
      <c r="BB742" s="102">
        <f>IF(B742=0,0,BA742*Interna!$H$39)</f>
        <v>0</v>
      </c>
      <c r="BC742" s="102">
        <f t="shared" si="322"/>
        <v>0</v>
      </c>
      <c r="BD742" s="102">
        <f>IF(B742=0,0,BC742*Interna!$K$5)</f>
        <v>0</v>
      </c>
      <c r="BE742" s="102">
        <f>BD742/Interna!$E$4</f>
        <v>0</v>
      </c>
      <c r="BF742" s="102">
        <f>IF(B742=0,0,BE742*Interna!$H$46)</f>
        <v>0</v>
      </c>
      <c r="BG742" s="102">
        <f t="shared" si="323"/>
        <v>0</v>
      </c>
      <c r="BH742" s="102">
        <f>IF(B742=0,0,BG742*Interna!$H$48)</f>
        <v>0</v>
      </c>
      <c r="BI742" s="102">
        <f t="shared" si="324"/>
        <v>0</v>
      </c>
      <c r="BJ742" s="102">
        <f>IF(B742=0,0,BI742*Interna!$H$51)</f>
        <v>0</v>
      </c>
      <c r="BK742" s="102">
        <f t="shared" si="325"/>
        <v>0</v>
      </c>
      <c r="BL742" s="102">
        <f>IF(B742=0,0,BK742*Interna!$H$52)</f>
        <v>0</v>
      </c>
      <c r="BM742" s="102">
        <f t="shared" si="326"/>
        <v>0</v>
      </c>
      <c r="BN742" s="102">
        <f>IF(B742=0,0,BM742*Interna!$H$53)</f>
        <v>0</v>
      </c>
    </row>
    <row r="743" spans="2:66" ht="16.5" thickTop="1" thickBot="1" x14ac:dyDescent="0.3">
      <c r="B743" s="53"/>
      <c r="C743" s="254"/>
      <c r="D743" s="254"/>
      <c r="E743" s="254"/>
      <c r="F743" s="104">
        <f t="shared" si="328"/>
        <v>0</v>
      </c>
      <c r="G743" s="105">
        <f t="shared" si="329"/>
        <v>0</v>
      </c>
      <c r="H743" s="106">
        <f t="shared" si="330"/>
        <v>0</v>
      </c>
      <c r="J743" s="87">
        <f>B743*Interna!$H$51</f>
        <v>0</v>
      </c>
      <c r="K743" s="107">
        <f t="shared" si="327"/>
        <v>0</v>
      </c>
      <c r="L743" s="31">
        <f t="shared" si="310"/>
        <v>0</v>
      </c>
      <c r="M743" s="31">
        <f t="shared" si="311"/>
        <v>0</v>
      </c>
      <c r="N743" s="32">
        <f t="shared" si="312"/>
        <v>0</v>
      </c>
      <c r="O743" s="108">
        <f t="shared" si="331"/>
        <v>0</v>
      </c>
      <c r="P743" s="109">
        <f t="shared" si="332"/>
        <v>0</v>
      </c>
      <c r="Q743" s="110">
        <f t="shared" si="333"/>
        <v>0</v>
      </c>
      <c r="S743" s="111">
        <f t="shared" si="334"/>
        <v>0</v>
      </c>
      <c r="T743" s="93">
        <f t="shared" si="335"/>
        <v>0</v>
      </c>
      <c r="U743" s="239" t="e">
        <f>S743*Interna!$J$57</f>
        <v>#DIV/0!</v>
      </c>
      <c r="V743" s="111" t="e">
        <f t="shared" si="336"/>
        <v>#DIV/0!</v>
      </c>
      <c r="W743" s="93" t="e">
        <f t="shared" si="337"/>
        <v>#DIV/0!</v>
      </c>
      <c r="X743" s="239"/>
      <c r="Y743" s="239"/>
      <c r="AD743" s="95">
        <f>IF(B743=0,0,L743-(L743*Interna!$C$21))</f>
        <v>0</v>
      </c>
      <c r="AE743" s="96">
        <f>IF(B743=0,0,M743-(M743*Interna!$C$22))</f>
        <v>0</v>
      </c>
      <c r="AF743" s="97">
        <f>IF(B743=0,0,N743-(N743*Interna!$C$23))</f>
        <v>0</v>
      </c>
      <c r="AG743" s="95">
        <f>IF(B743=0,0,Interna!$F$21)</f>
        <v>0</v>
      </c>
      <c r="AH743" s="96">
        <f>IF(B743=0,0,Interna!$F$22)</f>
        <v>0</v>
      </c>
      <c r="AI743" s="97">
        <f>IF(B743=0,0,Interna!$F$23)</f>
        <v>0</v>
      </c>
      <c r="AJ743" s="95">
        <f t="shared" si="314"/>
        <v>0</v>
      </c>
      <c r="AK743" s="96">
        <f t="shared" si="315"/>
        <v>0</v>
      </c>
      <c r="AL743" s="97">
        <f t="shared" si="316"/>
        <v>0</v>
      </c>
      <c r="AM743" s="98">
        <f t="shared" si="317"/>
        <v>0</v>
      </c>
      <c r="AN743" s="99">
        <f t="shared" si="318"/>
        <v>0</v>
      </c>
      <c r="AO743" s="100">
        <f t="shared" si="319"/>
        <v>0</v>
      </c>
      <c r="AP743" s="101">
        <f>AM743*Interna!$H$15</f>
        <v>0</v>
      </c>
      <c r="AQ743" s="102">
        <f>AN743*Interna!$H$16</f>
        <v>0</v>
      </c>
      <c r="AR743" s="103">
        <f>AO743*Interna!$H$17</f>
        <v>0</v>
      </c>
      <c r="AS743" s="102">
        <f t="shared" si="309"/>
        <v>0</v>
      </c>
      <c r="AT743" s="101">
        <f>IF(B743=0,0,Interna!$J$27+Interna!$J$28+Interna!$J$29+Interna!$J$33)</f>
        <v>0</v>
      </c>
      <c r="AU743" s="102">
        <f>IF(B743=0,0,AM743*Interna!$H$30)</f>
        <v>0</v>
      </c>
      <c r="AV743" s="102">
        <f>IF(B743=0,0,AN743*Interna!$H$31)</f>
        <v>0</v>
      </c>
      <c r="AW743" s="102">
        <f>IF(B743=0,0,AO743*Interna!$H$32)</f>
        <v>0</v>
      </c>
      <c r="AX743" s="102">
        <f t="shared" si="313"/>
        <v>0</v>
      </c>
      <c r="AY743" s="102">
        <f t="shared" si="320"/>
        <v>0</v>
      </c>
      <c r="AZ743" s="103">
        <f>IF(B743=0,0,AY743*Interna!$H$37)</f>
        <v>0</v>
      </c>
      <c r="BA743" s="102">
        <f t="shared" si="321"/>
        <v>0</v>
      </c>
      <c r="BB743" s="102">
        <f>IF(B743=0,0,BA743*Interna!$H$39)</f>
        <v>0</v>
      </c>
      <c r="BC743" s="102">
        <f t="shared" si="322"/>
        <v>0</v>
      </c>
      <c r="BD743" s="102">
        <f>IF(B743=0,0,BC743*Interna!$K$5)</f>
        <v>0</v>
      </c>
      <c r="BE743" s="102">
        <f>BD743/Interna!$E$4</f>
        <v>0</v>
      </c>
      <c r="BF743" s="102">
        <f>IF(B743=0,0,BE743*Interna!$H$46)</f>
        <v>0</v>
      </c>
      <c r="BG743" s="102">
        <f t="shared" si="323"/>
        <v>0</v>
      </c>
      <c r="BH743" s="102">
        <f>IF(B743=0,0,BG743*Interna!$H$48)</f>
        <v>0</v>
      </c>
      <c r="BI743" s="102">
        <f t="shared" si="324"/>
        <v>0</v>
      </c>
      <c r="BJ743" s="102">
        <f>IF(B743=0,0,BI743*Interna!$H$51)</f>
        <v>0</v>
      </c>
      <c r="BK743" s="102">
        <f t="shared" si="325"/>
        <v>0</v>
      </c>
      <c r="BL743" s="102">
        <f>IF(B743=0,0,BK743*Interna!$H$52)</f>
        <v>0</v>
      </c>
      <c r="BM743" s="102">
        <f t="shared" si="326"/>
        <v>0</v>
      </c>
      <c r="BN743" s="102">
        <f>IF(B743=0,0,BM743*Interna!$H$53)</f>
        <v>0</v>
      </c>
    </row>
    <row r="744" spans="2:66" ht="16.5" thickTop="1" thickBot="1" x14ac:dyDescent="0.3">
      <c r="B744" s="53"/>
      <c r="C744" s="254"/>
      <c r="D744" s="254"/>
      <c r="E744" s="254"/>
      <c r="F744" s="104">
        <f t="shared" si="328"/>
        <v>0</v>
      </c>
      <c r="G744" s="105">
        <f t="shared" si="329"/>
        <v>0</v>
      </c>
      <c r="H744" s="106">
        <f t="shared" si="330"/>
        <v>0</v>
      </c>
      <c r="J744" s="87">
        <f>B744*Interna!$H$51</f>
        <v>0</v>
      </c>
      <c r="K744" s="107">
        <f t="shared" si="327"/>
        <v>0</v>
      </c>
      <c r="L744" s="31">
        <f t="shared" si="310"/>
        <v>0</v>
      </c>
      <c r="M744" s="31">
        <f t="shared" si="311"/>
        <v>0</v>
      </c>
      <c r="N744" s="32">
        <f t="shared" si="312"/>
        <v>0</v>
      </c>
      <c r="O744" s="108">
        <f t="shared" si="331"/>
        <v>0</v>
      </c>
      <c r="P744" s="109">
        <f t="shared" si="332"/>
        <v>0</v>
      </c>
      <c r="Q744" s="110">
        <f t="shared" si="333"/>
        <v>0</v>
      </c>
      <c r="S744" s="111">
        <f t="shared" si="334"/>
        <v>0</v>
      </c>
      <c r="T744" s="93">
        <f t="shared" si="335"/>
        <v>0</v>
      </c>
      <c r="U744" s="239" t="e">
        <f>S744*Interna!$J$57</f>
        <v>#DIV/0!</v>
      </c>
      <c r="V744" s="111" t="e">
        <f t="shared" si="336"/>
        <v>#DIV/0!</v>
      </c>
      <c r="W744" s="93" t="e">
        <f t="shared" si="337"/>
        <v>#DIV/0!</v>
      </c>
      <c r="X744" s="239"/>
      <c r="Y744" s="239"/>
      <c r="AD744" s="95">
        <f>IF(B744=0,0,L744-(L744*Interna!$C$21))</f>
        <v>0</v>
      </c>
      <c r="AE744" s="96">
        <f>IF(B744=0,0,M744-(M744*Interna!$C$22))</f>
        <v>0</v>
      </c>
      <c r="AF744" s="97">
        <f>IF(B744=0,0,N744-(N744*Interna!$C$23))</f>
        <v>0</v>
      </c>
      <c r="AG744" s="95">
        <f>IF(B744=0,0,Interna!$F$21)</f>
        <v>0</v>
      </c>
      <c r="AH744" s="96">
        <f>IF(B744=0,0,Interna!$F$22)</f>
        <v>0</v>
      </c>
      <c r="AI744" s="97">
        <f>IF(B744=0,0,Interna!$F$23)</f>
        <v>0</v>
      </c>
      <c r="AJ744" s="95">
        <f t="shared" si="314"/>
        <v>0</v>
      </c>
      <c r="AK744" s="96">
        <f t="shared" si="315"/>
        <v>0</v>
      </c>
      <c r="AL744" s="97">
        <f t="shared" si="316"/>
        <v>0</v>
      </c>
      <c r="AM744" s="98">
        <f t="shared" si="317"/>
        <v>0</v>
      </c>
      <c r="AN744" s="99">
        <f t="shared" si="318"/>
        <v>0</v>
      </c>
      <c r="AO744" s="100">
        <f t="shared" si="319"/>
        <v>0</v>
      </c>
      <c r="AP744" s="101">
        <f>AM744*Interna!$H$15</f>
        <v>0</v>
      </c>
      <c r="AQ744" s="102">
        <f>AN744*Interna!$H$16</f>
        <v>0</v>
      </c>
      <c r="AR744" s="103">
        <f>AO744*Interna!$H$17</f>
        <v>0</v>
      </c>
      <c r="AS744" s="102">
        <f t="shared" si="309"/>
        <v>0</v>
      </c>
      <c r="AT744" s="101">
        <f>IF(B744=0,0,Interna!$J$27+Interna!$J$28+Interna!$J$29+Interna!$J$33)</f>
        <v>0</v>
      </c>
      <c r="AU744" s="102">
        <f>IF(B744=0,0,AM744*Interna!$H$30)</f>
        <v>0</v>
      </c>
      <c r="AV744" s="102">
        <f>IF(B744=0,0,AN744*Interna!$H$31)</f>
        <v>0</v>
      </c>
      <c r="AW744" s="102">
        <f>IF(B744=0,0,AO744*Interna!$H$32)</f>
        <v>0</v>
      </c>
      <c r="AX744" s="102">
        <f t="shared" si="313"/>
        <v>0</v>
      </c>
      <c r="AY744" s="102">
        <f t="shared" si="320"/>
        <v>0</v>
      </c>
      <c r="AZ744" s="103">
        <f>IF(B744=0,0,AY744*Interna!$H$37)</f>
        <v>0</v>
      </c>
      <c r="BA744" s="102">
        <f t="shared" si="321"/>
        <v>0</v>
      </c>
      <c r="BB744" s="102">
        <f>IF(B744=0,0,BA744*Interna!$H$39)</f>
        <v>0</v>
      </c>
      <c r="BC744" s="102">
        <f t="shared" si="322"/>
        <v>0</v>
      </c>
      <c r="BD744" s="102">
        <f>IF(B744=0,0,BC744*Interna!$K$5)</f>
        <v>0</v>
      </c>
      <c r="BE744" s="102">
        <f>BD744/Interna!$E$4</f>
        <v>0</v>
      </c>
      <c r="BF744" s="102">
        <f>IF(B744=0,0,BE744*Interna!$H$46)</f>
        <v>0</v>
      </c>
      <c r="BG744" s="102">
        <f t="shared" si="323"/>
        <v>0</v>
      </c>
      <c r="BH744" s="102">
        <f>IF(B744=0,0,BG744*Interna!$H$48)</f>
        <v>0</v>
      </c>
      <c r="BI744" s="102">
        <f t="shared" si="324"/>
        <v>0</v>
      </c>
      <c r="BJ744" s="102">
        <f>IF(B744=0,0,BI744*Interna!$H$51)</f>
        <v>0</v>
      </c>
      <c r="BK744" s="102">
        <f t="shared" si="325"/>
        <v>0</v>
      </c>
      <c r="BL744" s="102">
        <f>IF(B744=0,0,BK744*Interna!$H$52)</f>
        <v>0</v>
      </c>
      <c r="BM744" s="102">
        <f t="shared" si="326"/>
        <v>0</v>
      </c>
      <c r="BN744" s="102">
        <f>IF(B744=0,0,BM744*Interna!$H$53)</f>
        <v>0</v>
      </c>
    </row>
    <row r="745" spans="2:66" ht="16.5" thickTop="1" thickBot="1" x14ac:dyDescent="0.3">
      <c r="B745" s="53"/>
      <c r="C745" s="254"/>
      <c r="D745" s="254"/>
      <c r="E745" s="254"/>
      <c r="F745" s="104">
        <f t="shared" si="328"/>
        <v>0</v>
      </c>
      <c r="G745" s="105">
        <f t="shared" si="329"/>
        <v>0</v>
      </c>
      <c r="H745" s="106">
        <f t="shared" si="330"/>
        <v>0</v>
      </c>
      <c r="J745" s="87">
        <f>B745*Interna!$H$51</f>
        <v>0</v>
      </c>
      <c r="K745" s="107">
        <f t="shared" si="327"/>
        <v>0</v>
      </c>
      <c r="L745" s="31">
        <f t="shared" si="310"/>
        <v>0</v>
      </c>
      <c r="M745" s="31">
        <f t="shared" si="311"/>
        <v>0</v>
      </c>
      <c r="N745" s="32">
        <f t="shared" si="312"/>
        <v>0</v>
      </c>
      <c r="O745" s="108">
        <f t="shared" si="331"/>
        <v>0</v>
      </c>
      <c r="P745" s="109">
        <f t="shared" si="332"/>
        <v>0</v>
      </c>
      <c r="Q745" s="110">
        <f t="shared" si="333"/>
        <v>0</v>
      </c>
      <c r="S745" s="111">
        <f t="shared" si="334"/>
        <v>0</v>
      </c>
      <c r="T745" s="93">
        <f t="shared" si="335"/>
        <v>0</v>
      </c>
      <c r="U745" s="239" t="e">
        <f>S745*Interna!$J$57</f>
        <v>#DIV/0!</v>
      </c>
      <c r="V745" s="111" t="e">
        <f t="shared" si="336"/>
        <v>#DIV/0!</v>
      </c>
      <c r="W745" s="93" t="e">
        <f t="shared" si="337"/>
        <v>#DIV/0!</v>
      </c>
      <c r="X745" s="239"/>
      <c r="Y745" s="239"/>
      <c r="AD745" s="95">
        <f>IF(B745=0,0,L745-(L745*Interna!$C$21))</f>
        <v>0</v>
      </c>
      <c r="AE745" s="96">
        <f>IF(B745=0,0,M745-(M745*Interna!$C$22))</f>
        <v>0</v>
      </c>
      <c r="AF745" s="97">
        <f>IF(B745=0,0,N745-(N745*Interna!$C$23))</f>
        <v>0</v>
      </c>
      <c r="AG745" s="95">
        <f>IF(B745=0,0,Interna!$F$21)</f>
        <v>0</v>
      </c>
      <c r="AH745" s="96">
        <f>IF(B745=0,0,Interna!$F$22)</f>
        <v>0</v>
      </c>
      <c r="AI745" s="97">
        <f>IF(B745=0,0,Interna!$F$23)</f>
        <v>0</v>
      </c>
      <c r="AJ745" s="95">
        <f t="shared" si="314"/>
        <v>0</v>
      </c>
      <c r="AK745" s="96">
        <f t="shared" si="315"/>
        <v>0</v>
      </c>
      <c r="AL745" s="97">
        <f t="shared" si="316"/>
        <v>0</v>
      </c>
      <c r="AM745" s="98">
        <f t="shared" si="317"/>
        <v>0</v>
      </c>
      <c r="AN745" s="99">
        <f t="shared" si="318"/>
        <v>0</v>
      </c>
      <c r="AO745" s="100">
        <f t="shared" si="319"/>
        <v>0</v>
      </c>
      <c r="AP745" s="101">
        <f>AM745*Interna!$H$15</f>
        <v>0</v>
      </c>
      <c r="AQ745" s="102">
        <f>AN745*Interna!$H$16</f>
        <v>0</v>
      </c>
      <c r="AR745" s="103">
        <f>AO745*Interna!$H$17</f>
        <v>0</v>
      </c>
      <c r="AS745" s="102">
        <f t="shared" si="309"/>
        <v>0</v>
      </c>
      <c r="AT745" s="101">
        <f>IF(B745=0,0,Interna!$J$27+Interna!$J$28+Interna!$J$29+Interna!$J$33)</f>
        <v>0</v>
      </c>
      <c r="AU745" s="102">
        <f>IF(B745=0,0,AM745*Interna!$H$30)</f>
        <v>0</v>
      </c>
      <c r="AV745" s="102">
        <f>IF(B745=0,0,AN745*Interna!$H$31)</f>
        <v>0</v>
      </c>
      <c r="AW745" s="102">
        <f>IF(B745=0,0,AO745*Interna!$H$32)</f>
        <v>0</v>
      </c>
      <c r="AX745" s="102">
        <f t="shared" si="313"/>
        <v>0</v>
      </c>
      <c r="AY745" s="102">
        <f t="shared" si="320"/>
        <v>0</v>
      </c>
      <c r="AZ745" s="103">
        <f>IF(B745=0,0,AY745*Interna!$H$37)</f>
        <v>0</v>
      </c>
      <c r="BA745" s="102">
        <f t="shared" si="321"/>
        <v>0</v>
      </c>
      <c r="BB745" s="102">
        <f>IF(B745=0,0,BA745*Interna!$H$39)</f>
        <v>0</v>
      </c>
      <c r="BC745" s="102">
        <f t="shared" si="322"/>
        <v>0</v>
      </c>
      <c r="BD745" s="102">
        <f>IF(B745=0,0,BC745*Interna!$K$5)</f>
        <v>0</v>
      </c>
      <c r="BE745" s="102">
        <f>BD745/Interna!$E$4</f>
        <v>0</v>
      </c>
      <c r="BF745" s="102">
        <f>IF(B745=0,0,BE745*Interna!$H$46)</f>
        <v>0</v>
      </c>
      <c r="BG745" s="102">
        <f t="shared" si="323"/>
        <v>0</v>
      </c>
      <c r="BH745" s="102">
        <f>IF(B745=0,0,BG745*Interna!$H$48)</f>
        <v>0</v>
      </c>
      <c r="BI745" s="102">
        <f t="shared" si="324"/>
        <v>0</v>
      </c>
      <c r="BJ745" s="102">
        <f>IF(B745=0,0,BI745*Interna!$H$51)</f>
        <v>0</v>
      </c>
      <c r="BK745" s="102">
        <f t="shared" si="325"/>
        <v>0</v>
      </c>
      <c r="BL745" s="102">
        <f>IF(B745=0,0,BK745*Interna!$H$52)</f>
        <v>0</v>
      </c>
      <c r="BM745" s="102">
        <f t="shared" si="326"/>
        <v>0</v>
      </c>
      <c r="BN745" s="102">
        <f>IF(B745=0,0,BM745*Interna!$H$53)</f>
        <v>0</v>
      </c>
    </row>
    <row r="746" spans="2:66" ht="16.5" thickTop="1" thickBot="1" x14ac:dyDescent="0.3">
      <c r="B746" s="53"/>
      <c r="C746" s="254"/>
      <c r="D746" s="254"/>
      <c r="E746" s="254"/>
      <c r="F746" s="104">
        <f t="shared" si="328"/>
        <v>0</v>
      </c>
      <c r="G746" s="105">
        <f t="shared" si="329"/>
        <v>0</v>
      </c>
      <c r="H746" s="106">
        <f t="shared" si="330"/>
        <v>0</v>
      </c>
      <c r="J746" s="87">
        <f>B746*Interna!$H$51</f>
        <v>0</v>
      </c>
      <c r="K746" s="107">
        <f t="shared" si="327"/>
        <v>0</v>
      </c>
      <c r="L746" s="31">
        <f t="shared" si="310"/>
        <v>0</v>
      </c>
      <c r="M746" s="31">
        <f t="shared" si="311"/>
        <v>0</v>
      </c>
      <c r="N746" s="32">
        <f t="shared" si="312"/>
        <v>0</v>
      </c>
      <c r="O746" s="108">
        <f t="shared" si="331"/>
        <v>0</v>
      </c>
      <c r="P746" s="109">
        <f t="shared" si="332"/>
        <v>0</v>
      </c>
      <c r="Q746" s="110">
        <f t="shared" si="333"/>
        <v>0</v>
      </c>
      <c r="S746" s="111">
        <f t="shared" si="334"/>
        <v>0</v>
      </c>
      <c r="T746" s="93">
        <f t="shared" si="335"/>
        <v>0</v>
      </c>
      <c r="U746" s="239" t="e">
        <f>S746*Interna!$J$57</f>
        <v>#DIV/0!</v>
      </c>
      <c r="V746" s="111" t="e">
        <f t="shared" si="336"/>
        <v>#DIV/0!</v>
      </c>
      <c r="W746" s="93" t="e">
        <f t="shared" si="337"/>
        <v>#DIV/0!</v>
      </c>
      <c r="X746" s="239"/>
      <c r="Y746" s="239"/>
      <c r="AD746" s="95">
        <f>IF(B746=0,0,L746-(L746*Interna!$C$21))</f>
        <v>0</v>
      </c>
      <c r="AE746" s="96">
        <f>IF(B746=0,0,M746-(M746*Interna!$C$22))</f>
        <v>0</v>
      </c>
      <c r="AF746" s="97">
        <f>IF(B746=0,0,N746-(N746*Interna!$C$23))</f>
        <v>0</v>
      </c>
      <c r="AG746" s="95">
        <f>IF(B746=0,0,Interna!$F$21)</f>
        <v>0</v>
      </c>
      <c r="AH746" s="96">
        <f>IF(B746=0,0,Interna!$F$22)</f>
        <v>0</v>
      </c>
      <c r="AI746" s="97">
        <f>IF(B746=0,0,Interna!$F$23)</f>
        <v>0</v>
      </c>
      <c r="AJ746" s="95">
        <f t="shared" si="314"/>
        <v>0</v>
      </c>
      <c r="AK746" s="96">
        <f t="shared" si="315"/>
        <v>0</v>
      </c>
      <c r="AL746" s="97">
        <f t="shared" si="316"/>
        <v>0</v>
      </c>
      <c r="AM746" s="98">
        <f t="shared" si="317"/>
        <v>0</v>
      </c>
      <c r="AN746" s="99">
        <f t="shared" si="318"/>
        <v>0</v>
      </c>
      <c r="AO746" s="100">
        <f t="shared" si="319"/>
        <v>0</v>
      </c>
      <c r="AP746" s="101">
        <f>AM746*Interna!$H$15</f>
        <v>0</v>
      </c>
      <c r="AQ746" s="102">
        <f>AN746*Interna!$H$16</f>
        <v>0</v>
      </c>
      <c r="AR746" s="103">
        <f>AO746*Interna!$H$17</f>
        <v>0</v>
      </c>
      <c r="AS746" s="102">
        <f t="shared" si="309"/>
        <v>0</v>
      </c>
      <c r="AT746" s="101">
        <f>IF(B746=0,0,Interna!$J$27+Interna!$J$28+Interna!$J$29+Interna!$J$33)</f>
        <v>0</v>
      </c>
      <c r="AU746" s="102">
        <f>IF(B746=0,0,AM746*Interna!$H$30)</f>
        <v>0</v>
      </c>
      <c r="AV746" s="102">
        <f>IF(B746=0,0,AN746*Interna!$H$31)</f>
        <v>0</v>
      </c>
      <c r="AW746" s="102">
        <f>IF(B746=0,0,AO746*Interna!$H$32)</f>
        <v>0</v>
      </c>
      <c r="AX746" s="102">
        <f t="shared" si="313"/>
        <v>0</v>
      </c>
      <c r="AY746" s="102">
        <f t="shared" si="320"/>
        <v>0</v>
      </c>
      <c r="AZ746" s="103">
        <f>IF(B746=0,0,AY746*Interna!$H$37)</f>
        <v>0</v>
      </c>
      <c r="BA746" s="102">
        <f t="shared" si="321"/>
        <v>0</v>
      </c>
      <c r="BB746" s="102">
        <f>IF(B746=0,0,BA746*Interna!$H$39)</f>
        <v>0</v>
      </c>
      <c r="BC746" s="102">
        <f t="shared" si="322"/>
        <v>0</v>
      </c>
      <c r="BD746" s="102">
        <f>IF(B746=0,0,BC746*Interna!$K$5)</f>
        <v>0</v>
      </c>
      <c r="BE746" s="102">
        <f>BD746/Interna!$E$4</f>
        <v>0</v>
      </c>
      <c r="BF746" s="102">
        <f>IF(B746=0,0,BE746*Interna!$H$46)</f>
        <v>0</v>
      </c>
      <c r="BG746" s="102">
        <f t="shared" si="323"/>
        <v>0</v>
      </c>
      <c r="BH746" s="102">
        <f>IF(B746=0,0,BG746*Interna!$H$48)</f>
        <v>0</v>
      </c>
      <c r="BI746" s="102">
        <f t="shared" si="324"/>
        <v>0</v>
      </c>
      <c r="BJ746" s="102">
        <f>IF(B746=0,0,BI746*Interna!$H$51)</f>
        <v>0</v>
      </c>
      <c r="BK746" s="102">
        <f t="shared" si="325"/>
        <v>0</v>
      </c>
      <c r="BL746" s="102">
        <f>IF(B746=0,0,BK746*Interna!$H$52)</f>
        <v>0</v>
      </c>
      <c r="BM746" s="102">
        <f t="shared" si="326"/>
        <v>0</v>
      </c>
      <c r="BN746" s="102">
        <f>IF(B746=0,0,BM746*Interna!$H$53)</f>
        <v>0</v>
      </c>
    </row>
    <row r="747" spans="2:66" ht="16.5" thickTop="1" thickBot="1" x14ac:dyDescent="0.3">
      <c r="B747" s="53"/>
      <c r="C747" s="254"/>
      <c r="D747" s="254"/>
      <c r="E747" s="254"/>
      <c r="F747" s="104">
        <f t="shared" si="328"/>
        <v>0</v>
      </c>
      <c r="G747" s="105">
        <f t="shared" si="329"/>
        <v>0</v>
      </c>
      <c r="H747" s="106">
        <f t="shared" si="330"/>
        <v>0</v>
      </c>
      <c r="J747" s="87">
        <f>B747*Interna!$H$51</f>
        <v>0</v>
      </c>
      <c r="K747" s="107">
        <f t="shared" si="327"/>
        <v>0</v>
      </c>
      <c r="L747" s="31">
        <f t="shared" si="310"/>
        <v>0</v>
      </c>
      <c r="M747" s="31">
        <f t="shared" si="311"/>
        <v>0</v>
      </c>
      <c r="N747" s="32">
        <f t="shared" si="312"/>
        <v>0</v>
      </c>
      <c r="O747" s="108">
        <f t="shared" si="331"/>
        <v>0</v>
      </c>
      <c r="P747" s="109">
        <f t="shared" si="332"/>
        <v>0</v>
      </c>
      <c r="Q747" s="110">
        <f t="shared" si="333"/>
        <v>0</v>
      </c>
      <c r="S747" s="111">
        <f t="shared" si="334"/>
        <v>0</v>
      </c>
      <c r="T747" s="93">
        <f t="shared" si="335"/>
        <v>0</v>
      </c>
      <c r="U747" s="239" t="e">
        <f>S747*Interna!$J$57</f>
        <v>#DIV/0!</v>
      </c>
      <c r="V747" s="111" t="e">
        <f t="shared" si="336"/>
        <v>#DIV/0!</v>
      </c>
      <c r="W747" s="93" t="e">
        <f t="shared" si="337"/>
        <v>#DIV/0!</v>
      </c>
      <c r="X747" s="239"/>
      <c r="Y747" s="239"/>
      <c r="AD747" s="95">
        <f>IF(B747=0,0,L747-(L747*Interna!$C$21))</f>
        <v>0</v>
      </c>
      <c r="AE747" s="96">
        <f>IF(B747=0,0,M747-(M747*Interna!$C$22))</f>
        <v>0</v>
      </c>
      <c r="AF747" s="97">
        <f>IF(B747=0,0,N747-(N747*Interna!$C$23))</f>
        <v>0</v>
      </c>
      <c r="AG747" s="95">
        <f>IF(B747=0,0,Interna!$F$21)</f>
        <v>0</v>
      </c>
      <c r="AH747" s="96">
        <f>IF(B747=0,0,Interna!$F$22)</f>
        <v>0</v>
      </c>
      <c r="AI747" s="97">
        <f>IF(B747=0,0,Interna!$F$23)</f>
        <v>0</v>
      </c>
      <c r="AJ747" s="95">
        <f t="shared" si="314"/>
        <v>0</v>
      </c>
      <c r="AK747" s="96">
        <f t="shared" si="315"/>
        <v>0</v>
      </c>
      <c r="AL747" s="97">
        <f t="shared" si="316"/>
        <v>0</v>
      </c>
      <c r="AM747" s="98">
        <f t="shared" si="317"/>
        <v>0</v>
      </c>
      <c r="AN747" s="99">
        <f t="shared" si="318"/>
        <v>0</v>
      </c>
      <c r="AO747" s="100">
        <f t="shared" si="319"/>
        <v>0</v>
      </c>
      <c r="AP747" s="101">
        <f>AM747*Interna!$H$15</f>
        <v>0</v>
      </c>
      <c r="AQ747" s="102">
        <f>AN747*Interna!$H$16</f>
        <v>0</v>
      </c>
      <c r="AR747" s="103">
        <f>AO747*Interna!$H$17</f>
        <v>0</v>
      </c>
      <c r="AS747" s="102">
        <f t="shared" si="309"/>
        <v>0</v>
      </c>
      <c r="AT747" s="101">
        <f>IF(B747=0,0,Interna!$J$27+Interna!$J$28+Interna!$J$29+Interna!$J$33)</f>
        <v>0</v>
      </c>
      <c r="AU747" s="102">
        <f>IF(B747=0,0,AM747*Interna!$H$30)</f>
        <v>0</v>
      </c>
      <c r="AV747" s="102">
        <f>IF(B747=0,0,AN747*Interna!$H$31)</f>
        <v>0</v>
      </c>
      <c r="AW747" s="102">
        <f>IF(B747=0,0,AO747*Interna!$H$32)</f>
        <v>0</v>
      </c>
      <c r="AX747" s="102">
        <f t="shared" si="313"/>
        <v>0</v>
      </c>
      <c r="AY747" s="102">
        <f t="shared" si="320"/>
        <v>0</v>
      </c>
      <c r="AZ747" s="103">
        <f>IF(B747=0,0,AY747*Interna!$H$37)</f>
        <v>0</v>
      </c>
      <c r="BA747" s="102">
        <f t="shared" si="321"/>
        <v>0</v>
      </c>
      <c r="BB747" s="102">
        <f>IF(B747=0,0,BA747*Interna!$H$39)</f>
        <v>0</v>
      </c>
      <c r="BC747" s="102">
        <f t="shared" si="322"/>
        <v>0</v>
      </c>
      <c r="BD747" s="102">
        <f>IF(B747=0,0,BC747*Interna!$K$5)</f>
        <v>0</v>
      </c>
      <c r="BE747" s="102">
        <f>BD747/Interna!$E$4</f>
        <v>0</v>
      </c>
      <c r="BF747" s="102">
        <f>IF(B747=0,0,BE747*Interna!$H$46)</f>
        <v>0</v>
      </c>
      <c r="BG747" s="102">
        <f t="shared" si="323"/>
        <v>0</v>
      </c>
      <c r="BH747" s="102">
        <f>IF(B747=0,0,BG747*Interna!$H$48)</f>
        <v>0</v>
      </c>
      <c r="BI747" s="102">
        <f t="shared" si="324"/>
        <v>0</v>
      </c>
      <c r="BJ747" s="102">
        <f>IF(B747=0,0,BI747*Interna!$H$51)</f>
        <v>0</v>
      </c>
      <c r="BK747" s="102">
        <f t="shared" si="325"/>
        <v>0</v>
      </c>
      <c r="BL747" s="102">
        <f>IF(B747=0,0,BK747*Interna!$H$52)</f>
        <v>0</v>
      </c>
      <c r="BM747" s="102">
        <f t="shared" si="326"/>
        <v>0</v>
      </c>
      <c r="BN747" s="102">
        <f>IF(B747=0,0,BM747*Interna!$H$53)</f>
        <v>0</v>
      </c>
    </row>
    <row r="748" spans="2:66" ht="16.5" thickTop="1" thickBot="1" x14ac:dyDescent="0.3">
      <c r="B748" s="53"/>
      <c r="C748" s="254"/>
      <c r="D748" s="254"/>
      <c r="E748" s="254"/>
      <c r="F748" s="104">
        <f t="shared" si="328"/>
        <v>0</v>
      </c>
      <c r="G748" s="105">
        <f t="shared" si="329"/>
        <v>0</v>
      </c>
      <c r="H748" s="106">
        <f t="shared" si="330"/>
        <v>0</v>
      </c>
      <c r="J748" s="87">
        <f>B748*Interna!$H$51</f>
        <v>0</v>
      </c>
      <c r="K748" s="107">
        <f t="shared" si="327"/>
        <v>0</v>
      </c>
      <c r="L748" s="31">
        <f t="shared" si="310"/>
        <v>0</v>
      </c>
      <c r="M748" s="31">
        <f t="shared" si="311"/>
        <v>0</v>
      </c>
      <c r="N748" s="32">
        <f t="shared" si="312"/>
        <v>0</v>
      </c>
      <c r="O748" s="108">
        <f t="shared" si="331"/>
        <v>0</v>
      </c>
      <c r="P748" s="109">
        <f t="shared" si="332"/>
        <v>0</v>
      </c>
      <c r="Q748" s="110">
        <f t="shared" si="333"/>
        <v>0</v>
      </c>
      <c r="S748" s="111">
        <f t="shared" si="334"/>
        <v>0</v>
      </c>
      <c r="T748" s="93">
        <f t="shared" si="335"/>
        <v>0</v>
      </c>
      <c r="U748" s="239" t="e">
        <f>S748*Interna!$J$57</f>
        <v>#DIV/0!</v>
      </c>
      <c r="V748" s="111" t="e">
        <f t="shared" si="336"/>
        <v>#DIV/0!</v>
      </c>
      <c r="W748" s="93" t="e">
        <f t="shared" si="337"/>
        <v>#DIV/0!</v>
      </c>
      <c r="X748" s="239"/>
      <c r="Y748" s="239"/>
      <c r="AD748" s="95">
        <f>IF(B748=0,0,L748-(L748*Interna!$C$21))</f>
        <v>0</v>
      </c>
      <c r="AE748" s="96">
        <f>IF(B748=0,0,M748-(M748*Interna!$C$22))</f>
        <v>0</v>
      </c>
      <c r="AF748" s="97">
        <f>IF(B748=0,0,N748-(N748*Interna!$C$23))</f>
        <v>0</v>
      </c>
      <c r="AG748" s="95">
        <f>IF(B748=0,0,Interna!$F$21)</f>
        <v>0</v>
      </c>
      <c r="AH748" s="96">
        <f>IF(B748=0,0,Interna!$F$22)</f>
        <v>0</v>
      </c>
      <c r="AI748" s="97">
        <f>IF(B748=0,0,Interna!$F$23)</f>
        <v>0</v>
      </c>
      <c r="AJ748" s="95">
        <f t="shared" si="314"/>
        <v>0</v>
      </c>
      <c r="AK748" s="96">
        <f t="shared" si="315"/>
        <v>0</v>
      </c>
      <c r="AL748" s="97">
        <f t="shared" si="316"/>
        <v>0</v>
      </c>
      <c r="AM748" s="98">
        <f t="shared" si="317"/>
        <v>0</v>
      </c>
      <c r="AN748" s="99">
        <f t="shared" si="318"/>
        <v>0</v>
      </c>
      <c r="AO748" s="100">
        <f t="shared" si="319"/>
        <v>0</v>
      </c>
      <c r="AP748" s="101">
        <f>AM748*Interna!$H$15</f>
        <v>0</v>
      </c>
      <c r="AQ748" s="102">
        <f>AN748*Interna!$H$16</f>
        <v>0</v>
      </c>
      <c r="AR748" s="103">
        <f>AO748*Interna!$H$17</f>
        <v>0</v>
      </c>
      <c r="AS748" s="102">
        <f t="shared" si="309"/>
        <v>0</v>
      </c>
      <c r="AT748" s="101">
        <f>IF(B748=0,0,Interna!$J$27+Interna!$J$28+Interna!$J$29+Interna!$J$33)</f>
        <v>0</v>
      </c>
      <c r="AU748" s="102">
        <f>IF(B748=0,0,AM748*Interna!$H$30)</f>
        <v>0</v>
      </c>
      <c r="AV748" s="102">
        <f>IF(B748=0,0,AN748*Interna!$H$31)</f>
        <v>0</v>
      </c>
      <c r="AW748" s="102">
        <f>IF(B748=0,0,AO748*Interna!$H$32)</f>
        <v>0</v>
      </c>
      <c r="AX748" s="102">
        <f t="shared" si="313"/>
        <v>0</v>
      </c>
      <c r="AY748" s="102">
        <f t="shared" si="320"/>
        <v>0</v>
      </c>
      <c r="AZ748" s="103">
        <f>IF(B748=0,0,AY748*Interna!$H$37)</f>
        <v>0</v>
      </c>
      <c r="BA748" s="102">
        <f t="shared" si="321"/>
        <v>0</v>
      </c>
      <c r="BB748" s="102">
        <f>IF(B748=0,0,BA748*Interna!$H$39)</f>
        <v>0</v>
      </c>
      <c r="BC748" s="102">
        <f t="shared" si="322"/>
        <v>0</v>
      </c>
      <c r="BD748" s="102">
        <f>IF(B748=0,0,BC748*Interna!$K$5)</f>
        <v>0</v>
      </c>
      <c r="BE748" s="102">
        <f>BD748/Interna!$E$4</f>
        <v>0</v>
      </c>
      <c r="BF748" s="102">
        <f>IF(B748=0,0,BE748*Interna!$H$46)</f>
        <v>0</v>
      </c>
      <c r="BG748" s="102">
        <f t="shared" si="323"/>
        <v>0</v>
      </c>
      <c r="BH748" s="102">
        <f>IF(B748=0,0,BG748*Interna!$H$48)</f>
        <v>0</v>
      </c>
      <c r="BI748" s="102">
        <f t="shared" si="324"/>
        <v>0</v>
      </c>
      <c r="BJ748" s="102">
        <f>IF(B748=0,0,BI748*Interna!$H$51)</f>
        <v>0</v>
      </c>
      <c r="BK748" s="102">
        <f t="shared" si="325"/>
        <v>0</v>
      </c>
      <c r="BL748" s="102">
        <f>IF(B748=0,0,BK748*Interna!$H$52)</f>
        <v>0</v>
      </c>
      <c r="BM748" s="102">
        <f t="shared" si="326"/>
        <v>0</v>
      </c>
      <c r="BN748" s="102">
        <f>IF(B748=0,0,BM748*Interna!$H$53)</f>
        <v>0</v>
      </c>
    </row>
    <row r="749" spans="2:66" ht="16.5" thickTop="1" thickBot="1" x14ac:dyDescent="0.3">
      <c r="B749" s="53"/>
      <c r="C749" s="254"/>
      <c r="D749" s="254"/>
      <c r="E749" s="254"/>
      <c r="F749" s="104">
        <f t="shared" si="328"/>
        <v>0</v>
      </c>
      <c r="G749" s="105">
        <f t="shared" si="329"/>
        <v>0</v>
      </c>
      <c r="H749" s="106">
        <f t="shared" si="330"/>
        <v>0</v>
      </c>
      <c r="J749" s="87">
        <f>B749*Interna!$H$51</f>
        <v>0</v>
      </c>
      <c r="K749" s="107">
        <f t="shared" si="327"/>
        <v>0</v>
      </c>
      <c r="L749" s="31">
        <f t="shared" si="310"/>
        <v>0</v>
      </c>
      <c r="M749" s="31">
        <f t="shared" si="311"/>
        <v>0</v>
      </c>
      <c r="N749" s="32">
        <f t="shared" si="312"/>
        <v>0</v>
      </c>
      <c r="O749" s="108">
        <f t="shared" si="331"/>
        <v>0</v>
      </c>
      <c r="P749" s="109">
        <f t="shared" si="332"/>
        <v>0</v>
      </c>
      <c r="Q749" s="110">
        <f t="shared" si="333"/>
        <v>0</v>
      </c>
      <c r="S749" s="111">
        <f t="shared" si="334"/>
        <v>0</v>
      </c>
      <c r="T749" s="93">
        <f t="shared" si="335"/>
        <v>0</v>
      </c>
      <c r="U749" s="239" t="e">
        <f>S749*Interna!$J$57</f>
        <v>#DIV/0!</v>
      </c>
      <c r="V749" s="111" t="e">
        <f t="shared" si="336"/>
        <v>#DIV/0!</v>
      </c>
      <c r="W749" s="93" t="e">
        <f t="shared" si="337"/>
        <v>#DIV/0!</v>
      </c>
      <c r="X749" s="239"/>
      <c r="Y749" s="239"/>
      <c r="AD749" s="95">
        <f>IF(B749=0,0,L749-(L749*Interna!$C$21))</f>
        <v>0</v>
      </c>
      <c r="AE749" s="96">
        <f>IF(B749=0,0,M749-(M749*Interna!$C$22))</f>
        <v>0</v>
      </c>
      <c r="AF749" s="97">
        <f>IF(B749=0,0,N749-(N749*Interna!$C$23))</f>
        <v>0</v>
      </c>
      <c r="AG749" s="95">
        <f>IF(B749=0,0,Interna!$F$21)</f>
        <v>0</v>
      </c>
      <c r="AH749" s="96">
        <f>IF(B749=0,0,Interna!$F$22)</f>
        <v>0</v>
      </c>
      <c r="AI749" s="97">
        <f>IF(B749=0,0,Interna!$F$23)</f>
        <v>0</v>
      </c>
      <c r="AJ749" s="95">
        <f t="shared" si="314"/>
        <v>0</v>
      </c>
      <c r="AK749" s="96">
        <f t="shared" si="315"/>
        <v>0</v>
      </c>
      <c r="AL749" s="97">
        <f t="shared" si="316"/>
        <v>0</v>
      </c>
      <c r="AM749" s="98">
        <f t="shared" si="317"/>
        <v>0</v>
      </c>
      <c r="AN749" s="99">
        <f t="shared" si="318"/>
        <v>0</v>
      </c>
      <c r="AO749" s="100">
        <f t="shared" si="319"/>
        <v>0</v>
      </c>
      <c r="AP749" s="101">
        <f>AM749*Interna!$H$15</f>
        <v>0</v>
      </c>
      <c r="AQ749" s="102">
        <f>AN749*Interna!$H$16</f>
        <v>0</v>
      </c>
      <c r="AR749" s="103">
        <f>AO749*Interna!$H$17</f>
        <v>0</v>
      </c>
      <c r="AS749" s="102">
        <f t="shared" si="309"/>
        <v>0</v>
      </c>
      <c r="AT749" s="101">
        <f>IF(B749=0,0,Interna!$J$27+Interna!$J$28+Interna!$J$29+Interna!$J$33)</f>
        <v>0</v>
      </c>
      <c r="AU749" s="102">
        <f>IF(B749=0,0,AM749*Interna!$H$30)</f>
        <v>0</v>
      </c>
      <c r="AV749" s="102">
        <f>IF(B749=0,0,AN749*Interna!$H$31)</f>
        <v>0</v>
      </c>
      <c r="AW749" s="102">
        <f>IF(B749=0,0,AO749*Interna!$H$32)</f>
        <v>0</v>
      </c>
      <c r="AX749" s="102">
        <f t="shared" si="313"/>
        <v>0</v>
      </c>
      <c r="AY749" s="102">
        <f t="shared" si="320"/>
        <v>0</v>
      </c>
      <c r="AZ749" s="103">
        <f>IF(B749=0,0,AY749*Interna!$H$37)</f>
        <v>0</v>
      </c>
      <c r="BA749" s="102">
        <f t="shared" si="321"/>
        <v>0</v>
      </c>
      <c r="BB749" s="102">
        <f>IF(B749=0,0,BA749*Interna!$H$39)</f>
        <v>0</v>
      </c>
      <c r="BC749" s="102">
        <f t="shared" si="322"/>
        <v>0</v>
      </c>
      <c r="BD749" s="102">
        <f>IF(B749=0,0,BC749*Interna!$K$5)</f>
        <v>0</v>
      </c>
      <c r="BE749" s="102">
        <f>BD749/Interna!$E$4</f>
        <v>0</v>
      </c>
      <c r="BF749" s="102">
        <f>IF(B749=0,0,BE749*Interna!$H$46)</f>
        <v>0</v>
      </c>
      <c r="BG749" s="102">
        <f t="shared" si="323"/>
        <v>0</v>
      </c>
      <c r="BH749" s="102">
        <f>IF(B749=0,0,BG749*Interna!$H$48)</f>
        <v>0</v>
      </c>
      <c r="BI749" s="102">
        <f t="shared" si="324"/>
        <v>0</v>
      </c>
      <c r="BJ749" s="102">
        <f>IF(B749=0,0,BI749*Interna!$H$51)</f>
        <v>0</v>
      </c>
      <c r="BK749" s="102">
        <f t="shared" si="325"/>
        <v>0</v>
      </c>
      <c r="BL749" s="102">
        <f>IF(B749=0,0,BK749*Interna!$H$52)</f>
        <v>0</v>
      </c>
      <c r="BM749" s="102">
        <f t="shared" si="326"/>
        <v>0</v>
      </c>
      <c r="BN749" s="102">
        <f>IF(B749=0,0,BM749*Interna!$H$53)</f>
        <v>0</v>
      </c>
    </row>
    <row r="750" spans="2:66" ht="16.5" thickTop="1" thickBot="1" x14ac:dyDescent="0.3">
      <c r="B750" s="53"/>
      <c r="C750" s="254"/>
      <c r="D750" s="254"/>
      <c r="E750" s="254"/>
      <c r="F750" s="104">
        <f t="shared" si="328"/>
        <v>0</v>
      </c>
      <c r="G750" s="105">
        <f t="shared" si="329"/>
        <v>0</v>
      </c>
      <c r="H750" s="106">
        <f t="shared" si="330"/>
        <v>0</v>
      </c>
      <c r="J750" s="87">
        <f>B750*Interna!$H$51</f>
        <v>0</v>
      </c>
      <c r="K750" s="107">
        <f t="shared" si="327"/>
        <v>0</v>
      </c>
      <c r="L750" s="31">
        <f t="shared" si="310"/>
        <v>0</v>
      </c>
      <c r="M750" s="31">
        <f t="shared" si="311"/>
        <v>0</v>
      </c>
      <c r="N750" s="32">
        <f t="shared" si="312"/>
        <v>0</v>
      </c>
      <c r="O750" s="108">
        <f t="shared" si="331"/>
        <v>0</v>
      </c>
      <c r="P750" s="109">
        <f t="shared" si="332"/>
        <v>0</v>
      </c>
      <c r="Q750" s="110">
        <f t="shared" si="333"/>
        <v>0</v>
      </c>
      <c r="S750" s="111">
        <f t="shared" si="334"/>
        <v>0</v>
      </c>
      <c r="T750" s="93">
        <f t="shared" si="335"/>
        <v>0</v>
      </c>
      <c r="U750" s="239" t="e">
        <f>S750*Interna!$J$57</f>
        <v>#DIV/0!</v>
      </c>
      <c r="V750" s="111" t="e">
        <f t="shared" si="336"/>
        <v>#DIV/0!</v>
      </c>
      <c r="W750" s="93" t="e">
        <f t="shared" si="337"/>
        <v>#DIV/0!</v>
      </c>
      <c r="X750" s="239"/>
      <c r="Y750" s="239"/>
      <c r="AD750" s="95">
        <f>IF(B750=0,0,L750-(L750*Interna!$C$21))</f>
        <v>0</v>
      </c>
      <c r="AE750" s="96">
        <f>IF(B750=0,0,M750-(M750*Interna!$C$22))</f>
        <v>0</v>
      </c>
      <c r="AF750" s="97">
        <f>IF(B750=0,0,N750-(N750*Interna!$C$23))</f>
        <v>0</v>
      </c>
      <c r="AG750" s="95">
        <f>IF(B750=0,0,Interna!$F$21)</f>
        <v>0</v>
      </c>
      <c r="AH750" s="96">
        <f>IF(B750=0,0,Interna!$F$22)</f>
        <v>0</v>
      </c>
      <c r="AI750" s="97">
        <f>IF(B750=0,0,Interna!$F$23)</f>
        <v>0</v>
      </c>
      <c r="AJ750" s="95">
        <f t="shared" si="314"/>
        <v>0</v>
      </c>
      <c r="AK750" s="96">
        <f t="shared" si="315"/>
        <v>0</v>
      </c>
      <c r="AL750" s="97">
        <f t="shared" si="316"/>
        <v>0</v>
      </c>
      <c r="AM750" s="98">
        <f t="shared" si="317"/>
        <v>0</v>
      </c>
      <c r="AN750" s="99">
        <f t="shared" si="318"/>
        <v>0</v>
      </c>
      <c r="AO750" s="100">
        <f t="shared" si="319"/>
        <v>0</v>
      </c>
      <c r="AP750" s="101">
        <f>AM750*Interna!$H$15</f>
        <v>0</v>
      </c>
      <c r="AQ750" s="102">
        <f>AN750*Interna!$H$16</f>
        <v>0</v>
      </c>
      <c r="AR750" s="103">
        <f>AO750*Interna!$H$17</f>
        <v>0</v>
      </c>
      <c r="AS750" s="102">
        <f t="shared" si="309"/>
        <v>0</v>
      </c>
      <c r="AT750" s="101">
        <f>IF(B750=0,0,Interna!$J$27+Interna!$J$28+Interna!$J$29+Interna!$J$33)</f>
        <v>0</v>
      </c>
      <c r="AU750" s="102">
        <f>IF(B750=0,0,AM750*Interna!$H$30)</f>
        <v>0</v>
      </c>
      <c r="AV750" s="102">
        <f>IF(B750=0,0,AN750*Interna!$H$31)</f>
        <v>0</v>
      </c>
      <c r="AW750" s="102">
        <f>IF(B750=0,0,AO750*Interna!$H$32)</f>
        <v>0</v>
      </c>
      <c r="AX750" s="102">
        <f t="shared" si="313"/>
        <v>0</v>
      </c>
      <c r="AY750" s="102">
        <f t="shared" si="320"/>
        <v>0</v>
      </c>
      <c r="AZ750" s="103">
        <f>IF(B750=0,0,AY750*Interna!$H$37)</f>
        <v>0</v>
      </c>
      <c r="BA750" s="102">
        <f t="shared" si="321"/>
        <v>0</v>
      </c>
      <c r="BB750" s="102">
        <f>IF(B750=0,0,BA750*Interna!$H$39)</f>
        <v>0</v>
      </c>
      <c r="BC750" s="102">
        <f t="shared" si="322"/>
        <v>0</v>
      </c>
      <c r="BD750" s="102">
        <f>IF(B750=0,0,BC750*Interna!$K$5)</f>
        <v>0</v>
      </c>
      <c r="BE750" s="102">
        <f>BD750/Interna!$E$4</f>
        <v>0</v>
      </c>
      <c r="BF750" s="102">
        <f>IF(B750=0,0,BE750*Interna!$H$46)</f>
        <v>0</v>
      </c>
      <c r="BG750" s="102">
        <f t="shared" si="323"/>
        <v>0</v>
      </c>
      <c r="BH750" s="102">
        <f>IF(B750=0,0,BG750*Interna!$H$48)</f>
        <v>0</v>
      </c>
      <c r="BI750" s="102">
        <f t="shared" si="324"/>
        <v>0</v>
      </c>
      <c r="BJ750" s="102">
        <f>IF(B750=0,0,BI750*Interna!$H$51)</f>
        <v>0</v>
      </c>
      <c r="BK750" s="102">
        <f t="shared" si="325"/>
        <v>0</v>
      </c>
      <c r="BL750" s="102">
        <f>IF(B750=0,0,BK750*Interna!$H$52)</f>
        <v>0</v>
      </c>
      <c r="BM750" s="102">
        <f t="shared" si="326"/>
        <v>0</v>
      </c>
      <c r="BN750" s="102">
        <f>IF(B750=0,0,BM750*Interna!$H$53)</f>
        <v>0</v>
      </c>
    </row>
    <row r="751" spans="2:66" ht="16.5" thickTop="1" thickBot="1" x14ac:dyDescent="0.3">
      <c r="B751" s="53"/>
      <c r="C751" s="254"/>
      <c r="D751" s="254"/>
      <c r="E751" s="254"/>
      <c r="F751" s="104">
        <f t="shared" si="328"/>
        <v>0</v>
      </c>
      <c r="G751" s="105">
        <f t="shared" si="329"/>
        <v>0</v>
      </c>
      <c r="H751" s="106">
        <f t="shared" si="330"/>
        <v>0</v>
      </c>
      <c r="J751" s="87">
        <f>B751*Interna!$H$51</f>
        <v>0</v>
      </c>
      <c r="K751" s="107">
        <f t="shared" si="327"/>
        <v>0</v>
      </c>
      <c r="L751" s="31">
        <f t="shared" si="310"/>
        <v>0</v>
      </c>
      <c r="M751" s="31">
        <f t="shared" si="311"/>
        <v>0</v>
      </c>
      <c r="N751" s="32">
        <f t="shared" si="312"/>
        <v>0</v>
      </c>
      <c r="O751" s="108">
        <f t="shared" si="331"/>
        <v>0</v>
      </c>
      <c r="P751" s="109">
        <f t="shared" si="332"/>
        <v>0</v>
      </c>
      <c r="Q751" s="110">
        <f t="shared" si="333"/>
        <v>0</v>
      </c>
      <c r="S751" s="111">
        <f t="shared" si="334"/>
        <v>0</v>
      </c>
      <c r="T751" s="93">
        <f t="shared" si="335"/>
        <v>0</v>
      </c>
      <c r="U751" s="239" t="e">
        <f>S751*Interna!$J$57</f>
        <v>#DIV/0!</v>
      </c>
      <c r="V751" s="111" t="e">
        <f t="shared" si="336"/>
        <v>#DIV/0!</v>
      </c>
      <c r="W751" s="93" t="e">
        <f t="shared" si="337"/>
        <v>#DIV/0!</v>
      </c>
      <c r="X751" s="239"/>
      <c r="Y751" s="239"/>
      <c r="AD751" s="95">
        <f>IF(B751=0,0,L751-(L751*Interna!$C$21))</f>
        <v>0</v>
      </c>
      <c r="AE751" s="96">
        <f>IF(B751=0,0,M751-(M751*Interna!$C$22))</f>
        <v>0</v>
      </c>
      <c r="AF751" s="97">
        <f>IF(B751=0,0,N751-(N751*Interna!$C$23))</f>
        <v>0</v>
      </c>
      <c r="AG751" s="95">
        <f>IF(B751=0,0,Interna!$F$21)</f>
        <v>0</v>
      </c>
      <c r="AH751" s="96">
        <f>IF(B751=0,0,Interna!$F$22)</f>
        <v>0</v>
      </c>
      <c r="AI751" s="97">
        <f>IF(B751=0,0,Interna!$F$23)</f>
        <v>0</v>
      </c>
      <c r="AJ751" s="95">
        <f t="shared" si="314"/>
        <v>0</v>
      </c>
      <c r="AK751" s="96">
        <f t="shared" si="315"/>
        <v>0</v>
      </c>
      <c r="AL751" s="97">
        <f t="shared" si="316"/>
        <v>0</v>
      </c>
      <c r="AM751" s="98">
        <f t="shared" si="317"/>
        <v>0</v>
      </c>
      <c r="AN751" s="99">
        <f t="shared" si="318"/>
        <v>0</v>
      </c>
      <c r="AO751" s="100">
        <f t="shared" si="319"/>
        <v>0</v>
      </c>
      <c r="AP751" s="101">
        <f>AM751*Interna!$H$15</f>
        <v>0</v>
      </c>
      <c r="AQ751" s="102">
        <f>AN751*Interna!$H$16</f>
        <v>0</v>
      </c>
      <c r="AR751" s="103">
        <f>AO751*Interna!$H$17</f>
        <v>0</v>
      </c>
      <c r="AS751" s="102">
        <f t="shared" si="309"/>
        <v>0</v>
      </c>
      <c r="AT751" s="101">
        <f>IF(B751=0,0,Interna!$J$27+Interna!$J$28+Interna!$J$29+Interna!$J$33)</f>
        <v>0</v>
      </c>
      <c r="AU751" s="102">
        <f>IF(B751=0,0,AM751*Interna!$H$30)</f>
        <v>0</v>
      </c>
      <c r="AV751" s="102">
        <f>IF(B751=0,0,AN751*Interna!$H$31)</f>
        <v>0</v>
      </c>
      <c r="AW751" s="102">
        <f>IF(B751=0,0,AO751*Interna!$H$32)</f>
        <v>0</v>
      </c>
      <c r="AX751" s="102">
        <f t="shared" si="313"/>
        <v>0</v>
      </c>
      <c r="AY751" s="102">
        <f t="shared" si="320"/>
        <v>0</v>
      </c>
      <c r="AZ751" s="103">
        <f>IF(B751=0,0,AY751*Interna!$H$37)</f>
        <v>0</v>
      </c>
      <c r="BA751" s="102">
        <f t="shared" si="321"/>
        <v>0</v>
      </c>
      <c r="BB751" s="102">
        <f>IF(B751=0,0,BA751*Interna!$H$39)</f>
        <v>0</v>
      </c>
      <c r="BC751" s="102">
        <f t="shared" si="322"/>
        <v>0</v>
      </c>
      <c r="BD751" s="102">
        <f>IF(B751=0,0,BC751*Interna!$K$5)</f>
        <v>0</v>
      </c>
      <c r="BE751" s="102">
        <f>BD751/Interna!$E$4</f>
        <v>0</v>
      </c>
      <c r="BF751" s="102">
        <f>IF(B751=0,0,BE751*Interna!$H$46)</f>
        <v>0</v>
      </c>
      <c r="BG751" s="102">
        <f t="shared" si="323"/>
        <v>0</v>
      </c>
      <c r="BH751" s="102">
        <f>IF(B751=0,0,BG751*Interna!$H$48)</f>
        <v>0</v>
      </c>
      <c r="BI751" s="102">
        <f t="shared" si="324"/>
        <v>0</v>
      </c>
      <c r="BJ751" s="102">
        <f>IF(B751=0,0,BI751*Interna!$H$51)</f>
        <v>0</v>
      </c>
      <c r="BK751" s="102">
        <f t="shared" si="325"/>
        <v>0</v>
      </c>
      <c r="BL751" s="102">
        <f>IF(B751=0,0,BK751*Interna!$H$52)</f>
        <v>0</v>
      </c>
      <c r="BM751" s="102">
        <f t="shared" si="326"/>
        <v>0</v>
      </c>
      <c r="BN751" s="102">
        <f>IF(B751=0,0,BM751*Interna!$H$53)</f>
        <v>0</v>
      </c>
    </row>
    <row r="752" spans="2:66" ht="16.5" thickTop="1" thickBot="1" x14ac:dyDescent="0.3">
      <c r="B752" s="53"/>
      <c r="C752" s="254"/>
      <c r="D752" s="254"/>
      <c r="E752" s="254"/>
      <c r="F752" s="104">
        <f t="shared" si="328"/>
        <v>0</v>
      </c>
      <c r="G752" s="105">
        <f t="shared" si="329"/>
        <v>0</v>
      </c>
      <c r="H752" s="106">
        <f t="shared" si="330"/>
        <v>0</v>
      </c>
      <c r="J752" s="87">
        <f>B752*Interna!$H$51</f>
        <v>0</v>
      </c>
      <c r="K752" s="107">
        <f t="shared" si="327"/>
        <v>0</v>
      </c>
      <c r="L752" s="31">
        <f t="shared" si="310"/>
        <v>0</v>
      </c>
      <c r="M752" s="31">
        <f t="shared" si="311"/>
        <v>0</v>
      </c>
      <c r="N752" s="32">
        <f t="shared" si="312"/>
        <v>0</v>
      </c>
      <c r="O752" s="108">
        <f t="shared" si="331"/>
        <v>0</v>
      </c>
      <c r="P752" s="109">
        <f t="shared" si="332"/>
        <v>0</v>
      </c>
      <c r="Q752" s="110">
        <f t="shared" si="333"/>
        <v>0</v>
      </c>
      <c r="S752" s="111">
        <f t="shared" si="334"/>
        <v>0</v>
      </c>
      <c r="T752" s="93">
        <f t="shared" si="335"/>
        <v>0</v>
      </c>
      <c r="U752" s="239" t="e">
        <f>S752*Interna!$J$57</f>
        <v>#DIV/0!</v>
      </c>
      <c r="V752" s="111" t="e">
        <f t="shared" si="336"/>
        <v>#DIV/0!</v>
      </c>
      <c r="W752" s="93" t="e">
        <f t="shared" si="337"/>
        <v>#DIV/0!</v>
      </c>
      <c r="X752" s="239"/>
      <c r="Y752" s="239"/>
      <c r="AD752" s="95">
        <f>IF(B752=0,0,L752-(L752*Interna!$C$21))</f>
        <v>0</v>
      </c>
      <c r="AE752" s="96">
        <f>IF(B752=0,0,M752-(M752*Interna!$C$22))</f>
        <v>0</v>
      </c>
      <c r="AF752" s="97">
        <f>IF(B752=0,0,N752-(N752*Interna!$C$23))</f>
        <v>0</v>
      </c>
      <c r="AG752" s="95">
        <f>IF(B752=0,0,Interna!$F$21)</f>
        <v>0</v>
      </c>
      <c r="AH752" s="96">
        <f>IF(B752=0,0,Interna!$F$22)</f>
        <v>0</v>
      </c>
      <c r="AI752" s="97">
        <f>IF(B752=0,0,Interna!$F$23)</f>
        <v>0</v>
      </c>
      <c r="AJ752" s="95">
        <f t="shared" si="314"/>
        <v>0</v>
      </c>
      <c r="AK752" s="96">
        <f t="shared" si="315"/>
        <v>0</v>
      </c>
      <c r="AL752" s="97">
        <f t="shared" si="316"/>
        <v>0</v>
      </c>
      <c r="AM752" s="98">
        <f t="shared" si="317"/>
        <v>0</v>
      </c>
      <c r="AN752" s="99">
        <f t="shared" si="318"/>
        <v>0</v>
      </c>
      <c r="AO752" s="100">
        <f t="shared" si="319"/>
        <v>0</v>
      </c>
      <c r="AP752" s="101">
        <f>AM752*Interna!$H$15</f>
        <v>0</v>
      </c>
      <c r="AQ752" s="102">
        <f>AN752*Interna!$H$16</f>
        <v>0</v>
      </c>
      <c r="AR752" s="103">
        <f>AO752*Interna!$H$17</f>
        <v>0</v>
      </c>
      <c r="AS752" s="102">
        <f t="shared" si="309"/>
        <v>0</v>
      </c>
      <c r="AT752" s="101">
        <f>IF(B752=0,0,Interna!$J$27+Interna!$J$28+Interna!$J$29+Interna!$J$33)</f>
        <v>0</v>
      </c>
      <c r="AU752" s="102">
        <f>IF(B752=0,0,AM752*Interna!$H$30)</f>
        <v>0</v>
      </c>
      <c r="AV752" s="102">
        <f>IF(B752=0,0,AN752*Interna!$H$31)</f>
        <v>0</v>
      </c>
      <c r="AW752" s="102">
        <f>IF(B752=0,0,AO752*Interna!$H$32)</f>
        <v>0</v>
      </c>
      <c r="AX752" s="102">
        <f t="shared" si="313"/>
        <v>0</v>
      </c>
      <c r="AY752" s="102">
        <f t="shared" si="320"/>
        <v>0</v>
      </c>
      <c r="AZ752" s="103">
        <f>IF(B752=0,0,AY752*Interna!$H$37)</f>
        <v>0</v>
      </c>
      <c r="BA752" s="102">
        <f t="shared" si="321"/>
        <v>0</v>
      </c>
      <c r="BB752" s="102">
        <f>IF(B752=0,0,BA752*Interna!$H$39)</f>
        <v>0</v>
      </c>
      <c r="BC752" s="102">
        <f t="shared" si="322"/>
        <v>0</v>
      </c>
      <c r="BD752" s="102">
        <f>IF(B752=0,0,BC752*Interna!$K$5)</f>
        <v>0</v>
      </c>
      <c r="BE752" s="102">
        <f>BD752/Interna!$E$4</f>
        <v>0</v>
      </c>
      <c r="BF752" s="102">
        <f>IF(B752=0,0,BE752*Interna!$H$46)</f>
        <v>0</v>
      </c>
      <c r="BG752" s="102">
        <f t="shared" si="323"/>
        <v>0</v>
      </c>
      <c r="BH752" s="102">
        <f>IF(B752=0,0,BG752*Interna!$H$48)</f>
        <v>0</v>
      </c>
      <c r="BI752" s="102">
        <f t="shared" si="324"/>
        <v>0</v>
      </c>
      <c r="BJ752" s="102">
        <f>IF(B752=0,0,BI752*Interna!$H$51)</f>
        <v>0</v>
      </c>
      <c r="BK752" s="102">
        <f t="shared" si="325"/>
        <v>0</v>
      </c>
      <c r="BL752" s="102">
        <f>IF(B752=0,0,BK752*Interna!$H$52)</f>
        <v>0</v>
      </c>
      <c r="BM752" s="102">
        <f t="shared" si="326"/>
        <v>0</v>
      </c>
      <c r="BN752" s="102">
        <f>IF(B752=0,0,BM752*Interna!$H$53)</f>
        <v>0</v>
      </c>
    </row>
    <row r="753" spans="2:66" ht="16.5" thickTop="1" thickBot="1" x14ac:dyDescent="0.3">
      <c r="B753" s="53"/>
      <c r="C753" s="254"/>
      <c r="D753" s="254"/>
      <c r="E753" s="254"/>
      <c r="F753" s="104">
        <f t="shared" si="328"/>
        <v>0</v>
      </c>
      <c r="G753" s="105">
        <f t="shared" si="329"/>
        <v>0</v>
      </c>
      <c r="H753" s="106">
        <f t="shared" si="330"/>
        <v>0</v>
      </c>
      <c r="J753" s="87">
        <f>B753*Interna!$H$51</f>
        <v>0</v>
      </c>
      <c r="K753" s="107">
        <f t="shared" si="327"/>
        <v>0</v>
      </c>
      <c r="L753" s="31">
        <f t="shared" si="310"/>
        <v>0</v>
      </c>
      <c r="M753" s="31">
        <f t="shared" si="311"/>
        <v>0</v>
      </c>
      <c r="N753" s="32">
        <f t="shared" si="312"/>
        <v>0</v>
      </c>
      <c r="O753" s="108">
        <f t="shared" si="331"/>
        <v>0</v>
      </c>
      <c r="P753" s="109">
        <f t="shared" si="332"/>
        <v>0</v>
      </c>
      <c r="Q753" s="110">
        <f t="shared" si="333"/>
        <v>0</v>
      </c>
      <c r="S753" s="111">
        <f t="shared" si="334"/>
        <v>0</v>
      </c>
      <c r="T753" s="93">
        <f t="shared" si="335"/>
        <v>0</v>
      </c>
      <c r="U753" s="239" t="e">
        <f>S753*Interna!$J$57</f>
        <v>#DIV/0!</v>
      </c>
      <c r="V753" s="111" t="e">
        <f t="shared" si="336"/>
        <v>#DIV/0!</v>
      </c>
      <c r="W753" s="93" t="e">
        <f t="shared" si="337"/>
        <v>#DIV/0!</v>
      </c>
      <c r="X753" s="239"/>
      <c r="Y753" s="239"/>
      <c r="AD753" s="95">
        <f>IF(B753=0,0,L753-(L753*Interna!$C$21))</f>
        <v>0</v>
      </c>
      <c r="AE753" s="96">
        <f>IF(B753=0,0,M753-(M753*Interna!$C$22))</f>
        <v>0</v>
      </c>
      <c r="AF753" s="97">
        <f>IF(B753=0,0,N753-(N753*Interna!$C$23))</f>
        <v>0</v>
      </c>
      <c r="AG753" s="95">
        <f>IF(B753=0,0,Interna!$F$21)</f>
        <v>0</v>
      </c>
      <c r="AH753" s="96">
        <f>IF(B753=0,0,Interna!$F$22)</f>
        <v>0</v>
      </c>
      <c r="AI753" s="97">
        <f>IF(B753=0,0,Interna!$F$23)</f>
        <v>0</v>
      </c>
      <c r="AJ753" s="95">
        <f t="shared" si="314"/>
        <v>0</v>
      </c>
      <c r="AK753" s="96">
        <f t="shared" si="315"/>
        <v>0</v>
      </c>
      <c r="AL753" s="97">
        <f t="shared" si="316"/>
        <v>0</v>
      </c>
      <c r="AM753" s="98">
        <f t="shared" si="317"/>
        <v>0</v>
      </c>
      <c r="AN753" s="99">
        <f t="shared" si="318"/>
        <v>0</v>
      </c>
      <c r="AO753" s="100">
        <f t="shared" si="319"/>
        <v>0</v>
      </c>
      <c r="AP753" s="101">
        <f>AM753*Interna!$H$15</f>
        <v>0</v>
      </c>
      <c r="AQ753" s="102">
        <f>AN753*Interna!$H$16</f>
        <v>0</v>
      </c>
      <c r="AR753" s="103">
        <f>AO753*Interna!$H$17</f>
        <v>0</v>
      </c>
      <c r="AS753" s="102">
        <f t="shared" si="309"/>
        <v>0</v>
      </c>
      <c r="AT753" s="101">
        <f>IF(B753=0,0,Interna!$J$27+Interna!$J$28+Interna!$J$29+Interna!$J$33)</f>
        <v>0</v>
      </c>
      <c r="AU753" s="102">
        <f>IF(B753=0,0,AM753*Interna!$H$30)</f>
        <v>0</v>
      </c>
      <c r="AV753" s="102">
        <f>IF(B753=0,0,AN753*Interna!$H$31)</f>
        <v>0</v>
      </c>
      <c r="AW753" s="102">
        <f>IF(B753=0,0,AO753*Interna!$H$32)</f>
        <v>0</v>
      </c>
      <c r="AX753" s="102">
        <f t="shared" si="313"/>
        <v>0</v>
      </c>
      <c r="AY753" s="102">
        <f t="shared" si="320"/>
        <v>0</v>
      </c>
      <c r="AZ753" s="103">
        <f>IF(B753=0,0,AY753*Interna!$H$37)</f>
        <v>0</v>
      </c>
      <c r="BA753" s="102">
        <f t="shared" si="321"/>
        <v>0</v>
      </c>
      <c r="BB753" s="102">
        <f>IF(B753=0,0,BA753*Interna!$H$39)</f>
        <v>0</v>
      </c>
      <c r="BC753" s="102">
        <f t="shared" si="322"/>
        <v>0</v>
      </c>
      <c r="BD753" s="102">
        <f>IF(B753=0,0,BC753*Interna!$K$5)</f>
        <v>0</v>
      </c>
      <c r="BE753" s="102">
        <f>BD753/Interna!$E$4</f>
        <v>0</v>
      </c>
      <c r="BF753" s="102">
        <f>IF(B753=0,0,BE753*Interna!$H$46)</f>
        <v>0</v>
      </c>
      <c r="BG753" s="102">
        <f t="shared" si="323"/>
        <v>0</v>
      </c>
      <c r="BH753" s="102">
        <f>IF(B753=0,0,BG753*Interna!$H$48)</f>
        <v>0</v>
      </c>
      <c r="BI753" s="102">
        <f t="shared" si="324"/>
        <v>0</v>
      </c>
      <c r="BJ753" s="102">
        <f>IF(B753=0,0,BI753*Interna!$H$51)</f>
        <v>0</v>
      </c>
      <c r="BK753" s="102">
        <f t="shared" si="325"/>
        <v>0</v>
      </c>
      <c r="BL753" s="102">
        <f>IF(B753=0,0,BK753*Interna!$H$52)</f>
        <v>0</v>
      </c>
      <c r="BM753" s="102">
        <f t="shared" si="326"/>
        <v>0</v>
      </c>
      <c r="BN753" s="102">
        <f>IF(B753=0,0,BM753*Interna!$H$53)</f>
        <v>0</v>
      </c>
    </row>
    <row r="754" spans="2:66" ht="16.5" thickTop="1" thickBot="1" x14ac:dyDescent="0.3">
      <c r="B754" s="53"/>
      <c r="C754" s="254"/>
      <c r="D754" s="254"/>
      <c r="E754" s="254"/>
      <c r="F754" s="104">
        <f t="shared" si="328"/>
        <v>0</v>
      </c>
      <c r="G754" s="105">
        <f t="shared" si="329"/>
        <v>0</v>
      </c>
      <c r="H754" s="106">
        <f t="shared" si="330"/>
        <v>0</v>
      </c>
      <c r="J754" s="87">
        <f>B754*Interna!$H$51</f>
        <v>0</v>
      </c>
      <c r="K754" s="107">
        <f t="shared" si="327"/>
        <v>0</v>
      </c>
      <c r="L754" s="31">
        <f t="shared" si="310"/>
        <v>0</v>
      </c>
      <c r="M754" s="31">
        <f t="shared" si="311"/>
        <v>0</v>
      </c>
      <c r="N754" s="32">
        <f t="shared" si="312"/>
        <v>0</v>
      </c>
      <c r="O754" s="108">
        <f t="shared" si="331"/>
        <v>0</v>
      </c>
      <c r="P754" s="109">
        <f t="shared" si="332"/>
        <v>0</v>
      </c>
      <c r="Q754" s="110">
        <f t="shared" si="333"/>
        <v>0</v>
      </c>
      <c r="S754" s="111">
        <f t="shared" si="334"/>
        <v>0</v>
      </c>
      <c r="T754" s="93">
        <f t="shared" si="335"/>
        <v>0</v>
      </c>
      <c r="U754" s="239" t="e">
        <f>S754*Interna!$J$57</f>
        <v>#DIV/0!</v>
      </c>
      <c r="V754" s="111" t="e">
        <f t="shared" si="336"/>
        <v>#DIV/0!</v>
      </c>
      <c r="W754" s="93" t="e">
        <f t="shared" si="337"/>
        <v>#DIV/0!</v>
      </c>
      <c r="X754" s="239"/>
      <c r="Y754" s="239"/>
      <c r="AD754" s="95">
        <f>IF(B754=0,0,L754-(L754*Interna!$C$21))</f>
        <v>0</v>
      </c>
      <c r="AE754" s="96">
        <f>IF(B754=0,0,M754-(M754*Interna!$C$22))</f>
        <v>0</v>
      </c>
      <c r="AF754" s="97">
        <f>IF(B754=0,0,N754-(N754*Interna!$C$23))</f>
        <v>0</v>
      </c>
      <c r="AG754" s="95">
        <f>IF(B754=0,0,Interna!$F$21)</f>
        <v>0</v>
      </c>
      <c r="AH754" s="96">
        <f>IF(B754=0,0,Interna!$F$22)</f>
        <v>0</v>
      </c>
      <c r="AI754" s="97">
        <f>IF(B754=0,0,Interna!$F$23)</f>
        <v>0</v>
      </c>
      <c r="AJ754" s="95">
        <f t="shared" si="314"/>
        <v>0</v>
      </c>
      <c r="AK754" s="96">
        <f t="shared" si="315"/>
        <v>0</v>
      </c>
      <c r="AL754" s="97">
        <f t="shared" si="316"/>
        <v>0</v>
      </c>
      <c r="AM754" s="98">
        <f t="shared" si="317"/>
        <v>0</v>
      </c>
      <c r="AN754" s="99">
        <f t="shared" si="318"/>
        <v>0</v>
      </c>
      <c r="AO754" s="100">
        <f t="shared" si="319"/>
        <v>0</v>
      </c>
      <c r="AP754" s="101">
        <f>AM754*Interna!$H$15</f>
        <v>0</v>
      </c>
      <c r="AQ754" s="102">
        <f>AN754*Interna!$H$16</f>
        <v>0</v>
      </c>
      <c r="AR754" s="103">
        <f>AO754*Interna!$H$17</f>
        <v>0</v>
      </c>
      <c r="AS754" s="102">
        <f t="shared" si="309"/>
        <v>0</v>
      </c>
      <c r="AT754" s="101">
        <f>IF(B754=0,0,Interna!$J$27+Interna!$J$28+Interna!$J$29+Interna!$J$33)</f>
        <v>0</v>
      </c>
      <c r="AU754" s="102">
        <f>IF(B754=0,0,AM754*Interna!$H$30)</f>
        <v>0</v>
      </c>
      <c r="AV754" s="102">
        <f>IF(B754=0,0,AN754*Interna!$H$31)</f>
        <v>0</v>
      </c>
      <c r="AW754" s="102">
        <f>IF(B754=0,0,AO754*Interna!$H$32)</f>
        <v>0</v>
      </c>
      <c r="AX754" s="102">
        <f t="shared" si="313"/>
        <v>0</v>
      </c>
      <c r="AY754" s="102">
        <f t="shared" si="320"/>
        <v>0</v>
      </c>
      <c r="AZ754" s="103">
        <f>IF(B754=0,0,AY754*Interna!$H$37)</f>
        <v>0</v>
      </c>
      <c r="BA754" s="102">
        <f t="shared" si="321"/>
        <v>0</v>
      </c>
      <c r="BB754" s="102">
        <f>IF(B754=0,0,BA754*Interna!$H$39)</f>
        <v>0</v>
      </c>
      <c r="BC754" s="102">
        <f t="shared" si="322"/>
        <v>0</v>
      </c>
      <c r="BD754" s="102">
        <f>IF(B754=0,0,BC754*Interna!$K$5)</f>
        <v>0</v>
      </c>
      <c r="BE754" s="102">
        <f>BD754/Interna!$E$4</f>
        <v>0</v>
      </c>
      <c r="BF754" s="102">
        <f>IF(B754=0,0,BE754*Interna!$H$46)</f>
        <v>0</v>
      </c>
      <c r="BG754" s="102">
        <f t="shared" si="323"/>
        <v>0</v>
      </c>
      <c r="BH754" s="102">
        <f>IF(B754=0,0,BG754*Interna!$H$48)</f>
        <v>0</v>
      </c>
      <c r="BI754" s="102">
        <f t="shared" si="324"/>
        <v>0</v>
      </c>
      <c r="BJ754" s="102">
        <f>IF(B754=0,0,BI754*Interna!$H$51)</f>
        <v>0</v>
      </c>
      <c r="BK754" s="102">
        <f t="shared" si="325"/>
        <v>0</v>
      </c>
      <c r="BL754" s="102">
        <f>IF(B754=0,0,BK754*Interna!$H$52)</f>
        <v>0</v>
      </c>
      <c r="BM754" s="102">
        <f t="shared" si="326"/>
        <v>0</v>
      </c>
      <c r="BN754" s="102">
        <f>IF(B754=0,0,BM754*Interna!$H$53)</f>
        <v>0</v>
      </c>
    </row>
    <row r="755" spans="2:66" ht="16.5" thickTop="1" thickBot="1" x14ac:dyDescent="0.3">
      <c r="B755" s="53"/>
      <c r="C755" s="254"/>
      <c r="D755" s="254"/>
      <c r="E755" s="254"/>
      <c r="F755" s="104">
        <f t="shared" si="328"/>
        <v>0</v>
      </c>
      <c r="G755" s="105">
        <f t="shared" si="329"/>
        <v>0</v>
      </c>
      <c r="H755" s="106">
        <f t="shared" si="330"/>
        <v>0</v>
      </c>
      <c r="J755" s="87">
        <f>B755*Interna!$H$51</f>
        <v>0</v>
      </c>
      <c r="K755" s="107">
        <f t="shared" si="327"/>
        <v>0</v>
      </c>
      <c r="L755" s="31">
        <f t="shared" si="310"/>
        <v>0</v>
      </c>
      <c r="M755" s="31">
        <f t="shared" si="311"/>
        <v>0</v>
      </c>
      <c r="N755" s="32">
        <f t="shared" si="312"/>
        <v>0</v>
      </c>
      <c r="O755" s="108">
        <f t="shared" si="331"/>
        <v>0</v>
      </c>
      <c r="P755" s="109">
        <f t="shared" si="332"/>
        <v>0</v>
      </c>
      <c r="Q755" s="110">
        <f t="shared" si="333"/>
        <v>0</v>
      </c>
      <c r="S755" s="111">
        <f t="shared" si="334"/>
        <v>0</v>
      </c>
      <c r="T755" s="93">
        <f t="shared" si="335"/>
        <v>0</v>
      </c>
      <c r="U755" s="239" t="e">
        <f>S755*Interna!$J$57</f>
        <v>#DIV/0!</v>
      </c>
      <c r="V755" s="111" t="e">
        <f t="shared" si="336"/>
        <v>#DIV/0!</v>
      </c>
      <c r="W755" s="93" t="e">
        <f t="shared" si="337"/>
        <v>#DIV/0!</v>
      </c>
      <c r="X755" s="239"/>
      <c r="Y755" s="239"/>
      <c r="AD755" s="95">
        <f>IF(B755=0,0,L755-(L755*Interna!$C$21))</f>
        <v>0</v>
      </c>
      <c r="AE755" s="96">
        <f>IF(B755=0,0,M755-(M755*Interna!$C$22))</f>
        <v>0</v>
      </c>
      <c r="AF755" s="97">
        <f>IF(B755=0,0,N755-(N755*Interna!$C$23))</f>
        <v>0</v>
      </c>
      <c r="AG755" s="95">
        <f>IF(B755=0,0,Interna!$F$21)</f>
        <v>0</v>
      </c>
      <c r="AH755" s="96">
        <f>IF(B755=0,0,Interna!$F$22)</f>
        <v>0</v>
      </c>
      <c r="AI755" s="97">
        <f>IF(B755=0,0,Interna!$F$23)</f>
        <v>0</v>
      </c>
      <c r="AJ755" s="95">
        <f t="shared" si="314"/>
        <v>0</v>
      </c>
      <c r="AK755" s="96">
        <f t="shared" si="315"/>
        <v>0</v>
      </c>
      <c r="AL755" s="97">
        <f t="shared" si="316"/>
        <v>0</v>
      </c>
      <c r="AM755" s="98">
        <f t="shared" si="317"/>
        <v>0</v>
      </c>
      <c r="AN755" s="99">
        <f t="shared" si="318"/>
        <v>0</v>
      </c>
      <c r="AO755" s="100">
        <f t="shared" si="319"/>
        <v>0</v>
      </c>
      <c r="AP755" s="101">
        <f>AM755*Interna!$H$15</f>
        <v>0</v>
      </c>
      <c r="AQ755" s="102">
        <f>AN755*Interna!$H$16</f>
        <v>0</v>
      </c>
      <c r="AR755" s="103">
        <f>AO755*Interna!$H$17</f>
        <v>0</v>
      </c>
      <c r="AS755" s="102">
        <f t="shared" si="309"/>
        <v>0</v>
      </c>
      <c r="AT755" s="101">
        <f>IF(B755=0,0,Interna!$J$27+Interna!$J$28+Interna!$J$29+Interna!$J$33)</f>
        <v>0</v>
      </c>
      <c r="AU755" s="102">
        <f>IF(B755=0,0,AM755*Interna!$H$30)</f>
        <v>0</v>
      </c>
      <c r="AV755" s="102">
        <f>IF(B755=0,0,AN755*Interna!$H$31)</f>
        <v>0</v>
      </c>
      <c r="AW755" s="102">
        <f>IF(B755=0,0,AO755*Interna!$H$32)</f>
        <v>0</v>
      </c>
      <c r="AX755" s="102">
        <f t="shared" si="313"/>
        <v>0</v>
      </c>
      <c r="AY755" s="102">
        <f t="shared" si="320"/>
        <v>0</v>
      </c>
      <c r="AZ755" s="103">
        <f>IF(B755=0,0,AY755*Interna!$H$37)</f>
        <v>0</v>
      </c>
      <c r="BA755" s="102">
        <f t="shared" si="321"/>
        <v>0</v>
      </c>
      <c r="BB755" s="102">
        <f>IF(B755=0,0,BA755*Interna!$H$39)</f>
        <v>0</v>
      </c>
      <c r="BC755" s="102">
        <f t="shared" si="322"/>
        <v>0</v>
      </c>
      <c r="BD755" s="102">
        <f>IF(B755=0,0,BC755*Interna!$K$5)</f>
        <v>0</v>
      </c>
      <c r="BE755" s="102">
        <f>BD755/Interna!$E$4</f>
        <v>0</v>
      </c>
      <c r="BF755" s="102">
        <f>IF(B755=0,0,BE755*Interna!$H$46)</f>
        <v>0</v>
      </c>
      <c r="BG755" s="102">
        <f t="shared" si="323"/>
        <v>0</v>
      </c>
      <c r="BH755" s="102">
        <f>IF(B755=0,0,BG755*Interna!$H$48)</f>
        <v>0</v>
      </c>
      <c r="BI755" s="102">
        <f t="shared" si="324"/>
        <v>0</v>
      </c>
      <c r="BJ755" s="102">
        <f>IF(B755=0,0,BI755*Interna!$H$51)</f>
        <v>0</v>
      </c>
      <c r="BK755" s="102">
        <f t="shared" si="325"/>
        <v>0</v>
      </c>
      <c r="BL755" s="102">
        <f>IF(B755=0,0,BK755*Interna!$H$52)</f>
        <v>0</v>
      </c>
      <c r="BM755" s="102">
        <f t="shared" si="326"/>
        <v>0</v>
      </c>
      <c r="BN755" s="102">
        <f>IF(B755=0,0,BM755*Interna!$H$53)</f>
        <v>0</v>
      </c>
    </row>
    <row r="756" spans="2:66" ht="16.5" thickTop="1" thickBot="1" x14ac:dyDescent="0.3">
      <c r="B756" s="53"/>
      <c r="C756" s="254"/>
      <c r="D756" s="254"/>
      <c r="E756" s="254"/>
      <c r="F756" s="104">
        <f t="shared" si="328"/>
        <v>0</v>
      </c>
      <c r="G756" s="105">
        <f t="shared" si="329"/>
        <v>0</v>
      </c>
      <c r="H756" s="106">
        <f t="shared" si="330"/>
        <v>0</v>
      </c>
      <c r="J756" s="87">
        <f>B756*Interna!$H$51</f>
        <v>0</v>
      </c>
      <c r="K756" s="107">
        <f t="shared" si="327"/>
        <v>0</v>
      </c>
      <c r="L756" s="31">
        <f t="shared" si="310"/>
        <v>0</v>
      </c>
      <c r="M756" s="31">
        <f t="shared" si="311"/>
        <v>0</v>
      </c>
      <c r="N756" s="32">
        <f t="shared" si="312"/>
        <v>0</v>
      </c>
      <c r="O756" s="108">
        <f t="shared" si="331"/>
        <v>0</v>
      </c>
      <c r="P756" s="109">
        <f t="shared" si="332"/>
        <v>0</v>
      </c>
      <c r="Q756" s="110">
        <f t="shared" si="333"/>
        <v>0</v>
      </c>
      <c r="S756" s="111">
        <f t="shared" si="334"/>
        <v>0</v>
      </c>
      <c r="T756" s="93">
        <f t="shared" si="335"/>
        <v>0</v>
      </c>
      <c r="U756" s="239" t="e">
        <f>S756*Interna!$J$57</f>
        <v>#DIV/0!</v>
      </c>
      <c r="V756" s="111" t="e">
        <f t="shared" si="336"/>
        <v>#DIV/0!</v>
      </c>
      <c r="W756" s="93" t="e">
        <f t="shared" si="337"/>
        <v>#DIV/0!</v>
      </c>
      <c r="X756" s="239"/>
      <c r="Y756" s="239"/>
      <c r="AD756" s="95">
        <f>IF(B756=0,0,L756-(L756*Interna!$C$21))</f>
        <v>0</v>
      </c>
      <c r="AE756" s="96">
        <f>IF(B756=0,0,M756-(M756*Interna!$C$22))</f>
        <v>0</v>
      </c>
      <c r="AF756" s="97">
        <f>IF(B756=0,0,N756-(N756*Interna!$C$23))</f>
        <v>0</v>
      </c>
      <c r="AG756" s="95">
        <f>IF(B756=0,0,Interna!$F$21)</f>
        <v>0</v>
      </c>
      <c r="AH756" s="96">
        <f>IF(B756=0,0,Interna!$F$22)</f>
        <v>0</v>
      </c>
      <c r="AI756" s="97">
        <f>IF(B756=0,0,Interna!$F$23)</f>
        <v>0</v>
      </c>
      <c r="AJ756" s="95">
        <f t="shared" si="314"/>
        <v>0</v>
      </c>
      <c r="AK756" s="96">
        <f t="shared" si="315"/>
        <v>0</v>
      </c>
      <c r="AL756" s="97">
        <f t="shared" si="316"/>
        <v>0</v>
      </c>
      <c r="AM756" s="98">
        <f t="shared" si="317"/>
        <v>0</v>
      </c>
      <c r="AN756" s="99">
        <f t="shared" si="318"/>
        <v>0</v>
      </c>
      <c r="AO756" s="100">
        <f t="shared" si="319"/>
        <v>0</v>
      </c>
      <c r="AP756" s="101">
        <f>AM756*Interna!$H$15</f>
        <v>0</v>
      </c>
      <c r="AQ756" s="102">
        <f>AN756*Interna!$H$16</f>
        <v>0</v>
      </c>
      <c r="AR756" s="103">
        <f>AO756*Interna!$H$17</f>
        <v>0</v>
      </c>
      <c r="AS756" s="102">
        <f t="shared" si="309"/>
        <v>0</v>
      </c>
      <c r="AT756" s="101">
        <f>IF(B756=0,0,Interna!$J$27+Interna!$J$28+Interna!$J$29+Interna!$J$33)</f>
        <v>0</v>
      </c>
      <c r="AU756" s="102">
        <f>IF(B756=0,0,AM756*Interna!$H$30)</f>
        <v>0</v>
      </c>
      <c r="AV756" s="102">
        <f>IF(B756=0,0,AN756*Interna!$H$31)</f>
        <v>0</v>
      </c>
      <c r="AW756" s="102">
        <f>IF(B756=0,0,AO756*Interna!$H$32)</f>
        <v>0</v>
      </c>
      <c r="AX756" s="102">
        <f t="shared" si="313"/>
        <v>0</v>
      </c>
      <c r="AY756" s="102">
        <f t="shared" si="320"/>
        <v>0</v>
      </c>
      <c r="AZ756" s="103">
        <f>IF(B756=0,0,AY756*Interna!$H$37)</f>
        <v>0</v>
      </c>
      <c r="BA756" s="102">
        <f t="shared" si="321"/>
        <v>0</v>
      </c>
      <c r="BB756" s="102">
        <f>IF(B756=0,0,BA756*Interna!$H$39)</f>
        <v>0</v>
      </c>
      <c r="BC756" s="102">
        <f t="shared" si="322"/>
        <v>0</v>
      </c>
      <c r="BD756" s="102">
        <f>IF(B756=0,0,BC756*Interna!$K$5)</f>
        <v>0</v>
      </c>
      <c r="BE756" s="102">
        <f>BD756/Interna!$E$4</f>
        <v>0</v>
      </c>
      <c r="BF756" s="102">
        <f>IF(B756=0,0,BE756*Interna!$H$46)</f>
        <v>0</v>
      </c>
      <c r="BG756" s="102">
        <f t="shared" si="323"/>
        <v>0</v>
      </c>
      <c r="BH756" s="102">
        <f>IF(B756=0,0,BG756*Interna!$H$48)</f>
        <v>0</v>
      </c>
      <c r="BI756" s="102">
        <f t="shared" si="324"/>
        <v>0</v>
      </c>
      <c r="BJ756" s="102">
        <f>IF(B756=0,0,BI756*Interna!$H$51)</f>
        <v>0</v>
      </c>
      <c r="BK756" s="102">
        <f t="shared" si="325"/>
        <v>0</v>
      </c>
      <c r="BL756" s="102">
        <f>IF(B756=0,0,BK756*Interna!$H$52)</f>
        <v>0</v>
      </c>
      <c r="BM756" s="102">
        <f t="shared" si="326"/>
        <v>0</v>
      </c>
      <c r="BN756" s="102">
        <f>IF(B756=0,0,BM756*Interna!$H$53)</f>
        <v>0</v>
      </c>
    </row>
    <row r="757" spans="2:66" ht="16.5" thickTop="1" thickBot="1" x14ac:dyDescent="0.3">
      <c r="B757" s="53"/>
      <c r="C757" s="254"/>
      <c r="D757" s="254"/>
      <c r="E757" s="254"/>
      <c r="F757" s="104">
        <f t="shared" si="328"/>
        <v>0</v>
      </c>
      <c r="G757" s="105">
        <f t="shared" si="329"/>
        <v>0</v>
      </c>
      <c r="H757" s="106">
        <f t="shared" si="330"/>
        <v>0</v>
      </c>
      <c r="J757" s="87">
        <f>B757*Interna!$H$51</f>
        <v>0</v>
      </c>
      <c r="K757" s="107">
        <f t="shared" si="327"/>
        <v>0</v>
      </c>
      <c r="L757" s="31">
        <f t="shared" si="310"/>
        <v>0</v>
      </c>
      <c r="M757" s="31">
        <f t="shared" si="311"/>
        <v>0</v>
      </c>
      <c r="N757" s="32">
        <f t="shared" si="312"/>
        <v>0</v>
      </c>
      <c r="O757" s="108">
        <f t="shared" si="331"/>
        <v>0</v>
      </c>
      <c r="P757" s="109">
        <f t="shared" si="332"/>
        <v>0</v>
      </c>
      <c r="Q757" s="110">
        <f t="shared" si="333"/>
        <v>0</v>
      </c>
      <c r="S757" s="111">
        <f t="shared" si="334"/>
        <v>0</v>
      </c>
      <c r="T757" s="93">
        <f t="shared" si="335"/>
        <v>0</v>
      </c>
      <c r="U757" s="239" t="e">
        <f>S757*Interna!$J$57</f>
        <v>#DIV/0!</v>
      </c>
      <c r="V757" s="111" t="e">
        <f t="shared" si="336"/>
        <v>#DIV/0!</v>
      </c>
      <c r="W757" s="93" t="e">
        <f t="shared" si="337"/>
        <v>#DIV/0!</v>
      </c>
      <c r="X757" s="239"/>
      <c r="Y757" s="239"/>
      <c r="AD757" s="95">
        <f>IF(B757=0,0,L757-(L757*Interna!$C$21))</f>
        <v>0</v>
      </c>
      <c r="AE757" s="96">
        <f>IF(B757=0,0,M757-(M757*Interna!$C$22))</f>
        <v>0</v>
      </c>
      <c r="AF757" s="97">
        <f>IF(B757=0,0,N757-(N757*Interna!$C$23))</f>
        <v>0</v>
      </c>
      <c r="AG757" s="95">
        <f>IF(B757=0,0,Interna!$F$21)</f>
        <v>0</v>
      </c>
      <c r="AH757" s="96">
        <f>IF(B757=0,0,Interna!$F$22)</f>
        <v>0</v>
      </c>
      <c r="AI757" s="97">
        <f>IF(B757=0,0,Interna!$F$23)</f>
        <v>0</v>
      </c>
      <c r="AJ757" s="95">
        <f t="shared" si="314"/>
        <v>0</v>
      </c>
      <c r="AK757" s="96">
        <f t="shared" si="315"/>
        <v>0</v>
      </c>
      <c r="AL757" s="97">
        <f t="shared" si="316"/>
        <v>0</v>
      </c>
      <c r="AM757" s="98">
        <f t="shared" si="317"/>
        <v>0</v>
      </c>
      <c r="AN757" s="99">
        <f t="shared" si="318"/>
        <v>0</v>
      </c>
      <c r="AO757" s="100">
        <f t="shared" si="319"/>
        <v>0</v>
      </c>
      <c r="AP757" s="101">
        <f>AM757*Interna!$H$15</f>
        <v>0</v>
      </c>
      <c r="AQ757" s="102">
        <f>AN757*Interna!$H$16</f>
        <v>0</v>
      </c>
      <c r="AR757" s="103">
        <f>AO757*Interna!$H$17</f>
        <v>0</v>
      </c>
      <c r="AS757" s="102">
        <f t="shared" si="309"/>
        <v>0</v>
      </c>
      <c r="AT757" s="101">
        <f>IF(B757=0,0,Interna!$J$27+Interna!$J$28+Interna!$J$29+Interna!$J$33)</f>
        <v>0</v>
      </c>
      <c r="AU757" s="102">
        <f>IF(B757=0,0,AM757*Interna!$H$30)</f>
        <v>0</v>
      </c>
      <c r="AV757" s="102">
        <f>IF(B757=0,0,AN757*Interna!$H$31)</f>
        <v>0</v>
      </c>
      <c r="AW757" s="102">
        <f>IF(B757=0,0,AO757*Interna!$H$32)</f>
        <v>0</v>
      </c>
      <c r="AX757" s="102">
        <f t="shared" si="313"/>
        <v>0</v>
      </c>
      <c r="AY757" s="102">
        <f t="shared" si="320"/>
        <v>0</v>
      </c>
      <c r="AZ757" s="103">
        <f>IF(B757=0,0,AY757*Interna!$H$37)</f>
        <v>0</v>
      </c>
      <c r="BA757" s="102">
        <f t="shared" si="321"/>
        <v>0</v>
      </c>
      <c r="BB757" s="102">
        <f>IF(B757=0,0,BA757*Interna!$H$39)</f>
        <v>0</v>
      </c>
      <c r="BC757" s="102">
        <f t="shared" si="322"/>
        <v>0</v>
      </c>
      <c r="BD757" s="102">
        <f>IF(B757=0,0,BC757*Interna!$K$5)</f>
        <v>0</v>
      </c>
      <c r="BE757" s="102">
        <f>BD757/Interna!$E$4</f>
        <v>0</v>
      </c>
      <c r="BF757" s="102">
        <f>IF(B757=0,0,BE757*Interna!$H$46)</f>
        <v>0</v>
      </c>
      <c r="BG757" s="102">
        <f t="shared" si="323"/>
        <v>0</v>
      </c>
      <c r="BH757" s="102">
        <f>IF(B757=0,0,BG757*Interna!$H$48)</f>
        <v>0</v>
      </c>
      <c r="BI757" s="102">
        <f t="shared" si="324"/>
        <v>0</v>
      </c>
      <c r="BJ757" s="102">
        <f>IF(B757=0,0,BI757*Interna!$H$51)</f>
        <v>0</v>
      </c>
      <c r="BK757" s="102">
        <f t="shared" si="325"/>
        <v>0</v>
      </c>
      <c r="BL757" s="102">
        <f>IF(B757=0,0,BK757*Interna!$H$52)</f>
        <v>0</v>
      </c>
      <c r="BM757" s="102">
        <f t="shared" si="326"/>
        <v>0</v>
      </c>
      <c r="BN757" s="102">
        <f>IF(B757=0,0,BM757*Interna!$H$53)</f>
        <v>0</v>
      </c>
    </row>
    <row r="758" spans="2:66" ht="16.5" thickTop="1" thickBot="1" x14ac:dyDescent="0.3">
      <c r="B758" s="53"/>
      <c r="C758" s="254"/>
      <c r="D758" s="254"/>
      <c r="E758" s="254"/>
      <c r="F758" s="104">
        <f t="shared" si="328"/>
        <v>0</v>
      </c>
      <c r="G758" s="105">
        <f t="shared" si="329"/>
        <v>0</v>
      </c>
      <c r="H758" s="106">
        <f t="shared" si="330"/>
        <v>0</v>
      </c>
      <c r="J758" s="87">
        <f>B758*Interna!$H$51</f>
        <v>0</v>
      </c>
      <c r="K758" s="107">
        <f t="shared" si="327"/>
        <v>0</v>
      </c>
      <c r="L758" s="31">
        <f t="shared" si="310"/>
        <v>0</v>
      </c>
      <c r="M758" s="31">
        <f t="shared" si="311"/>
        <v>0</v>
      </c>
      <c r="N758" s="32">
        <f t="shared" si="312"/>
        <v>0</v>
      </c>
      <c r="O758" s="108">
        <f t="shared" si="331"/>
        <v>0</v>
      </c>
      <c r="P758" s="109">
        <f t="shared" si="332"/>
        <v>0</v>
      </c>
      <c r="Q758" s="110">
        <f t="shared" si="333"/>
        <v>0</v>
      </c>
      <c r="S758" s="111">
        <f t="shared" si="334"/>
        <v>0</v>
      </c>
      <c r="T758" s="93">
        <f t="shared" si="335"/>
        <v>0</v>
      </c>
      <c r="U758" s="239" t="e">
        <f>S758*Interna!$J$57</f>
        <v>#DIV/0!</v>
      </c>
      <c r="V758" s="111" t="e">
        <f t="shared" si="336"/>
        <v>#DIV/0!</v>
      </c>
      <c r="W758" s="93" t="e">
        <f t="shared" si="337"/>
        <v>#DIV/0!</v>
      </c>
      <c r="X758" s="239"/>
      <c r="Y758" s="239"/>
      <c r="AD758" s="95">
        <f>IF(B758=0,0,L758-(L758*Interna!$C$21))</f>
        <v>0</v>
      </c>
      <c r="AE758" s="96">
        <f>IF(B758=0,0,M758-(M758*Interna!$C$22))</f>
        <v>0</v>
      </c>
      <c r="AF758" s="97">
        <f>IF(B758=0,0,N758-(N758*Interna!$C$23))</f>
        <v>0</v>
      </c>
      <c r="AG758" s="95">
        <f>IF(B758=0,0,Interna!$F$21)</f>
        <v>0</v>
      </c>
      <c r="AH758" s="96">
        <f>IF(B758=0,0,Interna!$F$22)</f>
        <v>0</v>
      </c>
      <c r="AI758" s="97">
        <f>IF(B758=0,0,Interna!$F$23)</f>
        <v>0</v>
      </c>
      <c r="AJ758" s="95">
        <f t="shared" si="314"/>
        <v>0</v>
      </c>
      <c r="AK758" s="96">
        <f t="shared" si="315"/>
        <v>0</v>
      </c>
      <c r="AL758" s="97">
        <f t="shared" si="316"/>
        <v>0</v>
      </c>
      <c r="AM758" s="98">
        <f t="shared" si="317"/>
        <v>0</v>
      </c>
      <c r="AN758" s="99">
        <f t="shared" si="318"/>
        <v>0</v>
      </c>
      <c r="AO758" s="100">
        <f t="shared" si="319"/>
        <v>0</v>
      </c>
      <c r="AP758" s="101">
        <f>AM758*Interna!$H$15</f>
        <v>0</v>
      </c>
      <c r="AQ758" s="102">
        <f>AN758*Interna!$H$16</f>
        <v>0</v>
      </c>
      <c r="AR758" s="103">
        <f>AO758*Interna!$H$17</f>
        <v>0</v>
      </c>
      <c r="AS758" s="102">
        <f t="shared" si="309"/>
        <v>0</v>
      </c>
      <c r="AT758" s="101">
        <f>IF(B758=0,0,Interna!$J$27+Interna!$J$28+Interna!$J$29+Interna!$J$33)</f>
        <v>0</v>
      </c>
      <c r="AU758" s="102">
        <f>IF(B758=0,0,AM758*Interna!$H$30)</f>
        <v>0</v>
      </c>
      <c r="AV758" s="102">
        <f>IF(B758=0,0,AN758*Interna!$H$31)</f>
        <v>0</v>
      </c>
      <c r="AW758" s="102">
        <f>IF(B758=0,0,AO758*Interna!$H$32)</f>
        <v>0</v>
      </c>
      <c r="AX758" s="102">
        <f t="shared" si="313"/>
        <v>0</v>
      </c>
      <c r="AY758" s="102">
        <f t="shared" si="320"/>
        <v>0</v>
      </c>
      <c r="AZ758" s="103">
        <f>IF(B758=0,0,AY758*Interna!$H$37)</f>
        <v>0</v>
      </c>
      <c r="BA758" s="102">
        <f t="shared" si="321"/>
        <v>0</v>
      </c>
      <c r="BB758" s="102">
        <f>IF(B758=0,0,BA758*Interna!$H$39)</f>
        <v>0</v>
      </c>
      <c r="BC758" s="102">
        <f t="shared" si="322"/>
        <v>0</v>
      </c>
      <c r="BD758" s="102">
        <f>IF(B758=0,0,BC758*Interna!$K$5)</f>
        <v>0</v>
      </c>
      <c r="BE758" s="102">
        <f>BD758/Interna!$E$4</f>
        <v>0</v>
      </c>
      <c r="BF758" s="102">
        <f>IF(B758=0,0,BE758*Interna!$H$46)</f>
        <v>0</v>
      </c>
      <c r="BG758" s="102">
        <f t="shared" si="323"/>
        <v>0</v>
      </c>
      <c r="BH758" s="102">
        <f>IF(B758=0,0,BG758*Interna!$H$48)</f>
        <v>0</v>
      </c>
      <c r="BI758" s="102">
        <f t="shared" si="324"/>
        <v>0</v>
      </c>
      <c r="BJ758" s="102">
        <f>IF(B758=0,0,BI758*Interna!$H$51)</f>
        <v>0</v>
      </c>
      <c r="BK758" s="102">
        <f t="shared" si="325"/>
        <v>0</v>
      </c>
      <c r="BL758" s="102">
        <f>IF(B758=0,0,BK758*Interna!$H$52)</f>
        <v>0</v>
      </c>
      <c r="BM758" s="102">
        <f t="shared" si="326"/>
        <v>0</v>
      </c>
      <c r="BN758" s="102">
        <f>IF(B758=0,0,BM758*Interna!$H$53)</f>
        <v>0</v>
      </c>
    </row>
    <row r="759" spans="2:66" ht="16.5" thickTop="1" thickBot="1" x14ac:dyDescent="0.3">
      <c r="B759" s="53"/>
      <c r="C759" s="254"/>
      <c r="D759" s="254"/>
      <c r="E759" s="254"/>
      <c r="F759" s="104">
        <f t="shared" si="328"/>
        <v>0</v>
      </c>
      <c r="G759" s="105">
        <f t="shared" si="329"/>
        <v>0</v>
      </c>
      <c r="H759" s="106">
        <f t="shared" si="330"/>
        <v>0</v>
      </c>
      <c r="J759" s="87">
        <f>B759*Interna!$H$51</f>
        <v>0</v>
      </c>
      <c r="K759" s="107">
        <f t="shared" si="327"/>
        <v>0</v>
      </c>
      <c r="L759" s="31">
        <f t="shared" si="310"/>
        <v>0</v>
      </c>
      <c r="M759" s="31">
        <f t="shared" si="311"/>
        <v>0</v>
      </c>
      <c r="N759" s="32">
        <f t="shared" si="312"/>
        <v>0</v>
      </c>
      <c r="O759" s="108">
        <f t="shared" si="331"/>
        <v>0</v>
      </c>
      <c r="P759" s="109">
        <f t="shared" si="332"/>
        <v>0</v>
      </c>
      <c r="Q759" s="110">
        <f t="shared" si="333"/>
        <v>0</v>
      </c>
      <c r="S759" s="111">
        <f t="shared" si="334"/>
        <v>0</v>
      </c>
      <c r="T759" s="93">
        <f t="shared" si="335"/>
        <v>0</v>
      </c>
      <c r="U759" s="239" t="e">
        <f>S759*Interna!$J$57</f>
        <v>#DIV/0!</v>
      </c>
      <c r="V759" s="111" t="e">
        <f t="shared" si="336"/>
        <v>#DIV/0!</v>
      </c>
      <c r="W759" s="93" t="e">
        <f t="shared" si="337"/>
        <v>#DIV/0!</v>
      </c>
      <c r="X759" s="239"/>
      <c r="Y759" s="239"/>
      <c r="AD759" s="95">
        <f>IF(B759=0,0,L759-(L759*Interna!$C$21))</f>
        <v>0</v>
      </c>
      <c r="AE759" s="96">
        <f>IF(B759=0,0,M759-(M759*Interna!$C$22))</f>
        <v>0</v>
      </c>
      <c r="AF759" s="97">
        <f>IF(B759=0,0,N759-(N759*Interna!$C$23))</f>
        <v>0</v>
      </c>
      <c r="AG759" s="95">
        <f>IF(B759=0,0,Interna!$F$21)</f>
        <v>0</v>
      </c>
      <c r="AH759" s="96">
        <f>IF(B759=0,0,Interna!$F$22)</f>
        <v>0</v>
      </c>
      <c r="AI759" s="97">
        <f>IF(B759=0,0,Interna!$F$23)</f>
        <v>0</v>
      </c>
      <c r="AJ759" s="95">
        <f t="shared" si="314"/>
        <v>0</v>
      </c>
      <c r="AK759" s="96">
        <f t="shared" si="315"/>
        <v>0</v>
      </c>
      <c r="AL759" s="97">
        <f t="shared" si="316"/>
        <v>0</v>
      </c>
      <c r="AM759" s="98">
        <f t="shared" si="317"/>
        <v>0</v>
      </c>
      <c r="AN759" s="99">
        <f t="shared" si="318"/>
        <v>0</v>
      </c>
      <c r="AO759" s="100">
        <f t="shared" si="319"/>
        <v>0</v>
      </c>
      <c r="AP759" s="101">
        <f>AM759*Interna!$H$15</f>
        <v>0</v>
      </c>
      <c r="AQ759" s="102">
        <f>AN759*Interna!$H$16</f>
        <v>0</v>
      </c>
      <c r="AR759" s="103">
        <f>AO759*Interna!$H$17</f>
        <v>0</v>
      </c>
      <c r="AS759" s="102">
        <f t="shared" si="309"/>
        <v>0</v>
      </c>
      <c r="AT759" s="101">
        <f>IF(B759=0,0,Interna!$J$27+Interna!$J$28+Interna!$J$29+Interna!$J$33)</f>
        <v>0</v>
      </c>
      <c r="AU759" s="102">
        <f>IF(B759=0,0,AM759*Interna!$H$30)</f>
        <v>0</v>
      </c>
      <c r="AV759" s="102">
        <f>IF(B759=0,0,AN759*Interna!$H$31)</f>
        <v>0</v>
      </c>
      <c r="AW759" s="102">
        <f>IF(B759=0,0,AO759*Interna!$H$32)</f>
        <v>0</v>
      </c>
      <c r="AX759" s="102">
        <f t="shared" si="313"/>
        <v>0</v>
      </c>
      <c r="AY759" s="102">
        <f t="shared" si="320"/>
        <v>0</v>
      </c>
      <c r="AZ759" s="103">
        <f>IF(B759=0,0,AY759*Interna!$H$37)</f>
        <v>0</v>
      </c>
      <c r="BA759" s="102">
        <f t="shared" si="321"/>
        <v>0</v>
      </c>
      <c r="BB759" s="102">
        <f>IF(B759=0,0,BA759*Interna!$H$39)</f>
        <v>0</v>
      </c>
      <c r="BC759" s="102">
        <f t="shared" si="322"/>
        <v>0</v>
      </c>
      <c r="BD759" s="102">
        <f>IF(B759=0,0,BC759*Interna!$K$5)</f>
        <v>0</v>
      </c>
      <c r="BE759" s="102">
        <f>BD759/Interna!$E$4</f>
        <v>0</v>
      </c>
      <c r="BF759" s="102">
        <f>IF(B759=0,0,BE759*Interna!$H$46)</f>
        <v>0</v>
      </c>
      <c r="BG759" s="102">
        <f t="shared" si="323"/>
        <v>0</v>
      </c>
      <c r="BH759" s="102">
        <f>IF(B759=0,0,BG759*Interna!$H$48)</f>
        <v>0</v>
      </c>
      <c r="BI759" s="102">
        <f t="shared" si="324"/>
        <v>0</v>
      </c>
      <c r="BJ759" s="102">
        <f>IF(B759=0,0,BI759*Interna!$H$51)</f>
        <v>0</v>
      </c>
      <c r="BK759" s="102">
        <f t="shared" si="325"/>
        <v>0</v>
      </c>
      <c r="BL759" s="102">
        <f>IF(B759=0,0,BK759*Interna!$H$52)</f>
        <v>0</v>
      </c>
      <c r="BM759" s="102">
        <f t="shared" si="326"/>
        <v>0</v>
      </c>
      <c r="BN759" s="102">
        <f>IF(B759=0,0,BM759*Interna!$H$53)</f>
        <v>0</v>
      </c>
    </row>
    <row r="760" spans="2:66" ht="16.5" thickTop="1" thickBot="1" x14ac:dyDescent="0.3">
      <c r="B760" s="53"/>
      <c r="C760" s="254"/>
      <c r="D760" s="254"/>
      <c r="E760" s="254"/>
      <c r="F760" s="104">
        <f t="shared" si="328"/>
        <v>0</v>
      </c>
      <c r="G760" s="105">
        <f t="shared" si="329"/>
        <v>0</v>
      </c>
      <c r="H760" s="106">
        <f t="shared" si="330"/>
        <v>0</v>
      </c>
      <c r="J760" s="87">
        <f>B760*Interna!$H$51</f>
        <v>0</v>
      </c>
      <c r="K760" s="107">
        <f t="shared" si="327"/>
        <v>0</v>
      </c>
      <c r="L760" s="31">
        <f t="shared" si="310"/>
        <v>0</v>
      </c>
      <c r="M760" s="31">
        <f t="shared" si="311"/>
        <v>0</v>
      </c>
      <c r="N760" s="32">
        <f t="shared" si="312"/>
        <v>0</v>
      </c>
      <c r="O760" s="108">
        <f t="shared" si="331"/>
        <v>0</v>
      </c>
      <c r="P760" s="109">
        <f t="shared" si="332"/>
        <v>0</v>
      </c>
      <c r="Q760" s="110">
        <f t="shared" si="333"/>
        <v>0</v>
      </c>
      <c r="S760" s="111">
        <f t="shared" si="334"/>
        <v>0</v>
      </c>
      <c r="T760" s="93">
        <f t="shared" si="335"/>
        <v>0</v>
      </c>
      <c r="U760" s="239" t="e">
        <f>S760*Interna!$J$57</f>
        <v>#DIV/0!</v>
      </c>
      <c r="V760" s="111" t="e">
        <f t="shared" si="336"/>
        <v>#DIV/0!</v>
      </c>
      <c r="W760" s="93" t="e">
        <f t="shared" si="337"/>
        <v>#DIV/0!</v>
      </c>
      <c r="X760" s="239"/>
      <c r="Y760" s="239"/>
      <c r="AD760" s="95">
        <f>IF(B760=0,0,L760-(L760*Interna!$C$21))</f>
        <v>0</v>
      </c>
      <c r="AE760" s="96">
        <f>IF(B760=0,0,M760-(M760*Interna!$C$22))</f>
        <v>0</v>
      </c>
      <c r="AF760" s="97">
        <f>IF(B760=0,0,N760-(N760*Interna!$C$23))</f>
        <v>0</v>
      </c>
      <c r="AG760" s="95">
        <f>IF(B760=0,0,Interna!$F$21)</f>
        <v>0</v>
      </c>
      <c r="AH760" s="96">
        <f>IF(B760=0,0,Interna!$F$22)</f>
        <v>0</v>
      </c>
      <c r="AI760" s="97">
        <f>IF(B760=0,0,Interna!$F$23)</f>
        <v>0</v>
      </c>
      <c r="AJ760" s="95">
        <f t="shared" si="314"/>
        <v>0</v>
      </c>
      <c r="AK760" s="96">
        <f t="shared" si="315"/>
        <v>0</v>
      </c>
      <c r="AL760" s="97">
        <f t="shared" si="316"/>
        <v>0</v>
      </c>
      <c r="AM760" s="98">
        <f t="shared" si="317"/>
        <v>0</v>
      </c>
      <c r="AN760" s="99">
        <f t="shared" si="318"/>
        <v>0</v>
      </c>
      <c r="AO760" s="100">
        <f t="shared" si="319"/>
        <v>0</v>
      </c>
      <c r="AP760" s="101">
        <f>AM760*Interna!$H$15</f>
        <v>0</v>
      </c>
      <c r="AQ760" s="102">
        <f>AN760*Interna!$H$16</f>
        <v>0</v>
      </c>
      <c r="AR760" s="103">
        <f>AO760*Interna!$H$17</f>
        <v>0</v>
      </c>
      <c r="AS760" s="102">
        <f t="shared" si="309"/>
        <v>0</v>
      </c>
      <c r="AT760" s="101">
        <f>IF(B760=0,0,Interna!$J$27+Interna!$J$28+Interna!$J$29+Interna!$J$33)</f>
        <v>0</v>
      </c>
      <c r="AU760" s="102">
        <f>IF(B760=0,0,AM760*Interna!$H$30)</f>
        <v>0</v>
      </c>
      <c r="AV760" s="102">
        <f>IF(B760=0,0,AN760*Interna!$H$31)</f>
        <v>0</v>
      </c>
      <c r="AW760" s="102">
        <f>IF(B760=0,0,AO760*Interna!$H$32)</f>
        <v>0</v>
      </c>
      <c r="AX760" s="102">
        <f t="shared" si="313"/>
        <v>0</v>
      </c>
      <c r="AY760" s="102">
        <f t="shared" si="320"/>
        <v>0</v>
      </c>
      <c r="AZ760" s="103">
        <f>IF(B760=0,0,AY760*Interna!$H$37)</f>
        <v>0</v>
      </c>
      <c r="BA760" s="102">
        <f t="shared" si="321"/>
        <v>0</v>
      </c>
      <c r="BB760" s="102">
        <f>IF(B760=0,0,BA760*Interna!$H$39)</f>
        <v>0</v>
      </c>
      <c r="BC760" s="102">
        <f t="shared" si="322"/>
        <v>0</v>
      </c>
      <c r="BD760" s="102">
        <f>IF(B760=0,0,BC760*Interna!$K$5)</f>
        <v>0</v>
      </c>
      <c r="BE760" s="102">
        <f>BD760/Interna!$E$4</f>
        <v>0</v>
      </c>
      <c r="BF760" s="102">
        <f>IF(B760=0,0,BE760*Interna!$H$46)</f>
        <v>0</v>
      </c>
      <c r="BG760" s="102">
        <f t="shared" si="323"/>
        <v>0</v>
      </c>
      <c r="BH760" s="102">
        <f>IF(B760=0,0,BG760*Interna!$H$48)</f>
        <v>0</v>
      </c>
      <c r="BI760" s="102">
        <f t="shared" si="324"/>
        <v>0</v>
      </c>
      <c r="BJ760" s="102">
        <f>IF(B760=0,0,BI760*Interna!$H$51)</f>
        <v>0</v>
      </c>
      <c r="BK760" s="102">
        <f t="shared" si="325"/>
        <v>0</v>
      </c>
      <c r="BL760" s="102">
        <f>IF(B760=0,0,BK760*Interna!$H$52)</f>
        <v>0</v>
      </c>
      <c r="BM760" s="102">
        <f t="shared" si="326"/>
        <v>0</v>
      </c>
      <c r="BN760" s="102">
        <f>IF(B760=0,0,BM760*Interna!$H$53)</f>
        <v>0</v>
      </c>
    </row>
    <row r="761" spans="2:66" ht="16.5" thickTop="1" thickBot="1" x14ac:dyDescent="0.3">
      <c r="B761" s="53"/>
      <c r="C761" s="254"/>
      <c r="D761" s="254"/>
      <c r="E761" s="254"/>
      <c r="F761" s="104">
        <f t="shared" si="328"/>
        <v>0</v>
      </c>
      <c r="G761" s="105">
        <f t="shared" si="329"/>
        <v>0</v>
      </c>
      <c r="H761" s="106">
        <f t="shared" si="330"/>
        <v>0</v>
      </c>
      <c r="J761" s="87">
        <f>B761*Interna!$H$51</f>
        <v>0</v>
      </c>
      <c r="K761" s="107">
        <f t="shared" si="327"/>
        <v>0</v>
      </c>
      <c r="L761" s="31">
        <f t="shared" si="310"/>
        <v>0</v>
      </c>
      <c r="M761" s="31">
        <f t="shared" si="311"/>
        <v>0</v>
      </c>
      <c r="N761" s="32">
        <f t="shared" si="312"/>
        <v>0</v>
      </c>
      <c r="O761" s="108">
        <f t="shared" si="331"/>
        <v>0</v>
      </c>
      <c r="P761" s="109">
        <f t="shared" si="332"/>
        <v>0</v>
      </c>
      <c r="Q761" s="110">
        <f t="shared" si="333"/>
        <v>0</v>
      </c>
      <c r="S761" s="111">
        <f t="shared" si="334"/>
        <v>0</v>
      </c>
      <c r="T761" s="93">
        <f t="shared" si="335"/>
        <v>0</v>
      </c>
      <c r="U761" s="239" t="e">
        <f>S761*Interna!$J$57</f>
        <v>#DIV/0!</v>
      </c>
      <c r="V761" s="111" t="e">
        <f t="shared" si="336"/>
        <v>#DIV/0!</v>
      </c>
      <c r="W761" s="93" t="e">
        <f t="shared" si="337"/>
        <v>#DIV/0!</v>
      </c>
      <c r="X761" s="239"/>
      <c r="Y761" s="239"/>
      <c r="AD761" s="95">
        <f>IF(B761=0,0,L761-(L761*Interna!$C$21))</f>
        <v>0</v>
      </c>
      <c r="AE761" s="96">
        <f>IF(B761=0,0,M761-(M761*Interna!$C$22))</f>
        <v>0</v>
      </c>
      <c r="AF761" s="97">
        <f>IF(B761=0,0,N761-(N761*Interna!$C$23))</f>
        <v>0</v>
      </c>
      <c r="AG761" s="95">
        <f>IF(B761=0,0,Interna!$F$21)</f>
        <v>0</v>
      </c>
      <c r="AH761" s="96">
        <f>IF(B761=0,0,Interna!$F$22)</f>
        <v>0</v>
      </c>
      <c r="AI761" s="97">
        <f>IF(B761=0,0,Interna!$F$23)</f>
        <v>0</v>
      </c>
      <c r="AJ761" s="95">
        <f t="shared" si="314"/>
        <v>0</v>
      </c>
      <c r="AK761" s="96">
        <f t="shared" si="315"/>
        <v>0</v>
      </c>
      <c r="AL761" s="97">
        <f t="shared" si="316"/>
        <v>0</v>
      </c>
      <c r="AM761" s="98">
        <f t="shared" si="317"/>
        <v>0</v>
      </c>
      <c r="AN761" s="99">
        <f t="shared" si="318"/>
        <v>0</v>
      </c>
      <c r="AO761" s="100">
        <f t="shared" si="319"/>
        <v>0</v>
      </c>
      <c r="AP761" s="101">
        <f>AM761*Interna!$H$15</f>
        <v>0</v>
      </c>
      <c r="AQ761" s="102">
        <f>AN761*Interna!$H$16</f>
        <v>0</v>
      </c>
      <c r="AR761" s="103">
        <f>AO761*Interna!$H$17</f>
        <v>0</v>
      </c>
      <c r="AS761" s="102">
        <f t="shared" si="309"/>
        <v>0</v>
      </c>
      <c r="AT761" s="101">
        <f>IF(B761=0,0,Interna!$J$27+Interna!$J$28+Interna!$J$29+Interna!$J$33)</f>
        <v>0</v>
      </c>
      <c r="AU761" s="102">
        <f>IF(B761=0,0,AM761*Interna!$H$30)</f>
        <v>0</v>
      </c>
      <c r="AV761" s="102">
        <f>IF(B761=0,0,AN761*Interna!$H$31)</f>
        <v>0</v>
      </c>
      <c r="AW761" s="102">
        <f>IF(B761=0,0,AO761*Interna!$H$32)</f>
        <v>0</v>
      </c>
      <c r="AX761" s="102">
        <f t="shared" si="313"/>
        <v>0</v>
      </c>
      <c r="AY761" s="102">
        <f t="shared" si="320"/>
        <v>0</v>
      </c>
      <c r="AZ761" s="103">
        <f>IF(B761=0,0,AY761*Interna!$H$37)</f>
        <v>0</v>
      </c>
      <c r="BA761" s="102">
        <f t="shared" si="321"/>
        <v>0</v>
      </c>
      <c r="BB761" s="102">
        <f>IF(B761=0,0,BA761*Interna!$H$39)</f>
        <v>0</v>
      </c>
      <c r="BC761" s="102">
        <f t="shared" si="322"/>
        <v>0</v>
      </c>
      <c r="BD761" s="102">
        <f>IF(B761=0,0,BC761*Interna!$K$5)</f>
        <v>0</v>
      </c>
      <c r="BE761" s="102">
        <f>BD761/Interna!$E$4</f>
        <v>0</v>
      </c>
      <c r="BF761" s="102">
        <f>IF(B761=0,0,BE761*Interna!$H$46)</f>
        <v>0</v>
      </c>
      <c r="BG761" s="102">
        <f t="shared" si="323"/>
        <v>0</v>
      </c>
      <c r="BH761" s="102">
        <f>IF(B761=0,0,BG761*Interna!$H$48)</f>
        <v>0</v>
      </c>
      <c r="BI761" s="102">
        <f t="shared" si="324"/>
        <v>0</v>
      </c>
      <c r="BJ761" s="102">
        <f>IF(B761=0,0,BI761*Interna!$H$51)</f>
        <v>0</v>
      </c>
      <c r="BK761" s="102">
        <f t="shared" si="325"/>
        <v>0</v>
      </c>
      <c r="BL761" s="102">
        <f>IF(B761=0,0,BK761*Interna!$H$52)</f>
        <v>0</v>
      </c>
      <c r="BM761" s="102">
        <f t="shared" si="326"/>
        <v>0</v>
      </c>
      <c r="BN761" s="102">
        <f>IF(B761=0,0,BM761*Interna!$H$53)</f>
        <v>0</v>
      </c>
    </row>
    <row r="762" spans="2:66" ht="16.5" thickTop="1" thickBot="1" x14ac:dyDescent="0.3">
      <c r="B762" s="53"/>
      <c r="C762" s="254"/>
      <c r="D762" s="254"/>
      <c r="E762" s="254"/>
      <c r="F762" s="104">
        <f t="shared" si="328"/>
        <v>0</v>
      </c>
      <c r="G762" s="105">
        <f t="shared" si="329"/>
        <v>0</v>
      </c>
      <c r="H762" s="106">
        <f t="shared" si="330"/>
        <v>0</v>
      </c>
      <c r="J762" s="87">
        <f>B762*Interna!$H$51</f>
        <v>0</v>
      </c>
      <c r="K762" s="107">
        <f t="shared" si="327"/>
        <v>0</v>
      </c>
      <c r="L762" s="31">
        <f t="shared" si="310"/>
        <v>0</v>
      </c>
      <c r="M762" s="31">
        <f t="shared" si="311"/>
        <v>0</v>
      </c>
      <c r="N762" s="32">
        <f t="shared" si="312"/>
        <v>0</v>
      </c>
      <c r="O762" s="108">
        <f t="shared" si="331"/>
        <v>0</v>
      </c>
      <c r="P762" s="109">
        <f t="shared" si="332"/>
        <v>0</v>
      </c>
      <c r="Q762" s="110">
        <f t="shared" si="333"/>
        <v>0</v>
      </c>
      <c r="S762" s="111">
        <f t="shared" si="334"/>
        <v>0</v>
      </c>
      <c r="T762" s="93">
        <f t="shared" si="335"/>
        <v>0</v>
      </c>
      <c r="U762" s="239" t="e">
        <f>S762*Interna!$J$57</f>
        <v>#DIV/0!</v>
      </c>
      <c r="V762" s="111" t="e">
        <f t="shared" si="336"/>
        <v>#DIV/0!</v>
      </c>
      <c r="W762" s="93" t="e">
        <f t="shared" si="337"/>
        <v>#DIV/0!</v>
      </c>
      <c r="X762" s="239"/>
      <c r="Y762" s="239"/>
      <c r="AD762" s="95">
        <f>IF(B762=0,0,L762-(L762*Interna!$C$21))</f>
        <v>0</v>
      </c>
      <c r="AE762" s="96">
        <f>IF(B762=0,0,M762-(M762*Interna!$C$22))</f>
        <v>0</v>
      </c>
      <c r="AF762" s="97">
        <f>IF(B762=0,0,N762-(N762*Interna!$C$23))</f>
        <v>0</v>
      </c>
      <c r="AG762" s="95">
        <f>IF(B762=0,0,Interna!$F$21)</f>
        <v>0</v>
      </c>
      <c r="AH762" s="96">
        <f>IF(B762=0,0,Interna!$F$22)</f>
        <v>0</v>
      </c>
      <c r="AI762" s="97">
        <f>IF(B762=0,0,Interna!$F$23)</f>
        <v>0</v>
      </c>
      <c r="AJ762" s="95">
        <f t="shared" si="314"/>
        <v>0</v>
      </c>
      <c r="AK762" s="96">
        <f t="shared" si="315"/>
        <v>0</v>
      </c>
      <c r="AL762" s="97">
        <f t="shared" si="316"/>
        <v>0</v>
      </c>
      <c r="AM762" s="98">
        <f t="shared" si="317"/>
        <v>0</v>
      </c>
      <c r="AN762" s="99">
        <f t="shared" si="318"/>
        <v>0</v>
      </c>
      <c r="AO762" s="100">
        <f t="shared" si="319"/>
        <v>0</v>
      </c>
      <c r="AP762" s="101">
        <f>AM762*Interna!$H$15</f>
        <v>0</v>
      </c>
      <c r="AQ762" s="102">
        <f>AN762*Interna!$H$16</f>
        <v>0</v>
      </c>
      <c r="AR762" s="103">
        <f>AO762*Interna!$H$17</f>
        <v>0</v>
      </c>
      <c r="AS762" s="102">
        <f t="shared" si="309"/>
        <v>0</v>
      </c>
      <c r="AT762" s="101">
        <f>IF(B762=0,0,Interna!$J$27+Interna!$J$28+Interna!$J$29+Interna!$J$33)</f>
        <v>0</v>
      </c>
      <c r="AU762" s="102">
        <f>IF(B762=0,0,AM762*Interna!$H$30)</f>
        <v>0</v>
      </c>
      <c r="AV762" s="102">
        <f>IF(B762=0,0,AN762*Interna!$H$31)</f>
        <v>0</v>
      </c>
      <c r="AW762" s="102">
        <f>IF(B762=0,0,AO762*Interna!$H$32)</f>
        <v>0</v>
      </c>
      <c r="AX762" s="102">
        <f t="shared" si="313"/>
        <v>0</v>
      </c>
      <c r="AY762" s="102">
        <f t="shared" si="320"/>
        <v>0</v>
      </c>
      <c r="AZ762" s="103">
        <f>IF(B762=0,0,AY762*Interna!$H$37)</f>
        <v>0</v>
      </c>
      <c r="BA762" s="102">
        <f t="shared" si="321"/>
        <v>0</v>
      </c>
      <c r="BB762" s="102">
        <f>IF(B762=0,0,BA762*Interna!$H$39)</f>
        <v>0</v>
      </c>
      <c r="BC762" s="102">
        <f t="shared" si="322"/>
        <v>0</v>
      </c>
      <c r="BD762" s="102">
        <f>IF(B762=0,0,BC762*Interna!$K$5)</f>
        <v>0</v>
      </c>
      <c r="BE762" s="102">
        <f>BD762/Interna!$E$4</f>
        <v>0</v>
      </c>
      <c r="BF762" s="102">
        <f>IF(B762=0,0,BE762*Interna!$H$46)</f>
        <v>0</v>
      </c>
      <c r="BG762" s="102">
        <f t="shared" si="323"/>
        <v>0</v>
      </c>
      <c r="BH762" s="102">
        <f>IF(B762=0,0,BG762*Interna!$H$48)</f>
        <v>0</v>
      </c>
      <c r="BI762" s="102">
        <f t="shared" si="324"/>
        <v>0</v>
      </c>
      <c r="BJ762" s="102">
        <f>IF(B762=0,0,BI762*Interna!$H$51)</f>
        <v>0</v>
      </c>
      <c r="BK762" s="102">
        <f t="shared" si="325"/>
        <v>0</v>
      </c>
      <c r="BL762" s="102">
        <f>IF(B762=0,0,BK762*Interna!$H$52)</f>
        <v>0</v>
      </c>
      <c r="BM762" s="102">
        <f t="shared" si="326"/>
        <v>0</v>
      </c>
      <c r="BN762" s="102">
        <f>IF(B762=0,0,BM762*Interna!$H$53)</f>
        <v>0</v>
      </c>
    </row>
    <row r="763" spans="2:66" ht="16.5" thickTop="1" thickBot="1" x14ac:dyDescent="0.3">
      <c r="B763" s="53"/>
      <c r="C763" s="254"/>
      <c r="D763" s="254"/>
      <c r="E763" s="254"/>
      <c r="F763" s="104">
        <f t="shared" si="328"/>
        <v>0</v>
      </c>
      <c r="G763" s="105">
        <f t="shared" si="329"/>
        <v>0</v>
      </c>
      <c r="H763" s="106">
        <f t="shared" si="330"/>
        <v>0</v>
      </c>
      <c r="J763" s="87">
        <f>B763*Interna!$H$51</f>
        <v>0</v>
      </c>
      <c r="K763" s="107">
        <f t="shared" si="327"/>
        <v>0</v>
      </c>
      <c r="L763" s="31">
        <f t="shared" si="310"/>
        <v>0</v>
      </c>
      <c r="M763" s="31">
        <f t="shared" si="311"/>
        <v>0</v>
      </c>
      <c r="N763" s="32">
        <f t="shared" si="312"/>
        <v>0</v>
      </c>
      <c r="O763" s="108">
        <f t="shared" si="331"/>
        <v>0</v>
      </c>
      <c r="P763" s="109">
        <f t="shared" si="332"/>
        <v>0</v>
      </c>
      <c r="Q763" s="110">
        <f t="shared" si="333"/>
        <v>0</v>
      </c>
      <c r="S763" s="111">
        <f t="shared" si="334"/>
        <v>0</v>
      </c>
      <c r="T763" s="93">
        <f t="shared" si="335"/>
        <v>0</v>
      </c>
      <c r="U763" s="239" t="e">
        <f>S763*Interna!$J$57</f>
        <v>#DIV/0!</v>
      </c>
      <c r="V763" s="111" t="e">
        <f t="shared" si="336"/>
        <v>#DIV/0!</v>
      </c>
      <c r="W763" s="93" t="e">
        <f t="shared" si="337"/>
        <v>#DIV/0!</v>
      </c>
      <c r="X763" s="239"/>
      <c r="Y763" s="239"/>
      <c r="AD763" s="95">
        <f>IF(B763=0,0,L763-(L763*Interna!$C$21))</f>
        <v>0</v>
      </c>
      <c r="AE763" s="96">
        <f>IF(B763=0,0,M763-(M763*Interna!$C$22))</f>
        <v>0</v>
      </c>
      <c r="AF763" s="97">
        <f>IF(B763=0,0,N763-(N763*Interna!$C$23))</f>
        <v>0</v>
      </c>
      <c r="AG763" s="95">
        <f>IF(B763=0,0,Interna!$F$21)</f>
        <v>0</v>
      </c>
      <c r="AH763" s="96">
        <f>IF(B763=0,0,Interna!$F$22)</f>
        <v>0</v>
      </c>
      <c r="AI763" s="97">
        <f>IF(B763=0,0,Interna!$F$23)</f>
        <v>0</v>
      </c>
      <c r="AJ763" s="95">
        <f t="shared" si="314"/>
        <v>0</v>
      </c>
      <c r="AK763" s="96">
        <f t="shared" si="315"/>
        <v>0</v>
      </c>
      <c r="AL763" s="97">
        <f t="shared" si="316"/>
        <v>0</v>
      </c>
      <c r="AM763" s="98">
        <f t="shared" si="317"/>
        <v>0</v>
      </c>
      <c r="AN763" s="99">
        <f t="shared" si="318"/>
        <v>0</v>
      </c>
      <c r="AO763" s="100">
        <f t="shared" si="319"/>
        <v>0</v>
      </c>
      <c r="AP763" s="101">
        <f>AM763*Interna!$H$15</f>
        <v>0</v>
      </c>
      <c r="AQ763" s="102">
        <f>AN763*Interna!$H$16</f>
        <v>0</v>
      </c>
      <c r="AR763" s="103">
        <f>AO763*Interna!$H$17</f>
        <v>0</v>
      </c>
      <c r="AS763" s="102">
        <f t="shared" si="309"/>
        <v>0</v>
      </c>
      <c r="AT763" s="101">
        <f>IF(B763=0,0,Interna!$J$27+Interna!$J$28+Interna!$J$29+Interna!$J$33)</f>
        <v>0</v>
      </c>
      <c r="AU763" s="102">
        <f>IF(B763=0,0,AM763*Interna!$H$30)</f>
        <v>0</v>
      </c>
      <c r="AV763" s="102">
        <f>IF(B763=0,0,AN763*Interna!$H$31)</f>
        <v>0</v>
      </c>
      <c r="AW763" s="102">
        <f>IF(B763=0,0,AO763*Interna!$H$32)</f>
        <v>0</v>
      </c>
      <c r="AX763" s="102">
        <f t="shared" si="313"/>
        <v>0</v>
      </c>
      <c r="AY763" s="102">
        <f t="shared" si="320"/>
        <v>0</v>
      </c>
      <c r="AZ763" s="103">
        <f>IF(B763=0,0,AY763*Interna!$H$37)</f>
        <v>0</v>
      </c>
      <c r="BA763" s="102">
        <f t="shared" si="321"/>
        <v>0</v>
      </c>
      <c r="BB763" s="102">
        <f>IF(B763=0,0,BA763*Interna!$H$39)</f>
        <v>0</v>
      </c>
      <c r="BC763" s="102">
        <f t="shared" si="322"/>
        <v>0</v>
      </c>
      <c r="BD763" s="102">
        <f>IF(B763=0,0,BC763*Interna!$K$5)</f>
        <v>0</v>
      </c>
      <c r="BE763" s="102">
        <f>BD763/Interna!$E$4</f>
        <v>0</v>
      </c>
      <c r="BF763" s="102">
        <f>IF(B763=0,0,BE763*Interna!$H$46)</f>
        <v>0</v>
      </c>
      <c r="BG763" s="102">
        <f t="shared" si="323"/>
        <v>0</v>
      </c>
      <c r="BH763" s="102">
        <f>IF(B763=0,0,BG763*Interna!$H$48)</f>
        <v>0</v>
      </c>
      <c r="BI763" s="102">
        <f t="shared" si="324"/>
        <v>0</v>
      </c>
      <c r="BJ763" s="102">
        <f>IF(B763=0,0,BI763*Interna!$H$51)</f>
        <v>0</v>
      </c>
      <c r="BK763" s="102">
        <f t="shared" si="325"/>
        <v>0</v>
      </c>
      <c r="BL763" s="102">
        <f>IF(B763=0,0,BK763*Interna!$H$52)</f>
        <v>0</v>
      </c>
      <c r="BM763" s="102">
        <f t="shared" si="326"/>
        <v>0</v>
      </c>
      <c r="BN763" s="102">
        <f>IF(B763=0,0,BM763*Interna!$H$53)</f>
        <v>0</v>
      </c>
    </row>
    <row r="764" spans="2:66" ht="16.5" thickTop="1" thickBot="1" x14ac:dyDescent="0.3">
      <c r="B764" s="53"/>
      <c r="C764" s="254"/>
      <c r="D764" s="254"/>
      <c r="E764" s="254"/>
      <c r="F764" s="104">
        <f t="shared" si="328"/>
        <v>0</v>
      </c>
      <c r="G764" s="105">
        <f t="shared" si="329"/>
        <v>0</v>
      </c>
      <c r="H764" s="106">
        <f t="shared" si="330"/>
        <v>0</v>
      </c>
      <c r="J764" s="87">
        <f>B764*Interna!$H$51</f>
        <v>0</v>
      </c>
      <c r="K764" s="107">
        <f t="shared" si="327"/>
        <v>0</v>
      </c>
      <c r="L764" s="31">
        <f t="shared" si="310"/>
        <v>0</v>
      </c>
      <c r="M764" s="31">
        <f t="shared" si="311"/>
        <v>0</v>
      </c>
      <c r="N764" s="32">
        <f t="shared" si="312"/>
        <v>0</v>
      </c>
      <c r="O764" s="108">
        <f t="shared" si="331"/>
        <v>0</v>
      </c>
      <c r="P764" s="109">
        <f t="shared" si="332"/>
        <v>0</v>
      </c>
      <c r="Q764" s="110">
        <f t="shared" si="333"/>
        <v>0</v>
      </c>
      <c r="S764" s="111">
        <f t="shared" si="334"/>
        <v>0</v>
      </c>
      <c r="T764" s="93">
        <f t="shared" si="335"/>
        <v>0</v>
      </c>
      <c r="U764" s="239" t="e">
        <f>S764*Interna!$J$57</f>
        <v>#DIV/0!</v>
      </c>
      <c r="V764" s="111" t="e">
        <f t="shared" si="336"/>
        <v>#DIV/0!</v>
      </c>
      <c r="W764" s="93" t="e">
        <f t="shared" si="337"/>
        <v>#DIV/0!</v>
      </c>
      <c r="X764" s="239"/>
      <c r="Y764" s="239"/>
      <c r="AD764" s="95">
        <f>IF(B764=0,0,L764-(L764*Interna!$C$21))</f>
        <v>0</v>
      </c>
      <c r="AE764" s="96">
        <f>IF(B764=0,0,M764-(M764*Interna!$C$22))</f>
        <v>0</v>
      </c>
      <c r="AF764" s="97">
        <f>IF(B764=0,0,N764-(N764*Interna!$C$23))</f>
        <v>0</v>
      </c>
      <c r="AG764" s="95">
        <f>IF(B764=0,0,Interna!$F$21)</f>
        <v>0</v>
      </c>
      <c r="AH764" s="96">
        <f>IF(B764=0,0,Interna!$F$22)</f>
        <v>0</v>
      </c>
      <c r="AI764" s="97">
        <f>IF(B764=0,0,Interna!$F$23)</f>
        <v>0</v>
      </c>
      <c r="AJ764" s="95">
        <f t="shared" si="314"/>
        <v>0</v>
      </c>
      <c r="AK764" s="96">
        <f t="shared" si="315"/>
        <v>0</v>
      </c>
      <c r="AL764" s="97">
        <f t="shared" si="316"/>
        <v>0</v>
      </c>
      <c r="AM764" s="98">
        <f t="shared" si="317"/>
        <v>0</v>
      </c>
      <c r="AN764" s="99">
        <f t="shared" si="318"/>
        <v>0</v>
      </c>
      <c r="AO764" s="100">
        <f t="shared" si="319"/>
        <v>0</v>
      </c>
      <c r="AP764" s="101">
        <f>AM764*Interna!$H$15</f>
        <v>0</v>
      </c>
      <c r="AQ764" s="102">
        <f>AN764*Interna!$H$16</f>
        <v>0</v>
      </c>
      <c r="AR764" s="103">
        <f>AO764*Interna!$H$17</f>
        <v>0</v>
      </c>
      <c r="AS764" s="102">
        <f t="shared" si="309"/>
        <v>0</v>
      </c>
      <c r="AT764" s="101">
        <f>IF(B764=0,0,Interna!$J$27+Interna!$J$28+Interna!$J$29+Interna!$J$33)</f>
        <v>0</v>
      </c>
      <c r="AU764" s="102">
        <f>IF(B764=0,0,AM764*Interna!$H$30)</f>
        <v>0</v>
      </c>
      <c r="AV764" s="102">
        <f>IF(B764=0,0,AN764*Interna!$H$31)</f>
        <v>0</v>
      </c>
      <c r="AW764" s="102">
        <f>IF(B764=0,0,AO764*Interna!$H$32)</f>
        <v>0</v>
      </c>
      <c r="AX764" s="102">
        <f t="shared" si="313"/>
        <v>0</v>
      </c>
      <c r="AY764" s="102">
        <f t="shared" si="320"/>
        <v>0</v>
      </c>
      <c r="AZ764" s="103">
        <f>IF(B764=0,0,AY764*Interna!$H$37)</f>
        <v>0</v>
      </c>
      <c r="BA764" s="102">
        <f t="shared" si="321"/>
        <v>0</v>
      </c>
      <c r="BB764" s="102">
        <f>IF(B764=0,0,BA764*Interna!$H$39)</f>
        <v>0</v>
      </c>
      <c r="BC764" s="102">
        <f t="shared" si="322"/>
        <v>0</v>
      </c>
      <c r="BD764" s="102">
        <f>IF(B764=0,0,BC764*Interna!$K$5)</f>
        <v>0</v>
      </c>
      <c r="BE764" s="102">
        <f>BD764/Interna!$E$4</f>
        <v>0</v>
      </c>
      <c r="BF764" s="102">
        <f>IF(B764=0,0,BE764*Interna!$H$46)</f>
        <v>0</v>
      </c>
      <c r="BG764" s="102">
        <f t="shared" si="323"/>
        <v>0</v>
      </c>
      <c r="BH764" s="102">
        <f>IF(B764=0,0,BG764*Interna!$H$48)</f>
        <v>0</v>
      </c>
      <c r="BI764" s="102">
        <f t="shared" si="324"/>
        <v>0</v>
      </c>
      <c r="BJ764" s="102">
        <f>IF(B764=0,0,BI764*Interna!$H$51)</f>
        <v>0</v>
      </c>
      <c r="BK764" s="102">
        <f t="shared" si="325"/>
        <v>0</v>
      </c>
      <c r="BL764" s="102">
        <f>IF(B764=0,0,BK764*Interna!$H$52)</f>
        <v>0</v>
      </c>
      <c r="BM764" s="102">
        <f t="shared" si="326"/>
        <v>0</v>
      </c>
      <c r="BN764" s="102">
        <f>IF(B764=0,0,BM764*Interna!$H$53)</f>
        <v>0</v>
      </c>
    </row>
    <row r="765" spans="2:66" ht="16.5" thickTop="1" thickBot="1" x14ac:dyDescent="0.3">
      <c r="B765" s="53"/>
      <c r="C765" s="254"/>
      <c r="D765" s="254"/>
      <c r="E765" s="254"/>
      <c r="F765" s="104">
        <f t="shared" si="328"/>
        <v>0</v>
      </c>
      <c r="G765" s="105">
        <f t="shared" si="329"/>
        <v>0</v>
      </c>
      <c r="H765" s="106">
        <f t="shared" si="330"/>
        <v>0</v>
      </c>
      <c r="J765" s="87">
        <f>B765*Interna!$H$51</f>
        <v>0</v>
      </c>
      <c r="K765" s="107">
        <f t="shared" si="327"/>
        <v>0</v>
      </c>
      <c r="L765" s="31">
        <f t="shared" si="310"/>
        <v>0</v>
      </c>
      <c r="M765" s="31">
        <f t="shared" si="311"/>
        <v>0</v>
      </c>
      <c r="N765" s="32">
        <f t="shared" si="312"/>
        <v>0</v>
      </c>
      <c r="O765" s="108">
        <f t="shared" si="331"/>
        <v>0</v>
      </c>
      <c r="P765" s="109">
        <f t="shared" si="332"/>
        <v>0</v>
      </c>
      <c r="Q765" s="110">
        <f t="shared" si="333"/>
        <v>0</v>
      </c>
      <c r="S765" s="111">
        <f t="shared" si="334"/>
        <v>0</v>
      </c>
      <c r="T765" s="93">
        <f t="shared" si="335"/>
        <v>0</v>
      </c>
      <c r="U765" s="239" t="e">
        <f>S765*Interna!$J$57</f>
        <v>#DIV/0!</v>
      </c>
      <c r="V765" s="111" t="e">
        <f t="shared" si="336"/>
        <v>#DIV/0!</v>
      </c>
      <c r="W765" s="93" t="e">
        <f t="shared" si="337"/>
        <v>#DIV/0!</v>
      </c>
      <c r="X765" s="239"/>
      <c r="Y765" s="239"/>
      <c r="AD765" s="95">
        <f>IF(B765=0,0,L765-(L765*Interna!$C$21))</f>
        <v>0</v>
      </c>
      <c r="AE765" s="96">
        <f>IF(B765=0,0,M765-(M765*Interna!$C$22))</f>
        <v>0</v>
      </c>
      <c r="AF765" s="97">
        <f>IF(B765=0,0,N765-(N765*Interna!$C$23))</f>
        <v>0</v>
      </c>
      <c r="AG765" s="95">
        <f>IF(B765=0,0,Interna!$F$21)</f>
        <v>0</v>
      </c>
      <c r="AH765" s="96">
        <f>IF(B765=0,0,Interna!$F$22)</f>
        <v>0</v>
      </c>
      <c r="AI765" s="97">
        <f>IF(B765=0,0,Interna!$F$23)</f>
        <v>0</v>
      </c>
      <c r="AJ765" s="95">
        <f t="shared" si="314"/>
        <v>0</v>
      </c>
      <c r="AK765" s="96">
        <f t="shared" si="315"/>
        <v>0</v>
      </c>
      <c r="AL765" s="97">
        <f t="shared" si="316"/>
        <v>0</v>
      </c>
      <c r="AM765" s="98">
        <f t="shared" si="317"/>
        <v>0</v>
      </c>
      <c r="AN765" s="99">
        <f t="shared" si="318"/>
        <v>0</v>
      </c>
      <c r="AO765" s="100">
        <f t="shared" si="319"/>
        <v>0</v>
      </c>
      <c r="AP765" s="101">
        <f>AM765*Interna!$H$15</f>
        <v>0</v>
      </c>
      <c r="AQ765" s="102">
        <f>AN765*Interna!$H$16</f>
        <v>0</v>
      </c>
      <c r="AR765" s="103">
        <f>AO765*Interna!$H$17</f>
        <v>0</v>
      </c>
      <c r="AS765" s="102">
        <f t="shared" si="309"/>
        <v>0</v>
      </c>
      <c r="AT765" s="101">
        <f>IF(B765=0,0,Interna!$J$27+Interna!$J$28+Interna!$J$29+Interna!$J$33)</f>
        <v>0</v>
      </c>
      <c r="AU765" s="102">
        <f>IF(B765=0,0,AM765*Interna!$H$30)</f>
        <v>0</v>
      </c>
      <c r="AV765" s="102">
        <f>IF(B765=0,0,AN765*Interna!$H$31)</f>
        <v>0</v>
      </c>
      <c r="AW765" s="102">
        <f>IF(B765=0,0,AO765*Interna!$H$32)</f>
        <v>0</v>
      </c>
      <c r="AX765" s="102">
        <f t="shared" si="313"/>
        <v>0</v>
      </c>
      <c r="AY765" s="102">
        <f t="shared" si="320"/>
        <v>0</v>
      </c>
      <c r="AZ765" s="103">
        <f>IF(B765=0,0,AY765*Interna!$H$37)</f>
        <v>0</v>
      </c>
      <c r="BA765" s="102">
        <f t="shared" si="321"/>
        <v>0</v>
      </c>
      <c r="BB765" s="102">
        <f>IF(B765=0,0,BA765*Interna!$H$39)</f>
        <v>0</v>
      </c>
      <c r="BC765" s="102">
        <f t="shared" si="322"/>
        <v>0</v>
      </c>
      <c r="BD765" s="102">
        <f>IF(B765=0,0,BC765*Interna!$K$5)</f>
        <v>0</v>
      </c>
      <c r="BE765" s="102">
        <f>BD765/Interna!$E$4</f>
        <v>0</v>
      </c>
      <c r="BF765" s="102">
        <f>IF(B765=0,0,BE765*Interna!$H$46)</f>
        <v>0</v>
      </c>
      <c r="BG765" s="102">
        <f t="shared" si="323"/>
        <v>0</v>
      </c>
      <c r="BH765" s="102">
        <f>IF(B765=0,0,BG765*Interna!$H$48)</f>
        <v>0</v>
      </c>
      <c r="BI765" s="102">
        <f t="shared" si="324"/>
        <v>0</v>
      </c>
      <c r="BJ765" s="102">
        <f>IF(B765=0,0,BI765*Interna!$H$51)</f>
        <v>0</v>
      </c>
      <c r="BK765" s="102">
        <f t="shared" si="325"/>
        <v>0</v>
      </c>
      <c r="BL765" s="102">
        <f>IF(B765=0,0,BK765*Interna!$H$52)</f>
        <v>0</v>
      </c>
      <c r="BM765" s="102">
        <f t="shared" si="326"/>
        <v>0</v>
      </c>
      <c r="BN765" s="102">
        <f>IF(B765=0,0,BM765*Interna!$H$53)</f>
        <v>0</v>
      </c>
    </row>
    <row r="766" spans="2:66" ht="16.5" thickTop="1" thickBot="1" x14ac:dyDescent="0.3">
      <c r="B766" s="53"/>
      <c r="C766" s="254"/>
      <c r="D766" s="254"/>
      <c r="E766" s="254"/>
      <c r="F766" s="104">
        <f t="shared" si="328"/>
        <v>0</v>
      </c>
      <c r="G766" s="105">
        <f t="shared" si="329"/>
        <v>0</v>
      </c>
      <c r="H766" s="106">
        <f t="shared" si="330"/>
        <v>0</v>
      </c>
      <c r="J766" s="87">
        <f>B766*Interna!$H$51</f>
        <v>0</v>
      </c>
      <c r="K766" s="107">
        <f t="shared" si="327"/>
        <v>0</v>
      </c>
      <c r="L766" s="31">
        <f t="shared" si="310"/>
        <v>0</v>
      </c>
      <c r="M766" s="31">
        <f t="shared" si="311"/>
        <v>0</v>
      </c>
      <c r="N766" s="32">
        <f t="shared" si="312"/>
        <v>0</v>
      </c>
      <c r="O766" s="108">
        <f t="shared" si="331"/>
        <v>0</v>
      </c>
      <c r="P766" s="109">
        <f t="shared" si="332"/>
        <v>0</v>
      </c>
      <c r="Q766" s="110">
        <f t="shared" si="333"/>
        <v>0</v>
      </c>
      <c r="S766" s="111">
        <f t="shared" si="334"/>
        <v>0</v>
      </c>
      <c r="T766" s="93">
        <f t="shared" si="335"/>
        <v>0</v>
      </c>
      <c r="U766" s="239" t="e">
        <f>S766*Interna!$J$57</f>
        <v>#DIV/0!</v>
      </c>
      <c r="V766" s="111" t="e">
        <f t="shared" si="336"/>
        <v>#DIV/0!</v>
      </c>
      <c r="W766" s="93" t="e">
        <f t="shared" si="337"/>
        <v>#DIV/0!</v>
      </c>
      <c r="X766" s="239"/>
      <c r="Y766" s="239"/>
      <c r="AD766" s="95">
        <f>IF(B766=0,0,L766-(L766*Interna!$C$21))</f>
        <v>0</v>
      </c>
      <c r="AE766" s="96">
        <f>IF(B766=0,0,M766-(M766*Interna!$C$22))</f>
        <v>0</v>
      </c>
      <c r="AF766" s="97">
        <f>IF(B766=0,0,N766-(N766*Interna!$C$23))</f>
        <v>0</v>
      </c>
      <c r="AG766" s="95">
        <f>IF(B766=0,0,Interna!$F$21)</f>
        <v>0</v>
      </c>
      <c r="AH766" s="96">
        <f>IF(B766=0,0,Interna!$F$22)</f>
        <v>0</v>
      </c>
      <c r="AI766" s="97">
        <f>IF(B766=0,0,Interna!$F$23)</f>
        <v>0</v>
      </c>
      <c r="AJ766" s="95">
        <f t="shared" si="314"/>
        <v>0</v>
      </c>
      <c r="AK766" s="96">
        <f t="shared" si="315"/>
        <v>0</v>
      </c>
      <c r="AL766" s="97">
        <f t="shared" si="316"/>
        <v>0</v>
      </c>
      <c r="AM766" s="98">
        <f t="shared" si="317"/>
        <v>0</v>
      </c>
      <c r="AN766" s="99">
        <f t="shared" si="318"/>
        <v>0</v>
      </c>
      <c r="AO766" s="100">
        <f t="shared" si="319"/>
        <v>0</v>
      </c>
      <c r="AP766" s="101">
        <f>AM766*Interna!$H$15</f>
        <v>0</v>
      </c>
      <c r="AQ766" s="102">
        <f>AN766*Interna!$H$16</f>
        <v>0</v>
      </c>
      <c r="AR766" s="103">
        <f>AO766*Interna!$H$17</f>
        <v>0</v>
      </c>
      <c r="AS766" s="102">
        <f t="shared" si="309"/>
        <v>0</v>
      </c>
      <c r="AT766" s="101">
        <f>IF(B766=0,0,Interna!$J$27+Interna!$J$28+Interna!$J$29+Interna!$J$33)</f>
        <v>0</v>
      </c>
      <c r="AU766" s="102">
        <f>IF(B766=0,0,AM766*Interna!$H$30)</f>
        <v>0</v>
      </c>
      <c r="AV766" s="102">
        <f>IF(B766=0,0,AN766*Interna!$H$31)</f>
        <v>0</v>
      </c>
      <c r="AW766" s="102">
        <f>IF(B766=0,0,AO766*Interna!$H$32)</f>
        <v>0</v>
      </c>
      <c r="AX766" s="102">
        <f t="shared" si="313"/>
        <v>0</v>
      </c>
      <c r="AY766" s="102">
        <f t="shared" si="320"/>
        <v>0</v>
      </c>
      <c r="AZ766" s="103">
        <f>IF(B766=0,0,AY766*Interna!$H$37)</f>
        <v>0</v>
      </c>
      <c r="BA766" s="102">
        <f t="shared" si="321"/>
        <v>0</v>
      </c>
      <c r="BB766" s="102">
        <f>IF(B766=0,0,BA766*Interna!$H$39)</f>
        <v>0</v>
      </c>
      <c r="BC766" s="102">
        <f t="shared" si="322"/>
        <v>0</v>
      </c>
      <c r="BD766" s="102">
        <f>IF(B766=0,0,BC766*Interna!$K$5)</f>
        <v>0</v>
      </c>
      <c r="BE766" s="102">
        <f>BD766/Interna!$E$4</f>
        <v>0</v>
      </c>
      <c r="BF766" s="102">
        <f>IF(B766=0,0,BE766*Interna!$H$46)</f>
        <v>0</v>
      </c>
      <c r="BG766" s="102">
        <f t="shared" si="323"/>
        <v>0</v>
      </c>
      <c r="BH766" s="102">
        <f>IF(B766=0,0,BG766*Interna!$H$48)</f>
        <v>0</v>
      </c>
      <c r="BI766" s="102">
        <f t="shared" si="324"/>
        <v>0</v>
      </c>
      <c r="BJ766" s="102">
        <f>IF(B766=0,0,BI766*Interna!$H$51)</f>
        <v>0</v>
      </c>
      <c r="BK766" s="102">
        <f t="shared" si="325"/>
        <v>0</v>
      </c>
      <c r="BL766" s="102">
        <f>IF(B766=0,0,BK766*Interna!$H$52)</f>
        <v>0</v>
      </c>
      <c r="BM766" s="102">
        <f t="shared" si="326"/>
        <v>0</v>
      </c>
      <c r="BN766" s="102">
        <f>IF(B766=0,0,BM766*Interna!$H$53)</f>
        <v>0</v>
      </c>
    </row>
    <row r="767" spans="2:66" ht="16.5" thickTop="1" thickBot="1" x14ac:dyDescent="0.3">
      <c r="B767" s="53"/>
      <c r="C767" s="254"/>
      <c r="D767" s="254"/>
      <c r="E767" s="254"/>
      <c r="F767" s="104">
        <f t="shared" si="328"/>
        <v>0</v>
      </c>
      <c r="G767" s="105">
        <f t="shared" si="329"/>
        <v>0</v>
      </c>
      <c r="H767" s="106">
        <f t="shared" si="330"/>
        <v>0</v>
      </c>
      <c r="J767" s="87">
        <f>B767*Interna!$H$51</f>
        <v>0</v>
      </c>
      <c r="K767" s="107">
        <f t="shared" si="327"/>
        <v>0</v>
      </c>
      <c r="L767" s="31">
        <f t="shared" si="310"/>
        <v>0</v>
      </c>
      <c r="M767" s="31">
        <f t="shared" si="311"/>
        <v>0</v>
      </c>
      <c r="N767" s="32">
        <f t="shared" si="312"/>
        <v>0</v>
      </c>
      <c r="O767" s="108">
        <f t="shared" si="331"/>
        <v>0</v>
      </c>
      <c r="P767" s="109">
        <f t="shared" si="332"/>
        <v>0</v>
      </c>
      <c r="Q767" s="110">
        <f t="shared" si="333"/>
        <v>0</v>
      </c>
      <c r="S767" s="111">
        <f t="shared" si="334"/>
        <v>0</v>
      </c>
      <c r="T767" s="93">
        <f t="shared" si="335"/>
        <v>0</v>
      </c>
      <c r="U767" s="239" t="e">
        <f>S767*Interna!$J$57</f>
        <v>#DIV/0!</v>
      </c>
      <c r="V767" s="111" t="e">
        <f t="shared" si="336"/>
        <v>#DIV/0!</v>
      </c>
      <c r="W767" s="93" t="e">
        <f t="shared" si="337"/>
        <v>#DIV/0!</v>
      </c>
      <c r="X767" s="239"/>
      <c r="Y767" s="239"/>
      <c r="AD767" s="95">
        <f>IF(B767=0,0,L767-(L767*Interna!$C$21))</f>
        <v>0</v>
      </c>
      <c r="AE767" s="96">
        <f>IF(B767=0,0,M767-(M767*Interna!$C$22))</f>
        <v>0</v>
      </c>
      <c r="AF767" s="97">
        <f>IF(B767=0,0,N767-(N767*Interna!$C$23))</f>
        <v>0</v>
      </c>
      <c r="AG767" s="95">
        <f>IF(B767=0,0,Interna!$F$21)</f>
        <v>0</v>
      </c>
      <c r="AH767" s="96">
        <f>IF(B767=0,0,Interna!$F$22)</f>
        <v>0</v>
      </c>
      <c r="AI767" s="97">
        <f>IF(B767=0,0,Interna!$F$23)</f>
        <v>0</v>
      </c>
      <c r="AJ767" s="95">
        <f t="shared" si="314"/>
        <v>0</v>
      </c>
      <c r="AK767" s="96">
        <f t="shared" si="315"/>
        <v>0</v>
      </c>
      <c r="AL767" s="97">
        <f t="shared" si="316"/>
        <v>0</v>
      </c>
      <c r="AM767" s="98">
        <f t="shared" si="317"/>
        <v>0</v>
      </c>
      <c r="AN767" s="99">
        <f t="shared" si="318"/>
        <v>0</v>
      </c>
      <c r="AO767" s="100">
        <f t="shared" si="319"/>
        <v>0</v>
      </c>
      <c r="AP767" s="101">
        <f>AM767*Interna!$H$15</f>
        <v>0</v>
      </c>
      <c r="AQ767" s="102">
        <f>AN767*Interna!$H$16</f>
        <v>0</v>
      </c>
      <c r="AR767" s="103">
        <f>AO767*Interna!$H$17</f>
        <v>0</v>
      </c>
      <c r="AS767" s="102">
        <f t="shared" si="309"/>
        <v>0</v>
      </c>
      <c r="AT767" s="101">
        <f>IF(B767=0,0,Interna!$J$27+Interna!$J$28+Interna!$J$29+Interna!$J$33)</f>
        <v>0</v>
      </c>
      <c r="AU767" s="102">
        <f>IF(B767=0,0,AM767*Interna!$H$30)</f>
        <v>0</v>
      </c>
      <c r="AV767" s="102">
        <f>IF(B767=0,0,AN767*Interna!$H$31)</f>
        <v>0</v>
      </c>
      <c r="AW767" s="102">
        <f>IF(B767=0,0,AO767*Interna!$H$32)</f>
        <v>0</v>
      </c>
      <c r="AX767" s="102">
        <f t="shared" si="313"/>
        <v>0</v>
      </c>
      <c r="AY767" s="102">
        <f t="shared" si="320"/>
        <v>0</v>
      </c>
      <c r="AZ767" s="103">
        <f>IF(B767=0,0,AY767*Interna!$H$37)</f>
        <v>0</v>
      </c>
      <c r="BA767" s="102">
        <f t="shared" si="321"/>
        <v>0</v>
      </c>
      <c r="BB767" s="102">
        <f>IF(B767=0,0,BA767*Interna!$H$39)</f>
        <v>0</v>
      </c>
      <c r="BC767" s="102">
        <f t="shared" si="322"/>
        <v>0</v>
      </c>
      <c r="BD767" s="102">
        <f>IF(B767=0,0,BC767*Interna!$K$5)</f>
        <v>0</v>
      </c>
      <c r="BE767" s="102">
        <f>BD767/Interna!$E$4</f>
        <v>0</v>
      </c>
      <c r="BF767" s="102">
        <f>IF(B767=0,0,BE767*Interna!$H$46)</f>
        <v>0</v>
      </c>
      <c r="BG767" s="102">
        <f t="shared" si="323"/>
        <v>0</v>
      </c>
      <c r="BH767" s="102">
        <f>IF(B767=0,0,BG767*Interna!$H$48)</f>
        <v>0</v>
      </c>
      <c r="BI767" s="102">
        <f t="shared" si="324"/>
        <v>0</v>
      </c>
      <c r="BJ767" s="102">
        <f>IF(B767=0,0,BI767*Interna!$H$51)</f>
        <v>0</v>
      </c>
      <c r="BK767" s="102">
        <f t="shared" si="325"/>
        <v>0</v>
      </c>
      <c r="BL767" s="102">
        <f>IF(B767=0,0,BK767*Interna!$H$52)</f>
        <v>0</v>
      </c>
      <c r="BM767" s="102">
        <f t="shared" si="326"/>
        <v>0</v>
      </c>
      <c r="BN767" s="102">
        <f>IF(B767=0,0,BM767*Interna!$H$53)</f>
        <v>0</v>
      </c>
    </row>
    <row r="768" spans="2:66" ht="16.5" thickTop="1" thickBot="1" x14ac:dyDescent="0.3">
      <c r="B768" s="53"/>
      <c r="C768" s="254"/>
      <c r="D768" s="254"/>
      <c r="E768" s="254"/>
      <c r="F768" s="104">
        <f t="shared" si="328"/>
        <v>0</v>
      </c>
      <c r="G768" s="105">
        <f t="shared" si="329"/>
        <v>0</v>
      </c>
      <c r="H768" s="106">
        <f t="shared" si="330"/>
        <v>0</v>
      </c>
      <c r="J768" s="87">
        <f>B768*Interna!$H$51</f>
        <v>0</v>
      </c>
      <c r="K768" s="107">
        <f t="shared" si="327"/>
        <v>0</v>
      </c>
      <c r="L768" s="31">
        <f t="shared" si="310"/>
        <v>0</v>
      </c>
      <c r="M768" s="31">
        <f t="shared" si="311"/>
        <v>0</v>
      </c>
      <c r="N768" s="32">
        <f t="shared" si="312"/>
        <v>0</v>
      </c>
      <c r="O768" s="108">
        <f t="shared" si="331"/>
        <v>0</v>
      </c>
      <c r="P768" s="109">
        <f t="shared" si="332"/>
        <v>0</v>
      </c>
      <c r="Q768" s="110">
        <f t="shared" si="333"/>
        <v>0</v>
      </c>
      <c r="S768" s="111">
        <f t="shared" si="334"/>
        <v>0</v>
      </c>
      <c r="T768" s="93">
        <f t="shared" si="335"/>
        <v>0</v>
      </c>
      <c r="U768" s="239" t="e">
        <f>S768*Interna!$J$57</f>
        <v>#DIV/0!</v>
      </c>
      <c r="V768" s="111" t="e">
        <f t="shared" si="336"/>
        <v>#DIV/0!</v>
      </c>
      <c r="W768" s="93" t="e">
        <f t="shared" si="337"/>
        <v>#DIV/0!</v>
      </c>
      <c r="X768" s="239"/>
      <c r="Y768" s="239"/>
      <c r="AD768" s="95">
        <f>IF(B768=0,0,L768-(L768*Interna!$C$21))</f>
        <v>0</v>
      </c>
      <c r="AE768" s="96">
        <f>IF(B768=0,0,M768-(M768*Interna!$C$22))</f>
        <v>0</v>
      </c>
      <c r="AF768" s="97">
        <f>IF(B768=0,0,N768-(N768*Interna!$C$23))</f>
        <v>0</v>
      </c>
      <c r="AG768" s="95">
        <f>IF(B768=0,0,Interna!$F$21)</f>
        <v>0</v>
      </c>
      <c r="AH768" s="96">
        <f>IF(B768=0,0,Interna!$F$22)</f>
        <v>0</v>
      </c>
      <c r="AI768" s="97">
        <f>IF(B768=0,0,Interna!$F$23)</f>
        <v>0</v>
      </c>
      <c r="AJ768" s="95">
        <f t="shared" si="314"/>
        <v>0</v>
      </c>
      <c r="AK768" s="96">
        <f t="shared" si="315"/>
        <v>0</v>
      </c>
      <c r="AL768" s="97">
        <f t="shared" si="316"/>
        <v>0</v>
      </c>
      <c r="AM768" s="98">
        <f t="shared" si="317"/>
        <v>0</v>
      </c>
      <c r="AN768" s="99">
        <f t="shared" si="318"/>
        <v>0</v>
      </c>
      <c r="AO768" s="100">
        <f t="shared" si="319"/>
        <v>0</v>
      </c>
      <c r="AP768" s="101">
        <f>AM768*Interna!$H$15</f>
        <v>0</v>
      </c>
      <c r="AQ768" s="102">
        <f>AN768*Interna!$H$16</f>
        <v>0</v>
      </c>
      <c r="AR768" s="103">
        <f>AO768*Interna!$H$17</f>
        <v>0</v>
      </c>
      <c r="AS768" s="102">
        <f t="shared" si="309"/>
        <v>0</v>
      </c>
      <c r="AT768" s="101">
        <f>IF(B768=0,0,Interna!$J$27+Interna!$J$28+Interna!$J$29+Interna!$J$33)</f>
        <v>0</v>
      </c>
      <c r="AU768" s="102">
        <f>IF(B768=0,0,AM768*Interna!$H$30)</f>
        <v>0</v>
      </c>
      <c r="AV768" s="102">
        <f>IF(B768=0,0,AN768*Interna!$H$31)</f>
        <v>0</v>
      </c>
      <c r="AW768" s="102">
        <f>IF(B768=0,0,AO768*Interna!$H$32)</f>
        <v>0</v>
      </c>
      <c r="AX768" s="102">
        <f t="shared" si="313"/>
        <v>0</v>
      </c>
      <c r="AY768" s="102">
        <f t="shared" si="320"/>
        <v>0</v>
      </c>
      <c r="AZ768" s="103">
        <f>IF(B768=0,0,AY768*Interna!$H$37)</f>
        <v>0</v>
      </c>
      <c r="BA768" s="102">
        <f t="shared" si="321"/>
        <v>0</v>
      </c>
      <c r="BB768" s="102">
        <f>IF(B768=0,0,BA768*Interna!$H$39)</f>
        <v>0</v>
      </c>
      <c r="BC768" s="102">
        <f t="shared" si="322"/>
        <v>0</v>
      </c>
      <c r="BD768" s="102">
        <f>IF(B768=0,0,BC768*Interna!$K$5)</f>
        <v>0</v>
      </c>
      <c r="BE768" s="102">
        <f>BD768/Interna!$E$4</f>
        <v>0</v>
      </c>
      <c r="BF768" s="102">
        <f>IF(B768=0,0,BE768*Interna!$H$46)</f>
        <v>0</v>
      </c>
      <c r="BG768" s="102">
        <f t="shared" si="323"/>
        <v>0</v>
      </c>
      <c r="BH768" s="102">
        <f>IF(B768=0,0,BG768*Interna!$H$48)</f>
        <v>0</v>
      </c>
      <c r="BI768" s="102">
        <f t="shared" si="324"/>
        <v>0</v>
      </c>
      <c r="BJ768" s="102">
        <f>IF(B768=0,0,BI768*Interna!$H$51)</f>
        <v>0</v>
      </c>
      <c r="BK768" s="102">
        <f t="shared" si="325"/>
        <v>0</v>
      </c>
      <c r="BL768" s="102">
        <f>IF(B768=0,0,BK768*Interna!$H$52)</f>
        <v>0</v>
      </c>
      <c r="BM768" s="102">
        <f t="shared" si="326"/>
        <v>0</v>
      </c>
      <c r="BN768" s="102">
        <f>IF(B768=0,0,BM768*Interna!$H$53)</f>
        <v>0</v>
      </c>
    </row>
    <row r="769" spans="2:66" ht="16.5" thickTop="1" thickBot="1" x14ac:dyDescent="0.3">
      <c r="B769" s="53"/>
      <c r="C769" s="254"/>
      <c r="D769" s="254"/>
      <c r="E769" s="254"/>
      <c r="F769" s="104">
        <f t="shared" si="328"/>
        <v>0</v>
      </c>
      <c r="G769" s="105">
        <f t="shared" si="329"/>
        <v>0</v>
      </c>
      <c r="H769" s="106">
        <f t="shared" si="330"/>
        <v>0</v>
      </c>
      <c r="J769" s="87">
        <f>B769*Interna!$H$51</f>
        <v>0</v>
      </c>
      <c r="K769" s="107">
        <f t="shared" si="327"/>
        <v>0</v>
      </c>
      <c r="L769" s="31">
        <f t="shared" si="310"/>
        <v>0</v>
      </c>
      <c r="M769" s="31">
        <f t="shared" si="311"/>
        <v>0</v>
      </c>
      <c r="N769" s="32">
        <f t="shared" si="312"/>
        <v>0</v>
      </c>
      <c r="O769" s="108">
        <f t="shared" si="331"/>
        <v>0</v>
      </c>
      <c r="P769" s="109">
        <f t="shared" si="332"/>
        <v>0</v>
      </c>
      <c r="Q769" s="110">
        <f t="shared" si="333"/>
        <v>0</v>
      </c>
      <c r="S769" s="111">
        <f t="shared" si="334"/>
        <v>0</v>
      </c>
      <c r="T769" s="93">
        <f t="shared" si="335"/>
        <v>0</v>
      </c>
      <c r="U769" s="239" t="e">
        <f>S769*Interna!$J$57</f>
        <v>#DIV/0!</v>
      </c>
      <c r="V769" s="111" t="e">
        <f t="shared" si="336"/>
        <v>#DIV/0!</v>
      </c>
      <c r="W769" s="93" t="e">
        <f t="shared" si="337"/>
        <v>#DIV/0!</v>
      </c>
      <c r="X769" s="239"/>
      <c r="Y769" s="239"/>
      <c r="AD769" s="95">
        <f>IF(B769=0,0,L769-(L769*Interna!$C$21))</f>
        <v>0</v>
      </c>
      <c r="AE769" s="96">
        <f>IF(B769=0,0,M769-(M769*Interna!$C$22))</f>
        <v>0</v>
      </c>
      <c r="AF769" s="97">
        <f>IF(B769=0,0,N769-(N769*Interna!$C$23))</f>
        <v>0</v>
      </c>
      <c r="AG769" s="95">
        <f>IF(B769=0,0,Interna!$F$21)</f>
        <v>0</v>
      </c>
      <c r="AH769" s="96">
        <f>IF(B769=0,0,Interna!$F$22)</f>
        <v>0</v>
      </c>
      <c r="AI769" s="97">
        <f>IF(B769=0,0,Interna!$F$23)</f>
        <v>0</v>
      </c>
      <c r="AJ769" s="95">
        <f t="shared" si="314"/>
        <v>0</v>
      </c>
      <c r="AK769" s="96">
        <f t="shared" si="315"/>
        <v>0</v>
      </c>
      <c r="AL769" s="97">
        <f t="shared" si="316"/>
        <v>0</v>
      </c>
      <c r="AM769" s="98">
        <f t="shared" si="317"/>
        <v>0</v>
      </c>
      <c r="AN769" s="99">
        <f t="shared" si="318"/>
        <v>0</v>
      </c>
      <c r="AO769" s="100">
        <f t="shared" si="319"/>
        <v>0</v>
      </c>
      <c r="AP769" s="101">
        <f>AM769*Interna!$H$15</f>
        <v>0</v>
      </c>
      <c r="AQ769" s="102">
        <f>AN769*Interna!$H$16</f>
        <v>0</v>
      </c>
      <c r="AR769" s="103">
        <f>AO769*Interna!$H$17</f>
        <v>0</v>
      </c>
      <c r="AS769" s="102">
        <f t="shared" si="309"/>
        <v>0</v>
      </c>
      <c r="AT769" s="101">
        <f>IF(B769=0,0,Interna!$J$27+Interna!$J$28+Interna!$J$29+Interna!$J$33)</f>
        <v>0</v>
      </c>
      <c r="AU769" s="102">
        <f>IF(B769=0,0,AM769*Interna!$H$30)</f>
        <v>0</v>
      </c>
      <c r="AV769" s="102">
        <f>IF(B769=0,0,AN769*Interna!$H$31)</f>
        <v>0</v>
      </c>
      <c r="AW769" s="102">
        <f>IF(B769=0,0,AO769*Interna!$H$32)</f>
        <v>0</v>
      </c>
      <c r="AX769" s="102">
        <f t="shared" si="313"/>
        <v>0</v>
      </c>
      <c r="AY769" s="102">
        <f t="shared" si="320"/>
        <v>0</v>
      </c>
      <c r="AZ769" s="103">
        <f>IF(B769=0,0,AY769*Interna!$H$37)</f>
        <v>0</v>
      </c>
      <c r="BA769" s="102">
        <f t="shared" si="321"/>
        <v>0</v>
      </c>
      <c r="BB769" s="102">
        <f>IF(B769=0,0,BA769*Interna!$H$39)</f>
        <v>0</v>
      </c>
      <c r="BC769" s="102">
        <f t="shared" si="322"/>
        <v>0</v>
      </c>
      <c r="BD769" s="102">
        <f>IF(B769=0,0,BC769*Interna!$K$5)</f>
        <v>0</v>
      </c>
      <c r="BE769" s="102">
        <f>BD769/Interna!$E$4</f>
        <v>0</v>
      </c>
      <c r="BF769" s="102">
        <f>IF(B769=0,0,BE769*Interna!$H$46)</f>
        <v>0</v>
      </c>
      <c r="BG769" s="102">
        <f t="shared" si="323"/>
        <v>0</v>
      </c>
      <c r="BH769" s="102">
        <f>IF(B769=0,0,BG769*Interna!$H$48)</f>
        <v>0</v>
      </c>
      <c r="BI769" s="102">
        <f t="shared" si="324"/>
        <v>0</v>
      </c>
      <c r="BJ769" s="102">
        <f>IF(B769=0,0,BI769*Interna!$H$51)</f>
        <v>0</v>
      </c>
      <c r="BK769" s="102">
        <f t="shared" si="325"/>
        <v>0</v>
      </c>
      <c r="BL769" s="102">
        <f>IF(B769=0,0,BK769*Interna!$H$52)</f>
        <v>0</v>
      </c>
      <c r="BM769" s="102">
        <f t="shared" si="326"/>
        <v>0</v>
      </c>
      <c r="BN769" s="102">
        <f>IF(B769=0,0,BM769*Interna!$H$53)</f>
        <v>0</v>
      </c>
    </row>
    <row r="770" spans="2:66" ht="16.5" thickTop="1" thickBot="1" x14ac:dyDescent="0.3">
      <c r="B770" s="53"/>
      <c r="C770" s="254"/>
      <c r="D770" s="254"/>
      <c r="E770" s="254"/>
      <c r="F770" s="104">
        <f t="shared" si="328"/>
        <v>0</v>
      </c>
      <c r="G770" s="105">
        <f t="shared" si="329"/>
        <v>0</v>
      </c>
      <c r="H770" s="106">
        <f t="shared" si="330"/>
        <v>0</v>
      </c>
      <c r="J770" s="87">
        <f>B770*Interna!$H$51</f>
        <v>0</v>
      </c>
      <c r="K770" s="107">
        <f t="shared" si="327"/>
        <v>0</v>
      </c>
      <c r="L770" s="31">
        <f t="shared" si="310"/>
        <v>0</v>
      </c>
      <c r="M770" s="31">
        <f t="shared" si="311"/>
        <v>0</v>
      </c>
      <c r="N770" s="32">
        <f t="shared" si="312"/>
        <v>0</v>
      </c>
      <c r="O770" s="108">
        <f t="shared" si="331"/>
        <v>0</v>
      </c>
      <c r="P770" s="109">
        <f t="shared" si="332"/>
        <v>0</v>
      </c>
      <c r="Q770" s="110">
        <f t="shared" si="333"/>
        <v>0</v>
      </c>
      <c r="S770" s="111">
        <f t="shared" si="334"/>
        <v>0</v>
      </c>
      <c r="T770" s="93">
        <f t="shared" si="335"/>
        <v>0</v>
      </c>
      <c r="U770" s="239" t="e">
        <f>S770*Interna!$J$57</f>
        <v>#DIV/0!</v>
      </c>
      <c r="V770" s="111" t="e">
        <f t="shared" si="336"/>
        <v>#DIV/0!</v>
      </c>
      <c r="W770" s="93" t="e">
        <f t="shared" si="337"/>
        <v>#DIV/0!</v>
      </c>
      <c r="X770" s="239"/>
      <c r="Y770" s="239"/>
      <c r="AD770" s="95">
        <f>IF(B770=0,0,L770-(L770*Interna!$C$21))</f>
        <v>0</v>
      </c>
      <c r="AE770" s="96">
        <f>IF(B770=0,0,M770-(M770*Interna!$C$22))</f>
        <v>0</v>
      </c>
      <c r="AF770" s="97">
        <f>IF(B770=0,0,N770-(N770*Interna!$C$23))</f>
        <v>0</v>
      </c>
      <c r="AG770" s="95">
        <f>IF(B770=0,0,Interna!$F$21)</f>
        <v>0</v>
      </c>
      <c r="AH770" s="96">
        <f>IF(B770=0,0,Interna!$F$22)</f>
        <v>0</v>
      </c>
      <c r="AI770" s="97">
        <f>IF(B770=0,0,Interna!$F$23)</f>
        <v>0</v>
      </c>
      <c r="AJ770" s="95">
        <f t="shared" si="314"/>
        <v>0</v>
      </c>
      <c r="AK770" s="96">
        <f t="shared" si="315"/>
        <v>0</v>
      </c>
      <c r="AL770" s="97">
        <f t="shared" si="316"/>
        <v>0</v>
      </c>
      <c r="AM770" s="98">
        <f t="shared" si="317"/>
        <v>0</v>
      </c>
      <c r="AN770" s="99">
        <f t="shared" si="318"/>
        <v>0</v>
      </c>
      <c r="AO770" s="100">
        <f t="shared" si="319"/>
        <v>0</v>
      </c>
      <c r="AP770" s="101">
        <f>AM770*Interna!$H$15</f>
        <v>0</v>
      </c>
      <c r="AQ770" s="102">
        <f>AN770*Interna!$H$16</f>
        <v>0</v>
      </c>
      <c r="AR770" s="103">
        <f>AO770*Interna!$H$17</f>
        <v>0</v>
      </c>
      <c r="AS770" s="102">
        <f t="shared" si="309"/>
        <v>0</v>
      </c>
      <c r="AT770" s="101">
        <f>IF(B770=0,0,Interna!$J$27+Interna!$J$28+Interna!$J$29+Interna!$J$33)</f>
        <v>0</v>
      </c>
      <c r="AU770" s="102">
        <f>IF(B770=0,0,AM770*Interna!$H$30)</f>
        <v>0</v>
      </c>
      <c r="AV770" s="102">
        <f>IF(B770=0,0,AN770*Interna!$H$31)</f>
        <v>0</v>
      </c>
      <c r="AW770" s="102">
        <f>IF(B770=0,0,AO770*Interna!$H$32)</f>
        <v>0</v>
      </c>
      <c r="AX770" s="102">
        <f t="shared" si="313"/>
        <v>0</v>
      </c>
      <c r="AY770" s="102">
        <f t="shared" si="320"/>
        <v>0</v>
      </c>
      <c r="AZ770" s="103">
        <f>IF(B770=0,0,AY770*Interna!$H$37)</f>
        <v>0</v>
      </c>
      <c r="BA770" s="102">
        <f t="shared" si="321"/>
        <v>0</v>
      </c>
      <c r="BB770" s="102">
        <f>IF(B770=0,0,BA770*Interna!$H$39)</f>
        <v>0</v>
      </c>
      <c r="BC770" s="102">
        <f t="shared" si="322"/>
        <v>0</v>
      </c>
      <c r="BD770" s="102">
        <f>IF(B770=0,0,BC770*Interna!$K$5)</f>
        <v>0</v>
      </c>
      <c r="BE770" s="102">
        <f>BD770/Interna!$E$4</f>
        <v>0</v>
      </c>
      <c r="BF770" s="102">
        <f>IF(B770=0,0,BE770*Interna!$H$46)</f>
        <v>0</v>
      </c>
      <c r="BG770" s="102">
        <f t="shared" si="323"/>
        <v>0</v>
      </c>
      <c r="BH770" s="102">
        <f>IF(B770=0,0,BG770*Interna!$H$48)</f>
        <v>0</v>
      </c>
      <c r="BI770" s="102">
        <f t="shared" si="324"/>
        <v>0</v>
      </c>
      <c r="BJ770" s="102">
        <f>IF(B770=0,0,BI770*Interna!$H$51)</f>
        <v>0</v>
      </c>
      <c r="BK770" s="102">
        <f t="shared" si="325"/>
        <v>0</v>
      </c>
      <c r="BL770" s="102">
        <f>IF(B770=0,0,BK770*Interna!$H$52)</f>
        <v>0</v>
      </c>
      <c r="BM770" s="102">
        <f t="shared" si="326"/>
        <v>0</v>
      </c>
      <c r="BN770" s="102">
        <f>IF(B770=0,0,BM770*Interna!$H$53)</f>
        <v>0</v>
      </c>
    </row>
    <row r="771" spans="2:66" ht="16.5" thickTop="1" thickBot="1" x14ac:dyDescent="0.3">
      <c r="B771" s="53"/>
      <c r="C771" s="254"/>
      <c r="D771" s="254"/>
      <c r="E771" s="254"/>
      <c r="F771" s="104">
        <f t="shared" si="328"/>
        <v>0</v>
      </c>
      <c r="G771" s="105">
        <f t="shared" si="329"/>
        <v>0</v>
      </c>
      <c r="H771" s="106">
        <f t="shared" si="330"/>
        <v>0</v>
      </c>
      <c r="J771" s="87">
        <f>B771*Interna!$H$51</f>
        <v>0</v>
      </c>
      <c r="K771" s="107">
        <f t="shared" si="327"/>
        <v>0</v>
      </c>
      <c r="L771" s="31">
        <f t="shared" si="310"/>
        <v>0</v>
      </c>
      <c r="M771" s="31">
        <f t="shared" si="311"/>
        <v>0</v>
      </c>
      <c r="N771" s="32">
        <f t="shared" si="312"/>
        <v>0</v>
      </c>
      <c r="O771" s="108">
        <f t="shared" si="331"/>
        <v>0</v>
      </c>
      <c r="P771" s="109">
        <f t="shared" si="332"/>
        <v>0</v>
      </c>
      <c r="Q771" s="110">
        <f t="shared" si="333"/>
        <v>0</v>
      </c>
      <c r="S771" s="111">
        <f t="shared" si="334"/>
        <v>0</v>
      </c>
      <c r="T771" s="93">
        <f t="shared" si="335"/>
        <v>0</v>
      </c>
      <c r="U771" s="239" t="e">
        <f>S771*Interna!$J$57</f>
        <v>#DIV/0!</v>
      </c>
      <c r="V771" s="111" t="e">
        <f t="shared" si="336"/>
        <v>#DIV/0!</v>
      </c>
      <c r="W771" s="93" t="e">
        <f t="shared" si="337"/>
        <v>#DIV/0!</v>
      </c>
      <c r="X771" s="239"/>
      <c r="Y771" s="239"/>
      <c r="AD771" s="95">
        <f>IF(B771=0,0,L771-(L771*Interna!$C$21))</f>
        <v>0</v>
      </c>
      <c r="AE771" s="96">
        <f>IF(B771=0,0,M771-(M771*Interna!$C$22))</f>
        <v>0</v>
      </c>
      <c r="AF771" s="97">
        <f>IF(B771=0,0,N771-(N771*Interna!$C$23))</f>
        <v>0</v>
      </c>
      <c r="AG771" s="95">
        <f>IF(B771=0,0,Interna!$F$21)</f>
        <v>0</v>
      </c>
      <c r="AH771" s="96">
        <f>IF(B771=0,0,Interna!$F$22)</f>
        <v>0</v>
      </c>
      <c r="AI771" s="97">
        <f>IF(B771=0,0,Interna!$F$23)</f>
        <v>0</v>
      </c>
      <c r="AJ771" s="95">
        <f t="shared" si="314"/>
        <v>0</v>
      </c>
      <c r="AK771" s="96">
        <f t="shared" si="315"/>
        <v>0</v>
      </c>
      <c r="AL771" s="97">
        <f t="shared" si="316"/>
        <v>0</v>
      </c>
      <c r="AM771" s="98">
        <f t="shared" si="317"/>
        <v>0</v>
      </c>
      <c r="AN771" s="99">
        <f t="shared" si="318"/>
        <v>0</v>
      </c>
      <c r="AO771" s="100">
        <f t="shared" si="319"/>
        <v>0</v>
      </c>
      <c r="AP771" s="101">
        <f>AM771*Interna!$H$15</f>
        <v>0</v>
      </c>
      <c r="AQ771" s="102">
        <f>AN771*Interna!$H$16</f>
        <v>0</v>
      </c>
      <c r="AR771" s="103">
        <f>AO771*Interna!$H$17</f>
        <v>0</v>
      </c>
      <c r="AS771" s="102">
        <f t="shared" si="309"/>
        <v>0</v>
      </c>
      <c r="AT771" s="101">
        <f>IF(B771=0,0,Interna!$J$27+Interna!$J$28+Interna!$J$29+Interna!$J$33)</f>
        <v>0</v>
      </c>
      <c r="AU771" s="102">
        <f>IF(B771=0,0,AM771*Interna!$H$30)</f>
        <v>0</v>
      </c>
      <c r="AV771" s="102">
        <f>IF(B771=0,0,AN771*Interna!$H$31)</f>
        <v>0</v>
      </c>
      <c r="AW771" s="102">
        <f>IF(B771=0,0,AO771*Interna!$H$32)</f>
        <v>0</v>
      </c>
      <c r="AX771" s="102">
        <f t="shared" si="313"/>
        <v>0</v>
      </c>
      <c r="AY771" s="102">
        <f t="shared" si="320"/>
        <v>0</v>
      </c>
      <c r="AZ771" s="103">
        <f>IF(B771=0,0,AY771*Interna!$H$37)</f>
        <v>0</v>
      </c>
      <c r="BA771" s="102">
        <f t="shared" si="321"/>
        <v>0</v>
      </c>
      <c r="BB771" s="102">
        <f>IF(B771=0,0,BA771*Interna!$H$39)</f>
        <v>0</v>
      </c>
      <c r="BC771" s="102">
        <f t="shared" si="322"/>
        <v>0</v>
      </c>
      <c r="BD771" s="102">
        <f>IF(B771=0,0,BC771*Interna!$K$5)</f>
        <v>0</v>
      </c>
      <c r="BE771" s="102">
        <f>BD771/Interna!$E$4</f>
        <v>0</v>
      </c>
      <c r="BF771" s="102">
        <f>IF(B771=0,0,BE771*Interna!$H$46)</f>
        <v>0</v>
      </c>
      <c r="BG771" s="102">
        <f t="shared" si="323"/>
        <v>0</v>
      </c>
      <c r="BH771" s="102">
        <f>IF(B771=0,0,BG771*Interna!$H$48)</f>
        <v>0</v>
      </c>
      <c r="BI771" s="102">
        <f t="shared" si="324"/>
        <v>0</v>
      </c>
      <c r="BJ771" s="102">
        <f>IF(B771=0,0,BI771*Interna!$H$51)</f>
        <v>0</v>
      </c>
      <c r="BK771" s="102">
        <f t="shared" si="325"/>
        <v>0</v>
      </c>
      <c r="BL771" s="102">
        <f>IF(B771=0,0,BK771*Interna!$H$52)</f>
        <v>0</v>
      </c>
      <c r="BM771" s="102">
        <f t="shared" si="326"/>
        <v>0</v>
      </c>
      <c r="BN771" s="102">
        <f>IF(B771=0,0,BM771*Interna!$H$53)</f>
        <v>0</v>
      </c>
    </row>
    <row r="772" spans="2:66" ht="16.5" thickTop="1" thickBot="1" x14ac:dyDescent="0.3">
      <c r="B772" s="53"/>
      <c r="C772" s="254"/>
      <c r="D772" s="254"/>
      <c r="E772" s="254"/>
      <c r="F772" s="104">
        <f t="shared" si="328"/>
        <v>0</v>
      </c>
      <c r="G772" s="105">
        <f t="shared" si="329"/>
        <v>0</v>
      </c>
      <c r="H772" s="106">
        <f t="shared" si="330"/>
        <v>0</v>
      </c>
      <c r="J772" s="87">
        <f>B772*Interna!$H$51</f>
        <v>0</v>
      </c>
      <c r="K772" s="107">
        <f t="shared" si="327"/>
        <v>0</v>
      </c>
      <c r="L772" s="31">
        <f t="shared" si="310"/>
        <v>0</v>
      </c>
      <c r="M772" s="31">
        <f t="shared" si="311"/>
        <v>0</v>
      </c>
      <c r="N772" s="32">
        <f t="shared" si="312"/>
        <v>0</v>
      </c>
      <c r="O772" s="108">
        <f t="shared" si="331"/>
        <v>0</v>
      </c>
      <c r="P772" s="109">
        <f t="shared" si="332"/>
        <v>0</v>
      </c>
      <c r="Q772" s="110">
        <f t="shared" si="333"/>
        <v>0</v>
      </c>
      <c r="S772" s="111">
        <f t="shared" si="334"/>
        <v>0</v>
      </c>
      <c r="T772" s="93">
        <f t="shared" si="335"/>
        <v>0</v>
      </c>
      <c r="U772" s="239" t="e">
        <f>S772*Interna!$J$57</f>
        <v>#DIV/0!</v>
      </c>
      <c r="V772" s="111" t="e">
        <f t="shared" si="336"/>
        <v>#DIV/0!</v>
      </c>
      <c r="W772" s="93" t="e">
        <f t="shared" si="337"/>
        <v>#DIV/0!</v>
      </c>
      <c r="X772" s="239"/>
      <c r="Y772" s="239"/>
      <c r="AD772" s="95">
        <f>IF(B772=0,0,L772-(L772*Interna!$C$21))</f>
        <v>0</v>
      </c>
      <c r="AE772" s="96">
        <f>IF(B772=0,0,M772-(M772*Interna!$C$22))</f>
        <v>0</v>
      </c>
      <c r="AF772" s="97">
        <f>IF(B772=0,0,N772-(N772*Interna!$C$23))</f>
        <v>0</v>
      </c>
      <c r="AG772" s="95">
        <f>IF(B772=0,0,Interna!$F$21)</f>
        <v>0</v>
      </c>
      <c r="AH772" s="96">
        <f>IF(B772=0,0,Interna!$F$22)</f>
        <v>0</v>
      </c>
      <c r="AI772" s="97">
        <f>IF(B772=0,0,Interna!$F$23)</f>
        <v>0</v>
      </c>
      <c r="AJ772" s="95">
        <f t="shared" si="314"/>
        <v>0</v>
      </c>
      <c r="AK772" s="96">
        <f t="shared" si="315"/>
        <v>0</v>
      </c>
      <c r="AL772" s="97">
        <f t="shared" si="316"/>
        <v>0</v>
      </c>
      <c r="AM772" s="98">
        <f t="shared" si="317"/>
        <v>0</v>
      </c>
      <c r="AN772" s="99">
        <f t="shared" si="318"/>
        <v>0</v>
      </c>
      <c r="AO772" s="100">
        <f t="shared" si="319"/>
        <v>0</v>
      </c>
      <c r="AP772" s="101">
        <f>AM772*Interna!$H$15</f>
        <v>0</v>
      </c>
      <c r="AQ772" s="102">
        <f>AN772*Interna!$H$16</f>
        <v>0</v>
      </c>
      <c r="AR772" s="103">
        <f>AO772*Interna!$H$17</f>
        <v>0</v>
      </c>
      <c r="AS772" s="102">
        <f t="shared" ref="AS772:AS835" si="338">SUM(AP772:AR772)</f>
        <v>0</v>
      </c>
      <c r="AT772" s="101">
        <f>IF(B772=0,0,Interna!$J$27+Interna!$J$28+Interna!$J$29+Interna!$J$33)</f>
        <v>0</v>
      </c>
      <c r="AU772" s="102">
        <f>IF(B772=0,0,AM772*Interna!$H$30)</f>
        <v>0</v>
      </c>
      <c r="AV772" s="102">
        <f>IF(B772=0,0,AN772*Interna!$H$31)</f>
        <v>0</v>
      </c>
      <c r="AW772" s="102">
        <f>IF(B772=0,0,AO772*Interna!$H$32)</f>
        <v>0</v>
      </c>
      <c r="AX772" s="102">
        <f t="shared" si="313"/>
        <v>0</v>
      </c>
      <c r="AY772" s="102">
        <f t="shared" si="320"/>
        <v>0</v>
      </c>
      <c r="AZ772" s="103">
        <f>IF(B772=0,0,AY772*Interna!$H$37)</f>
        <v>0</v>
      </c>
      <c r="BA772" s="102">
        <f t="shared" si="321"/>
        <v>0</v>
      </c>
      <c r="BB772" s="102">
        <f>IF(B772=0,0,BA772*Interna!$H$39)</f>
        <v>0</v>
      </c>
      <c r="BC772" s="102">
        <f t="shared" si="322"/>
        <v>0</v>
      </c>
      <c r="BD772" s="102">
        <f>IF(B772=0,0,BC772*Interna!$K$5)</f>
        <v>0</v>
      </c>
      <c r="BE772" s="102">
        <f>BD772/Interna!$E$4</f>
        <v>0</v>
      </c>
      <c r="BF772" s="102">
        <f>IF(B772=0,0,BE772*Interna!$H$46)</f>
        <v>0</v>
      </c>
      <c r="BG772" s="102">
        <f t="shared" si="323"/>
        <v>0</v>
      </c>
      <c r="BH772" s="102">
        <f>IF(B772=0,0,BG772*Interna!$H$48)</f>
        <v>0</v>
      </c>
      <c r="BI772" s="102">
        <f t="shared" si="324"/>
        <v>0</v>
      </c>
      <c r="BJ772" s="102">
        <f>IF(B772=0,0,BI772*Interna!$H$51)</f>
        <v>0</v>
      </c>
      <c r="BK772" s="102">
        <f t="shared" si="325"/>
        <v>0</v>
      </c>
      <c r="BL772" s="102">
        <f>IF(B772=0,0,BK772*Interna!$H$52)</f>
        <v>0</v>
      </c>
      <c r="BM772" s="102">
        <f t="shared" si="326"/>
        <v>0</v>
      </c>
      <c r="BN772" s="102">
        <f>IF(B772=0,0,BM772*Interna!$H$53)</f>
        <v>0</v>
      </c>
    </row>
    <row r="773" spans="2:66" ht="16.5" thickTop="1" thickBot="1" x14ac:dyDescent="0.3">
      <c r="B773" s="53"/>
      <c r="C773" s="254"/>
      <c r="D773" s="254"/>
      <c r="E773" s="254"/>
      <c r="F773" s="104">
        <f t="shared" si="328"/>
        <v>0</v>
      </c>
      <c r="G773" s="105">
        <f t="shared" si="329"/>
        <v>0</v>
      </c>
      <c r="H773" s="106">
        <f t="shared" si="330"/>
        <v>0</v>
      </c>
      <c r="J773" s="87">
        <f>B773*Interna!$H$51</f>
        <v>0</v>
      </c>
      <c r="K773" s="107">
        <f t="shared" si="327"/>
        <v>0</v>
      </c>
      <c r="L773" s="31">
        <f t="shared" ref="L773:L836" si="339">C773</f>
        <v>0</v>
      </c>
      <c r="M773" s="31">
        <f t="shared" ref="M773:M836" si="340">D773</f>
        <v>0</v>
      </c>
      <c r="N773" s="32">
        <f t="shared" ref="N773:N836" si="341">E773</f>
        <v>0</v>
      </c>
      <c r="O773" s="108">
        <f t="shared" si="331"/>
        <v>0</v>
      </c>
      <c r="P773" s="109">
        <f t="shared" si="332"/>
        <v>0</v>
      </c>
      <c r="Q773" s="110">
        <f t="shared" si="333"/>
        <v>0</v>
      </c>
      <c r="S773" s="111">
        <f t="shared" si="334"/>
        <v>0</v>
      </c>
      <c r="T773" s="93">
        <f t="shared" si="335"/>
        <v>0</v>
      </c>
      <c r="U773" s="239" t="e">
        <f>S773*Interna!$J$57</f>
        <v>#DIV/0!</v>
      </c>
      <c r="V773" s="111" t="e">
        <f t="shared" si="336"/>
        <v>#DIV/0!</v>
      </c>
      <c r="W773" s="93" t="e">
        <f t="shared" si="337"/>
        <v>#DIV/0!</v>
      </c>
      <c r="X773" s="239"/>
      <c r="Y773" s="239"/>
      <c r="AD773" s="95">
        <f>IF(B773=0,0,L773-(L773*Interna!$C$21))</f>
        <v>0</v>
      </c>
      <c r="AE773" s="96">
        <f>IF(B773=0,0,M773-(M773*Interna!$C$22))</f>
        <v>0</v>
      </c>
      <c r="AF773" s="97">
        <f>IF(B773=0,0,N773-(N773*Interna!$C$23))</f>
        <v>0</v>
      </c>
      <c r="AG773" s="95">
        <f>IF(B773=0,0,Interna!$F$21)</f>
        <v>0</v>
      </c>
      <c r="AH773" s="96">
        <f>IF(B773=0,0,Interna!$F$22)</f>
        <v>0</v>
      </c>
      <c r="AI773" s="97">
        <f>IF(B773=0,0,Interna!$F$23)</f>
        <v>0</v>
      </c>
      <c r="AJ773" s="95">
        <f t="shared" si="314"/>
        <v>0</v>
      </c>
      <c r="AK773" s="96">
        <f t="shared" si="315"/>
        <v>0</v>
      </c>
      <c r="AL773" s="97">
        <f t="shared" si="316"/>
        <v>0</v>
      </c>
      <c r="AM773" s="98">
        <f t="shared" si="317"/>
        <v>0</v>
      </c>
      <c r="AN773" s="99">
        <f t="shared" si="318"/>
        <v>0</v>
      </c>
      <c r="AO773" s="100">
        <f t="shared" si="319"/>
        <v>0</v>
      </c>
      <c r="AP773" s="101">
        <f>AM773*Interna!$H$15</f>
        <v>0</v>
      </c>
      <c r="AQ773" s="102">
        <f>AN773*Interna!$H$16</f>
        <v>0</v>
      </c>
      <c r="AR773" s="103">
        <f>AO773*Interna!$H$17</f>
        <v>0</v>
      </c>
      <c r="AS773" s="102">
        <f t="shared" si="338"/>
        <v>0</v>
      </c>
      <c r="AT773" s="101">
        <f>IF(B773=0,0,Interna!$J$27+Interna!$J$28+Interna!$J$29+Interna!$J$33)</f>
        <v>0</v>
      </c>
      <c r="AU773" s="102">
        <f>IF(B773=0,0,AM773*Interna!$H$30)</f>
        <v>0</v>
      </c>
      <c r="AV773" s="102">
        <f>IF(B773=0,0,AN773*Interna!$H$31)</f>
        <v>0</v>
      </c>
      <c r="AW773" s="102">
        <f>IF(B773=0,0,AO773*Interna!$H$32)</f>
        <v>0</v>
      </c>
      <c r="AX773" s="102">
        <f t="shared" si="313"/>
        <v>0</v>
      </c>
      <c r="AY773" s="102">
        <f t="shared" si="320"/>
        <v>0</v>
      </c>
      <c r="AZ773" s="103">
        <f>IF(B773=0,0,AY773*Interna!$H$37)</f>
        <v>0</v>
      </c>
      <c r="BA773" s="102">
        <f t="shared" si="321"/>
        <v>0</v>
      </c>
      <c r="BB773" s="102">
        <f>IF(B773=0,0,BA773*Interna!$H$39)</f>
        <v>0</v>
      </c>
      <c r="BC773" s="102">
        <f t="shared" si="322"/>
        <v>0</v>
      </c>
      <c r="BD773" s="102">
        <f>IF(B773=0,0,BC773*Interna!$K$5)</f>
        <v>0</v>
      </c>
      <c r="BE773" s="102">
        <f>BD773/Interna!$E$4</f>
        <v>0</v>
      </c>
      <c r="BF773" s="102">
        <f>IF(B773=0,0,BE773*Interna!$H$46)</f>
        <v>0</v>
      </c>
      <c r="BG773" s="102">
        <f t="shared" si="323"/>
        <v>0</v>
      </c>
      <c r="BH773" s="102">
        <f>IF(B773=0,0,BG773*Interna!$H$48)</f>
        <v>0</v>
      </c>
      <c r="BI773" s="102">
        <f t="shared" si="324"/>
        <v>0</v>
      </c>
      <c r="BJ773" s="102">
        <f>IF(B773=0,0,BI773*Interna!$H$51)</f>
        <v>0</v>
      </c>
      <c r="BK773" s="102">
        <f t="shared" si="325"/>
        <v>0</v>
      </c>
      <c r="BL773" s="102">
        <f>IF(B773=0,0,BK773*Interna!$H$52)</f>
        <v>0</v>
      </c>
      <c r="BM773" s="102">
        <f t="shared" si="326"/>
        <v>0</v>
      </c>
      <c r="BN773" s="102">
        <f>IF(B773=0,0,BM773*Interna!$H$53)</f>
        <v>0</v>
      </c>
    </row>
    <row r="774" spans="2:66" ht="16.5" thickTop="1" thickBot="1" x14ac:dyDescent="0.3">
      <c r="B774" s="53"/>
      <c r="C774" s="254"/>
      <c r="D774" s="254"/>
      <c r="E774" s="254"/>
      <c r="F774" s="104">
        <f t="shared" si="328"/>
        <v>0</v>
      </c>
      <c r="G774" s="105">
        <f t="shared" si="329"/>
        <v>0</v>
      </c>
      <c r="H774" s="106">
        <f t="shared" si="330"/>
        <v>0</v>
      </c>
      <c r="J774" s="87">
        <f>B774*Interna!$H$51</f>
        <v>0</v>
      </c>
      <c r="K774" s="107">
        <f t="shared" si="327"/>
        <v>0</v>
      </c>
      <c r="L774" s="31">
        <f t="shared" si="339"/>
        <v>0</v>
      </c>
      <c r="M774" s="31">
        <f t="shared" si="340"/>
        <v>0</v>
      </c>
      <c r="N774" s="32">
        <f t="shared" si="341"/>
        <v>0</v>
      </c>
      <c r="O774" s="108">
        <f t="shared" si="331"/>
        <v>0</v>
      </c>
      <c r="P774" s="109">
        <f t="shared" si="332"/>
        <v>0</v>
      </c>
      <c r="Q774" s="110">
        <f t="shared" si="333"/>
        <v>0</v>
      </c>
      <c r="S774" s="111">
        <f t="shared" si="334"/>
        <v>0</v>
      </c>
      <c r="T774" s="93">
        <f t="shared" si="335"/>
        <v>0</v>
      </c>
      <c r="U774" s="239" t="e">
        <f>S774*Interna!$J$57</f>
        <v>#DIV/0!</v>
      </c>
      <c r="V774" s="111" t="e">
        <f t="shared" si="336"/>
        <v>#DIV/0!</v>
      </c>
      <c r="W774" s="93" t="e">
        <f t="shared" si="337"/>
        <v>#DIV/0!</v>
      </c>
      <c r="X774" s="239"/>
      <c r="Y774" s="239"/>
      <c r="AD774" s="95">
        <f>IF(B774=0,0,L774-(L774*Interna!$C$21))</f>
        <v>0</v>
      </c>
      <c r="AE774" s="96">
        <f>IF(B774=0,0,M774-(M774*Interna!$C$22))</f>
        <v>0</v>
      </c>
      <c r="AF774" s="97">
        <f>IF(B774=0,0,N774-(N774*Interna!$C$23))</f>
        <v>0</v>
      </c>
      <c r="AG774" s="95">
        <f>IF(B774=0,0,Interna!$F$21)</f>
        <v>0</v>
      </c>
      <c r="AH774" s="96">
        <f>IF(B774=0,0,Interna!$F$22)</f>
        <v>0</v>
      </c>
      <c r="AI774" s="97">
        <f>IF(B774=0,0,Interna!$F$23)</f>
        <v>0</v>
      </c>
      <c r="AJ774" s="95">
        <f t="shared" si="314"/>
        <v>0</v>
      </c>
      <c r="AK774" s="96">
        <f t="shared" si="315"/>
        <v>0</v>
      </c>
      <c r="AL774" s="97">
        <f t="shared" si="316"/>
        <v>0</v>
      </c>
      <c r="AM774" s="98">
        <f t="shared" si="317"/>
        <v>0</v>
      </c>
      <c r="AN774" s="99">
        <f t="shared" si="318"/>
        <v>0</v>
      </c>
      <c r="AO774" s="100">
        <f t="shared" si="319"/>
        <v>0</v>
      </c>
      <c r="AP774" s="101">
        <f>AM774*Interna!$H$15</f>
        <v>0</v>
      </c>
      <c r="AQ774" s="102">
        <f>AN774*Interna!$H$16</f>
        <v>0</v>
      </c>
      <c r="AR774" s="103">
        <f>AO774*Interna!$H$17</f>
        <v>0</v>
      </c>
      <c r="AS774" s="102">
        <f t="shared" si="338"/>
        <v>0</v>
      </c>
      <c r="AT774" s="101">
        <f>IF(B774=0,0,Interna!$J$27+Interna!$J$28+Interna!$J$29+Interna!$J$33)</f>
        <v>0</v>
      </c>
      <c r="AU774" s="102">
        <f>IF(B774=0,0,AM774*Interna!$H$30)</f>
        <v>0</v>
      </c>
      <c r="AV774" s="102">
        <f>IF(B774=0,0,AN774*Interna!$H$31)</f>
        <v>0</v>
      </c>
      <c r="AW774" s="102">
        <f>IF(B774=0,0,AO774*Interna!$H$32)</f>
        <v>0</v>
      </c>
      <c r="AX774" s="102">
        <f t="shared" si="313"/>
        <v>0</v>
      </c>
      <c r="AY774" s="102">
        <f t="shared" si="320"/>
        <v>0</v>
      </c>
      <c r="AZ774" s="103">
        <f>IF(B774=0,0,AY774*Interna!$H$37)</f>
        <v>0</v>
      </c>
      <c r="BA774" s="102">
        <f t="shared" si="321"/>
        <v>0</v>
      </c>
      <c r="BB774" s="102">
        <f>IF(B774=0,0,BA774*Interna!$H$39)</f>
        <v>0</v>
      </c>
      <c r="BC774" s="102">
        <f t="shared" si="322"/>
        <v>0</v>
      </c>
      <c r="BD774" s="102">
        <f>IF(B774=0,0,BC774*Interna!$K$5)</f>
        <v>0</v>
      </c>
      <c r="BE774" s="102">
        <f>BD774/Interna!$E$4</f>
        <v>0</v>
      </c>
      <c r="BF774" s="102">
        <f>IF(B774=0,0,BE774*Interna!$H$46)</f>
        <v>0</v>
      </c>
      <c r="BG774" s="102">
        <f t="shared" si="323"/>
        <v>0</v>
      </c>
      <c r="BH774" s="102">
        <f>IF(B774=0,0,BG774*Interna!$H$48)</f>
        <v>0</v>
      </c>
      <c r="BI774" s="102">
        <f t="shared" si="324"/>
        <v>0</v>
      </c>
      <c r="BJ774" s="102">
        <f>IF(B774=0,0,BI774*Interna!$H$51)</f>
        <v>0</v>
      </c>
      <c r="BK774" s="102">
        <f t="shared" si="325"/>
        <v>0</v>
      </c>
      <c r="BL774" s="102">
        <f>IF(B774=0,0,BK774*Interna!$H$52)</f>
        <v>0</v>
      </c>
      <c r="BM774" s="102">
        <f t="shared" si="326"/>
        <v>0</v>
      </c>
      <c r="BN774" s="102">
        <f>IF(B774=0,0,BM774*Interna!$H$53)</f>
        <v>0</v>
      </c>
    </row>
    <row r="775" spans="2:66" ht="16.5" thickTop="1" thickBot="1" x14ac:dyDescent="0.3">
      <c r="B775" s="53"/>
      <c r="C775" s="254"/>
      <c r="D775" s="254"/>
      <c r="E775" s="254"/>
      <c r="F775" s="104">
        <f t="shared" si="328"/>
        <v>0</v>
      </c>
      <c r="G775" s="105">
        <f t="shared" si="329"/>
        <v>0</v>
      </c>
      <c r="H775" s="106">
        <f t="shared" si="330"/>
        <v>0</v>
      </c>
      <c r="J775" s="87">
        <f>B775*Interna!$H$51</f>
        <v>0</v>
      </c>
      <c r="K775" s="107">
        <f t="shared" si="327"/>
        <v>0</v>
      </c>
      <c r="L775" s="31">
        <f t="shared" si="339"/>
        <v>0</v>
      </c>
      <c r="M775" s="31">
        <f t="shared" si="340"/>
        <v>0</v>
      </c>
      <c r="N775" s="32">
        <f t="shared" si="341"/>
        <v>0</v>
      </c>
      <c r="O775" s="108">
        <f t="shared" si="331"/>
        <v>0</v>
      </c>
      <c r="P775" s="109">
        <f t="shared" si="332"/>
        <v>0</v>
      </c>
      <c r="Q775" s="110">
        <f t="shared" si="333"/>
        <v>0</v>
      </c>
      <c r="S775" s="111">
        <f t="shared" si="334"/>
        <v>0</v>
      </c>
      <c r="T775" s="93">
        <f t="shared" si="335"/>
        <v>0</v>
      </c>
      <c r="U775" s="239" t="e">
        <f>S775*Interna!$J$57</f>
        <v>#DIV/0!</v>
      </c>
      <c r="V775" s="111" t="e">
        <f t="shared" si="336"/>
        <v>#DIV/0!</v>
      </c>
      <c r="W775" s="93" t="e">
        <f t="shared" si="337"/>
        <v>#DIV/0!</v>
      </c>
      <c r="X775" s="239"/>
      <c r="Y775" s="239"/>
      <c r="AD775" s="95">
        <f>IF(B775=0,0,L775-(L775*Interna!$C$21))</f>
        <v>0</v>
      </c>
      <c r="AE775" s="96">
        <f>IF(B775=0,0,M775-(M775*Interna!$C$22))</f>
        <v>0</v>
      </c>
      <c r="AF775" s="97">
        <f>IF(B775=0,0,N775-(N775*Interna!$C$23))</f>
        <v>0</v>
      </c>
      <c r="AG775" s="95">
        <f>IF(B775=0,0,Interna!$F$21)</f>
        <v>0</v>
      </c>
      <c r="AH775" s="96">
        <f>IF(B775=0,0,Interna!$F$22)</f>
        <v>0</v>
      </c>
      <c r="AI775" s="97">
        <f>IF(B775=0,0,Interna!$F$23)</f>
        <v>0</v>
      </c>
      <c r="AJ775" s="95">
        <f t="shared" si="314"/>
        <v>0</v>
      </c>
      <c r="AK775" s="96">
        <f t="shared" si="315"/>
        <v>0</v>
      </c>
      <c r="AL775" s="97">
        <f t="shared" si="316"/>
        <v>0</v>
      </c>
      <c r="AM775" s="98">
        <f t="shared" si="317"/>
        <v>0</v>
      </c>
      <c r="AN775" s="99">
        <f t="shared" si="318"/>
        <v>0</v>
      </c>
      <c r="AO775" s="100">
        <f t="shared" si="319"/>
        <v>0</v>
      </c>
      <c r="AP775" s="101">
        <f>AM775*Interna!$H$15</f>
        <v>0</v>
      </c>
      <c r="AQ775" s="102">
        <f>AN775*Interna!$H$16</f>
        <v>0</v>
      </c>
      <c r="AR775" s="103">
        <f>AO775*Interna!$H$17</f>
        <v>0</v>
      </c>
      <c r="AS775" s="102">
        <f t="shared" si="338"/>
        <v>0</v>
      </c>
      <c r="AT775" s="101">
        <f>IF(B775=0,0,Interna!$J$27+Interna!$J$28+Interna!$J$29+Interna!$J$33)</f>
        <v>0</v>
      </c>
      <c r="AU775" s="102">
        <f>IF(B775=0,0,AM775*Interna!$H$30)</f>
        <v>0</v>
      </c>
      <c r="AV775" s="102">
        <f>IF(B775=0,0,AN775*Interna!$H$31)</f>
        <v>0</v>
      </c>
      <c r="AW775" s="102">
        <f>IF(B775=0,0,AO775*Interna!$H$32)</f>
        <v>0</v>
      </c>
      <c r="AX775" s="102">
        <f t="shared" si="313"/>
        <v>0</v>
      </c>
      <c r="AY775" s="102">
        <f t="shared" si="320"/>
        <v>0</v>
      </c>
      <c r="AZ775" s="103">
        <f>IF(B775=0,0,AY775*Interna!$H$37)</f>
        <v>0</v>
      </c>
      <c r="BA775" s="102">
        <f t="shared" si="321"/>
        <v>0</v>
      </c>
      <c r="BB775" s="102">
        <f>IF(B775=0,0,BA775*Interna!$H$39)</f>
        <v>0</v>
      </c>
      <c r="BC775" s="102">
        <f t="shared" si="322"/>
        <v>0</v>
      </c>
      <c r="BD775" s="102">
        <f>IF(B775=0,0,BC775*Interna!$K$5)</f>
        <v>0</v>
      </c>
      <c r="BE775" s="102">
        <f>BD775/Interna!$E$4</f>
        <v>0</v>
      </c>
      <c r="BF775" s="102">
        <f>IF(B775=0,0,BE775*Interna!$H$46)</f>
        <v>0</v>
      </c>
      <c r="BG775" s="102">
        <f t="shared" si="323"/>
        <v>0</v>
      </c>
      <c r="BH775" s="102">
        <f>IF(B775=0,0,BG775*Interna!$H$48)</f>
        <v>0</v>
      </c>
      <c r="BI775" s="102">
        <f t="shared" si="324"/>
        <v>0</v>
      </c>
      <c r="BJ775" s="102">
        <f>IF(B775=0,0,BI775*Interna!$H$51)</f>
        <v>0</v>
      </c>
      <c r="BK775" s="102">
        <f t="shared" si="325"/>
        <v>0</v>
      </c>
      <c r="BL775" s="102">
        <f>IF(B775=0,0,BK775*Interna!$H$52)</f>
        <v>0</v>
      </c>
      <c r="BM775" s="102">
        <f t="shared" si="326"/>
        <v>0</v>
      </c>
      <c r="BN775" s="102">
        <f>IF(B775=0,0,BM775*Interna!$H$53)</f>
        <v>0</v>
      </c>
    </row>
    <row r="776" spans="2:66" ht="16.5" thickTop="1" thickBot="1" x14ac:dyDescent="0.3">
      <c r="B776" s="53"/>
      <c r="C776" s="254"/>
      <c r="D776" s="254"/>
      <c r="E776" s="254"/>
      <c r="F776" s="104">
        <f t="shared" si="328"/>
        <v>0</v>
      </c>
      <c r="G776" s="105">
        <f t="shared" si="329"/>
        <v>0</v>
      </c>
      <c r="H776" s="106">
        <f t="shared" si="330"/>
        <v>0</v>
      </c>
      <c r="J776" s="87">
        <f>B776*Interna!$H$51</f>
        <v>0</v>
      </c>
      <c r="K776" s="107">
        <f t="shared" si="327"/>
        <v>0</v>
      </c>
      <c r="L776" s="31">
        <f t="shared" si="339"/>
        <v>0</v>
      </c>
      <c r="M776" s="31">
        <f t="shared" si="340"/>
        <v>0</v>
      </c>
      <c r="N776" s="32">
        <f t="shared" si="341"/>
        <v>0</v>
      </c>
      <c r="O776" s="108">
        <f t="shared" si="331"/>
        <v>0</v>
      </c>
      <c r="P776" s="109">
        <f t="shared" si="332"/>
        <v>0</v>
      </c>
      <c r="Q776" s="110">
        <f t="shared" si="333"/>
        <v>0</v>
      </c>
      <c r="S776" s="111">
        <f t="shared" si="334"/>
        <v>0</v>
      </c>
      <c r="T776" s="93">
        <f t="shared" si="335"/>
        <v>0</v>
      </c>
      <c r="U776" s="239" t="e">
        <f>S776*Interna!$J$57</f>
        <v>#DIV/0!</v>
      </c>
      <c r="V776" s="111" t="e">
        <f t="shared" si="336"/>
        <v>#DIV/0!</v>
      </c>
      <c r="W776" s="93" t="e">
        <f t="shared" si="337"/>
        <v>#DIV/0!</v>
      </c>
      <c r="X776" s="239"/>
      <c r="Y776" s="239"/>
      <c r="AD776" s="95">
        <f>IF(B776=0,0,L776-(L776*Interna!$C$21))</f>
        <v>0</v>
      </c>
      <c r="AE776" s="96">
        <f>IF(B776=0,0,M776-(M776*Interna!$C$22))</f>
        <v>0</v>
      </c>
      <c r="AF776" s="97">
        <f>IF(B776=0,0,N776-(N776*Interna!$C$23))</f>
        <v>0</v>
      </c>
      <c r="AG776" s="95">
        <f>IF(B776=0,0,Interna!$F$21)</f>
        <v>0</v>
      </c>
      <c r="AH776" s="96">
        <f>IF(B776=0,0,Interna!$F$22)</f>
        <v>0</v>
      </c>
      <c r="AI776" s="97">
        <f>IF(B776=0,0,Interna!$F$23)</f>
        <v>0</v>
      </c>
      <c r="AJ776" s="95">
        <f t="shared" si="314"/>
        <v>0</v>
      </c>
      <c r="AK776" s="96">
        <f t="shared" si="315"/>
        <v>0</v>
      </c>
      <c r="AL776" s="97">
        <f t="shared" si="316"/>
        <v>0</v>
      </c>
      <c r="AM776" s="98">
        <f t="shared" si="317"/>
        <v>0</v>
      </c>
      <c r="AN776" s="99">
        <f t="shared" si="318"/>
        <v>0</v>
      </c>
      <c r="AO776" s="100">
        <f t="shared" si="319"/>
        <v>0</v>
      </c>
      <c r="AP776" s="101">
        <f>AM776*Interna!$H$15</f>
        <v>0</v>
      </c>
      <c r="AQ776" s="102">
        <f>AN776*Interna!$H$16</f>
        <v>0</v>
      </c>
      <c r="AR776" s="103">
        <f>AO776*Interna!$H$17</f>
        <v>0</v>
      </c>
      <c r="AS776" s="102">
        <f t="shared" si="338"/>
        <v>0</v>
      </c>
      <c r="AT776" s="101">
        <f>IF(B776=0,0,Interna!$J$27+Interna!$J$28+Interna!$J$29+Interna!$J$33)</f>
        <v>0</v>
      </c>
      <c r="AU776" s="102">
        <f>IF(B776=0,0,AM776*Interna!$H$30)</f>
        <v>0</v>
      </c>
      <c r="AV776" s="102">
        <f>IF(B776=0,0,AN776*Interna!$H$31)</f>
        <v>0</v>
      </c>
      <c r="AW776" s="102">
        <f>IF(B776=0,0,AO776*Interna!$H$32)</f>
        <v>0</v>
      </c>
      <c r="AX776" s="102">
        <f t="shared" si="313"/>
        <v>0</v>
      </c>
      <c r="AY776" s="102">
        <f t="shared" si="320"/>
        <v>0</v>
      </c>
      <c r="AZ776" s="103">
        <f>IF(B776=0,0,AY776*Interna!$H$37)</f>
        <v>0</v>
      </c>
      <c r="BA776" s="102">
        <f t="shared" si="321"/>
        <v>0</v>
      </c>
      <c r="BB776" s="102">
        <f>IF(B776=0,0,BA776*Interna!$H$39)</f>
        <v>0</v>
      </c>
      <c r="BC776" s="102">
        <f t="shared" si="322"/>
        <v>0</v>
      </c>
      <c r="BD776" s="102">
        <f>IF(B776=0,0,BC776*Interna!$K$5)</f>
        <v>0</v>
      </c>
      <c r="BE776" s="102">
        <f>BD776/Interna!$E$4</f>
        <v>0</v>
      </c>
      <c r="BF776" s="102">
        <f>IF(B776=0,0,BE776*Interna!$H$46)</f>
        <v>0</v>
      </c>
      <c r="BG776" s="102">
        <f t="shared" si="323"/>
        <v>0</v>
      </c>
      <c r="BH776" s="102">
        <f>IF(B776=0,0,BG776*Interna!$H$48)</f>
        <v>0</v>
      </c>
      <c r="BI776" s="102">
        <f t="shared" si="324"/>
        <v>0</v>
      </c>
      <c r="BJ776" s="102">
        <f>IF(B776=0,0,BI776*Interna!$H$51)</f>
        <v>0</v>
      </c>
      <c r="BK776" s="102">
        <f t="shared" si="325"/>
        <v>0</v>
      </c>
      <c r="BL776" s="102">
        <f>IF(B776=0,0,BK776*Interna!$H$52)</f>
        <v>0</v>
      </c>
      <c r="BM776" s="102">
        <f t="shared" si="326"/>
        <v>0</v>
      </c>
      <c r="BN776" s="102">
        <f>IF(B776=0,0,BM776*Interna!$H$53)</f>
        <v>0</v>
      </c>
    </row>
    <row r="777" spans="2:66" ht="16.5" thickTop="1" thickBot="1" x14ac:dyDescent="0.3">
      <c r="B777" s="53"/>
      <c r="C777" s="254"/>
      <c r="D777" s="254"/>
      <c r="E777" s="254"/>
      <c r="F777" s="104">
        <f t="shared" si="328"/>
        <v>0</v>
      </c>
      <c r="G777" s="105">
        <f t="shared" si="329"/>
        <v>0</v>
      </c>
      <c r="H777" s="106">
        <f t="shared" si="330"/>
        <v>0</v>
      </c>
      <c r="J777" s="87">
        <f>B777*Interna!$H$51</f>
        <v>0</v>
      </c>
      <c r="K777" s="107">
        <f t="shared" si="327"/>
        <v>0</v>
      </c>
      <c r="L777" s="31">
        <f t="shared" si="339"/>
        <v>0</v>
      </c>
      <c r="M777" s="31">
        <f t="shared" si="340"/>
        <v>0</v>
      </c>
      <c r="N777" s="32">
        <f t="shared" si="341"/>
        <v>0</v>
      </c>
      <c r="O777" s="108">
        <f t="shared" si="331"/>
        <v>0</v>
      </c>
      <c r="P777" s="109">
        <f t="shared" si="332"/>
        <v>0</v>
      </c>
      <c r="Q777" s="110">
        <f t="shared" si="333"/>
        <v>0</v>
      </c>
      <c r="S777" s="111">
        <f t="shared" si="334"/>
        <v>0</v>
      </c>
      <c r="T777" s="93">
        <f t="shared" si="335"/>
        <v>0</v>
      </c>
      <c r="U777" s="239" t="e">
        <f>S777*Interna!$J$57</f>
        <v>#DIV/0!</v>
      </c>
      <c r="V777" s="111" t="e">
        <f t="shared" si="336"/>
        <v>#DIV/0!</v>
      </c>
      <c r="W777" s="93" t="e">
        <f t="shared" si="337"/>
        <v>#DIV/0!</v>
      </c>
      <c r="X777" s="239"/>
      <c r="Y777" s="239"/>
      <c r="AD777" s="95">
        <f>IF(B777=0,0,L777-(L777*Interna!$C$21))</f>
        <v>0</v>
      </c>
      <c r="AE777" s="96">
        <f>IF(B777=0,0,M777-(M777*Interna!$C$22))</f>
        <v>0</v>
      </c>
      <c r="AF777" s="97">
        <f>IF(B777=0,0,N777-(N777*Interna!$C$23))</f>
        <v>0</v>
      </c>
      <c r="AG777" s="95">
        <f>IF(B777=0,0,Interna!$F$21)</f>
        <v>0</v>
      </c>
      <c r="AH777" s="96">
        <f>IF(B777=0,0,Interna!$F$22)</f>
        <v>0</v>
      </c>
      <c r="AI777" s="97">
        <f>IF(B777=0,0,Interna!$F$23)</f>
        <v>0</v>
      </c>
      <c r="AJ777" s="95">
        <f t="shared" si="314"/>
        <v>0</v>
      </c>
      <c r="AK777" s="96">
        <f t="shared" si="315"/>
        <v>0</v>
      </c>
      <c r="AL777" s="97">
        <f t="shared" si="316"/>
        <v>0</v>
      </c>
      <c r="AM777" s="98">
        <f t="shared" si="317"/>
        <v>0</v>
      </c>
      <c r="AN777" s="99">
        <f t="shared" si="318"/>
        <v>0</v>
      </c>
      <c r="AO777" s="100">
        <f t="shared" si="319"/>
        <v>0</v>
      </c>
      <c r="AP777" s="101">
        <f>AM777*Interna!$H$15</f>
        <v>0</v>
      </c>
      <c r="AQ777" s="102">
        <f>AN777*Interna!$H$16</f>
        <v>0</v>
      </c>
      <c r="AR777" s="103">
        <f>AO777*Interna!$H$17</f>
        <v>0</v>
      </c>
      <c r="AS777" s="102">
        <f t="shared" si="338"/>
        <v>0</v>
      </c>
      <c r="AT777" s="101">
        <f>IF(B777=0,0,Interna!$J$27+Interna!$J$28+Interna!$J$29+Interna!$J$33)</f>
        <v>0</v>
      </c>
      <c r="AU777" s="102">
        <f>IF(B777=0,0,AM777*Interna!$H$30)</f>
        <v>0</v>
      </c>
      <c r="AV777" s="102">
        <f>IF(B777=0,0,AN777*Interna!$H$31)</f>
        <v>0</v>
      </c>
      <c r="AW777" s="102">
        <f>IF(B777=0,0,AO777*Interna!$H$32)</f>
        <v>0</v>
      </c>
      <c r="AX777" s="102">
        <f t="shared" si="313"/>
        <v>0</v>
      </c>
      <c r="AY777" s="102">
        <f t="shared" si="320"/>
        <v>0</v>
      </c>
      <c r="AZ777" s="103">
        <f>IF(B777=0,0,AY777*Interna!$H$37)</f>
        <v>0</v>
      </c>
      <c r="BA777" s="102">
        <f t="shared" si="321"/>
        <v>0</v>
      </c>
      <c r="BB777" s="102">
        <f>IF(B777=0,0,BA777*Interna!$H$39)</f>
        <v>0</v>
      </c>
      <c r="BC777" s="102">
        <f t="shared" si="322"/>
        <v>0</v>
      </c>
      <c r="BD777" s="102">
        <f>IF(B777=0,0,BC777*Interna!$K$5)</f>
        <v>0</v>
      </c>
      <c r="BE777" s="102">
        <f>BD777/Interna!$E$4</f>
        <v>0</v>
      </c>
      <c r="BF777" s="102">
        <f>IF(B777=0,0,BE777*Interna!$H$46)</f>
        <v>0</v>
      </c>
      <c r="BG777" s="102">
        <f t="shared" si="323"/>
        <v>0</v>
      </c>
      <c r="BH777" s="102">
        <f>IF(B777=0,0,BG777*Interna!$H$48)</f>
        <v>0</v>
      </c>
      <c r="BI777" s="102">
        <f t="shared" si="324"/>
        <v>0</v>
      </c>
      <c r="BJ777" s="102">
        <f>IF(B777=0,0,BI777*Interna!$H$51)</f>
        <v>0</v>
      </c>
      <c r="BK777" s="102">
        <f t="shared" si="325"/>
        <v>0</v>
      </c>
      <c r="BL777" s="102">
        <f>IF(B777=0,0,BK777*Interna!$H$52)</f>
        <v>0</v>
      </c>
      <c r="BM777" s="102">
        <f t="shared" si="326"/>
        <v>0</v>
      </c>
      <c r="BN777" s="102">
        <f>IF(B777=0,0,BM777*Interna!$H$53)</f>
        <v>0</v>
      </c>
    </row>
    <row r="778" spans="2:66" ht="16.5" thickTop="1" thickBot="1" x14ac:dyDescent="0.3">
      <c r="B778" s="53"/>
      <c r="C778" s="254"/>
      <c r="D778" s="254"/>
      <c r="E778" s="254"/>
      <c r="F778" s="104">
        <f t="shared" si="328"/>
        <v>0</v>
      </c>
      <c r="G778" s="105">
        <f t="shared" si="329"/>
        <v>0</v>
      </c>
      <c r="H778" s="106">
        <f t="shared" si="330"/>
        <v>0</v>
      </c>
      <c r="J778" s="87">
        <f>B778*Interna!$H$51</f>
        <v>0</v>
      </c>
      <c r="K778" s="107">
        <f t="shared" si="327"/>
        <v>0</v>
      </c>
      <c r="L778" s="31">
        <f t="shared" si="339"/>
        <v>0</v>
      </c>
      <c r="M778" s="31">
        <f t="shared" si="340"/>
        <v>0</v>
      </c>
      <c r="N778" s="32">
        <f t="shared" si="341"/>
        <v>0</v>
      </c>
      <c r="O778" s="108">
        <f t="shared" si="331"/>
        <v>0</v>
      </c>
      <c r="P778" s="109">
        <f t="shared" si="332"/>
        <v>0</v>
      </c>
      <c r="Q778" s="110">
        <f t="shared" si="333"/>
        <v>0</v>
      </c>
      <c r="S778" s="111">
        <f t="shared" si="334"/>
        <v>0</v>
      </c>
      <c r="T778" s="93">
        <f t="shared" si="335"/>
        <v>0</v>
      </c>
      <c r="U778" s="239" t="e">
        <f>S778*Interna!$J$57</f>
        <v>#DIV/0!</v>
      </c>
      <c r="V778" s="111" t="e">
        <f t="shared" si="336"/>
        <v>#DIV/0!</v>
      </c>
      <c r="W778" s="93" t="e">
        <f t="shared" si="337"/>
        <v>#DIV/0!</v>
      </c>
      <c r="X778" s="239"/>
      <c r="Y778" s="239"/>
      <c r="AD778" s="95">
        <f>IF(B778=0,0,L778-(L778*Interna!$C$21))</f>
        <v>0</v>
      </c>
      <c r="AE778" s="96">
        <f>IF(B778=0,0,M778-(M778*Interna!$C$22))</f>
        <v>0</v>
      </c>
      <c r="AF778" s="97">
        <f>IF(B778=0,0,N778-(N778*Interna!$C$23))</f>
        <v>0</v>
      </c>
      <c r="AG778" s="95">
        <f>IF(B778=0,0,Interna!$F$21)</f>
        <v>0</v>
      </c>
      <c r="AH778" s="96">
        <f>IF(B778=0,0,Interna!$F$22)</f>
        <v>0</v>
      </c>
      <c r="AI778" s="97">
        <f>IF(B778=0,0,Interna!$F$23)</f>
        <v>0</v>
      </c>
      <c r="AJ778" s="95">
        <f t="shared" si="314"/>
        <v>0</v>
      </c>
      <c r="AK778" s="96">
        <f t="shared" si="315"/>
        <v>0</v>
      </c>
      <c r="AL778" s="97">
        <f t="shared" si="316"/>
        <v>0</v>
      </c>
      <c r="AM778" s="98">
        <f t="shared" si="317"/>
        <v>0</v>
      </c>
      <c r="AN778" s="99">
        <f t="shared" si="318"/>
        <v>0</v>
      </c>
      <c r="AO778" s="100">
        <f t="shared" si="319"/>
        <v>0</v>
      </c>
      <c r="AP778" s="101">
        <f>AM778*Interna!$H$15</f>
        <v>0</v>
      </c>
      <c r="AQ778" s="102">
        <f>AN778*Interna!$H$16</f>
        <v>0</v>
      </c>
      <c r="AR778" s="103">
        <f>AO778*Interna!$H$17</f>
        <v>0</v>
      </c>
      <c r="AS778" s="102">
        <f t="shared" si="338"/>
        <v>0</v>
      </c>
      <c r="AT778" s="101">
        <f>IF(B778=0,0,Interna!$J$27+Interna!$J$28+Interna!$J$29+Interna!$J$33)</f>
        <v>0</v>
      </c>
      <c r="AU778" s="102">
        <f>IF(B778=0,0,AM778*Interna!$H$30)</f>
        <v>0</v>
      </c>
      <c r="AV778" s="102">
        <f>IF(B778=0,0,AN778*Interna!$H$31)</f>
        <v>0</v>
      </c>
      <c r="AW778" s="102">
        <f>IF(B778=0,0,AO778*Interna!$H$32)</f>
        <v>0</v>
      </c>
      <c r="AX778" s="102">
        <f t="shared" si="313"/>
        <v>0</v>
      </c>
      <c r="AY778" s="102">
        <f t="shared" si="320"/>
        <v>0</v>
      </c>
      <c r="AZ778" s="103">
        <f>IF(B778=0,0,AY778*Interna!$H$37)</f>
        <v>0</v>
      </c>
      <c r="BA778" s="102">
        <f t="shared" si="321"/>
        <v>0</v>
      </c>
      <c r="BB778" s="102">
        <f>IF(B778=0,0,BA778*Interna!$H$39)</f>
        <v>0</v>
      </c>
      <c r="BC778" s="102">
        <f t="shared" si="322"/>
        <v>0</v>
      </c>
      <c r="BD778" s="102">
        <f>IF(B778=0,0,BC778*Interna!$K$5)</f>
        <v>0</v>
      </c>
      <c r="BE778" s="102">
        <f>BD778/Interna!$E$4</f>
        <v>0</v>
      </c>
      <c r="BF778" s="102">
        <f>IF(B778=0,0,BE778*Interna!$H$46)</f>
        <v>0</v>
      </c>
      <c r="BG778" s="102">
        <f t="shared" si="323"/>
        <v>0</v>
      </c>
      <c r="BH778" s="102">
        <f>IF(B778=0,0,BG778*Interna!$H$48)</f>
        <v>0</v>
      </c>
      <c r="BI778" s="102">
        <f t="shared" si="324"/>
        <v>0</v>
      </c>
      <c r="BJ778" s="102">
        <f>IF(B778=0,0,BI778*Interna!$H$51)</f>
        <v>0</v>
      </c>
      <c r="BK778" s="102">
        <f t="shared" si="325"/>
        <v>0</v>
      </c>
      <c r="BL778" s="102">
        <f>IF(B778=0,0,BK778*Interna!$H$52)</f>
        <v>0</v>
      </c>
      <c r="BM778" s="102">
        <f t="shared" si="326"/>
        <v>0</v>
      </c>
      <c r="BN778" s="102">
        <f>IF(B778=0,0,BM778*Interna!$H$53)</f>
        <v>0</v>
      </c>
    </row>
    <row r="779" spans="2:66" ht="16.5" thickTop="1" thickBot="1" x14ac:dyDescent="0.3">
      <c r="B779" s="53"/>
      <c r="C779" s="254"/>
      <c r="D779" s="254"/>
      <c r="E779" s="254"/>
      <c r="F779" s="104">
        <f t="shared" si="328"/>
        <v>0</v>
      </c>
      <c r="G779" s="105">
        <f t="shared" si="329"/>
        <v>0</v>
      </c>
      <c r="H779" s="106">
        <f t="shared" si="330"/>
        <v>0</v>
      </c>
      <c r="J779" s="87">
        <f>B779*Interna!$H$51</f>
        <v>0</v>
      </c>
      <c r="K779" s="107">
        <f t="shared" si="327"/>
        <v>0</v>
      </c>
      <c r="L779" s="31">
        <f t="shared" si="339"/>
        <v>0</v>
      </c>
      <c r="M779" s="31">
        <f t="shared" si="340"/>
        <v>0</v>
      </c>
      <c r="N779" s="32">
        <f t="shared" si="341"/>
        <v>0</v>
      </c>
      <c r="O779" s="108">
        <f t="shared" si="331"/>
        <v>0</v>
      </c>
      <c r="P779" s="109">
        <f t="shared" si="332"/>
        <v>0</v>
      </c>
      <c r="Q779" s="110">
        <f t="shared" si="333"/>
        <v>0</v>
      </c>
      <c r="S779" s="111">
        <f t="shared" si="334"/>
        <v>0</v>
      </c>
      <c r="T779" s="93">
        <f t="shared" si="335"/>
        <v>0</v>
      </c>
      <c r="U779" s="239" t="e">
        <f>S779*Interna!$J$57</f>
        <v>#DIV/0!</v>
      </c>
      <c r="V779" s="111" t="e">
        <f t="shared" si="336"/>
        <v>#DIV/0!</v>
      </c>
      <c r="W779" s="93" t="e">
        <f t="shared" si="337"/>
        <v>#DIV/0!</v>
      </c>
      <c r="X779" s="239"/>
      <c r="Y779" s="239"/>
      <c r="AD779" s="95">
        <f>IF(B779=0,0,L779-(L779*Interna!$C$21))</f>
        <v>0</v>
      </c>
      <c r="AE779" s="96">
        <f>IF(B779=0,0,M779-(M779*Interna!$C$22))</f>
        <v>0</v>
      </c>
      <c r="AF779" s="97">
        <f>IF(B779=0,0,N779-(N779*Interna!$C$23))</f>
        <v>0</v>
      </c>
      <c r="AG779" s="95">
        <f>IF(B779=0,0,Interna!$F$21)</f>
        <v>0</v>
      </c>
      <c r="AH779" s="96">
        <f>IF(B779=0,0,Interna!$F$22)</f>
        <v>0</v>
      </c>
      <c r="AI779" s="97">
        <f>IF(B779=0,0,Interna!$F$23)</f>
        <v>0</v>
      </c>
      <c r="AJ779" s="95">
        <f t="shared" si="314"/>
        <v>0</v>
      </c>
      <c r="AK779" s="96">
        <f t="shared" si="315"/>
        <v>0</v>
      </c>
      <c r="AL779" s="97">
        <f t="shared" si="316"/>
        <v>0</v>
      </c>
      <c r="AM779" s="98">
        <f t="shared" si="317"/>
        <v>0</v>
      </c>
      <c r="AN779" s="99">
        <f t="shared" si="318"/>
        <v>0</v>
      </c>
      <c r="AO779" s="100">
        <f t="shared" si="319"/>
        <v>0</v>
      </c>
      <c r="AP779" s="101">
        <f>AM779*Interna!$H$15</f>
        <v>0</v>
      </c>
      <c r="AQ779" s="102">
        <f>AN779*Interna!$H$16</f>
        <v>0</v>
      </c>
      <c r="AR779" s="103">
        <f>AO779*Interna!$H$17</f>
        <v>0</v>
      </c>
      <c r="AS779" s="102">
        <f t="shared" si="338"/>
        <v>0</v>
      </c>
      <c r="AT779" s="101">
        <f>IF(B779=0,0,Interna!$J$27+Interna!$J$28+Interna!$J$29+Interna!$J$33)</f>
        <v>0</v>
      </c>
      <c r="AU779" s="102">
        <f>IF(B779=0,0,AM779*Interna!$H$30)</f>
        <v>0</v>
      </c>
      <c r="AV779" s="102">
        <f>IF(B779=0,0,AN779*Interna!$H$31)</f>
        <v>0</v>
      </c>
      <c r="AW779" s="102">
        <f>IF(B779=0,0,AO779*Interna!$H$32)</f>
        <v>0</v>
      </c>
      <c r="AX779" s="102">
        <f t="shared" si="313"/>
        <v>0</v>
      </c>
      <c r="AY779" s="102">
        <f t="shared" si="320"/>
        <v>0</v>
      </c>
      <c r="AZ779" s="103">
        <f>IF(B779=0,0,AY779*Interna!$H$37)</f>
        <v>0</v>
      </c>
      <c r="BA779" s="102">
        <f t="shared" si="321"/>
        <v>0</v>
      </c>
      <c r="BB779" s="102">
        <f>IF(B779=0,0,BA779*Interna!$H$39)</f>
        <v>0</v>
      </c>
      <c r="BC779" s="102">
        <f t="shared" si="322"/>
        <v>0</v>
      </c>
      <c r="BD779" s="102">
        <f>IF(B779=0,0,BC779*Interna!$K$5)</f>
        <v>0</v>
      </c>
      <c r="BE779" s="102">
        <f>BD779/Interna!$E$4</f>
        <v>0</v>
      </c>
      <c r="BF779" s="102">
        <f>IF(B779=0,0,BE779*Interna!$H$46)</f>
        <v>0</v>
      </c>
      <c r="BG779" s="102">
        <f t="shared" si="323"/>
        <v>0</v>
      </c>
      <c r="BH779" s="102">
        <f>IF(B779=0,0,BG779*Interna!$H$48)</f>
        <v>0</v>
      </c>
      <c r="BI779" s="102">
        <f t="shared" si="324"/>
        <v>0</v>
      </c>
      <c r="BJ779" s="102">
        <f>IF(B779=0,0,BI779*Interna!$H$51)</f>
        <v>0</v>
      </c>
      <c r="BK779" s="102">
        <f t="shared" si="325"/>
        <v>0</v>
      </c>
      <c r="BL779" s="102">
        <f>IF(B779=0,0,BK779*Interna!$H$52)</f>
        <v>0</v>
      </c>
      <c r="BM779" s="102">
        <f t="shared" si="326"/>
        <v>0</v>
      </c>
      <c r="BN779" s="102">
        <f>IF(B779=0,0,BM779*Interna!$H$53)</f>
        <v>0</v>
      </c>
    </row>
    <row r="780" spans="2:66" ht="16.5" thickTop="1" thickBot="1" x14ac:dyDescent="0.3">
      <c r="B780" s="53"/>
      <c r="C780" s="254"/>
      <c r="D780" s="254"/>
      <c r="E780" s="254"/>
      <c r="F780" s="104">
        <f t="shared" si="328"/>
        <v>0</v>
      </c>
      <c r="G780" s="105">
        <f t="shared" si="329"/>
        <v>0</v>
      </c>
      <c r="H780" s="106">
        <f t="shared" si="330"/>
        <v>0</v>
      </c>
      <c r="J780" s="87">
        <f>B780*Interna!$H$51</f>
        <v>0</v>
      </c>
      <c r="K780" s="107">
        <f t="shared" si="327"/>
        <v>0</v>
      </c>
      <c r="L780" s="31">
        <f t="shared" si="339"/>
        <v>0</v>
      </c>
      <c r="M780" s="31">
        <f t="shared" si="340"/>
        <v>0</v>
      </c>
      <c r="N780" s="32">
        <f t="shared" si="341"/>
        <v>0</v>
      </c>
      <c r="O780" s="108">
        <f t="shared" si="331"/>
        <v>0</v>
      </c>
      <c r="P780" s="109">
        <f t="shared" si="332"/>
        <v>0</v>
      </c>
      <c r="Q780" s="110">
        <f t="shared" si="333"/>
        <v>0</v>
      </c>
      <c r="S780" s="111">
        <f t="shared" si="334"/>
        <v>0</v>
      </c>
      <c r="T780" s="93">
        <f t="shared" si="335"/>
        <v>0</v>
      </c>
      <c r="U780" s="239" t="e">
        <f>S780*Interna!$J$57</f>
        <v>#DIV/0!</v>
      </c>
      <c r="V780" s="111" t="e">
        <f t="shared" si="336"/>
        <v>#DIV/0!</v>
      </c>
      <c r="W780" s="93" t="e">
        <f t="shared" si="337"/>
        <v>#DIV/0!</v>
      </c>
      <c r="X780" s="239"/>
      <c r="Y780" s="239"/>
      <c r="AD780" s="95">
        <f>IF(B780=0,0,L780-(L780*Interna!$C$21))</f>
        <v>0</v>
      </c>
      <c r="AE780" s="96">
        <f>IF(B780=0,0,M780-(M780*Interna!$C$22))</f>
        <v>0</v>
      </c>
      <c r="AF780" s="97">
        <f>IF(B780=0,0,N780-(N780*Interna!$C$23))</f>
        <v>0</v>
      </c>
      <c r="AG780" s="95">
        <f>IF(B780=0,0,Interna!$F$21)</f>
        <v>0</v>
      </c>
      <c r="AH780" s="96">
        <f>IF(B780=0,0,Interna!$F$22)</f>
        <v>0</v>
      </c>
      <c r="AI780" s="97">
        <f>IF(B780=0,0,Interna!$F$23)</f>
        <v>0</v>
      </c>
      <c r="AJ780" s="95">
        <f t="shared" si="314"/>
        <v>0</v>
      </c>
      <c r="AK780" s="96">
        <f t="shared" si="315"/>
        <v>0</v>
      </c>
      <c r="AL780" s="97">
        <f t="shared" si="316"/>
        <v>0</v>
      </c>
      <c r="AM780" s="98">
        <f t="shared" si="317"/>
        <v>0</v>
      </c>
      <c r="AN780" s="99">
        <f t="shared" si="318"/>
        <v>0</v>
      </c>
      <c r="AO780" s="100">
        <f t="shared" si="319"/>
        <v>0</v>
      </c>
      <c r="AP780" s="101">
        <f>AM780*Interna!$H$15</f>
        <v>0</v>
      </c>
      <c r="AQ780" s="102">
        <f>AN780*Interna!$H$16</f>
        <v>0</v>
      </c>
      <c r="AR780" s="103">
        <f>AO780*Interna!$H$17</f>
        <v>0</v>
      </c>
      <c r="AS780" s="102">
        <f t="shared" si="338"/>
        <v>0</v>
      </c>
      <c r="AT780" s="101">
        <f>IF(B780=0,0,Interna!$J$27+Interna!$J$28+Interna!$J$29+Interna!$J$33)</f>
        <v>0</v>
      </c>
      <c r="AU780" s="102">
        <f>IF(B780=0,0,AM780*Interna!$H$30)</f>
        <v>0</v>
      </c>
      <c r="AV780" s="102">
        <f>IF(B780=0,0,AN780*Interna!$H$31)</f>
        <v>0</v>
      </c>
      <c r="AW780" s="102">
        <f>IF(B780=0,0,AO780*Interna!$H$32)</f>
        <v>0</v>
      </c>
      <c r="AX780" s="102">
        <f t="shared" si="313"/>
        <v>0</v>
      </c>
      <c r="AY780" s="102">
        <f t="shared" si="320"/>
        <v>0</v>
      </c>
      <c r="AZ780" s="103">
        <f>IF(B780=0,0,AY780*Interna!$H$37)</f>
        <v>0</v>
      </c>
      <c r="BA780" s="102">
        <f t="shared" si="321"/>
        <v>0</v>
      </c>
      <c r="BB780" s="102">
        <f>IF(B780=0,0,BA780*Interna!$H$39)</f>
        <v>0</v>
      </c>
      <c r="BC780" s="102">
        <f t="shared" si="322"/>
        <v>0</v>
      </c>
      <c r="BD780" s="102">
        <f>IF(B780=0,0,BC780*Interna!$K$5)</f>
        <v>0</v>
      </c>
      <c r="BE780" s="102">
        <f>BD780/Interna!$E$4</f>
        <v>0</v>
      </c>
      <c r="BF780" s="102">
        <f>IF(B780=0,0,BE780*Interna!$H$46)</f>
        <v>0</v>
      </c>
      <c r="BG780" s="102">
        <f t="shared" si="323"/>
        <v>0</v>
      </c>
      <c r="BH780" s="102">
        <f>IF(B780=0,0,BG780*Interna!$H$48)</f>
        <v>0</v>
      </c>
      <c r="BI780" s="102">
        <f t="shared" si="324"/>
        <v>0</v>
      </c>
      <c r="BJ780" s="102">
        <f>IF(B780=0,0,BI780*Interna!$H$51)</f>
        <v>0</v>
      </c>
      <c r="BK780" s="102">
        <f t="shared" si="325"/>
        <v>0</v>
      </c>
      <c r="BL780" s="102">
        <f>IF(B780=0,0,BK780*Interna!$H$52)</f>
        <v>0</v>
      </c>
      <c r="BM780" s="102">
        <f t="shared" si="326"/>
        <v>0</v>
      </c>
      <c r="BN780" s="102">
        <f>IF(B780=0,0,BM780*Interna!$H$53)</f>
        <v>0</v>
      </c>
    </row>
    <row r="781" spans="2:66" ht="16.5" thickTop="1" thickBot="1" x14ac:dyDescent="0.3">
      <c r="B781" s="53"/>
      <c r="C781" s="254"/>
      <c r="D781" s="254"/>
      <c r="E781" s="254"/>
      <c r="F781" s="104">
        <f t="shared" si="328"/>
        <v>0</v>
      </c>
      <c r="G781" s="105">
        <f t="shared" si="329"/>
        <v>0</v>
      </c>
      <c r="H781" s="106">
        <f t="shared" si="330"/>
        <v>0</v>
      </c>
      <c r="J781" s="87">
        <f>B781*Interna!$H$51</f>
        <v>0</v>
      </c>
      <c r="K781" s="107">
        <f t="shared" si="327"/>
        <v>0</v>
      </c>
      <c r="L781" s="31">
        <f t="shared" si="339"/>
        <v>0</v>
      </c>
      <c r="M781" s="31">
        <f t="shared" si="340"/>
        <v>0</v>
      </c>
      <c r="N781" s="32">
        <f t="shared" si="341"/>
        <v>0</v>
      </c>
      <c r="O781" s="108">
        <f t="shared" si="331"/>
        <v>0</v>
      </c>
      <c r="P781" s="109">
        <f t="shared" si="332"/>
        <v>0</v>
      </c>
      <c r="Q781" s="110">
        <f t="shared" si="333"/>
        <v>0</v>
      </c>
      <c r="S781" s="111">
        <f t="shared" si="334"/>
        <v>0</v>
      </c>
      <c r="T781" s="93">
        <f t="shared" si="335"/>
        <v>0</v>
      </c>
      <c r="U781" s="239" t="e">
        <f>S781*Interna!$J$57</f>
        <v>#DIV/0!</v>
      </c>
      <c r="V781" s="111" t="e">
        <f t="shared" si="336"/>
        <v>#DIV/0!</v>
      </c>
      <c r="W781" s="93" t="e">
        <f t="shared" si="337"/>
        <v>#DIV/0!</v>
      </c>
      <c r="X781" s="239"/>
      <c r="Y781" s="239"/>
      <c r="AD781" s="95">
        <f>IF(B781=0,0,L781-(L781*Interna!$C$21))</f>
        <v>0</v>
      </c>
      <c r="AE781" s="96">
        <f>IF(B781=0,0,M781-(M781*Interna!$C$22))</f>
        <v>0</v>
      </c>
      <c r="AF781" s="97">
        <f>IF(B781=0,0,N781-(N781*Interna!$C$23))</f>
        <v>0</v>
      </c>
      <c r="AG781" s="95">
        <f>IF(B781=0,0,Interna!$F$21)</f>
        <v>0</v>
      </c>
      <c r="AH781" s="96">
        <f>IF(B781=0,0,Interna!$F$22)</f>
        <v>0</v>
      </c>
      <c r="AI781" s="97">
        <f>IF(B781=0,0,Interna!$F$23)</f>
        <v>0</v>
      </c>
      <c r="AJ781" s="95">
        <f t="shared" si="314"/>
        <v>0</v>
      </c>
      <c r="AK781" s="96">
        <f t="shared" si="315"/>
        <v>0</v>
      </c>
      <c r="AL781" s="97">
        <f t="shared" si="316"/>
        <v>0</v>
      </c>
      <c r="AM781" s="98">
        <f t="shared" si="317"/>
        <v>0</v>
      </c>
      <c r="AN781" s="99">
        <f t="shared" si="318"/>
        <v>0</v>
      </c>
      <c r="AO781" s="100">
        <f t="shared" si="319"/>
        <v>0</v>
      </c>
      <c r="AP781" s="101">
        <f>AM781*Interna!$H$15</f>
        <v>0</v>
      </c>
      <c r="AQ781" s="102">
        <f>AN781*Interna!$H$16</f>
        <v>0</v>
      </c>
      <c r="AR781" s="103">
        <f>AO781*Interna!$H$17</f>
        <v>0</v>
      </c>
      <c r="AS781" s="102">
        <f t="shared" si="338"/>
        <v>0</v>
      </c>
      <c r="AT781" s="101">
        <f>IF(B781=0,0,Interna!$J$27+Interna!$J$28+Interna!$J$29+Interna!$J$33)</f>
        <v>0</v>
      </c>
      <c r="AU781" s="102">
        <f>IF(B781=0,0,AM781*Interna!$H$30)</f>
        <v>0</v>
      </c>
      <c r="AV781" s="102">
        <f>IF(B781=0,0,AN781*Interna!$H$31)</f>
        <v>0</v>
      </c>
      <c r="AW781" s="102">
        <f>IF(B781=0,0,AO781*Interna!$H$32)</f>
        <v>0</v>
      </c>
      <c r="AX781" s="102">
        <f t="shared" ref="AX781:AX844" si="342">IF(B781=0,0,SUM(AT781:AW781))</f>
        <v>0</v>
      </c>
      <c r="AY781" s="102">
        <f t="shared" si="320"/>
        <v>0</v>
      </c>
      <c r="AZ781" s="103">
        <f>IF(B781=0,0,AY781*Interna!$H$37)</f>
        <v>0</v>
      </c>
      <c r="BA781" s="102">
        <f t="shared" si="321"/>
        <v>0</v>
      </c>
      <c r="BB781" s="102">
        <f>IF(B781=0,0,BA781*Interna!$H$39)</f>
        <v>0</v>
      </c>
      <c r="BC781" s="102">
        <f t="shared" si="322"/>
        <v>0</v>
      </c>
      <c r="BD781" s="102">
        <f>IF(B781=0,0,BC781*Interna!$K$5)</f>
        <v>0</v>
      </c>
      <c r="BE781" s="102">
        <f>BD781/Interna!$E$4</f>
        <v>0</v>
      </c>
      <c r="BF781" s="102">
        <f>IF(B781=0,0,BE781*Interna!$H$46)</f>
        <v>0</v>
      </c>
      <c r="BG781" s="102">
        <f t="shared" si="323"/>
        <v>0</v>
      </c>
      <c r="BH781" s="102">
        <f>IF(B781=0,0,BG781*Interna!$H$48)</f>
        <v>0</v>
      </c>
      <c r="BI781" s="102">
        <f t="shared" si="324"/>
        <v>0</v>
      </c>
      <c r="BJ781" s="102">
        <f>IF(B781=0,0,BI781*Interna!$H$51)</f>
        <v>0</v>
      </c>
      <c r="BK781" s="102">
        <f t="shared" si="325"/>
        <v>0</v>
      </c>
      <c r="BL781" s="102">
        <f>IF(B781=0,0,BK781*Interna!$H$52)</f>
        <v>0</v>
      </c>
      <c r="BM781" s="102">
        <f t="shared" si="326"/>
        <v>0</v>
      </c>
      <c r="BN781" s="102">
        <f>IF(B781=0,0,BM781*Interna!$H$53)</f>
        <v>0</v>
      </c>
    </row>
    <row r="782" spans="2:66" ht="16.5" thickTop="1" thickBot="1" x14ac:dyDescent="0.3">
      <c r="B782" s="53"/>
      <c r="C782" s="254"/>
      <c r="D782" s="254"/>
      <c r="E782" s="254"/>
      <c r="F782" s="104">
        <f t="shared" si="328"/>
        <v>0</v>
      </c>
      <c r="G782" s="105">
        <f t="shared" si="329"/>
        <v>0</v>
      </c>
      <c r="H782" s="106">
        <f t="shared" si="330"/>
        <v>0</v>
      </c>
      <c r="J782" s="87">
        <f>B782*Interna!$H$51</f>
        <v>0</v>
      </c>
      <c r="K782" s="107">
        <f t="shared" si="327"/>
        <v>0</v>
      </c>
      <c r="L782" s="31">
        <f t="shared" si="339"/>
        <v>0</v>
      </c>
      <c r="M782" s="31">
        <f t="shared" si="340"/>
        <v>0</v>
      </c>
      <c r="N782" s="32">
        <f t="shared" si="341"/>
        <v>0</v>
      </c>
      <c r="O782" s="108">
        <f t="shared" si="331"/>
        <v>0</v>
      </c>
      <c r="P782" s="109">
        <f t="shared" si="332"/>
        <v>0</v>
      </c>
      <c r="Q782" s="110">
        <f t="shared" si="333"/>
        <v>0</v>
      </c>
      <c r="S782" s="111">
        <f t="shared" si="334"/>
        <v>0</v>
      </c>
      <c r="T782" s="93">
        <f t="shared" si="335"/>
        <v>0</v>
      </c>
      <c r="U782" s="239" t="e">
        <f>S782*Interna!$J$57</f>
        <v>#DIV/0!</v>
      </c>
      <c r="V782" s="111" t="e">
        <f t="shared" si="336"/>
        <v>#DIV/0!</v>
      </c>
      <c r="W782" s="93" t="e">
        <f t="shared" si="337"/>
        <v>#DIV/0!</v>
      </c>
      <c r="X782" s="239"/>
      <c r="Y782" s="239"/>
      <c r="AD782" s="95">
        <f>IF(B782=0,0,L782-(L782*Interna!$C$21))</f>
        <v>0</v>
      </c>
      <c r="AE782" s="96">
        <f>IF(B782=0,0,M782-(M782*Interna!$C$22))</f>
        <v>0</v>
      </c>
      <c r="AF782" s="97">
        <f>IF(B782=0,0,N782-(N782*Interna!$C$23))</f>
        <v>0</v>
      </c>
      <c r="AG782" s="95">
        <f>IF(B782=0,0,Interna!$F$21)</f>
        <v>0</v>
      </c>
      <c r="AH782" s="96">
        <f>IF(B782=0,0,Interna!$F$22)</f>
        <v>0</v>
      </c>
      <c r="AI782" s="97">
        <f>IF(B782=0,0,Interna!$F$23)</f>
        <v>0</v>
      </c>
      <c r="AJ782" s="95">
        <f t="shared" si="314"/>
        <v>0</v>
      </c>
      <c r="AK782" s="96">
        <f t="shared" si="315"/>
        <v>0</v>
      </c>
      <c r="AL782" s="97">
        <f t="shared" si="316"/>
        <v>0</v>
      </c>
      <c r="AM782" s="98">
        <f t="shared" si="317"/>
        <v>0</v>
      </c>
      <c r="AN782" s="99">
        <f t="shared" si="318"/>
        <v>0</v>
      </c>
      <c r="AO782" s="100">
        <f t="shared" si="319"/>
        <v>0</v>
      </c>
      <c r="AP782" s="101">
        <f>AM782*Interna!$H$15</f>
        <v>0</v>
      </c>
      <c r="AQ782" s="102">
        <f>AN782*Interna!$H$16</f>
        <v>0</v>
      </c>
      <c r="AR782" s="103">
        <f>AO782*Interna!$H$17</f>
        <v>0</v>
      </c>
      <c r="AS782" s="102">
        <f t="shared" si="338"/>
        <v>0</v>
      </c>
      <c r="AT782" s="101">
        <f>IF(B782=0,0,Interna!$J$27+Interna!$J$28+Interna!$J$29+Interna!$J$33)</f>
        <v>0</v>
      </c>
      <c r="AU782" s="102">
        <f>IF(B782=0,0,AM782*Interna!$H$30)</f>
        <v>0</v>
      </c>
      <c r="AV782" s="102">
        <f>IF(B782=0,0,AN782*Interna!$H$31)</f>
        <v>0</v>
      </c>
      <c r="AW782" s="102">
        <f>IF(B782=0,0,AO782*Interna!$H$32)</f>
        <v>0</v>
      </c>
      <c r="AX782" s="102">
        <f t="shared" si="342"/>
        <v>0</v>
      </c>
      <c r="AY782" s="102">
        <f t="shared" si="320"/>
        <v>0</v>
      </c>
      <c r="AZ782" s="103">
        <f>IF(B782=0,0,AY782*Interna!$H$37)</f>
        <v>0</v>
      </c>
      <c r="BA782" s="102">
        <f t="shared" si="321"/>
        <v>0</v>
      </c>
      <c r="BB782" s="102">
        <f>IF(B782=0,0,BA782*Interna!$H$39)</f>
        <v>0</v>
      </c>
      <c r="BC782" s="102">
        <f t="shared" si="322"/>
        <v>0</v>
      </c>
      <c r="BD782" s="102">
        <f>IF(B782=0,0,BC782*Interna!$K$5)</f>
        <v>0</v>
      </c>
      <c r="BE782" s="102">
        <f>BD782/Interna!$E$4</f>
        <v>0</v>
      </c>
      <c r="BF782" s="102">
        <f>IF(B782=0,0,BE782*Interna!$H$46)</f>
        <v>0</v>
      </c>
      <c r="BG782" s="102">
        <f t="shared" si="323"/>
        <v>0</v>
      </c>
      <c r="BH782" s="102">
        <f>IF(B782=0,0,BG782*Interna!$H$48)</f>
        <v>0</v>
      </c>
      <c r="BI782" s="102">
        <f t="shared" si="324"/>
        <v>0</v>
      </c>
      <c r="BJ782" s="102">
        <f>IF(B782=0,0,BI782*Interna!$H$51)</f>
        <v>0</v>
      </c>
      <c r="BK782" s="102">
        <f t="shared" si="325"/>
        <v>0</v>
      </c>
      <c r="BL782" s="102">
        <f>IF(B782=0,0,BK782*Interna!$H$52)</f>
        <v>0</v>
      </c>
      <c r="BM782" s="102">
        <f t="shared" si="326"/>
        <v>0</v>
      </c>
      <c r="BN782" s="102">
        <f>IF(B782=0,0,BM782*Interna!$H$53)</f>
        <v>0</v>
      </c>
    </row>
    <row r="783" spans="2:66" ht="16.5" thickTop="1" thickBot="1" x14ac:dyDescent="0.3">
      <c r="B783" s="53"/>
      <c r="C783" s="254"/>
      <c r="D783" s="254"/>
      <c r="E783" s="254"/>
      <c r="F783" s="104">
        <f t="shared" si="328"/>
        <v>0</v>
      </c>
      <c r="G783" s="105">
        <f t="shared" si="329"/>
        <v>0</v>
      </c>
      <c r="H783" s="106">
        <f t="shared" si="330"/>
        <v>0</v>
      </c>
      <c r="J783" s="87">
        <f>B783*Interna!$H$51</f>
        <v>0</v>
      </c>
      <c r="K783" s="107">
        <f t="shared" si="327"/>
        <v>0</v>
      </c>
      <c r="L783" s="31">
        <f t="shared" si="339"/>
        <v>0</v>
      </c>
      <c r="M783" s="31">
        <f t="shared" si="340"/>
        <v>0</v>
      </c>
      <c r="N783" s="32">
        <f t="shared" si="341"/>
        <v>0</v>
      </c>
      <c r="O783" s="108">
        <f t="shared" si="331"/>
        <v>0</v>
      </c>
      <c r="P783" s="109">
        <f t="shared" si="332"/>
        <v>0</v>
      </c>
      <c r="Q783" s="110">
        <f t="shared" si="333"/>
        <v>0</v>
      </c>
      <c r="S783" s="111">
        <f t="shared" si="334"/>
        <v>0</v>
      </c>
      <c r="T783" s="93">
        <f t="shared" si="335"/>
        <v>0</v>
      </c>
      <c r="U783" s="239" t="e">
        <f>S783*Interna!$J$57</f>
        <v>#DIV/0!</v>
      </c>
      <c r="V783" s="111" t="e">
        <f t="shared" si="336"/>
        <v>#DIV/0!</v>
      </c>
      <c r="W783" s="93" t="e">
        <f t="shared" si="337"/>
        <v>#DIV/0!</v>
      </c>
      <c r="X783" s="239"/>
      <c r="Y783" s="239"/>
      <c r="AD783" s="95">
        <f>IF(B783=0,0,L783-(L783*Interna!$C$21))</f>
        <v>0</v>
      </c>
      <c r="AE783" s="96">
        <f>IF(B783=0,0,M783-(M783*Interna!$C$22))</f>
        <v>0</v>
      </c>
      <c r="AF783" s="97">
        <f>IF(B783=0,0,N783-(N783*Interna!$C$23))</f>
        <v>0</v>
      </c>
      <c r="AG783" s="95">
        <f>IF(B783=0,0,Interna!$F$21)</f>
        <v>0</v>
      </c>
      <c r="AH783" s="96">
        <f>IF(B783=0,0,Interna!$F$22)</f>
        <v>0</v>
      </c>
      <c r="AI783" s="97">
        <f>IF(B783=0,0,Interna!$F$23)</f>
        <v>0</v>
      </c>
      <c r="AJ783" s="95">
        <f t="shared" ref="AJ783:AJ846" si="343">IF(L783=0,0,IF(AD783&gt;AG783,AD783,AG783))</f>
        <v>0</v>
      </c>
      <c r="AK783" s="96">
        <f t="shared" ref="AK783:AK846" si="344">IF(M783=0,0,IF(AE783&gt;AH783,AE783,AH783))</f>
        <v>0</v>
      </c>
      <c r="AL783" s="97">
        <f t="shared" ref="AL783:AL846" si="345">IF(N783=0,0,IF(AF783&gt;AI783,AF783,AI783))</f>
        <v>0</v>
      </c>
      <c r="AM783" s="98">
        <f t="shared" ref="AM783:AM846" si="346">IF(ROUND(L783-AJ783,4)&lt;0,0,ROUND(L783-AJ783,4))</f>
        <v>0</v>
      </c>
      <c r="AN783" s="99">
        <f t="shared" ref="AN783:AN846" si="347">IF(ROUND(M783-AK783,4)&lt;0,0,ROUND(M783-AK783,4))</f>
        <v>0</v>
      </c>
      <c r="AO783" s="100">
        <f t="shared" ref="AO783:AO846" si="348">IF(ROUND(N783-AL783,4)&lt;0,0,ROUND(N783-AL783,4))</f>
        <v>0</v>
      </c>
      <c r="AP783" s="101">
        <f>AM783*Interna!$H$15</f>
        <v>0</v>
      </c>
      <c r="AQ783" s="102">
        <f>AN783*Interna!$H$16</f>
        <v>0</v>
      </c>
      <c r="AR783" s="103">
        <f>AO783*Interna!$H$17</f>
        <v>0</v>
      </c>
      <c r="AS783" s="102">
        <f t="shared" si="338"/>
        <v>0</v>
      </c>
      <c r="AT783" s="101">
        <f>IF(B783=0,0,Interna!$J$27+Interna!$J$28+Interna!$J$29+Interna!$J$33)</f>
        <v>0</v>
      </c>
      <c r="AU783" s="102">
        <f>IF(B783=0,0,AM783*Interna!$H$30)</f>
        <v>0</v>
      </c>
      <c r="AV783" s="102">
        <f>IF(B783=0,0,AN783*Interna!$H$31)</f>
        <v>0</v>
      </c>
      <c r="AW783" s="102">
        <f>IF(B783=0,0,AO783*Interna!$H$32)</f>
        <v>0</v>
      </c>
      <c r="AX783" s="102">
        <f t="shared" si="342"/>
        <v>0</v>
      </c>
      <c r="AY783" s="102">
        <f t="shared" ref="AY783:AY846" si="349">IF(B783=0,0,AS783-AX783)</f>
        <v>0</v>
      </c>
      <c r="AZ783" s="103">
        <f>IF(B783=0,0,AY783*Interna!$H$37)</f>
        <v>0</v>
      </c>
      <c r="BA783" s="102">
        <f t="shared" ref="BA783:BA846" si="350">IF(B783=0,0,AY783-AZ783)</f>
        <v>0</v>
      </c>
      <c r="BB783" s="102">
        <f>IF(B783=0,0,BA783*Interna!$H$39)</f>
        <v>0</v>
      </c>
      <c r="BC783" s="102">
        <f t="shared" ref="BC783:BC846" si="351">IF(B783=0,0,BA783+BB783)</f>
        <v>0</v>
      </c>
      <c r="BD783" s="102">
        <f>IF(B783=0,0,BC783*Interna!$K$5)</f>
        <v>0</v>
      </c>
      <c r="BE783" s="102">
        <f>BD783/Interna!$E$4</f>
        <v>0</v>
      </c>
      <c r="BF783" s="102">
        <f>IF(B783=0,0,BE783*Interna!$H$46)</f>
        <v>0</v>
      </c>
      <c r="BG783" s="102">
        <f t="shared" ref="BG783:BG846" si="352">IF(B783=0,0,BE783+BF783)</f>
        <v>0</v>
      </c>
      <c r="BH783" s="102">
        <f>IF(B783=0,0,BG783*Interna!$H$48)</f>
        <v>0</v>
      </c>
      <c r="BI783" s="102">
        <f t="shared" ref="BI783:BI846" si="353">IF(B783=0,0,BG783-BH783)</f>
        <v>0</v>
      </c>
      <c r="BJ783" s="102">
        <f>IF(B783=0,0,BI783*Interna!$H$51)</f>
        <v>0</v>
      </c>
      <c r="BK783" s="102">
        <f t="shared" ref="BK783:BK846" si="354">IF(B783=0,0,BI783-BJ783)</f>
        <v>0</v>
      </c>
      <c r="BL783" s="102">
        <f>IF(B783=0,0,BK783*Interna!$H$52)</f>
        <v>0</v>
      </c>
      <c r="BM783" s="102">
        <f t="shared" ref="BM783:BM846" si="355">IF(B783=0,0,BK783-BL783)</f>
        <v>0</v>
      </c>
      <c r="BN783" s="102">
        <f>IF(B783=0,0,BM783*Interna!$H$53)</f>
        <v>0</v>
      </c>
    </row>
    <row r="784" spans="2:66" ht="16.5" thickTop="1" thickBot="1" x14ac:dyDescent="0.3">
      <c r="B784" s="53"/>
      <c r="C784" s="254"/>
      <c r="D784" s="254"/>
      <c r="E784" s="254"/>
      <c r="F784" s="104">
        <f t="shared" si="328"/>
        <v>0</v>
      </c>
      <c r="G784" s="105">
        <f t="shared" si="329"/>
        <v>0</v>
      </c>
      <c r="H784" s="106">
        <f t="shared" si="330"/>
        <v>0</v>
      </c>
      <c r="J784" s="87">
        <f>B784*Interna!$H$51</f>
        <v>0</v>
      </c>
      <c r="K784" s="107">
        <f t="shared" si="327"/>
        <v>0</v>
      </c>
      <c r="L784" s="31">
        <f t="shared" si="339"/>
        <v>0</v>
      </c>
      <c r="M784" s="31">
        <f t="shared" si="340"/>
        <v>0</v>
      </c>
      <c r="N784" s="32">
        <f t="shared" si="341"/>
        <v>0</v>
      </c>
      <c r="O784" s="108">
        <f t="shared" si="331"/>
        <v>0</v>
      </c>
      <c r="P784" s="109">
        <f t="shared" si="332"/>
        <v>0</v>
      </c>
      <c r="Q784" s="110">
        <f t="shared" si="333"/>
        <v>0</v>
      </c>
      <c r="S784" s="111">
        <f t="shared" si="334"/>
        <v>0</v>
      </c>
      <c r="T784" s="93">
        <f t="shared" si="335"/>
        <v>0</v>
      </c>
      <c r="U784" s="239" t="e">
        <f>S784*Interna!$J$57</f>
        <v>#DIV/0!</v>
      </c>
      <c r="V784" s="111" t="e">
        <f t="shared" si="336"/>
        <v>#DIV/0!</v>
      </c>
      <c r="W784" s="93" t="e">
        <f t="shared" si="337"/>
        <v>#DIV/0!</v>
      </c>
      <c r="X784" s="239"/>
      <c r="Y784" s="239"/>
      <c r="AD784" s="95">
        <f>IF(B784=0,0,L784-(L784*Interna!$C$21))</f>
        <v>0</v>
      </c>
      <c r="AE784" s="96">
        <f>IF(B784=0,0,M784-(M784*Interna!$C$22))</f>
        <v>0</v>
      </c>
      <c r="AF784" s="97">
        <f>IF(B784=0,0,N784-(N784*Interna!$C$23))</f>
        <v>0</v>
      </c>
      <c r="AG784" s="95">
        <f>IF(B784=0,0,Interna!$F$21)</f>
        <v>0</v>
      </c>
      <c r="AH784" s="96">
        <f>IF(B784=0,0,Interna!$F$22)</f>
        <v>0</v>
      </c>
      <c r="AI784" s="97">
        <f>IF(B784=0,0,Interna!$F$23)</f>
        <v>0</v>
      </c>
      <c r="AJ784" s="95">
        <f t="shared" si="343"/>
        <v>0</v>
      </c>
      <c r="AK784" s="96">
        <f t="shared" si="344"/>
        <v>0</v>
      </c>
      <c r="AL784" s="97">
        <f t="shared" si="345"/>
        <v>0</v>
      </c>
      <c r="AM784" s="98">
        <f t="shared" si="346"/>
        <v>0</v>
      </c>
      <c r="AN784" s="99">
        <f t="shared" si="347"/>
        <v>0</v>
      </c>
      <c r="AO784" s="100">
        <f t="shared" si="348"/>
        <v>0</v>
      </c>
      <c r="AP784" s="101">
        <f>AM784*Interna!$H$15</f>
        <v>0</v>
      </c>
      <c r="AQ784" s="102">
        <f>AN784*Interna!$H$16</f>
        <v>0</v>
      </c>
      <c r="AR784" s="103">
        <f>AO784*Interna!$H$17</f>
        <v>0</v>
      </c>
      <c r="AS784" s="102">
        <f t="shared" si="338"/>
        <v>0</v>
      </c>
      <c r="AT784" s="101">
        <f>IF(B784=0,0,Interna!$J$27+Interna!$J$28+Interna!$J$29+Interna!$J$33)</f>
        <v>0</v>
      </c>
      <c r="AU784" s="102">
        <f>IF(B784=0,0,AM784*Interna!$H$30)</f>
        <v>0</v>
      </c>
      <c r="AV784" s="102">
        <f>IF(B784=0,0,AN784*Interna!$H$31)</f>
        <v>0</v>
      </c>
      <c r="AW784" s="102">
        <f>IF(B784=0,0,AO784*Interna!$H$32)</f>
        <v>0</v>
      </c>
      <c r="AX784" s="102">
        <f t="shared" si="342"/>
        <v>0</v>
      </c>
      <c r="AY784" s="102">
        <f t="shared" si="349"/>
        <v>0</v>
      </c>
      <c r="AZ784" s="103">
        <f>IF(B784=0,0,AY784*Interna!$H$37)</f>
        <v>0</v>
      </c>
      <c r="BA784" s="102">
        <f t="shared" si="350"/>
        <v>0</v>
      </c>
      <c r="BB784" s="102">
        <f>IF(B784=0,0,BA784*Interna!$H$39)</f>
        <v>0</v>
      </c>
      <c r="BC784" s="102">
        <f t="shared" si="351"/>
        <v>0</v>
      </c>
      <c r="BD784" s="102">
        <f>IF(B784=0,0,BC784*Interna!$K$5)</f>
        <v>0</v>
      </c>
      <c r="BE784" s="102">
        <f>BD784/Interna!$E$4</f>
        <v>0</v>
      </c>
      <c r="BF784" s="102">
        <f>IF(B784=0,0,BE784*Interna!$H$46)</f>
        <v>0</v>
      </c>
      <c r="BG784" s="102">
        <f t="shared" si="352"/>
        <v>0</v>
      </c>
      <c r="BH784" s="102">
        <f>IF(B784=0,0,BG784*Interna!$H$48)</f>
        <v>0</v>
      </c>
      <c r="BI784" s="102">
        <f t="shared" si="353"/>
        <v>0</v>
      </c>
      <c r="BJ784" s="102">
        <f>IF(B784=0,0,BI784*Interna!$H$51)</f>
        <v>0</v>
      </c>
      <c r="BK784" s="102">
        <f t="shared" si="354"/>
        <v>0</v>
      </c>
      <c r="BL784" s="102">
        <f>IF(B784=0,0,BK784*Interna!$H$52)</f>
        <v>0</v>
      </c>
      <c r="BM784" s="102">
        <f t="shared" si="355"/>
        <v>0</v>
      </c>
      <c r="BN784" s="102">
        <f>IF(B784=0,0,BM784*Interna!$H$53)</f>
        <v>0</v>
      </c>
    </row>
    <row r="785" spans="2:66" ht="16.5" thickTop="1" thickBot="1" x14ac:dyDescent="0.3">
      <c r="B785" s="53"/>
      <c r="C785" s="254"/>
      <c r="D785" s="254"/>
      <c r="E785" s="254"/>
      <c r="F785" s="104">
        <f t="shared" si="328"/>
        <v>0</v>
      </c>
      <c r="G785" s="105">
        <f t="shared" si="329"/>
        <v>0</v>
      </c>
      <c r="H785" s="106">
        <f t="shared" si="330"/>
        <v>0</v>
      </c>
      <c r="J785" s="87">
        <f>B785*Interna!$H$51</f>
        <v>0</v>
      </c>
      <c r="K785" s="107">
        <f t="shared" ref="K785:K848" si="356">B785-J785</f>
        <v>0</v>
      </c>
      <c r="L785" s="31">
        <f t="shared" si="339"/>
        <v>0</v>
      </c>
      <c r="M785" s="31">
        <f t="shared" si="340"/>
        <v>0</v>
      </c>
      <c r="N785" s="32">
        <f t="shared" si="341"/>
        <v>0</v>
      </c>
      <c r="O785" s="108">
        <f t="shared" si="331"/>
        <v>0</v>
      </c>
      <c r="P785" s="109">
        <f t="shared" si="332"/>
        <v>0</v>
      </c>
      <c r="Q785" s="110">
        <f t="shared" si="333"/>
        <v>0</v>
      </c>
      <c r="S785" s="111">
        <f t="shared" si="334"/>
        <v>0</v>
      </c>
      <c r="T785" s="93">
        <f t="shared" si="335"/>
        <v>0</v>
      </c>
      <c r="U785" s="239" t="e">
        <f>S785*Interna!$J$57</f>
        <v>#DIV/0!</v>
      </c>
      <c r="V785" s="111" t="e">
        <f t="shared" si="336"/>
        <v>#DIV/0!</v>
      </c>
      <c r="W785" s="93" t="e">
        <f t="shared" si="337"/>
        <v>#DIV/0!</v>
      </c>
      <c r="X785" s="239"/>
      <c r="Y785" s="239"/>
      <c r="AD785" s="95">
        <f>IF(B785=0,0,L785-(L785*Interna!$C$21))</f>
        <v>0</v>
      </c>
      <c r="AE785" s="96">
        <f>IF(B785=0,0,M785-(M785*Interna!$C$22))</f>
        <v>0</v>
      </c>
      <c r="AF785" s="97">
        <f>IF(B785=0,0,N785-(N785*Interna!$C$23))</f>
        <v>0</v>
      </c>
      <c r="AG785" s="95">
        <f>IF(B785=0,0,Interna!$F$21)</f>
        <v>0</v>
      </c>
      <c r="AH785" s="96">
        <f>IF(B785=0,0,Interna!$F$22)</f>
        <v>0</v>
      </c>
      <c r="AI785" s="97">
        <f>IF(B785=0,0,Interna!$F$23)</f>
        <v>0</v>
      </c>
      <c r="AJ785" s="95">
        <f t="shared" si="343"/>
        <v>0</v>
      </c>
      <c r="AK785" s="96">
        <f t="shared" si="344"/>
        <v>0</v>
      </c>
      <c r="AL785" s="97">
        <f t="shared" si="345"/>
        <v>0</v>
      </c>
      <c r="AM785" s="98">
        <f t="shared" si="346"/>
        <v>0</v>
      </c>
      <c r="AN785" s="99">
        <f t="shared" si="347"/>
        <v>0</v>
      </c>
      <c r="AO785" s="100">
        <f t="shared" si="348"/>
        <v>0</v>
      </c>
      <c r="AP785" s="101">
        <f>AM785*Interna!$H$15</f>
        <v>0</v>
      </c>
      <c r="AQ785" s="102">
        <f>AN785*Interna!$H$16</f>
        <v>0</v>
      </c>
      <c r="AR785" s="103">
        <f>AO785*Interna!$H$17</f>
        <v>0</v>
      </c>
      <c r="AS785" s="102">
        <f t="shared" si="338"/>
        <v>0</v>
      </c>
      <c r="AT785" s="101">
        <f>IF(B785=0,0,Interna!$J$27+Interna!$J$28+Interna!$J$29+Interna!$J$33)</f>
        <v>0</v>
      </c>
      <c r="AU785" s="102">
        <f>IF(B785=0,0,AM785*Interna!$H$30)</f>
        <v>0</v>
      </c>
      <c r="AV785" s="102">
        <f>IF(B785=0,0,AN785*Interna!$H$31)</f>
        <v>0</v>
      </c>
      <c r="AW785" s="102">
        <f>IF(B785=0,0,AO785*Interna!$H$32)</f>
        <v>0</v>
      </c>
      <c r="AX785" s="102">
        <f t="shared" si="342"/>
        <v>0</v>
      </c>
      <c r="AY785" s="102">
        <f t="shared" si="349"/>
        <v>0</v>
      </c>
      <c r="AZ785" s="103">
        <f>IF(B785=0,0,AY785*Interna!$H$37)</f>
        <v>0</v>
      </c>
      <c r="BA785" s="102">
        <f t="shared" si="350"/>
        <v>0</v>
      </c>
      <c r="BB785" s="102">
        <f>IF(B785=0,0,BA785*Interna!$H$39)</f>
        <v>0</v>
      </c>
      <c r="BC785" s="102">
        <f t="shared" si="351"/>
        <v>0</v>
      </c>
      <c r="BD785" s="102">
        <f>IF(B785=0,0,BC785*Interna!$K$5)</f>
        <v>0</v>
      </c>
      <c r="BE785" s="102">
        <f>BD785/Interna!$E$4</f>
        <v>0</v>
      </c>
      <c r="BF785" s="102">
        <f>IF(B785=0,0,BE785*Interna!$H$46)</f>
        <v>0</v>
      </c>
      <c r="BG785" s="102">
        <f t="shared" si="352"/>
        <v>0</v>
      </c>
      <c r="BH785" s="102">
        <f>IF(B785=0,0,BG785*Interna!$H$48)</f>
        <v>0</v>
      </c>
      <c r="BI785" s="102">
        <f t="shared" si="353"/>
        <v>0</v>
      </c>
      <c r="BJ785" s="102">
        <f>IF(B785=0,0,BI785*Interna!$H$51)</f>
        <v>0</v>
      </c>
      <c r="BK785" s="102">
        <f t="shared" si="354"/>
        <v>0</v>
      </c>
      <c r="BL785" s="102">
        <f>IF(B785=0,0,BK785*Interna!$H$52)</f>
        <v>0</v>
      </c>
      <c r="BM785" s="102">
        <f t="shared" si="355"/>
        <v>0</v>
      </c>
      <c r="BN785" s="102">
        <f>IF(B785=0,0,BM785*Interna!$H$53)</f>
        <v>0</v>
      </c>
    </row>
    <row r="786" spans="2:66" ht="16.5" thickTop="1" thickBot="1" x14ac:dyDescent="0.3">
      <c r="B786" s="53"/>
      <c r="C786" s="254"/>
      <c r="D786" s="254"/>
      <c r="E786" s="254"/>
      <c r="F786" s="104">
        <f t="shared" ref="F786:F849" si="357">B786*C786</f>
        <v>0</v>
      </c>
      <c r="G786" s="105">
        <f t="shared" ref="G786:G849" si="358">B786*D786</f>
        <v>0</v>
      </c>
      <c r="H786" s="106">
        <f t="shared" ref="H786:H849" si="359">B786*E786</f>
        <v>0</v>
      </c>
      <c r="J786" s="87">
        <f>B786*Interna!$H$51</f>
        <v>0</v>
      </c>
      <c r="K786" s="107">
        <f t="shared" si="356"/>
        <v>0</v>
      </c>
      <c r="L786" s="31">
        <f t="shared" si="339"/>
        <v>0</v>
      </c>
      <c r="M786" s="31">
        <f t="shared" si="340"/>
        <v>0</v>
      </c>
      <c r="N786" s="32">
        <f t="shared" si="341"/>
        <v>0</v>
      </c>
      <c r="O786" s="108">
        <f t="shared" ref="O786:O849" si="360">K786*L786</f>
        <v>0</v>
      </c>
      <c r="P786" s="109">
        <f t="shared" ref="P786:P849" si="361">K786*M786</f>
        <v>0</v>
      </c>
      <c r="Q786" s="110">
        <f t="shared" ref="Q786:Q849" si="362">K786*N786</f>
        <v>0</v>
      </c>
      <c r="S786" s="111">
        <f t="shared" si="334"/>
        <v>0</v>
      </c>
      <c r="T786" s="93">
        <f t="shared" si="335"/>
        <v>0</v>
      </c>
      <c r="U786" s="239" t="e">
        <f>S786*Interna!$J$57</f>
        <v>#DIV/0!</v>
      </c>
      <c r="V786" s="111" t="e">
        <f t="shared" si="336"/>
        <v>#DIV/0!</v>
      </c>
      <c r="W786" s="93" t="e">
        <f t="shared" si="337"/>
        <v>#DIV/0!</v>
      </c>
      <c r="X786" s="239"/>
      <c r="Y786" s="239"/>
      <c r="AD786" s="95">
        <f>IF(B786=0,0,L786-(L786*Interna!$C$21))</f>
        <v>0</v>
      </c>
      <c r="AE786" s="96">
        <f>IF(B786=0,0,M786-(M786*Interna!$C$22))</f>
        <v>0</v>
      </c>
      <c r="AF786" s="97">
        <f>IF(B786=0,0,N786-(N786*Interna!$C$23))</f>
        <v>0</v>
      </c>
      <c r="AG786" s="95">
        <f>IF(B786=0,0,Interna!$F$21)</f>
        <v>0</v>
      </c>
      <c r="AH786" s="96">
        <f>IF(B786=0,0,Interna!$F$22)</f>
        <v>0</v>
      </c>
      <c r="AI786" s="97">
        <f>IF(B786=0,0,Interna!$F$23)</f>
        <v>0</v>
      </c>
      <c r="AJ786" s="95">
        <f t="shared" si="343"/>
        <v>0</v>
      </c>
      <c r="AK786" s="96">
        <f t="shared" si="344"/>
        <v>0</v>
      </c>
      <c r="AL786" s="97">
        <f t="shared" si="345"/>
        <v>0</v>
      </c>
      <c r="AM786" s="98">
        <f t="shared" si="346"/>
        <v>0</v>
      </c>
      <c r="AN786" s="99">
        <f t="shared" si="347"/>
        <v>0</v>
      </c>
      <c r="AO786" s="100">
        <f t="shared" si="348"/>
        <v>0</v>
      </c>
      <c r="AP786" s="101">
        <f>AM786*Interna!$H$15</f>
        <v>0</v>
      </c>
      <c r="AQ786" s="102">
        <f>AN786*Interna!$H$16</f>
        <v>0</v>
      </c>
      <c r="AR786" s="103">
        <f>AO786*Interna!$H$17</f>
        <v>0</v>
      </c>
      <c r="AS786" s="102">
        <f t="shared" si="338"/>
        <v>0</v>
      </c>
      <c r="AT786" s="101">
        <f>IF(B786=0,0,Interna!$J$27+Interna!$J$28+Interna!$J$29+Interna!$J$33)</f>
        <v>0</v>
      </c>
      <c r="AU786" s="102">
        <f>IF(B786=0,0,AM786*Interna!$H$30)</f>
        <v>0</v>
      </c>
      <c r="AV786" s="102">
        <f>IF(B786=0,0,AN786*Interna!$H$31)</f>
        <v>0</v>
      </c>
      <c r="AW786" s="102">
        <f>IF(B786=0,0,AO786*Interna!$H$32)</f>
        <v>0</v>
      </c>
      <c r="AX786" s="102">
        <f t="shared" si="342"/>
        <v>0</v>
      </c>
      <c r="AY786" s="102">
        <f t="shared" si="349"/>
        <v>0</v>
      </c>
      <c r="AZ786" s="103">
        <f>IF(B786=0,0,AY786*Interna!$H$37)</f>
        <v>0</v>
      </c>
      <c r="BA786" s="102">
        <f t="shared" si="350"/>
        <v>0</v>
      </c>
      <c r="BB786" s="102">
        <f>IF(B786=0,0,BA786*Interna!$H$39)</f>
        <v>0</v>
      </c>
      <c r="BC786" s="102">
        <f t="shared" si="351"/>
        <v>0</v>
      </c>
      <c r="BD786" s="102">
        <f>IF(B786=0,0,BC786*Interna!$K$5)</f>
        <v>0</v>
      </c>
      <c r="BE786" s="102">
        <f>BD786/Interna!$E$4</f>
        <v>0</v>
      </c>
      <c r="BF786" s="102">
        <f>IF(B786=0,0,BE786*Interna!$H$46)</f>
        <v>0</v>
      </c>
      <c r="BG786" s="102">
        <f t="shared" si="352"/>
        <v>0</v>
      </c>
      <c r="BH786" s="102">
        <f>IF(B786=0,0,BG786*Interna!$H$48)</f>
        <v>0</v>
      </c>
      <c r="BI786" s="102">
        <f t="shared" si="353"/>
        <v>0</v>
      </c>
      <c r="BJ786" s="102">
        <f>IF(B786=0,0,BI786*Interna!$H$51)</f>
        <v>0</v>
      </c>
      <c r="BK786" s="102">
        <f t="shared" si="354"/>
        <v>0</v>
      </c>
      <c r="BL786" s="102">
        <f>IF(B786=0,0,BK786*Interna!$H$52)</f>
        <v>0</v>
      </c>
      <c r="BM786" s="102">
        <f t="shared" si="355"/>
        <v>0</v>
      </c>
      <c r="BN786" s="102">
        <f>IF(B786=0,0,BM786*Interna!$H$53)</f>
        <v>0</v>
      </c>
    </row>
    <row r="787" spans="2:66" ht="16.5" thickTop="1" thickBot="1" x14ac:dyDescent="0.3">
      <c r="B787" s="53"/>
      <c r="C787" s="254"/>
      <c r="D787" s="254"/>
      <c r="E787" s="254"/>
      <c r="F787" s="104">
        <f t="shared" si="357"/>
        <v>0</v>
      </c>
      <c r="G787" s="105">
        <f t="shared" si="358"/>
        <v>0</v>
      </c>
      <c r="H787" s="106">
        <f t="shared" si="359"/>
        <v>0</v>
      </c>
      <c r="J787" s="87">
        <f>B787*Interna!$H$51</f>
        <v>0</v>
      </c>
      <c r="K787" s="107">
        <f t="shared" si="356"/>
        <v>0</v>
      </c>
      <c r="L787" s="31">
        <f t="shared" si="339"/>
        <v>0</v>
      </c>
      <c r="M787" s="31">
        <f t="shared" si="340"/>
        <v>0</v>
      </c>
      <c r="N787" s="32">
        <f t="shared" si="341"/>
        <v>0</v>
      </c>
      <c r="O787" s="108">
        <f t="shared" si="360"/>
        <v>0</v>
      </c>
      <c r="P787" s="109">
        <f t="shared" si="361"/>
        <v>0</v>
      </c>
      <c r="Q787" s="110">
        <f t="shared" si="362"/>
        <v>0</v>
      </c>
      <c r="S787" s="111">
        <f t="shared" si="334"/>
        <v>0</v>
      </c>
      <c r="T787" s="93">
        <f t="shared" si="335"/>
        <v>0</v>
      </c>
      <c r="U787" s="239" t="e">
        <f>S787*Interna!$J$57</f>
        <v>#DIV/0!</v>
      </c>
      <c r="V787" s="111" t="e">
        <f t="shared" si="336"/>
        <v>#DIV/0!</v>
      </c>
      <c r="W787" s="93" t="e">
        <f t="shared" si="337"/>
        <v>#DIV/0!</v>
      </c>
      <c r="X787" s="239"/>
      <c r="Y787" s="239"/>
      <c r="AD787" s="95">
        <f>IF(B787=0,0,L787-(L787*Interna!$C$21))</f>
        <v>0</v>
      </c>
      <c r="AE787" s="96">
        <f>IF(B787=0,0,M787-(M787*Interna!$C$22))</f>
        <v>0</v>
      </c>
      <c r="AF787" s="97">
        <f>IF(B787=0,0,N787-(N787*Interna!$C$23))</f>
        <v>0</v>
      </c>
      <c r="AG787" s="95">
        <f>IF(B787=0,0,Interna!$F$21)</f>
        <v>0</v>
      </c>
      <c r="AH787" s="96">
        <f>IF(B787=0,0,Interna!$F$22)</f>
        <v>0</v>
      </c>
      <c r="AI787" s="97">
        <f>IF(B787=0,0,Interna!$F$23)</f>
        <v>0</v>
      </c>
      <c r="AJ787" s="95">
        <f t="shared" si="343"/>
        <v>0</v>
      </c>
      <c r="AK787" s="96">
        <f t="shared" si="344"/>
        <v>0</v>
      </c>
      <c r="AL787" s="97">
        <f t="shared" si="345"/>
        <v>0</v>
      </c>
      <c r="AM787" s="98">
        <f t="shared" si="346"/>
        <v>0</v>
      </c>
      <c r="AN787" s="99">
        <f t="shared" si="347"/>
        <v>0</v>
      </c>
      <c r="AO787" s="100">
        <f t="shared" si="348"/>
        <v>0</v>
      </c>
      <c r="AP787" s="101">
        <f>AM787*Interna!$H$15</f>
        <v>0</v>
      </c>
      <c r="AQ787" s="102">
        <f>AN787*Interna!$H$16</f>
        <v>0</v>
      </c>
      <c r="AR787" s="103">
        <f>AO787*Interna!$H$17</f>
        <v>0</v>
      </c>
      <c r="AS787" s="102">
        <f t="shared" si="338"/>
        <v>0</v>
      </c>
      <c r="AT787" s="101">
        <f>IF(B787=0,0,Interna!$J$27+Interna!$J$28+Interna!$J$29+Interna!$J$33)</f>
        <v>0</v>
      </c>
      <c r="AU787" s="102">
        <f>IF(B787=0,0,AM787*Interna!$H$30)</f>
        <v>0</v>
      </c>
      <c r="AV787" s="102">
        <f>IF(B787=0,0,AN787*Interna!$H$31)</f>
        <v>0</v>
      </c>
      <c r="AW787" s="102">
        <f>IF(B787=0,0,AO787*Interna!$H$32)</f>
        <v>0</v>
      </c>
      <c r="AX787" s="102">
        <f t="shared" si="342"/>
        <v>0</v>
      </c>
      <c r="AY787" s="102">
        <f t="shared" si="349"/>
        <v>0</v>
      </c>
      <c r="AZ787" s="103">
        <f>IF(B787=0,0,AY787*Interna!$H$37)</f>
        <v>0</v>
      </c>
      <c r="BA787" s="102">
        <f t="shared" si="350"/>
        <v>0</v>
      </c>
      <c r="BB787" s="102">
        <f>IF(B787=0,0,BA787*Interna!$H$39)</f>
        <v>0</v>
      </c>
      <c r="BC787" s="102">
        <f t="shared" si="351"/>
        <v>0</v>
      </c>
      <c r="BD787" s="102">
        <f>IF(B787=0,0,BC787*Interna!$K$5)</f>
        <v>0</v>
      </c>
      <c r="BE787" s="102">
        <f>BD787/Interna!$E$4</f>
        <v>0</v>
      </c>
      <c r="BF787" s="102">
        <f>IF(B787=0,0,BE787*Interna!$H$46)</f>
        <v>0</v>
      </c>
      <c r="BG787" s="102">
        <f t="shared" si="352"/>
        <v>0</v>
      </c>
      <c r="BH787" s="102">
        <f>IF(B787=0,0,BG787*Interna!$H$48)</f>
        <v>0</v>
      </c>
      <c r="BI787" s="102">
        <f t="shared" si="353"/>
        <v>0</v>
      </c>
      <c r="BJ787" s="102">
        <f>IF(B787=0,0,BI787*Interna!$H$51)</f>
        <v>0</v>
      </c>
      <c r="BK787" s="102">
        <f t="shared" si="354"/>
        <v>0</v>
      </c>
      <c r="BL787" s="102">
        <f>IF(B787=0,0,BK787*Interna!$H$52)</f>
        <v>0</v>
      </c>
      <c r="BM787" s="102">
        <f t="shared" si="355"/>
        <v>0</v>
      </c>
      <c r="BN787" s="102">
        <f>IF(B787=0,0,BM787*Interna!$H$53)</f>
        <v>0</v>
      </c>
    </row>
    <row r="788" spans="2:66" ht="16.5" thickTop="1" thickBot="1" x14ac:dyDescent="0.3">
      <c r="B788" s="53"/>
      <c r="C788" s="254"/>
      <c r="D788" s="254"/>
      <c r="E788" s="254"/>
      <c r="F788" s="104">
        <f t="shared" si="357"/>
        <v>0</v>
      </c>
      <c r="G788" s="105">
        <f t="shared" si="358"/>
        <v>0</v>
      </c>
      <c r="H788" s="106">
        <f t="shared" si="359"/>
        <v>0</v>
      </c>
      <c r="J788" s="87">
        <f>B788*Interna!$H$51</f>
        <v>0</v>
      </c>
      <c r="K788" s="107">
        <f t="shared" si="356"/>
        <v>0</v>
      </c>
      <c r="L788" s="31">
        <f t="shared" si="339"/>
        <v>0</v>
      </c>
      <c r="M788" s="31">
        <f t="shared" si="340"/>
        <v>0</v>
      </c>
      <c r="N788" s="32">
        <f t="shared" si="341"/>
        <v>0</v>
      </c>
      <c r="O788" s="108">
        <f t="shared" si="360"/>
        <v>0</v>
      </c>
      <c r="P788" s="109">
        <f t="shared" si="361"/>
        <v>0</v>
      </c>
      <c r="Q788" s="110">
        <f t="shared" si="362"/>
        <v>0</v>
      </c>
      <c r="S788" s="111">
        <f t="shared" si="334"/>
        <v>0</v>
      </c>
      <c r="T788" s="93">
        <f t="shared" si="335"/>
        <v>0</v>
      </c>
      <c r="U788" s="239" t="e">
        <f>S788*Interna!$J$57</f>
        <v>#DIV/0!</v>
      </c>
      <c r="V788" s="111" t="e">
        <f t="shared" si="336"/>
        <v>#DIV/0!</v>
      </c>
      <c r="W788" s="93" t="e">
        <f t="shared" si="337"/>
        <v>#DIV/0!</v>
      </c>
      <c r="X788" s="239"/>
      <c r="Y788" s="239"/>
      <c r="AD788" s="95">
        <f>IF(B788=0,0,L788-(L788*Interna!$C$21))</f>
        <v>0</v>
      </c>
      <c r="AE788" s="96">
        <f>IF(B788=0,0,M788-(M788*Interna!$C$22))</f>
        <v>0</v>
      </c>
      <c r="AF788" s="97">
        <f>IF(B788=0,0,N788-(N788*Interna!$C$23))</f>
        <v>0</v>
      </c>
      <c r="AG788" s="95">
        <f>IF(B788=0,0,Interna!$F$21)</f>
        <v>0</v>
      </c>
      <c r="AH788" s="96">
        <f>IF(B788=0,0,Interna!$F$22)</f>
        <v>0</v>
      </c>
      <c r="AI788" s="97">
        <f>IF(B788=0,0,Interna!$F$23)</f>
        <v>0</v>
      </c>
      <c r="AJ788" s="95">
        <f t="shared" si="343"/>
        <v>0</v>
      </c>
      <c r="AK788" s="96">
        <f t="shared" si="344"/>
        <v>0</v>
      </c>
      <c r="AL788" s="97">
        <f t="shared" si="345"/>
        <v>0</v>
      </c>
      <c r="AM788" s="98">
        <f t="shared" si="346"/>
        <v>0</v>
      </c>
      <c r="AN788" s="99">
        <f t="shared" si="347"/>
        <v>0</v>
      </c>
      <c r="AO788" s="100">
        <f t="shared" si="348"/>
        <v>0</v>
      </c>
      <c r="AP788" s="101">
        <f>AM788*Interna!$H$15</f>
        <v>0</v>
      </c>
      <c r="AQ788" s="102">
        <f>AN788*Interna!$H$16</f>
        <v>0</v>
      </c>
      <c r="AR788" s="103">
        <f>AO788*Interna!$H$17</f>
        <v>0</v>
      </c>
      <c r="AS788" s="102">
        <f t="shared" si="338"/>
        <v>0</v>
      </c>
      <c r="AT788" s="101">
        <f>IF(B788=0,0,Interna!$J$27+Interna!$J$28+Interna!$J$29+Interna!$J$33)</f>
        <v>0</v>
      </c>
      <c r="AU788" s="102">
        <f>IF(B788=0,0,AM788*Interna!$H$30)</f>
        <v>0</v>
      </c>
      <c r="AV788" s="102">
        <f>IF(B788=0,0,AN788*Interna!$H$31)</f>
        <v>0</v>
      </c>
      <c r="AW788" s="102">
        <f>IF(B788=0,0,AO788*Interna!$H$32)</f>
        <v>0</v>
      </c>
      <c r="AX788" s="102">
        <f t="shared" si="342"/>
        <v>0</v>
      </c>
      <c r="AY788" s="102">
        <f t="shared" si="349"/>
        <v>0</v>
      </c>
      <c r="AZ788" s="103">
        <f>IF(B788=0,0,AY788*Interna!$H$37)</f>
        <v>0</v>
      </c>
      <c r="BA788" s="102">
        <f t="shared" si="350"/>
        <v>0</v>
      </c>
      <c r="BB788" s="102">
        <f>IF(B788=0,0,BA788*Interna!$H$39)</f>
        <v>0</v>
      </c>
      <c r="BC788" s="102">
        <f t="shared" si="351"/>
        <v>0</v>
      </c>
      <c r="BD788" s="102">
        <f>IF(B788=0,0,BC788*Interna!$K$5)</f>
        <v>0</v>
      </c>
      <c r="BE788" s="102">
        <f>BD788/Interna!$E$4</f>
        <v>0</v>
      </c>
      <c r="BF788" s="102">
        <f>IF(B788=0,0,BE788*Interna!$H$46)</f>
        <v>0</v>
      </c>
      <c r="BG788" s="102">
        <f t="shared" si="352"/>
        <v>0</v>
      </c>
      <c r="BH788" s="102">
        <f>IF(B788=0,0,BG788*Interna!$H$48)</f>
        <v>0</v>
      </c>
      <c r="BI788" s="102">
        <f t="shared" si="353"/>
        <v>0</v>
      </c>
      <c r="BJ788" s="102">
        <f>IF(B788=0,0,BI788*Interna!$H$51)</f>
        <v>0</v>
      </c>
      <c r="BK788" s="102">
        <f t="shared" si="354"/>
        <v>0</v>
      </c>
      <c r="BL788" s="102">
        <f>IF(B788=0,0,BK788*Interna!$H$52)</f>
        <v>0</v>
      </c>
      <c r="BM788" s="102">
        <f t="shared" si="355"/>
        <v>0</v>
      </c>
      <c r="BN788" s="102">
        <f>IF(B788=0,0,BM788*Interna!$H$53)</f>
        <v>0</v>
      </c>
    </row>
    <row r="789" spans="2:66" ht="16.5" thickTop="1" thickBot="1" x14ac:dyDescent="0.3">
      <c r="B789" s="53"/>
      <c r="C789" s="254"/>
      <c r="D789" s="254"/>
      <c r="E789" s="254"/>
      <c r="F789" s="104">
        <f t="shared" si="357"/>
        <v>0</v>
      </c>
      <c r="G789" s="105">
        <f t="shared" si="358"/>
        <v>0</v>
      </c>
      <c r="H789" s="106">
        <f t="shared" si="359"/>
        <v>0</v>
      </c>
      <c r="J789" s="87">
        <f>B789*Interna!$H$51</f>
        <v>0</v>
      </c>
      <c r="K789" s="107">
        <f t="shared" si="356"/>
        <v>0</v>
      </c>
      <c r="L789" s="31">
        <f t="shared" si="339"/>
        <v>0</v>
      </c>
      <c r="M789" s="31">
        <f t="shared" si="340"/>
        <v>0</v>
      </c>
      <c r="N789" s="32">
        <f t="shared" si="341"/>
        <v>0</v>
      </c>
      <c r="O789" s="108">
        <f t="shared" si="360"/>
        <v>0</v>
      </c>
      <c r="P789" s="109">
        <f t="shared" si="361"/>
        <v>0</v>
      </c>
      <c r="Q789" s="110">
        <f t="shared" si="362"/>
        <v>0</v>
      </c>
      <c r="S789" s="111">
        <f t="shared" si="334"/>
        <v>0</v>
      </c>
      <c r="T789" s="93">
        <f t="shared" si="335"/>
        <v>0</v>
      </c>
      <c r="U789" s="239" t="e">
        <f>S789*Interna!$J$57</f>
        <v>#DIV/0!</v>
      </c>
      <c r="V789" s="111" t="e">
        <f t="shared" si="336"/>
        <v>#DIV/0!</v>
      </c>
      <c r="W789" s="93" t="e">
        <f t="shared" si="337"/>
        <v>#DIV/0!</v>
      </c>
      <c r="X789" s="239"/>
      <c r="Y789" s="239"/>
      <c r="AD789" s="95">
        <f>IF(B789=0,0,L789-(L789*Interna!$C$21))</f>
        <v>0</v>
      </c>
      <c r="AE789" s="96">
        <f>IF(B789=0,0,M789-(M789*Interna!$C$22))</f>
        <v>0</v>
      </c>
      <c r="AF789" s="97">
        <f>IF(B789=0,0,N789-(N789*Interna!$C$23))</f>
        <v>0</v>
      </c>
      <c r="AG789" s="95">
        <f>IF(B789=0,0,Interna!$F$21)</f>
        <v>0</v>
      </c>
      <c r="AH789" s="96">
        <f>IF(B789=0,0,Interna!$F$22)</f>
        <v>0</v>
      </c>
      <c r="AI789" s="97">
        <f>IF(B789=0,0,Interna!$F$23)</f>
        <v>0</v>
      </c>
      <c r="AJ789" s="95">
        <f t="shared" si="343"/>
        <v>0</v>
      </c>
      <c r="AK789" s="96">
        <f t="shared" si="344"/>
        <v>0</v>
      </c>
      <c r="AL789" s="97">
        <f t="shared" si="345"/>
        <v>0</v>
      </c>
      <c r="AM789" s="98">
        <f t="shared" si="346"/>
        <v>0</v>
      </c>
      <c r="AN789" s="99">
        <f t="shared" si="347"/>
        <v>0</v>
      </c>
      <c r="AO789" s="100">
        <f t="shared" si="348"/>
        <v>0</v>
      </c>
      <c r="AP789" s="101">
        <f>AM789*Interna!$H$15</f>
        <v>0</v>
      </c>
      <c r="AQ789" s="102">
        <f>AN789*Interna!$H$16</f>
        <v>0</v>
      </c>
      <c r="AR789" s="103">
        <f>AO789*Interna!$H$17</f>
        <v>0</v>
      </c>
      <c r="AS789" s="102">
        <f t="shared" si="338"/>
        <v>0</v>
      </c>
      <c r="AT789" s="101">
        <f>IF(B789=0,0,Interna!$J$27+Interna!$J$28+Interna!$J$29+Interna!$J$33)</f>
        <v>0</v>
      </c>
      <c r="AU789" s="102">
        <f>IF(B789=0,0,AM789*Interna!$H$30)</f>
        <v>0</v>
      </c>
      <c r="AV789" s="102">
        <f>IF(B789=0,0,AN789*Interna!$H$31)</f>
        <v>0</v>
      </c>
      <c r="AW789" s="102">
        <f>IF(B789=0,0,AO789*Interna!$H$32)</f>
        <v>0</v>
      </c>
      <c r="AX789" s="102">
        <f t="shared" si="342"/>
        <v>0</v>
      </c>
      <c r="AY789" s="102">
        <f t="shared" si="349"/>
        <v>0</v>
      </c>
      <c r="AZ789" s="103">
        <f>IF(B789=0,0,AY789*Interna!$H$37)</f>
        <v>0</v>
      </c>
      <c r="BA789" s="102">
        <f t="shared" si="350"/>
        <v>0</v>
      </c>
      <c r="BB789" s="102">
        <f>IF(B789=0,0,BA789*Interna!$H$39)</f>
        <v>0</v>
      </c>
      <c r="BC789" s="102">
        <f t="shared" si="351"/>
        <v>0</v>
      </c>
      <c r="BD789" s="102">
        <f>IF(B789=0,0,BC789*Interna!$K$5)</f>
        <v>0</v>
      </c>
      <c r="BE789" s="102">
        <f>BD789/Interna!$E$4</f>
        <v>0</v>
      </c>
      <c r="BF789" s="102">
        <f>IF(B789=0,0,BE789*Interna!$H$46)</f>
        <v>0</v>
      </c>
      <c r="BG789" s="102">
        <f t="shared" si="352"/>
        <v>0</v>
      </c>
      <c r="BH789" s="102">
        <f>IF(B789=0,0,BG789*Interna!$H$48)</f>
        <v>0</v>
      </c>
      <c r="BI789" s="102">
        <f t="shared" si="353"/>
        <v>0</v>
      </c>
      <c r="BJ789" s="102">
        <f>IF(B789=0,0,BI789*Interna!$H$51)</f>
        <v>0</v>
      </c>
      <c r="BK789" s="102">
        <f t="shared" si="354"/>
        <v>0</v>
      </c>
      <c r="BL789" s="102">
        <f>IF(B789=0,0,BK789*Interna!$H$52)</f>
        <v>0</v>
      </c>
      <c r="BM789" s="102">
        <f t="shared" si="355"/>
        <v>0</v>
      </c>
      <c r="BN789" s="102">
        <f>IF(B789=0,0,BM789*Interna!$H$53)</f>
        <v>0</v>
      </c>
    </row>
    <row r="790" spans="2:66" ht="16.5" thickTop="1" thickBot="1" x14ac:dyDescent="0.3">
      <c r="B790" s="53"/>
      <c r="C790" s="254"/>
      <c r="D790" s="254"/>
      <c r="E790" s="254"/>
      <c r="F790" s="104">
        <f t="shared" si="357"/>
        <v>0</v>
      </c>
      <c r="G790" s="105">
        <f t="shared" si="358"/>
        <v>0</v>
      </c>
      <c r="H790" s="106">
        <f t="shared" si="359"/>
        <v>0</v>
      </c>
      <c r="J790" s="87">
        <f>B790*Interna!$H$51</f>
        <v>0</v>
      </c>
      <c r="K790" s="107">
        <f t="shared" si="356"/>
        <v>0</v>
      </c>
      <c r="L790" s="31">
        <f t="shared" si="339"/>
        <v>0</v>
      </c>
      <c r="M790" s="31">
        <f t="shared" si="340"/>
        <v>0</v>
      </c>
      <c r="N790" s="32">
        <f t="shared" si="341"/>
        <v>0</v>
      </c>
      <c r="O790" s="108">
        <f t="shared" si="360"/>
        <v>0</v>
      </c>
      <c r="P790" s="109">
        <f t="shared" si="361"/>
        <v>0</v>
      </c>
      <c r="Q790" s="110">
        <f t="shared" si="362"/>
        <v>0</v>
      </c>
      <c r="S790" s="111">
        <f t="shared" si="334"/>
        <v>0</v>
      </c>
      <c r="T790" s="93">
        <f t="shared" si="335"/>
        <v>0</v>
      </c>
      <c r="U790" s="239" t="e">
        <f>S790*Interna!$J$57</f>
        <v>#DIV/0!</v>
      </c>
      <c r="V790" s="111" t="e">
        <f t="shared" si="336"/>
        <v>#DIV/0!</v>
      </c>
      <c r="W790" s="93" t="e">
        <f t="shared" si="337"/>
        <v>#DIV/0!</v>
      </c>
      <c r="X790" s="239"/>
      <c r="Y790" s="239"/>
      <c r="AD790" s="95">
        <f>IF(B790=0,0,L790-(L790*Interna!$C$21))</f>
        <v>0</v>
      </c>
      <c r="AE790" s="96">
        <f>IF(B790=0,0,M790-(M790*Interna!$C$22))</f>
        <v>0</v>
      </c>
      <c r="AF790" s="97">
        <f>IF(B790=0,0,N790-(N790*Interna!$C$23))</f>
        <v>0</v>
      </c>
      <c r="AG790" s="95">
        <f>IF(B790=0,0,Interna!$F$21)</f>
        <v>0</v>
      </c>
      <c r="AH790" s="96">
        <f>IF(B790=0,0,Interna!$F$22)</f>
        <v>0</v>
      </c>
      <c r="AI790" s="97">
        <f>IF(B790=0,0,Interna!$F$23)</f>
        <v>0</v>
      </c>
      <c r="AJ790" s="95">
        <f t="shared" si="343"/>
        <v>0</v>
      </c>
      <c r="AK790" s="96">
        <f t="shared" si="344"/>
        <v>0</v>
      </c>
      <c r="AL790" s="97">
        <f t="shared" si="345"/>
        <v>0</v>
      </c>
      <c r="AM790" s="98">
        <f t="shared" si="346"/>
        <v>0</v>
      </c>
      <c r="AN790" s="99">
        <f t="shared" si="347"/>
        <v>0</v>
      </c>
      <c r="AO790" s="100">
        <f t="shared" si="348"/>
        <v>0</v>
      </c>
      <c r="AP790" s="101">
        <f>AM790*Interna!$H$15</f>
        <v>0</v>
      </c>
      <c r="AQ790" s="102">
        <f>AN790*Interna!$H$16</f>
        <v>0</v>
      </c>
      <c r="AR790" s="103">
        <f>AO790*Interna!$H$17</f>
        <v>0</v>
      </c>
      <c r="AS790" s="102">
        <f t="shared" si="338"/>
        <v>0</v>
      </c>
      <c r="AT790" s="101">
        <f>IF(B790=0,0,Interna!$J$27+Interna!$J$28+Interna!$J$29+Interna!$J$33)</f>
        <v>0</v>
      </c>
      <c r="AU790" s="102">
        <f>IF(B790=0,0,AM790*Interna!$H$30)</f>
        <v>0</v>
      </c>
      <c r="AV790" s="102">
        <f>IF(B790=0,0,AN790*Interna!$H$31)</f>
        <v>0</v>
      </c>
      <c r="AW790" s="102">
        <f>IF(B790=0,0,AO790*Interna!$H$32)</f>
        <v>0</v>
      </c>
      <c r="AX790" s="102">
        <f t="shared" si="342"/>
        <v>0</v>
      </c>
      <c r="AY790" s="102">
        <f t="shared" si="349"/>
        <v>0</v>
      </c>
      <c r="AZ790" s="103">
        <f>IF(B790=0,0,AY790*Interna!$H$37)</f>
        <v>0</v>
      </c>
      <c r="BA790" s="102">
        <f t="shared" si="350"/>
        <v>0</v>
      </c>
      <c r="BB790" s="102">
        <f>IF(B790=0,0,BA790*Interna!$H$39)</f>
        <v>0</v>
      </c>
      <c r="BC790" s="102">
        <f t="shared" si="351"/>
        <v>0</v>
      </c>
      <c r="BD790" s="102">
        <f>IF(B790=0,0,BC790*Interna!$K$5)</f>
        <v>0</v>
      </c>
      <c r="BE790" s="102">
        <f>BD790/Interna!$E$4</f>
        <v>0</v>
      </c>
      <c r="BF790" s="102">
        <f>IF(B790=0,0,BE790*Interna!$H$46)</f>
        <v>0</v>
      </c>
      <c r="BG790" s="102">
        <f t="shared" si="352"/>
        <v>0</v>
      </c>
      <c r="BH790" s="102">
        <f>IF(B790=0,0,BG790*Interna!$H$48)</f>
        <v>0</v>
      </c>
      <c r="BI790" s="102">
        <f t="shared" si="353"/>
        <v>0</v>
      </c>
      <c r="BJ790" s="102">
        <f>IF(B790=0,0,BI790*Interna!$H$51)</f>
        <v>0</v>
      </c>
      <c r="BK790" s="102">
        <f t="shared" si="354"/>
        <v>0</v>
      </c>
      <c r="BL790" s="102">
        <f>IF(B790=0,0,BK790*Interna!$H$52)</f>
        <v>0</v>
      </c>
      <c r="BM790" s="102">
        <f t="shared" si="355"/>
        <v>0</v>
      </c>
      <c r="BN790" s="102">
        <f>IF(B790=0,0,BM790*Interna!$H$53)</f>
        <v>0</v>
      </c>
    </row>
    <row r="791" spans="2:66" ht="16.5" thickTop="1" thickBot="1" x14ac:dyDescent="0.3">
      <c r="B791" s="53"/>
      <c r="C791" s="254"/>
      <c r="D791" s="254"/>
      <c r="E791" s="254"/>
      <c r="F791" s="104">
        <f t="shared" si="357"/>
        <v>0</v>
      </c>
      <c r="G791" s="105">
        <f t="shared" si="358"/>
        <v>0</v>
      </c>
      <c r="H791" s="106">
        <f t="shared" si="359"/>
        <v>0</v>
      </c>
      <c r="J791" s="87">
        <f>B791*Interna!$H$51</f>
        <v>0</v>
      </c>
      <c r="K791" s="107">
        <f t="shared" si="356"/>
        <v>0</v>
      </c>
      <c r="L791" s="31">
        <f t="shared" si="339"/>
        <v>0</v>
      </c>
      <c r="M791" s="31">
        <f t="shared" si="340"/>
        <v>0</v>
      </c>
      <c r="N791" s="32">
        <f t="shared" si="341"/>
        <v>0</v>
      </c>
      <c r="O791" s="108">
        <f t="shared" si="360"/>
        <v>0</v>
      </c>
      <c r="P791" s="109">
        <f t="shared" si="361"/>
        <v>0</v>
      </c>
      <c r="Q791" s="110">
        <f t="shared" si="362"/>
        <v>0</v>
      </c>
      <c r="S791" s="111">
        <f t="shared" si="334"/>
        <v>0</v>
      </c>
      <c r="T791" s="93">
        <f t="shared" si="335"/>
        <v>0</v>
      </c>
      <c r="U791" s="239" t="e">
        <f>S791*Interna!$J$57</f>
        <v>#DIV/0!</v>
      </c>
      <c r="V791" s="111" t="e">
        <f t="shared" si="336"/>
        <v>#DIV/0!</v>
      </c>
      <c r="W791" s="93" t="e">
        <f t="shared" si="337"/>
        <v>#DIV/0!</v>
      </c>
      <c r="X791" s="239"/>
      <c r="Y791" s="239"/>
      <c r="AD791" s="95">
        <f>IF(B791=0,0,L791-(L791*Interna!$C$21))</f>
        <v>0</v>
      </c>
      <c r="AE791" s="96">
        <f>IF(B791=0,0,M791-(M791*Interna!$C$22))</f>
        <v>0</v>
      </c>
      <c r="AF791" s="97">
        <f>IF(B791=0,0,N791-(N791*Interna!$C$23))</f>
        <v>0</v>
      </c>
      <c r="AG791" s="95">
        <f>IF(B791=0,0,Interna!$F$21)</f>
        <v>0</v>
      </c>
      <c r="AH791" s="96">
        <f>IF(B791=0,0,Interna!$F$22)</f>
        <v>0</v>
      </c>
      <c r="AI791" s="97">
        <f>IF(B791=0,0,Interna!$F$23)</f>
        <v>0</v>
      </c>
      <c r="AJ791" s="95">
        <f t="shared" si="343"/>
        <v>0</v>
      </c>
      <c r="AK791" s="96">
        <f t="shared" si="344"/>
        <v>0</v>
      </c>
      <c r="AL791" s="97">
        <f t="shared" si="345"/>
        <v>0</v>
      </c>
      <c r="AM791" s="98">
        <f t="shared" si="346"/>
        <v>0</v>
      </c>
      <c r="AN791" s="99">
        <f t="shared" si="347"/>
        <v>0</v>
      </c>
      <c r="AO791" s="100">
        <f t="shared" si="348"/>
        <v>0</v>
      </c>
      <c r="AP791" s="101">
        <f>AM791*Interna!$H$15</f>
        <v>0</v>
      </c>
      <c r="AQ791" s="102">
        <f>AN791*Interna!$H$16</f>
        <v>0</v>
      </c>
      <c r="AR791" s="103">
        <f>AO791*Interna!$H$17</f>
        <v>0</v>
      </c>
      <c r="AS791" s="102">
        <f t="shared" si="338"/>
        <v>0</v>
      </c>
      <c r="AT791" s="101">
        <f>IF(B791=0,0,Interna!$J$27+Interna!$J$28+Interna!$J$29+Interna!$J$33)</f>
        <v>0</v>
      </c>
      <c r="AU791" s="102">
        <f>IF(B791=0,0,AM791*Interna!$H$30)</f>
        <v>0</v>
      </c>
      <c r="AV791" s="102">
        <f>IF(B791=0,0,AN791*Interna!$H$31)</f>
        <v>0</v>
      </c>
      <c r="AW791" s="102">
        <f>IF(B791=0,0,AO791*Interna!$H$32)</f>
        <v>0</v>
      </c>
      <c r="AX791" s="102">
        <f t="shared" si="342"/>
        <v>0</v>
      </c>
      <c r="AY791" s="102">
        <f t="shared" si="349"/>
        <v>0</v>
      </c>
      <c r="AZ791" s="103">
        <f>IF(B791=0,0,AY791*Interna!$H$37)</f>
        <v>0</v>
      </c>
      <c r="BA791" s="102">
        <f t="shared" si="350"/>
        <v>0</v>
      </c>
      <c r="BB791" s="102">
        <f>IF(B791=0,0,BA791*Interna!$H$39)</f>
        <v>0</v>
      </c>
      <c r="BC791" s="102">
        <f t="shared" si="351"/>
        <v>0</v>
      </c>
      <c r="BD791" s="102">
        <f>IF(B791=0,0,BC791*Interna!$K$5)</f>
        <v>0</v>
      </c>
      <c r="BE791" s="102">
        <f>BD791/Interna!$E$4</f>
        <v>0</v>
      </c>
      <c r="BF791" s="102">
        <f>IF(B791=0,0,BE791*Interna!$H$46)</f>
        <v>0</v>
      </c>
      <c r="BG791" s="102">
        <f t="shared" si="352"/>
        <v>0</v>
      </c>
      <c r="BH791" s="102">
        <f>IF(B791=0,0,BG791*Interna!$H$48)</f>
        <v>0</v>
      </c>
      <c r="BI791" s="102">
        <f t="shared" si="353"/>
        <v>0</v>
      </c>
      <c r="BJ791" s="102">
        <f>IF(B791=0,0,BI791*Interna!$H$51)</f>
        <v>0</v>
      </c>
      <c r="BK791" s="102">
        <f t="shared" si="354"/>
        <v>0</v>
      </c>
      <c r="BL791" s="102">
        <f>IF(B791=0,0,BK791*Interna!$H$52)</f>
        <v>0</v>
      </c>
      <c r="BM791" s="102">
        <f t="shared" si="355"/>
        <v>0</v>
      </c>
      <c r="BN791" s="102">
        <f>IF(B791=0,0,BM791*Interna!$H$53)</f>
        <v>0</v>
      </c>
    </row>
    <row r="792" spans="2:66" ht="16.5" thickTop="1" thickBot="1" x14ac:dyDescent="0.3">
      <c r="B792" s="53"/>
      <c r="C792" s="254"/>
      <c r="D792" s="254"/>
      <c r="E792" s="254"/>
      <c r="F792" s="104">
        <f t="shared" si="357"/>
        <v>0</v>
      </c>
      <c r="G792" s="105">
        <f t="shared" si="358"/>
        <v>0</v>
      </c>
      <c r="H792" s="106">
        <f t="shared" si="359"/>
        <v>0</v>
      </c>
      <c r="J792" s="87">
        <f>B792*Interna!$H$51</f>
        <v>0</v>
      </c>
      <c r="K792" s="107">
        <f t="shared" si="356"/>
        <v>0</v>
      </c>
      <c r="L792" s="31">
        <f t="shared" si="339"/>
        <v>0</v>
      </c>
      <c r="M792" s="31">
        <f t="shared" si="340"/>
        <v>0</v>
      </c>
      <c r="N792" s="32">
        <f t="shared" si="341"/>
        <v>0</v>
      </c>
      <c r="O792" s="108">
        <f t="shared" si="360"/>
        <v>0</v>
      </c>
      <c r="P792" s="109">
        <f t="shared" si="361"/>
        <v>0</v>
      </c>
      <c r="Q792" s="110">
        <f t="shared" si="362"/>
        <v>0</v>
      </c>
      <c r="S792" s="111">
        <f t="shared" si="334"/>
        <v>0</v>
      </c>
      <c r="T792" s="93">
        <f t="shared" si="335"/>
        <v>0</v>
      </c>
      <c r="U792" s="239" t="e">
        <f>S792*Interna!$J$57</f>
        <v>#DIV/0!</v>
      </c>
      <c r="V792" s="111" t="e">
        <f t="shared" si="336"/>
        <v>#DIV/0!</v>
      </c>
      <c r="W792" s="93" t="e">
        <f t="shared" si="337"/>
        <v>#DIV/0!</v>
      </c>
      <c r="X792" s="239"/>
      <c r="Y792" s="239"/>
      <c r="AD792" s="95">
        <f>IF(B792=0,0,L792-(L792*Interna!$C$21))</f>
        <v>0</v>
      </c>
      <c r="AE792" s="96">
        <f>IF(B792=0,0,M792-(M792*Interna!$C$22))</f>
        <v>0</v>
      </c>
      <c r="AF792" s="97">
        <f>IF(B792=0,0,N792-(N792*Interna!$C$23))</f>
        <v>0</v>
      </c>
      <c r="AG792" s="95">
        <f>IF(B792=0,0,Interna!$F$21)</f>
        <v>0</v>
      </c>
      <c r="AH792" s="96">
        <f>IF(B792=0,0,Interna!$F$22)</f>
        <v>0</v>
      </c>
      <c r="AI792" s="97">
        <f>IF(B792=0,0,Interna!$F$23)</f>
        <v>0</v>
      </c>
      <c r="AJ792" s="95">
        <f t="shared" si="343"/>
        <v>0</v>
      </c>
      <c r="AK792" s="96">
        <f t="shared" si="344"/>
        <v>0</v>
      </c>
      <c r="AL792" s="97">
        <f t="shared" si="345"/>
        <v>0</v>
      </c>
      <c r="AM792" s="98">
        <f t="shared" si="346"/>
        <v>0</v>
      </c>
      <c r="AN792" s="99">
        <f t="shared" si="347"/>
        <v>0</v>
      </c>
      <c r="AO792" s="100">
        <f t="shared" si="348"/>
        <v>0</v>
      </c>
      <c r="AP792" s="101">
        <f>AM792*Interna!$H$15</f>
        <v>0</v>
      </c>
      <c r="AQ792" s="102">
        <f>AN792*Interna!$H$16</f>
        <v>0</v>
      </c>
      <c r="AR792" s="103">
        <f>AO792*Interna!$H$17</f>
        <v>0</v>
      </c>
      <c r="AS792" s="102">
        <f t="shared" si="338"/>
        <v>0</v>
      </c>
      <c r="AT792" s="101">
        <f>IF(B792=0,0,Interna!$J$27+Interna!$J$28+Interna!$J$29+Interna!$J$33)</f>
        <v>0</v>
      </c>
      <c r="AU792" s="102">
        <f>IF(B792=0,0,AM792*Interna!$H$30)</f>
        <v>0</v>
      </c>
      <c r="AV792" s="102">
        <f>IF(B792=0,0,AN792*Interna!$H$31)</f>
        <v>0</v>
      </c>
      <c r="AW792" s="102">
        <f>IF(B792=0,0,AO792*Interna!$H$32)</f>
        <v>0</v>
      </c>
      <c r="AX792" s="102">
        <f t="shared" si="342"/>
        <v>0</v>
      </c>
      <c r="AY792" s="102">
        <f t="shared" si="349"/>
        <v>0</v>
      </c>
      <c r="AZ792" s="103">
        <f>IF(B792=0,0,AY792*Interna!$H$37)</f>
        <v>0</v>
      </c>
      <c r="BA792" s="102">
        <f t="shared" si="350"/>
        <v>0</v>
      </c>
      <c r="BB792" s="102">
        <f>IF(B792=0,0,BA792*Interna!$H$39)</f>
        <v>0</v>
      </c>
      <c r="BC792" s="102">
        <f t="shared" si="351"/>
        <v>0</v>
      </c>
      <c r="BD792" s="102">
        <f>IF(B792=0,0,BC792*Interna!$K$5)</f>
        <v>0</v>
      </c>
      <c r="BE792" s="102">
        <f>BD792/Interna!$E$4</f>
        <v>0</v>
      </c>
      <c r="BF792" s="102">
        <f>IF(B792=0,0,BE792*Interna!$H$46)</f>
        <v>0</v>
      </c>
      <c r="BG792" s="102">
        <f t="shared" si="352"/>
        <v>0</v>
      </c>
      <c r="BH792" s="102">
        <f>IF(B792=0,0,BG792*Interna!$H$48)</f>
        <v>0</v>
      </c>
      <c r="BI792" s="102">
        <f t="shared" si="353"/>
        <v>0</v>
      </c>
      <c r="BJ792" s="102">
        <f>IF(B792=0,0,BI792*Interna!$H$51)</f>
        <v>0</v>
      </c>
      <c r="BK792" s="102">
        <f t="shared" si="354"/>
        <v>0</v>
      </c>
      <c r="BL792" s="102">
        <f>IF(B792=0,0,BK792*Interna!$H$52)</f>
        <v>0</v>
      </c>
      <c r="BM792" s="102">
        <f t="shared" si="355"/>
        <v>0</v>
      </c>
      <c r="BN792" s="102">
        <f>IF(B792=0,0,BM792*Interna!$H$53)</f>
        <v>0</v>
      </c>
    </row>
    <row r="793" spans="2:66" ht="16.5" thickTop="1" thickBot="1" x14ac:dyDescent="0.3">
      <c r="B793" s="53"/>
      <c r="C793" s="254"/>
      <c r="D793" s="254"/>
      <c r="E793" s="254"/>
      <c r="F793" s="104">
        <f t="shared" si="357"/>
        <v>0</v>
      </c>
      <c r="G793" s="105">
        <f t="shared" si="358"/>
        <v>0</v>
      </c>
      <c r="H793" s="106">
        <f t="shared" si="359"/>
        <v>0</v>
      </c>
      <c r="J793" s="87">
        <f>B793*Interna!$H$51</f>
        <v>0</v>
      </c>
      <c r="K793" s="107">
        <f t="shared" si="356"/>
        <v>0</v>
      </c>
      <c r="L793" s="31">
        <f t="shared" si="339"/>
        <v>0</v>
      </c>
      <c r="M793" s="31">
        <f t="shared" si="340"/>
        <v>0</v>
      </c>
      <c r="N793" s="32">
        <f t="shared" si="341"/>
        <v>0</v>
      </c>
      <c r="O793" s="108">
        <f t="shared" si="360"/>
        <v>0</v>
      </c>
      <c r="P793" s="109">
        <f t="shared" si="361"/>
        <v>0</v>
      </c>
      <c r="Q793" s="110">
        <f t="shared" si="362"/>
        <v>0</v>
      </c>
      <c r="S793" s="111">
        <f t="shared" si="334"/>
        <v>0</v>
      </c>
      <c r="T793" s="93">
        <f t="shared" si="335"/>
        <v>0</v>
      </c>
      <c r="U793" s="239" t="e">
        <f>S793*Interna!$J$57</f>
        <v>#DIV/0!</v>
      </c>
      <c r="V793" s="111" t="e">
        <f t="shared" si="336"/>
        <v>#DIV/0!</v>
      </c>
      <c r="W793" s="93" t="e">
        <f t="shared" si="337"/>
        <v>#DIV/0!</v>
      </c>
      <c r="X793" s="239"/>
      <c r="Y793" s="239"/>
      <c r="AD793" s="95">
        <f>IF(B793=0,0,L793-(L793*Interna!$C$21))</f>
        <v>0</v>
      </c>
      <c r="AE793" s="96">
        <f>IF(B793=0,0,M793-(M793*Interna!$C$22))</f>
        <v>0</v>
      </c>
      <c r="AF793" s="97">
        <f>IF(B793=0,0,N793-(N793*Interna!$C$23))</f>
        <v>0</v>
      </c>
      <c r="AG793" s="95">
        <f>IF(B793=0,0,Interna!$F$21)</f>
        <v>0</v>
      </c>
      <c r="AH793" s="96">
        <f>IF(B793=0,0,Interna!$F$22)</f>
        <v>0</v>
      </c>
      <c r="AI793" s="97">
        <f>IF(B793=0,0,Interna!$F$23)</f>
        <v>0</v>
      </c>
      <c r="AJ793" s="95">
        <f t="shared" si="343"/>
        <v>0</v>
      </c>
      <c r="AK793" s="96">
        <f t="shared" si="344"/>
        <v>0</v>
      </c>
      <c r="AL793" s="97">
        <f t="shared" si="345"/>
        <v>0</v>
      </c>
      <c r="AM793" s="98">
        <f t="shared" si="346"/>
        <v>0</v>
      </c>
      <c r="AN793" s="99">
        <f t="shared" si="347"/>
        <v>0</v>
      </c>
      <c r="AO793" s="100">
        <f t="shared" si="348"/>
        <v>0</v>
      </c>
      <c r="AP793" s="101">
        <f>AM793*Interna!$H$15</f>
        <v>0</v>
      </c>
      <c r="AQ793" s="102">
        <f>AN793*Interna!$H$16</f>
        <v>0</v>
      </c>
      <c r="AR793" s="103">
        <f>AO793*Interna!$H$17</f>
        <v>0</v>
      </c>
      <c r="AS793" s="102">
        <f t="shared" si="338"/>
        <v>0</v>
      </c>
      <c r="AT793" s="101">
        <f>IF(B793=0,0,Interna!$J$27+Interna!$J$28+Interna!$J$29+Interna!$J$33)</f>
        <v>0</v>
      </c>
      <c r="AU793" s="102">
        <f>IF(B793=0,0,AM793*Interna!$H$30)</f>
        <v>0</v>
      </c>
      <c r="AV793" s="102">
        <f>IF(B793=0,0,AN793*Interna!$H$31)</f>
        <v>0</v>
      </c>
      <c r="AW793" s="102">
        <f>IF(B793=0,0,AO793*Interna!$H$32)</f>
        <v>0</v>
      </c>
      <c r="AX793" s="102">
        <f t="shared" si="342"/>
        <v>0</v>
      </c>
      <c r="AY793" s="102">
        <f t="shared" si="349"/>
        <v>0</v>
      </c>
      <c r="AZ793" s="103">
        <f>IF(B793=0,0,AY793*Interna!$H$37)</f>
        <v>0</v>
      </c>
      <c r="BA793" s="102">
        <f t="shared" si="350"/>
        <v>0</v>
      </c>
      <c r="BB793" s="102">
        <f>IF(B793=0,0,BA793*Interna!$H$39)</f>
        <v>0</v>
      </c>
      <c r="BC793" s="102">
        <f t="shared" si="351"/>
        <v>0</v>
      </c>
      <c r="BD793" s="102">
        <f>IF(B793=0,0,BC793*Interna!$K$5)</f>
        <v>0</v>
      </c>
      <c r="BE793" s="102">
        <f>BD793/Interna!$E$4</f>
        <v>0</v>
      </c>
      <c r="BF793" s="102">
        <f>IF(B793=0,0,BE793*Interna!$H$46)</f>
        <v>0</v>
      </c>
      <c r="BG793" s="102">
        <f t="shared" si="352"/>
        <v>0</v>
      </c>
      <c r="BH793" s="102">
        <f>IF(B793=0,0,BG793*Interna!$H$48)</f>
        <v>0</v>
      </c>
      <c r="BI793" s="102">
        <f t="shared" si="353"/>
        <v>0</v>
      </c>
      <c r="BJ793" s="102">
        <f>IF(B793=0,0,BI793*Interna!$H$51)</f>
        <v>0</v>
      </c>
      <c r="BK793" s="102">
        <f t="shared" si="354"/>
        <v>0</v>
      </c>
      <c r="BL793" s="102">
        <f>IF(B793=0,0,BK793*Interna!$H$52)</f>
        <v>0</v>
      </c>
      <c r="BM793" s="102">
        <f t="shared" si="355"/>
        <v>0</v>
      </c>
      <c r="BN793" s="102">
        <f>IF(B793=0,0,BM793*Interna!$H$53)</f>
        <v>0</v>
      </c>
    </row>
    <row r="794" spans="2:66" ht="16.5" thickTop="1" thickBot="1" x14ac:dyDescent="0.3">
      <c r="B794" s="53"/>
      <c r="C794" s="254"/>
      <c r="D794" s="254"/>
      <c r="E794" s="254"/>
      <c r="F794" s="104">
        <f t="shared" si="357"/>
        <v>0</v>
      </c>
      <c r="G794" s="105">
        <f t="shared" si="358"/>
        <v>0</v>
      </c>
      <c r="H794" s="106">
        <f t="shared" si="359"/>
        <v>0</v>
      </c>
      <c r="J794" s="87">
        <f>B794*Interna!$H$51</f>
        <v>0</v>
      </c>
      <c r="K794" s="107">
        <f t="shared" si="356"/>
        <v>0</v>
      </c>
      <c r="L794" s="31">
        <f t="shared" si="339"/>
        <v>0</v>
      </c>
      <c r="M794" s="31">
        <f t="shared" si="340"/>
        <v>0</v>
      </c>
      <c r="N794" s="32">
        <f t="shared" si="341"/>
        <v>0</v>
      </c>
      <c r="O794" s="108">
        <f t="shared" si="360"/>
        <v>0</v>
      </c>
      <c r="P794" s="109">
        <f t="shared" si="361"/>
        <v>0</v>
      </c>
      <c r="Q794" s="110">
        <f t="shared" si="362"/>
        <v>0</v>
      </c>
      <c r="S794" s="111">
        <f t="shared" si="334"/>
        <v>0</v>
      </c>
      <c r="T794" s="93">
        <f t="shared" si="335"/>
        <v>0</v>
      </c>
      <c r="U794" s="239" t="e">
        <f>S794*Interna!$J$57</f>
        <v>#DIV/0!</v>
      </c>
      <c r="V794" s="111" t="e">
        <f t="shared" si="336"/>
        <v>#DIV/0!</v>
      </c>
      <c r="W794" s="93" t="e">
        <f t="shared" si="337"/>
        <v>#DIV/0!</v>
      </c>
      <c r="X794" s="239"/>
      <c r="Y794" s="239"/>
      <c r="AD794" s="95">
        <f>IF(B794=0,0,L794-(L794*Interna!$C$21))</f>
        <v>0</v>
      </c>
      <c r="AE794" s="96">
        <f>IF(B794=0,0,M794-(M794*Interna!$C$22))</f>
        <v>0</v>
      </c>
      <c r="AF794" s="97">
        <f>IF(B794=0,0,N794-(N794*Interna!$C$23))</f>
        <v>0</v>
      </c>
      <c r="AG794" s="95">
        <f>IF(B794=0,0,Interna!$F$21)</f>
        <v>0</v>
      </c>
      <c r="AH794" s="96">
        <f>IF(B794=0,0,Interna!$F$22)</f>
        <v>0</v>
      </c>
      <c r="AI794" s="97">
        <f>IF(B794=0,0,Interna!$F$23)</f>
        <v>0</v>
      </c>
      <c r="AJ794" s="95">
        <f t="shared" si="343"/>
        <v>0</v>
      </c>
      <c r="AK794" s="96">
        <f t="shared" si="344"/>
        <v>0</v>
      </c>
      <c r="AL794" s="97">
        <f t="shared" si="345"/>
        <v>0</v>
      </c>
      <c r="AM794" s="98">
        <f t="shared" si="346"/>
        <v>0</v>
      </c>
      <c r="AN794" s="99">
        <f t="shared" si="347"/>
        <v>0</v>
      </c>
      <c r="AO794" s="100">
        <f t="shared" si="348"/>
        <v>0</v>
      </c>
      <c r="AP794" s="101">
        <f>AM794*Interna!$H$15</f>
        <v>0</v>
      </c>
      <c r="AQ794" s="102">
        <f>AN794*Interna!$H$16</f>
        <v>0</v>
      </c>
      <c r="AR794" s="103">
        <f>AO794*Interna!$H$17</f>
        <v>0</v>
      </c>
      <c r="AS794" s="102">
        <f t="shared" si="338"/>
        <v>0</v>
      </c>
      <c r="AT794" s="101">
        <f>IF(B794=0,0,Interna!$J$27+Interna!$J$28+Interna!$J$29+Interna!$J$33)</f>
        <v>0</v>
      </c>
      <c r="AU794" s="102">
        <f>IF(B794=0,0,AM794*Interna!$H$30)</f>
        <v>0</v>
      </c>
      <c r="AV794" s="102">
        <f>IF(B794=0,0,AN794*Interna!$H$31)</f>
        <v>0</v>
      </c>
      <c r="AW794" s="102">
        <f>IF(B794=0,0,AO794*Interna!$H$32)</f>
        <v>0</v>
      </c>
      <c r="AX794" s="102">
        <f t="shared" si="342"/>
        <v>0</v>
      </c>
      <c r="AY794" s="102">
        <f t="shared" si="349"/>
        <v>0</v>
      </c>
      <c r="AZ794" s="103">
        <f>IF(B794=0,0,AY794*Interna!$H$37)</f>
        <v>0</v>
      </c>
      <c r="BA794" s="102">
        <f t="shared" si="350"/>
        <v>0</v>
      </c>
      <c r="BB794" s="102">
        <f>IF(B794=0,0,BA794*Interna!$H$39)</f>
        <v>0</v>
      </c>
      <c r="BC794" s="102">
        <f t="shared" si="351"/>
        <v>0</v>
      </c>
      <c r="BD794" s="102">
        <f>IF(B794=0,0,BC794*Interna!$K$5)</f>
        <v>0</v>
      </c>
      <c r="BE794" s="102">
        <f>BD794/Interna!$E$4</f>
        <v>0</v>
      </c>
      <c r="BF794" s="102">
        <f>IF(B794=0,0,BE794*Interna!$H$46)</f>
        <v>0</v>
      </c>
      <c r="BG794" s="102">
        <f t="shared" si="352"/>
        <v>0</v>
      </c>
      <c r="BH794" s="102">
        <f>IF(B794=0,0,BG794*Interna!$H$48)</f>
        <v>0</v>
      </c>
      <c r="BI794" s="102">
        <f t="shared" si="353"/>
        <v>0</v>
      </c>
      <c r="BJ794" s="102">
        <f>IF(B794=0,0,BI794*Interna!$H$51)</f>
        <v>0</v>
      </c>
      <c r="BK794" s="102">
        <f t="shared" si="354"/>
        <v>0</v>
      </c>
      <c r="BL794" s="102">
        <f>IF(B794=0,0,BK794*Interna!$H$52)</f>
        <v>0</v>
      </c>
      <c r="BM794" s="102">
        <f t="shared" si="355"/>
        <v>0</v>
      </c>
      <c r="BN794" s="102">
        <f>IF(B794=0,0,BM794*Interna!$H$53)</f>
        <v>0</v>
      </c>
    </row>
    <row r="795" spans="2:66" ht="16.5" thickTop="1" thickBot="1" x14ac:dyDescent="0.3">
      <c r="B795" s="53"/>
      <c r="C795" s="254"/>
      <c r="D795" s="254"/>
      <c r="E795" s="254"/>
      <c r="F795" s="104">
        <f t="shared" si="357"/>
        <v>0</v>
      </c>
      <c r="G795" s="105">
        <f t="shared" si="358"/>
        <v>0</v>
      </c>
      <c r="H795" s="106">
        <f t="shared" si="359"/>
        <v>0</v>
      </c>
      <c r="J795" s="87">
        <f>B795*Interna!$H$51</f>
        <v>0</v>
      </c>
      <c r="K795" s="107">
        <f t="shared" si="356"/>
        <v>0</v>
      </c>
      <c r="L795" s="31">
        <f t="shared" si="339"/>
        <v>0</v>
      </c>
      <c r="M795" s="31">
        <f t="shared" si="340"/>
        <v>0</v>
      </c>
      <c r="N795" s="32">
        <f t="shared" si="341"/>
        <v>0</v>
      </c>
      <c r="O795" s="108">
        <f t="shared" si="360"/>
        <v>0</v>
      </c>
      <c r="P795" s="109">
        <f t="shared" si="361"/>
        <v>0</v>
      </c>
      <c r="Q795" s="110">
        <f t="shared" si="362"/>
        <v>0</v>
      </c>
      <c r="S795" s="111">
        <f t="shared" si="334"/>
        <v>0</v>
      </c>
      <c r="T795" s="93">
        <f t="shared" si="335"/>
        <v>0</v>
      </c>
      <c r="U795" s="239" t="e">
        <f>S795*Interna!$J$57</f>
        <v>#DIV/0!</v>
      </c>
      <c r="V795" s="111" t="e">
        <f t="shared" si="336"/>
        <v>#DIV/0!</v>
      </c>
      <c r="W795" s="93" t="e">
        <f t="shared" si="337"/>
        <v>#DIV/0!</v>
      </c>
      <c r="X795" s="239"/>
      <c r="Y795" s="239"/>
      <c r="AD795" s="95">
        <f>IF(B795=0,0,L795-(L795*Interna!$C$21))</f>
        <v>0</v>
      </c>
      <c r="AE795" s="96">
        <f>IF(B795=0,0,M795-(M795*Interna!$C$22))</f>
        <v>0</v>
      </c>
      <c r="AF795" s="97">
        <f>IF(B795=0,0,N795-(N795*Interna!$C$23))</f>
        <v>0</v>
      </c>
      <c r="AG795" s="95">
        <f>IF(B795=0,0,Interna!$F$21)</f>
        <v>0</v>
      </c>
      <c r="AH795" s="96">
        <f>IF(B795=0,0,Interna!$F$22)</f>
        <v>0</v>
      </c>
      <c r="AI795" s="97">
        <f>IF(B795=0,0,Interna!$F$23)</f>
        <v>0</v>
      </c>
      <c r="AJ795" s="95">
        <f t="shared" si="343"/>
        <v>0</v>
      </c>
      <c r="AK795" s="96">
        <f t="shared" si="344"/>
        <v>0</v>
      </c>
      <c r="AL795" s="97">
        <f t="shared" si="345"/>
        <v>0</v>
      </c>
      <c r="AM795" s="98">
        <f t="shared" si="346"/>
        <v>0</v>
      </c>
      <c r="AN795" s="99">
        <f t="shared" si="347"/>
        <v>0</v>
      </c>
      <c r="AO795" s="100">
        <f t="shared" si="348"/>
        <v>0</v>
      </c>
      <c r="AP795" s="101">
        <f>AM795*Interna!$H$15</f>
        <v>0</v>
      </c>
      <c r="AQ795" s="102">
        <f>AN795*Interna!$H$16</f>
        <v>0</v>
      </c>
      <c r="AR795" s="103">
        <f>AO795*Interna!$H$17</f>
        <v>0</v>
      </c>
      <c r="AS795" s="102">
        <f t="shared" si="338"/>
        <v>0</v>
      </c>
      <c r="AT795" s="101">
        <f>IF(B795=0,0,Interna!$J$27+Interna!$J$28+Interna!$J$29+Interna!$J$33)</f>
        <v>0</v>
      </c>
      <c r="AU795" s="102">
        <f>IF(B795=0,0,AM795*Interna!$H$30)</f>
        <v>0</v>
      </c>
      <c r="AV795" s="102">
        <f>IF(B795=0,0,AN795*Interna!$H$31)</f>
        <v>0</v>
      </c>
      <c r="AW795" s="102">
        <f>IF(B795=0,0,AO795*Interna!$H$32)</f>
        <v>0</v>
      </c>
      <c r="AX795" s="102">
        <f t="shared" si="342"/>
        <v>0</v>
      </c>
      <c r="AY795" s="102">
        <f t="shared" si="349"/>
        <v>0</v>
      </c>
      <c r="AZ795" s="103">
        <f>IF(B795=0,0,AY795*Interna!$H$37)</f>
        <v>0</v>
      </c>
      <c r="BA795" s="102">
        <f t="shared" si="350"/>
        <v>0</v>
      </c>
      <c r="BB795" s="102">
        <f>IF(B795=0,0,BA795*Interna!$H$39)</f>
        <v>0</v>
      </c>
      <c r="BC795" s="102">
        <f t="shared" si="351"/>
        <v>0</v>
      </c>
      <c r="BD795" s="102">
        <f>IF(B795=0,0,BC795*Interna!$K$5)</f>
        <v>0</v>
      </c>
      <c r="BE795" s="102">
        <f>BD795/Interna!$E$4</f>
        <v>0</v>
      </c>
      <c r="BF795" s="102">
        <f>IF(B795=0,0,BE795*Interna!$H$46)</f>
        <v>0</v>
      </c>
      <c r="BG795" s="102">
        <f t="shared" si="352"/>
        <v>0</v>
      </c>
      <c r="BH795" s="102">
        <f>IF(B795=0,0,BG795*Interna!$H$48)</f>
        <v>0</v>
      </c>
      <c r="BI795" s="102">
        <f t="shared" si="353"/>
        <v>0</v>
      </c>
      <c r="BJ795" s="102">
        <f>IF(B795=0,0,BI795*Interna!$H$51)</f>
        <v>0</v>
      </c>
      <c r="BK795" s="102">
        <f t="shared" si="354"/>
        <v>0</v>
      </c>
      <c r="BL795" s="102">
        <f>IF(B795=0,0,BK795*Interna!$H$52)</f>
        <v>0</v>
      </c>
      <c r="BM795" s="102">
        <f t="shared" si="355"/>
        <v>0</v>
      </c>
      <c r="BN795" s="102">
        <f>IF(B795=0,0,BM795*Interna!$H$53)</f>
        <v>0</v>
      </c>
    </row>
    <row r="796" spans="2:66" ht="16.5" thickTop="1" thickBot="1" x14ac:dyDescent="0.3">
      <c r="B796" s="53"/>
      <c r="C796" s="254"/>
      <c r="D796" s="254"/>
      <c r="E796" s="254"/>
      <c r="F796" s="104">
        <f t="shared" si="357"/>
        <v>0</v>
      </c>
      <c r="G796" s="105">
        <f t="shared" si="358"/>
        <v>0</v>
      </c>
      <c r="H796" s="106">
        <f t="shared" si="359"/>
        <v>0</v>
      </c>
      <c r="J796" s="87">
        <f>B796*Interna!$H$51</f>
        <v>0</v>
      </c>
      <c r="K796" s="107">
        <f t="shared" si="356"/>
        <v>0</v>
      </c>
      <c r="L796" s="31">
        <f t="shared" si="339"/>
        <v>0</v>
      </c>
      <c r="M796" s="31">
        <f t="shared" si="340"/>
        <v>0</v>
      </c>
      <c r="N796" s="32">
        <f t="shared" si="341"/>
        <v>0</v>
      </c>
      <c r="O796" s="108">
        <f t="shared" si="360"/>
        <v>0</v>
      </c>
      <c r="P796" s="109">
        <f t="shared" si="361"/>
        <v>0</v>
      </c>
      <c r="Q796" s="110">
        <f t="shared" si="362"/>
        <v>0</v>
      </c>
      <c r="S796" s="111">
        <f t="shared" si="334"/>
        <v>0</v>
      </c>
      <c r="T796" s="93">
        <f t="shared" si="335"/>
        <v>0</v>
      </c>
      <c r="U796" s="239" t="e">
        <f>S796*Interna!$J$57</f>
        <v>#DIV/0!</v>
      </c>
      <c r="V796" s="111" t="e">
        <f t="shared" si="336"/>
        <v>#DIV/0!</v>
      </c>
      <c r="W796" s="93" t="e">
        <f t="shared" si="337"/>
        <v>#DIV/0!</v>
      </c>
      <c r="X796" s="239"/>
      <c r="Y796" s="239"/>
      <c r="AD796" s="95">
        <f>IF(B796=0,0,L796-(L796*Interna!$C$21))</f>
        <v>0</v>
      </c>
      <c r="AE796" s="96">
        <f>IF(B796=0,0,M796-(M796*Interna!$C$22))</f>
        <v>0</v>
      </c>
      <c r="AF796" s="97">
        <f>IF(B796=0,0,N796-(N796*Interna!$C$23))</f>
        <v>0</v>
      </c>
      <c r="AG796" s="95">
        <f>IF(B796=0,0,Interna!$F$21)</f>
        <v>0</v>
      </c>
      <c r="AH796" s="96">
        <f>IF(B796=0,0,Interna!$F$22)</f>
        <v>0</v>
      </c>
      <c r="AI796" s="97">
        <f>IF(B796=0,0,Interna!$F$23)</f>
        <v>0</v>
      </c>
      <c r="AJ796" s="95">
        <f t="shared" si="343"/>
        <v>0</v>
      </c>
      <c r="AK796" s="96">
        <f t="shared" si="344"/>
        <v>0</v>
      </c>
      <c r="AL796" s="97">
        <f t="shared" si="345"/>
        <v>0</v>
      </c>
      <c r="AM796" s="98">
        <f t="shared" si="346"/>
        <v>0</v>
      </c>
      <c r="AN796" s="99">
        <f t="shared" si="347"/>
        <v>0</v>
      </c>
      <c r="AO796" s="100">
        <f t="shared" si="348"/>
        <v>0</v>
      </c>
      <c r="AP796" s="101">
        <f>AM796*Interna!$H$15</f>
        <v>0</v>
      </c>
      <c r="AQ796" s="102">
        <f>AN796*Interna!$H$16</f>
        <v>0</v>
      </c>
      <c r="AR796" s="103">
        <f>AO796*Interna!$H$17</f>
        <v>0</v>
      </c>
      <c r="AS796" s="102">
        <f t="shared" si="338"/>
        <v>0</v>
      </c>
      <c r="AT796" s="101">
        <f>IF(B796=0,0,Interna!$J$27+Interna!$J$28+Interna!$J$29+Interna!$J$33)</f>
        <v>0</v>
      </c>
      <c r="AU796" s="102">
        <f>IF(B796=0,0,AM796*Interna!$H$30)</f>
        <v>0</v>
      </c>
      <c r="AV796" s="102">
        <f>IF(B796=0,0,AN796*Interna!$H$31)</f>
        <v>0</v>
      </c>
      <c r="AW796" s="102">
        <f>IF(B796=0,0,AO796*Interna!$H$32)</f>
        <v>0</v>
      </c>
      <c r="AX796" s="102">
        <f t="shared" si="342"/>
        <v>0</v>
      </c>
      <c r="AY796" s="102">
        <f t="shared" si="349"/>
        <v>0</v>
      </c>
      <c r="AZ796" s="103">
        <f>IF(B796=0,0,AY796*Interna!$H$37)</f>
        <v>0</v>
      </c>
      <c r="BA796" s="102">
        <f t="shared" si="350"/>
        <v>0</v>
      </c>
      <c r="BB796" s="102">
        <f>IF(B796=0,0,BA796*Interna!$H$39)</f>
        <v>0</v>
      </c>
      <c r="BC796" s="102">
        <f t="shared" si="351"/>
        <v>0</v>
      </c>
      <c r="BD796" s="102">
        <f>IF(B796=0,0,BC796*Interna!$K$5)</f>
        <v>0</v>
      </c>
      <c r="BE796" s="102">
        <f>BD796/Interna!$E$4</f>
        <v>0</v>
      </c>
      <c r="BF796" s="102">
        <f>IF(B796=0,0,BE796*Interna!$H$46)</f>
        <v>0</v>
      </c>
      <c r="BG796" s="102">
        <f t="shared" si="352"/>
        <v>0</v>
      </c>
      <c r="BH796" s="102">
        <f>IF(B796=0,0,BG796*Interna!$H$48)</f>
        <v>0</v>
      </c>
      <c r="BI796" s="102">
        <f t="shared" si="353"/>
        <v>0</v>
      </c>
      <c r="BJ796" s="102">
        <f>IF(B796=0,0,BI796*Interna!$H$51)</f>
        <v>0</v>
      </c>
      <c r="BK796" s="102">
        <f t="shared" si="354"/>
        <v>0</v>
      </c>
      <c r="BL796" s="102">
        <f>IF(B796=0,0,BK796*Interna!$H$52)</f>
        <v>0</v>
      </c>
      <c r="BM796" s="102">
        <f t="shared" si="355"/>
        <v>0</v>
      </c>
      <c r="BN796" s="102">
        <f>IF(B796=0,0,BM796*Interna!$H$53)</f>
        <v>0</v>
      </c>
    </row>
    <row r="797" spans="2:66" ht="16.5" thickTop="1" thickBot="1" x14ac:dyDescent="0.3">
      <c r="B797" s="53"/>
      <c r="C797" s="254"/>
      <c r="D797" s="254"/>
      <c r="E797" s="254"/>
      <c r="F797" s="104">
        <f t="shared" si="357"/>
        <v>0</v>
      </c>
      <c r="G797" s="105">
        <f t="shared" si="358"/>
        <v>0</v>
      </c>
      <c r="H797" s="106">
        <f t="shared" si="359"/>
        <v>0</v>
      </c>
      <c r="J797" s="87">
        <f>B797*Interna!$H$51</f>
        <v>0</v>
      </c>
      <c r="K797" s="107">
        <f t="shared" si="356"/>
        <v>0</v>
      </c>
      <c r="L797" s="31">
        <f t="shared" si="339"/>
        <v>0</v>
      </c>
      <c r="M797" s="31">
        <f t="shared" si="340"/>
        <v>0</v>
      </c>
      <c r="N797" s="32">
        <f t="shared" si="341"/>
        <v>0</v>
      </c>
      <c r="O797" s="108">
        <f t="shared" si="360"/>
        <v>0</v>
      </c>
      <c r="P797" s="109">
        <f t="shared" si="361"/>
        <v>0</v>
      </c>
      <c r="Q797" s="110">
        <f t="shared" si="362"/>
        <v>0</v>
      </c>
      <c r="S797" s="111">
        <f t="shared" si="334"/>
        <v>0</v>
      </c>
      <c r="T797" s="93">
        <f t="shared" si="335"/>
        <v>0</v>
      </c>
      <c r="U797" s="239" t="e">
        <f>S797*Interna!$J$57</f>
        <v>#DIV/0!</v>
      </c>
      <c r="V797" s="111" t="e">
        <f t="shared" si="336"/>
        <v>#DIV/0!</v>
      </c>
      <c r="W797" s="93" t="e">
        <f t="shared" si="337"/>
        <v>#DIV/0!</v>
      </c>
      <c r="X797" s="239"/>
      <c r="Y797" s="239"/>
      <c r="AD797" s="95">
        <f>IF(B797=0,0,L797-(L797*Interna!$C$21))</f>
        <v>0</v>
      </c>
      <c r="AE797" s="96">
        <f>IF(B797=0,0,M797-(M797*Interna!$C$22))</f>
        <v>0</v>
      </c>
      <c r="AF797" s="97">
        <f>IF(B797=0,0,N797-(N797*Interna!$C$23))</f>
        <v>0</v>
      </c>
      <c r="AG797" s="95">
        <f>IF(B797=0,0,Interna!$F$21)</f>
        <v>0</v>
      </c>
      <c r="AH797" s="96">
        <f>IF(B797=0,0,Interna!$F$22)</f>
        <v>0</v>
      </c>
      <c r="AI797" s="97">
        <f>IF(B797=0,0,Interna!$F$23)</f>
        <v>0</v>
      </c>
      <c r="AJ797" s="95">
        <f t="shared" si="343"/>
        <v>0</v>
      </c>
      <c r="AK797" s="96">
        <f t="shared" si="344"/>
        <v>0</v>
      </c>
      <c r="AL797" s="97">
        <f t="shared" si="345"/>
        <v>0</v>
      </c>
      <c r="AM797" s="98">
        <f t="shared" si="346"/>
        <v>0</v>
      </c>
      <c r="AN797" s="99">
        <f t="shared" si="347"/>
        <v>0</v>
      </c>
      <c r="AO797" s="100">
        <f t="shared" si="348"/>
        <v>0</v>
      </c>
      <c r="AP797" s="101">
        <f>AM797*Interna!$H$15</f>
        <v>0</v>
      </c>
      <c r="AQ797" s="102">
        <f>AN797*Interna!$H$16</f>
        <v>0</v>
      </c>
      <c r="AR797" s="103">
        <f>AO797*Interna!$H$17</f>
        <v>0</v>
      </c>
      <c r="AS797" s="102">
        <f t="shared" si="338"/>
        <v>0</v>
      </c>
      <c r="AT797" s="101">
        <f>IF(B797=0,0,Interna!$J$27+Interna!$J$28+Interna!$J$29+Interna!$J$33)</f>
        <v>0</v>
      </c>
      <c r="AU797" s="102">
        <f>IF(B797=0,0,AM797*Interna!$H$30)</f>
        <v>0</v>
      </c>
      <c r="AV797" s="102">
        <f>IF(B797=0,0,AN797*Interna!$H$31)</f>
        <v>0</v>
      </c>
      <c r="AW797" s="102">
        <f>IF(B797=0,0,AO797*Interna!$H$32)</f>
        <v>0</v>
      </c>
      <c r="AX797" s="102">
        <f t="shared" si="342"/>
        <v>0</v>
      </c>
      <c r="AY797" s="102">
        <f t="shared" si="349"/>
        <v>0</v>
      </c>
      <c r="AZ797" s="103">
        <f>IF(B797=0,0,AY797*Interna!$H$37)</f>
        <v>0</v>
      </c>
      <c r="BA797" s="102">
        <f t="shared" si="350"/>
        <v>0</v>
      </c>
      <c r="BB797" s="102">
        <f>IF(B797=0,0,BA797*Interna!$H$39)</f>
        <v>0</v>
      </c>
      <c r="BC797" s="102">
        <f t="shared" si="351"/>
        <v>0</v>
      </c>
      <c r="BD797" s="102">
        <f>IF(B797=0,0,BC797*Interna!$K$5)</f>
        <v>0</v>
      </c>
      <c r="BE797" s="102">
        <f>BD797/Interna!$E$4</f>
        <v>0</v>
      </c>
      <c r="BF797" s="102">
        <f>IF(B797=0,0,BE797*Interna!$H$46)</f>
        <v>0</v>
      </c>
      <c r="BG797" s="102">
        <f t="shared" si="352"/>
        <v>0</v>
      </c>
      <c r="BH797" s="102">
        <f>IF(B797=0,0,BG797*Interna!$H$48)</f>
        <v>0</v>
      </c>
      <c r="BI797" s="102">
        <f t="shared" si="353"/>
        <v>0</v>
      </c>
      <c r="BJ797" s="102">
        <f>IF(B797=0,0,BI797*Interna!$H$51)</f>
        <v>0</v>
      </c>
      <c r="BK797" s="102">
        <f t="shared" si="354"/>
        <v>0</v>
      </c>
      <c r="BL797" s="102">
        <f>IF(B797=0,0,BK797*Interna!$H$52)</f>
        <v>0</v>
      </c>
      <c r="BM797" s="102">
        <f t="shared" si="355"/>
        <v>0</v>
      </c>
      <c r="BN797" s="102">
        <f>IF(B797=0,0,BM797*Interna!$H$53)</f>
        <v>0</v>
      </c>
    </row>
    <row r="798" spans="2:66" ht="16.5" thickTop="1" thickBot="1" x14ac:dyDescent="0.3">
      <c r="B798" s="53"/>
      <c r="C798" s="254"/>
      <c r="D798" s="254"/>
      <c r="E798" s="254"/>
      <c r="F798" s="104">
        <f t="shared" si="357"/>
        <v>0</v>
      </c>
      <c r="G798" s="105">
        <f t="shared" si="358"/>
        <v>0</v>
      </c>
      <c r="H798" s="106">
        <f t="shared" si="359"/>
        <v>0</v>
      </c>
      <c r="J798" s="87">
        <f>B798*Interna!$H$51</f>
        <v>0</v>
      </c>
      <c r="K798" s="107">
        <f t="shared" si="356"/>
        <v>0</v>
      </c>
      <c r="L798" s="31">
        <f t="shared" si="339"/>
        <v>0</v>
      </c>
      <c r="M798" s="31">
        <f t="shared" si="340"/>
        <v>0</v>
      </c>
      <c r="N798" s="32">
        <f t="shared" si="341"/>
        <v>0</v>
      </c>
      <c r="O798" s="108">
        <f t="shared" si="360"/>
        <v>0</v>
      </c>
      <c r="P798" s="109">
        <f t="shared" si="361"/>
        <v>0</v>
      </c>
      <c r="Q798" s="110">
        <f t="shared" si="362"/>
        <v>0</v>
      </c>
      <c r="S798" s="111">
        <f t="shared" si="334"/>
        <v>0</v>
      </c>
      <c r="T798" s="93">
        <f t="shared" si="335"/>
        <v>0</v>
      </c>
      <c r="U798" s="239" t="e">
        <f>S798*Interna!$J$57</f>
        <v>#DIV/0!</v>
      </c>
      <c r="V798" s="111" t="e">
        <f t="shared" si="336"/>
        <v>#DIV/0!</v>
      </c>
      <c r="W798" s="93" t="e">
        <f t="shared" si="337"/>
        <v>#DIV/0!</v>
      </c>
      <c r="X798" s="239"/>
      <c r="Y798" s="239"/>
      <c r="AD798" s="95">
        <f>IF(B798=0,0,L798-(L798*Interna!$C$21))</f>
        <v>0</v>
      </c>
      <c r="AE798" s="96">
        <f>IF(B798=0,0,M798-(M798*Interna!$C$22))</f>
        <v>0</v>
      </c>
      <c r="AF798" s="97">
        <f>IF(B798=0,0,N798-(N798*Interna!$C$23))</f>
        <v>0</v>
      </c>
      <c r="AG798" s="95">
        <f>IF(B798=0,0,Interna!$F$21)</f>
        <v>0</v>
      </c>
      <c r="AH798" s="96">
        <f>IF(B798=0,0,Interna!$F$22)</f>
        <v>0</v>
      </c>
      <c r="AI798" s="97">
        <f>IF(B798=0,0,Interna!$F$23)</f>
        <v>0</v>
      </c>
      <c r="AJ798" s="95">
        <f t="shared" si="343"/>
        <v>0</v>
      </c>
      <c r="AK798" s="96">
        <f t="shared" si="344"/>
        <v>0</v>
      </c>
      <c r="AL798" s="97">
        <f t="shared" si="345"/>
        <v>0</v>
      </c>
      <c r="AM798" s="98">
        <f t="shared" si="346"/>
        <v>0</v>
      </c>
      <c r="AN798" s="99">
        <f t="shared" si="347"/>
        <v>0</v>
      </c>
      <c r="AO798" s="100">
        <f t="shared" si="348"/>
        <v>0</v>
      </c>
      <c r="AP798" s="101">
        <f>AM798*Interna!$H$15</f>
        <v>0</v>
      </c>
      <c r="AQ798" s="102">
        <f>AN798*Interna!$H$16</f>
        <v>0</v>
      </c>
      <c r="AR798" s="103">
        <f>AO798*Interna!$H$17</f>
        <v>0</v>
      </c>
      <c r="AS798" s="102">
        <f t="shared" si="338"/>
        <v>0</v>
      </c>
      <c r="AT798" s="101">
        <f>IF(B798=0,0,Interna!$J$27+Interna!$J$28+Interna!$J$29+Interna!$J$33)</f>
        <v>0</v>
      </c>
      <c r="AU798" s="102">
        <f>IF(B798=0,0,AM798*Interna!$H$30)</f>
        <v>0</v>
      </c>
      <c r="AV798" s="102">
        <f>IF(B798=0,0,AN798*Interna!$H$31)</f>
        <v>0</v>
      </c>
      <c r="AW798" s="102">
        <f>IF(B798=0,0,AO798*Interna!$H$32)</f>
        <v>0</v>
      </c>
      <c r="AX798" s="102">
        <f t="shared" si="342"/>
        <v>0</v>
      </c>
      <c r="AY798" s="102">
        <f t="shared" si="349"/>
        <v>0</v>
      </c>
      <c r="AZ798" s="103">
        <f>IF(B798=0,0,AY798*Interna!$H$37)</f>
        <v>0</v>
      </c>
      <c r="BA798" s="102">
        <f t="shared" si="350"/>
        <v>0</v>
      </c>
      <c r="BB798" s="102">
        <f>IF(B798=0,0,BA798*Interna!$H$39)</f>
        <v>0</v>
      </c>
      <c r="BC798" s="102">
        <f t="shared" si="351"/>
        <v>0</v>
      </c>
      <c r="BD798" s="102">
        <f>IF(B798=0,0,BC798*Interna!$K$5)</f>
        <v>0</v>
      </c>
      <c r="BE798" s="102">
        <f>BD798/Interna!$E$4</f>
        <v>0</v>
      </c>
      <c r="BF798" s="102">
        <f>IF(B798=0,0,BE798*Interna!$H$46)</f>
        <v>0</v>
      </c>
      <c r="BG798" s="102">
        <f t="shared" si="352"/>
        <v>0</v>
      </c>
      <c r="BH798" s="102">
        <f>IF(B798=0,0,BG798*Interna!$H$48)</f>
        <v>0</v>
      </c>
      <c r="BI798" s="102">
        <f t="shared" si="353"/>
        <v>0</v>
      </c>
      <c r="BJ798" s="102">
        <f>IF(B798=0,0,BI798*Interna!$H$51)</f>
        <v>0</v>
      </c>
      <c r="BK798" s="102">
        <f t="shared" si="354"/>
        <v>0</v>
      </c>
      <c r="BL798" s="102">
        <f>IF(B798=0,0,BK798*Interna!$H$52)</f>
        <v>0</v>
      </c>
      <c r="BM798" s="102">
        <f t="shared" si="355"/>
        <v>0</v>
      </c>
      <c r="BN798" s="102">
        <f>IF(B798=0,0,BM798*Interna!$H$53)</f>
        <v>0</v>
      </c>
    </row>
    <row r="799" spans="2:66" ht="16.5" thickTop="1" thickBot="1" x14ac:dyDescent="0.3">
      <c r="B799" s="53"/>
      <c r="C799" s="254"/>
      <c r="D799" s="254"/>
      <c r="E799" s="254"/>
      <c r="F799" s="104">
        <f t="shared" si="357"/>
        <v>0</v>
      </c>
      <c r="G799" s="105">
        <f t="shared" si="358"/>
        <v>0</v>
      </c>
      <c r="H799" s="106">
        <f t="shared" si="359"/>
        <v>0</v>
      </c>
      <c r="J799" s="87">
        <f>B799*Interna!$H$51</f>
        <v>0</v>
      </c>
      <c r="K799" s="107">
        <f t="shared" si="356"/>
        <v>0</v>
      </c>
      <c r="L799" s="31">
        <f t="shared" si="339"/>
        <v>0</v>
      </c>
      <c r="M799" s="31">
        <f t="shared" si="340"/>
        <v>0</v>
      </c>
      <c r="N799" s="32">
        <f t="shared" si="341"/>
        <v>0</v>
      </c>
      <c r="O799" s="108">
        <f t="shared" si="360"/>
        <v>0</v>
      </c>
      <c r="P799" s="109">
        <f t="shared" si="361"/>
        <v>0</v>
      </c>
      <c r="Q799" s="110">
        <f t="shared" si="362"/>
        <v>0</v>
      </c>
      <c r="S799" s="111">
        <f t="shared" si="334"/>
        <v>0</v>
      </c>
      <c r="T799" s="93">
        <f t="shared" si="335"/>
        <v>0</v>
      </c>
      <c r="U799" s="239" t="e">
        <f>S799*Interna!$J$57</f>
        <v>#DIV/0!</v>
      </c>
      <c r="V799" s="111" t="e">
        <f t="shared" si="336"/>
        <v>#DIV/0!</v>
      </c>
      <c r="W799" s="93" t="e">
        <f t="shared" si="337"/>
        <v>#DIV/0!</v>
      </c>
      <c r="X799" s="239"/>
      <c r="Y799" s="239"/>
      <c r="AD799" s="95">
        <f>IF(B799=0,0,L799-(L799*Interna!$C$21))</f>
        <v>0</v>
      </c>
      <c r="AE799" s="96">
        <f>IF(B799=0,0,M799-(M799*Interna!$C$22))</f>
        <v>0</v>
      </c>
      <c r="AF799" s="97">
        <f>IF(B799=0,0,N799-(N799*Interna!$C$23))</f>
        <v>0</v>
      </c>
      <c r="AG799" s="95">
        <f>IF(B799=0,0,Interna!$F$21)</f>
        <v>0</v>
      </c>
      <c r="AH799" s="96">
        <f>IF(B799=0,0,Interna!$F$22)</f>
        <v>0</v>
      </c>
      <c r="AI799" s="97">
        <f>IF(B799=0,0,Interna!$F$23)</f>
        <v>0</v>
      </c>
      <c r="AJ799" s="95">
        <f t="shared" si="343"/>
        <v>0</v>
      </c>
      <c r="AK799" s="96">
        <f t="shared" si="344"/>
        <v>0</v>
      </c>
      <c r="AL799" s="97">
        <f t="shared" si="345"/>
        <v>0</v>
      </c>
      <c r="AM799" s="98">
        <f t="shared" si="346"/>
        <v>0</v>
      </c>
      <c r="AN799" s="99">
        <f t="shared" si="347"/>
        <v>0</v>
      </c>
      <c r="AO799" s="100">
        <f t="shared" si="348"/>
        <v>0</v>
      </c>
      <c r="AP799" s="101">
        <f>AM799*Interna!$H$15</f>
        <v>0</v>
      </c>
      <c r="AQ799" s="102">
        <f>AN799*Interna!$H$16</f>
        <v>0</v>
      </c>
      <c r="AR799" s="103">
        <f>AO799*Interna!$H$17</f>
        <v>0</v>
      </c>
      <c r="AS799" s="102">
        <f t="shared" si="338"/>
        <v>0</v>
      </c>
      <c r="AT799" s="101">
        <f>IF(B799=0,0,Interna!$J$27+Interna!$J$28+Interna!$J$29+Interna!$J$33)</f>
        <v>0</v>
      </c>
      <c r="AU799" s="102">
        <f>IF(B799=0,0,AM799*Interna!$H$30)</f>
        <v>0</v>
      </c>
      <c r="AV799" s="102">
        <f>IF(B799=0,0,AN799*Interna!$H$31)</f>
        <v>0</v>
      </c>
      <c r="AW799" s="102">
        <f>IF(B799=0,0,AO799*Interna!$H$32)</f>
        <v>0</v>
      </c>
      <c r="AX799" s="102">
        <f t="shared" si="342"/>
        <v>0</v>
      </c>
      <c r="AY799" s="102">
        <f t="shared" si="349"/>
        <v>0</v>
      </c>
      <c r="AZ799" s="103">
        <f>IF(B799=0,0,AY799*Interna!$H$37)</f>
        <v>0</v>
      </c>
      <c r="BA799" s="102">
        <f t="shared" si="350"/>
        <v>0</v>
      </c>
      <c r="BB799" s="102">
        <f>IF(B799=0,0,BA799*Interna!$H$39)</f>
        <v>0</v>
      </c>
      <c r="BC799" s="102">
        <f t="shared" si="351"/>
        <v>0</v>
      </c>
      <c r="BD799" s="102">
        <f>IF(B799=0,0,BC799*Interna!$K$5)</f>
        <v>0</v>
      </c>
      <c r="BE799" s="102">
        <f>BD799/Interna!$E$4</f>
        <v>0</v>
      </c>
      <c r="BF799" s="102">
        <f>IF(B799=0,0,BE799*Interna!$H$46)</f>
        <v>0</v>
      </c>
      <c r="BG799" s="102">
        <f t="shared" si="352"/>
        <v>0</v>
      </c>
      <c r="BH799" s="102">
        <f>IF(B799=0,0,BG799*Interna!$H$48)</f>
        <v>0</v>
      </c>
      <c r="BI799" s="102">
        <f t="shared" si="353"/>
        <v>0</v>
      </c>
      <c r="BJ799" s="102">
        <f>IF(B799=0,0,BI799*Interna!$H$51)</f>
        <v>0</v>
      </c>
      <c r="BK799" s="102">
        <f t="shared" si="354"/>
        <v>0</v>
      </c>
      <c r="BL799" s="102">
        <f>IF(B799=0,0,BK799*Interna!$H$52)</f>
        <v>0</v>
      </c>
      <c r="BM799" s="102">
        <f t="shared" si="355"/>
        <v>0</v>
      </c>
      <c r="BN799" s="102">
        <f>IF(B799=0,0,BM799*Interna!$H$53)</f>
        <v>0</v>
      </c>
    </row>
    <row r="800" spans="2:66" ht="16.5" thickTop="1" thickBot="1" x14ac:dyDescent="0.3">
      <c r="B800" s="53"/>
      <c r="C800" s="254"/>
      <c r="D800" s="254"/>
      <c r="E800" s="254"/>
      <c r="F800" s="104">
        <f t="shared" si="357"/>
        <v>0</v>
      </c>
      <c r="G800" s="105">
        <f t="shared" si="358"/>
        <v>0</v>
      </c>
      <c r="H800" s="106">
        <f t="shared" si="359"/>
        <v>0</v>
      </c>
      <c r="J800" s="87">
        <f>B800*Interna!$H$51</f>
        <v>0</v>
      </c>
      <c r="K800" s="107">
        <f t="shared" si="356"/>
        <v>0</v>
      </c>
      <c r="L800" s="31">
        <f t="shared" si="339"/>
        <v>0</v>
      </c>
      <c r="M800" s="31">
        <f t="shared" si="340"/>
        <v>0</v>
      </c>
      <c r="N800" s="32">
        <f t="shared" si="341"/>
        <v>0</v>
      </c>
      <c r="O800" s="108">
        <f t="shared" si="360"/>
        <v>0</v>
      </c>
      <c r="P800" s="109">
        <f t="shared" si="361"/>
        <v>0</v>
      </c>
      <c r="Q800" s="110">
        <f t="shared" si="362"/>
        <v>0</v>
      </c>
      <c r="S800" s="111">
        <f t="shared" si="334"/>
        <v>0</v>
      </c>
      <c r="T800" s="93">
        <f t="shared" si="335"/>
        <v>0</v>
      </c>
      <c r="U800" s="239" t="e">
        <f>S800*Interna!$J$57</f>
        <v>#DIV/0!</v>
      </c>
      <c r="V800" s="111" t="e">
        <f t="shared" si="336"/>
        <v>#DIV/0!</v>
      </c>
      <c r="W800" s="93" t="e">
        <f t="shared" si="337"/>
        <v>#DIV/0!</v>
      </c>
      <c r="X800" s="239"/>
      <c r="Y800" s="239"/>
      <c r="AD800" s="95">
        <f>IF(B800=0,0,L800-(L800*Interna!$C$21))</f>
        <v>0</v>
      </c>
      <c r="AE800" s="96">
        <f>IF(B800=0,0,M800-(M800*Interna!$C$22))</f>
        <v>0</v>
      </c>
      <c r="AF800" s="97">
        <f>IF(B800=0,0,N800-(N800*Interna!$C$23))</f>
        <v>0</v>
      </c>
      <c r="AG800" s="95">
        <f>IF(B800=0,0,Interna!$F$21)</f>
        <v>0</v>
      </c>
      <c r="AH800" s="96">
        <f>IF(B800=0,0,Interna!$F$22)</f>
        <v>0</v>
      </c>
      <c r="AI800" s="97">
        <f>IF(B800=0,0,Interna!$F$23)</f>
        <v>0</v>
      </c>
      <c r="AJ800" s="95">
        <f t="shared" si="343"/>
        <v>0</v>
      </c>
      <c r="AK800" s="96">
        <f t="shared" si="344"/>
        <v>0</v>
      </c>
      <c r="AL800" s="97">
        <f t="shared" si="345"/>
        <v>0</v>
      </c>
      <c r="AM800" s="98">
        <f t="shared" si="346"/>
        <v>0</v>
      </c>
      <c r="AN800" s="99">
        <f t="shared" si="347"/>
        <v>0</v>
      </c>
      <c r="AO800" s="100">
        <f t="shared" si="348"/>
        <v>0</v>
      </c>
      <c r="AP800" s="101">
        <f>AM800*Interna!$H$15</f>
        <v>0</v>
      </c>
      <c r="AQ800" s="102">
        <f>AN800*Interna!$H$16</f>
        <v>0</v>
      </c>
      <c r="AR800" s="103">
        <f>AO800*Interna!$H$17</f>
        <v>0</v>
      </c>
      <c r="AS800" s="102">
        <f t="shared" si="338"/>
        <v>0</v>
      </c>
      <c r="AT800" s="101">
        <f>IF(B800=0,0,Interna!$J$27+Interna!$J$28+Interna!$J$29+Interna!$J$33)</f>
        <v>0</v>
      </c>
      <c r="AU800" s="102">
        <f>IF(B800=0,0,AM800*Interna!$H$30)</f>
        <v>0</v>
      </c>
      <c r="AV800" s="102">
        <f>IF(B800=0,0,AN800*Interna!$H$31)</f>
        <v>0</v>
      </c>
      <c r="AW800" s="102">
        <f>IF(B800=0,0,AO800*Interna!$H$32)</f>
        <v>0</v>
      </c>
      <c r="AX800" s="102">
        <f t="shared" si="342"/>
        <v>0</v>
      </c>
      <c r="AY800" s="102">
        <f t="shared" si="349"/>
        <v>0</v>
      </c>
      <c r="AZ800" s="103">
        <f>IF(B800=0,0,AY800*Interna!$H$37)</f>
        <v>0</v>
      </c>
      <c r="BA800" s="102">
        <f t="shared" si="350"/>
        <v>0</v>
      </c>
      <c r="BB800" s="102">
        <f>IF(B800=0,0,BA800*Interna!$H$39)</f>
        <v>0</v>
      </c>
      <c r="BC800" s="102">
        <f t="shared" si="351"/>
        <v>0</v>
      </c>
      <c r="BD800" s="102">
        <f>IF(B800=0,0,BC800*Interna!$K$5)</f>
        <v>0</v>
      </c>
      <c r="BE800" s="102">
        <f>BD800/Interna!$E$4</f>
        <v>0</v>
      </c>
      <c r="BF800" s="102">
        <f>IF(B800=0,0,BE800*Interna!$H$46)</f>
        <v>0</v>
      </c>
      <c r="BG800" s="102">
        <f t="shared" si="352"/>
        <v>0</v>
      </c>
      <c r="BH800" s="102">
        <f>IF(B800=0,0,BG800*Interna!$H$48)</f>
        <v>0</v>
      </c>
      <c r="BI800" s="102">
        <f t="shared" si="353"/>
        <v>0</v>
      </c>
      <c r="BJ800" s="102">
        <f>IF(B800=0,0,BI800*Interna!$H$51)</f>
        <v>0</v>
      </c>
      <c r="BK800" s="102">
        <f t="shared" si="354"/>
        <v>0</v>
      </c>
      <c r="BL800" s="102">
        <f>IF(B800=0,0,BK800*Interna!$H$52)</f>
        <v>0</v>
      </c>
      <c r="BM800" s="102">
        <f t="shared" si="355"/>
        <v>0</v>
      </c>
      <c r="BN800" s="102">
        <f>IF(B800=0,0,BM800*Interna!$H$53)</f>
        <v>0</v>
      </c>
    </row>
    <row r="801" spans="2:66" ht="16.5" thickTop="1" thickBot="1" x14ac:dyDescent="0.3">
      <c r="B801" s="53"/>
      <c r="C801" s="254"/>
      <c r="D801" s="254"/>
      <c r="E801" s="254"/>
      <c r="F801" s="104">
        <f t="shared" si="357"/>
        <v>0</v>
      </c>
      <c r="G801" s="105">
        <f t="shared" si="358"/>
        <v>0</v>
      </c>
      <c r="H801" s="106">
        <f t="shared" si="359"/>
        <v>0</v>
      </c>
      <c r="J801" s="87">
        <f>B801*Interna!$H$51</f>
        <v>0</v>
      </c>
      <c r="K801" s="107">
        <f t="shared" si="356"/>
        <v>0</v>
      </c>
      <c r="L801" s="31">
        <f t="shared" si="339"/>
        <v>0</v>
      </c>
      <c r="M801" s="31">
        <f t="shared" si="340"/>
        <v>0</v>
      </c>
      <c r="N801" s="32">
        <f t="shared" si="341"/>
        <v>0</v>
      </c>
      <c r="O801" s="108">
        <f t="shared" si="360"/>
        <v>0</v>
      </c>
      <c r="P801" s="109">
        <f t="shared" si="361"/>
        <v>0</v>
      </c>
      <c r="Q801" s="110">
        <f t="shared" si="362"/>
        <v>0</v>
      </c>
      <c r="S801" s="111">
        <f t="shared" si="334"/>
        <v>0</v>
      </c>
      <c r="T801" s="93">
        <f t="shared" si="335"/>
        <v>0</v>
      </c>
      <c r="U801" s="239" t="e">
        <f>S801*Interna!$J$57</f>
        <v>#DIV/0!</v>
      </c>
      <c r="V801" s="111" t="e">
        <f t="shared" si="336"/>
        <v>#DIV/0!</v>
      </c>
      <c r="W801" s="93" t="e">
        <f t="shared" si="337"/>
        <v>#DIV/0!</v>
      </c>
      <c r="X801" s="239"/>
      <c r="Y801" s="239"/>
      <c r="AD801" s="95">
        <f>IF(B801=0,0,L801-(L801*Interna!$C$21))</f>
        <v>0</v>
      </c>
      <c r="AE801" s="96">
        <f>IF(B801=0,0,M801-(M801*Interna!$C$22))</f>
        <v>0</v>
      </c>
      <c r="AF801" s="97">
        <f>IF(B801=0,0,N801-(N801*Interna!$C$23))</f>
        <v>0</v>
      </c>
      <c r="AG801" s="95">
        <f>IF(B801=0,0,Interna!$F$21)</f>
        <v>0</v>
      </c>
      <c r="AH801" s="96">
        <f>IF(B801=0,0,Interna!$F$22)</f>
        <v>0</v>
      </c>
      <c r="AI801" s="97">
        <f>IF(B801=0,0,Interna!$F$23)</f>
        <v>0</v>
      </c>
      <c r="AJ801" s="95">
        <f t="shared" si="343"/>
        <v>0</v>
      </c>
      <c r="AK801" s="96">
        <f t="shared" si="344"/>
        <v>0</v>
      </c>
      <c r="AL801" s="97">
        <f t="shared" si="345"/>
        <v>0</v>
      </c>
      <c r="AM801" s="98">
        <f t="shared" si="346"/>
        <v>0</v>
      </c>
      <c r="AN801" s="99">
        <f t="shared" si="347"/>
        <v>0</v>
      </c>
      <c r="AO801" s="100">
        <f t="shared" si="348"/>
        <v>0</v>
      </c>
      <c r="AP801" s="101">
        <f>AM801*Interna!$H$15</f>
        <v>0</v>
      </c>
      <c r="AQ801" s="102">
        <f>AN801*Interna!$H$16</f>
        <v>0</v>
      </c>
      <c r="AR801" s="103">
        <f>AO801*Interna!$H$17</f>
        <v>0</v>
      </c>
      <c r="AS801" s="102">
        <f t="shared" si="338"/>
        <v>0</v>
      </c>
      <c r="AT801" s="101">
        <f>IF(B801=0,0,Interna!$J$27+Interna!$J$28+Interna!$J$29+Interna!$J$33)</f>
        <v>0</v>
      </c>
      <c r="AU801" s="102">
        <f>IF(B801=0,0,AM801*Interna!$H$30)</f>
        <v>0</v>
      </c>
      <c r="AV801" s="102">
        <f>IF(B801=0,0,AN801*Interna!$H$31)</f>
        <v>0</v>
      </c>
      <c r="AW801" s="102">
        <f>IF(B801=0,0,AO801*Interna!$H$32)</f>
        <v>0</v>
      </c>
      <c r="AX801" s="102">
        <f t="shared" si="342"/>
        <v>0</v>
      </c>
      <c r="AY801" s="102">
        <f t="shared" si="349"/>
        <v>0</v>
      </c>
      <c r="AZ801" s="103">
        <f>IF(B801=0,0,AY801*Interna!$H$37)</f>
        <v>0</v>
      </c>
      <c r="BA801" s="102">
        <f t="shared" si="350"/>
        <v>0</v>
      </c>
      <c r="BB801" s="102">
        <f>IF(B801=0,0,BA801*Interna!$H$39)</f>
        <v>0</v>
      </c>
      <c r="BC801" s="102">
        <f t="shared" si="351"/>
        <v>0</v>
      </c>
      <c r="BD801" s="102">
        <f>IF(B801=0,0,BC801*Interna!$K$5)</f>
        <v>0</v>
      </c>
      <c r="BE801" s="102">
        <f>BD801/Interna!$E$4</f>
        <v>0</v>
      </c>
      <c r="BF801" s="102">
        <f>IF(B801=0,0,BE801*Interna!$H$46)</f>
        <v>0</v>
      </c>
      <c r="BG801" s="102">
        <f t="shared" si="352"/>
        <v>0</v>
      </c>
      <c r="BH801" s="102">
        <f>IF(B801=0,0,BG801*Interna!$H$48)</f>
        <v>0</v>
      </c>
      <c r="BI801" s="102">
        <f t="shared" si="353"/>
        <v>0</v>
      </c>
      <c r="BJ801" s="102">
        <f>IF(B801=0,0,BI801*Interna!$H$51)</f>
        <v>0</v>
      </c>
      <c r="BK801" s="102">
        <f t="shared" si="354"/>
        <v>0</v>
      </c>
      <c r="BL801" s="102">
        <f>IF(B801=0,0,BK801*Interna!$H$52)</f>
        <v>0</v>
      </c>
      <c r="BM801" s="102">
        <f t="shared" si="355"/>
        <v>0</v>
      </c>
      <c r="BN801" s="102">
        <f>IF(B801=0,0,BM801*Interna!$H$53)</f>
        <v>0</v>
      </c>
    </row>
    <row r="802" spans="2:66" ht="16.5" thickTop="1" thickBot="1" x14ac:dyDescent="0.3">
      <c r="B802" s="53"/>
      <c r="C802" s="254"/>
      <c r="D802" s="254"/>
      <c r="E802" s="254"/>
      <c r="F802" s="104">
        <f t="shared" si="357"/>
        <v>0</v>
      </c>
      <c r="G802" s="105">
        <f t="shared" si="358"/>
        <v>0</v>
      </c>
      <c r="H802" s="106">
        <f t="shared" si="359"/>
        <v>0</v>
      </c>
      <c r="J802" s="87">
        <f>B802*Interna!$H$51</f>
        <v>0</v>
      </c>
      <c r="K802" s="107">
        <f t="shared" si="356"/>
        <v>0</v>
      </c>
      <c r="L802" s="31">
        <f t="shared" si="339"/>
        <v>0</v>
      </c>
      <c r="M802" s="31">
        <f t="shared" si="340"/>
        <v>0</v>
      </c>
      <c r="N802" s="32">
        <f t="shared" si="341"/>
        <v>0</v>
      </c>
      <c r="O802" s="108">
        <f t="shared" si="360"/>
        <v>0</v>
      </c>
      <c r="P802" s="109">
        <f t="shared" si="361"/>
        <v>0</v>
      </c>
      <c r="Q802" s="110">
        <f t="shared" si="362"/>
        <v>0</v>
      </c>
      <c r="S802" s="111">
        <f t="shared" ref="S802:S865" si="363">ROUND(IF(B802=0,0,BM802-BN802),2)</f>
        <v>0</v>
      </c>
      <c r="T802" s="93">
        <f t="shared" ref="T802:T865" si="364">ROUND(S802*B802,2)</f>
        <v>0</v>
      </c>
      <c r="U802" s="239" t="e">
        <f>S802*Interna!$J$57</f>
        <v>#DIV/0!</v>
      </c>
      <c r="V802" s="111" t="e">
        <f t="shared" ref="V802:V865" si="365">S802-U802</f>
        <v>#DIV/0!</v>
      </c>
      <c r="W802" s="93" t="e">
        <f t="shared" ref="W802:W865" si="366">V802*B802</f>
        <v>#DIV/0!</v>
      </c>
      <c r="X802" s="239"/>
      <c r="Y802" s="239"/>
      <c r="AD802" s="95">
        <f>IF(B802=0,0,L802-(L802*Interna!$C$21))</f>
        <v>0</v>
      </c>
      <c r="AE802" s="96">
        <f>IF(B802=0,0,M802-(M802*Interna!$C$22))</f>
        <v>0</v>
      </c>
      <c r="AF802" s="97">
        <f>IF(B802=0,0,N802-(N802*Interna!$C$23))</f>
        <v>0</v>
      </c>
      <c r="AG802" s="95">
        <f>IF(B802=0,0,Interna!$F$21)</f>
        <v>0</v>
      </c>
      <c r="AH802" s="96">
        <f>IF(B802=0,0,Interna!$F$22)</f>
        <v>0</v>
      </c>
      <c r="AI802" s="97">
        <f>IF(B802=0,0,Interna!$F$23)</f>
        <v>0</v>
      </c>
      <c r="AJ802" s="95">
        <f t="shared" si="343"/>
        <v>0</v>
      </c>
      <c r="AK802" s="96">
        <f t="shared" si="344"/>
        <v>0</v>
      </c>
      <c r="AL802" s="97">
        <f t="shared" si="345"/>
        <v>0</v>
      </c>
      <c r="AM802" s="98">
        <f t="shared" si="346"/>
        <v>0</v>
      </c>
      <c r="AN802" s="99">
        <f t="shared" si="347"/>
        <v>0</v>
      </c>
      <c r="AO802" s="100">
        <f t="shared" si="348"/>
        <v>0</v>
      </c>
      <c r="AP802" s="101">
        <f>AM802*Interna!$H$15</f>
        <v>0</v>
      </c>
      <c r="AQ802" s="102">
        <f>AN802*Interna!$H$16</f>
        <v>0</v>
      </c>
      <c r="AR802" s="103">
        <f>AO802*Interna!$H$17</f>
        <v>0</v>
      </c>
      <c r="AS802" s="102">
        <f t="shared" si="338"/>
        <v>0</v>
      </c>
      <c r="AT802" s="101">
        <f>IF(B802=0,0,Interna!$J$27+Interna!$J$28+Interna!$J$29+Interna!$J$33)</f>
        <v>0</v>
      </c>
      <c r="AU802" s="102">
        <f>IF(B802=0,0,AM802*Interna!$H$30)</f>
        <v>0</v>
      </c>
      <c r="AV802" s="102">
        <f>IF(B802=0,0,AN802*Interna!$H$31)</f>
        <v>0</v>
      </c>
      <c r="AW802" s="102">
        <f>IF(B802=0,0,AO802*Interna!$H$32)</f>
        <v>0</v>
      </c>
      <c r="AX802" s="102">
        <f t="shared" si="342"/>
        <v>0</v>
      </c>
      <c r="AY802" s="102">
        <f t="shared" si="349"/>
        <v>0</v>
      </c>
      <c r="AZ802" s="103">
        <f>IF(B802=0,0,AY802*Interna!$H$37)</f>
        <v>0</v>
      </c>
      <c r="BA802" s="102">
        <f t="shared" si="350"/>
        <v>0</v>
      </c>
      <c r="BB802" s="102">
        <f>IF(B802=0,0,BA802*Interna!$H$39)</f>
        <v>0</v>
      </c>
      <c r="BC802" s="102">
        <f t="shared" si="351"/>
        <v>0</v>
      </c>
      <c r="BD802" s="102">
        <f>IF(B802=0,0,BC802*Interna!$K$5)</f>
        <v>0</v>
      </c>
      <c r="BE802" s="102">
        <f>BD802/Interna!$E$4</f>
        <v>0</v>
      </c>
      <c r="BF802" s="102">
        <f>IF(B802=0,0,BE802*Interna!$H$46)</f>
        <v>0</v>
      </c>
      <c r="BG802" s="102">
        <f t="shared" si="352"/>
        <v>0</v>
      </c>
      <c r="BH802" s="102">
        <f>IF(B802=0,0,BG802*Interna!$H$48)</f>
        <v>0</v>
      </c>
      <c r="BI802" s="102">
        <f t="shared" si="353"/>
        <v>0</v>
      </c>
      <c r="BJ802" s="102">
        <f>IF(B802=0,0,BI802*Interna!$H$51)</f>
        <v>0</v>
      </c>
      <c r="BK802" s="102">
        <f t="shared" si="354"/>
        <v>0</v>
      </c>
      <c r="BL802" s="102">
        <f>IF(B802=0,0,BK802*Interna!$H$52)</f>
        <v>0</v>
      </c>
      <c r="BM802" s="102">
        <f t="shared" si="355"/>
        <v>0</v>
      </c>
      <c r="BN802" s="102">
        <f>IF(B802=0,0,BM802*Interna!$H$53)</f>
        <v>0</v>
      </c>
    </row>
    <row r="803" spans="2:66" ht="16.5" thickTop="1" thickBot="1" x14ac:dyDescent="0.3">
      <c r="B803" s="53"/>
      <c r="C803" s="254"/>
      <c r="D803" s="254"/>
      <c r="E803" s="254"/>
      <c r="F803" s="104">
        <f t="shared" si="357"/>
        <v>0</v>
      </c>
      <c r="G803" s="105">
        <f t="shared" si="358"/>
        <v>0</v>
      </c>
      <c r="H803" s="106">
        <f t="shared" si="359"/>
        <v>0</v>
      </c>
      <c r="J803" s="87">
        <f>B803*Interna!$H$51</f>
        <v>0</v>
      </c>
      <c r="K803" s="107">
        <f t="shared" si="356"/>
        <v>0</v>
      </c>
      <c r="L803" s="31">
        <f t="shared" si="339"/>
        <v>0</v>
      </c>
      <c r="M803" s="31">
        <f t="shared" si="340"/>
        <v>0</v>
      </c>
      <c r="N803" s="32">
        <f t="shared" si="341"/>
        <v>0</v>
      </c>
      <c r="O803" s="108">
        <f t="shared" si="360"/>
        <v>0</v>
      </c>
      <c r="P803" s="109">
        <f t="shared" si="361"/>
        <v>0</v>
      </c>
      <c r="Q803" s="110">
        <f t="shared" si="362"/>
        <v>0</v>
      </c>
      <c r="S803" s="111">
        <f t="shared" si="363"/>
        <v>0</v>
      </c>
      <c r="T803" s="93">
        <f t="shared" si="364"/>
        <v>0</v>
      </c>
      <c r="U803" s="239" t="e">
        <f>S803*Interna!$J$57</f>
        <v>#DIV/0!</v>
      </c>
      <c r="V803" s="111" t="e">
        <f t="shared" si="365"/>
        <v>#DIV/0!</v>
      </c>
      <c r="W803" s="93" t="e">
        <f t="shared" si="366"/>
        <v>#DIV/0!</v>
      </c>
      <c r="X803" s="239"/>
      <c r="Y803" s="239"/>
      <c r="AD803" s="95">
        <f>IF(B803=0,0,L803-(L803*Interna!$C$21))</f>
        <v>0</v>
      </c>
      <c r="AE803" s="96">
        <f>IF(B803=0,0,M803-(M803*Interna!$C$22))</f>
        <v>0</v>
      </c>
      <c r="AF803" s="97">
        <f>IF(B803=0,0,N803-(N803*Interna!$C$23))</f>
        <v>0</v>
      </c>
      <c r="AG803" s="95">
        <f>IF(B803=0,0,Interna!$F$21)</f>
        <v>0</v>
      </c>
      <c r="AH803" s="96">
        <f>IF(B803=0,0,Interna!$F$22)</f>
        <v>0</v>
      </c>
      <c r="AI803" s="97">
        <f>IF(B803=0,0,Interna!$F$23)</f>
        <v>0</v>
      </c>
      <c r="AJ803" s="95">
        <f t="shared" si="343"/>
        <v>0</v>
      </c>
      <c r="AK803" s="96">
        <f t="shared" si="344"/>
        <v>0</v>
      </c>
      <c r="AL803" s="97">
        <f t="shared" si="345"/>
        <v>0</v>
      </c>
      <c r="AM803" s="98">
        <f t="shared" si="346"/>
        <v>0</v>
      </c>
      <c r="AN803" s="99">
        <f t="shared" si="347"/>
        <v>0</v>
      </c>
      <c r="AO803" s="100">
        <f t="shared" si="348"/>
        <v>0</v>
      </c>
      <c r="AP803" s="101">
        <f>AM803*Interna!$H$15</f>
        <v>0</v>
      </c>
      <c r="AQ803" s="102">
        <f>AN803*Interna!$H$16</f>
        <v>0</v>
      </c>
      <c r="AR803" s="103">
        <f>AO803*Interna!$H$17</f>
        <v>0</v>
      </c>
      <c r="AS803" s="102">
        <f t="shared" si="338"/>
        <v>0</v>
      </c>
      <c r="AT803" s="101">
        <f>IF(B803=0,0,Interna!$J$27+Interna!$J$28+Interna!$J$29+Interna!$J$33)</f>
        <v>0</v>
      </c>
      <c r="AU803" s="102">
        <f>IF(B803=0,0,AM803*Interna!$H$30)</f>
        <v>0</v>
      </c>
      <c r="AV803" s="102">
        <f>IF(B803=0,0,AN803*Interna!$H$31)</f>
        <v>0</v>
      </c>
      <c r="AW803" s="102">
        <f>IF(B803=0,0,AO803*Interna!$H$32)</f>
        <v>0</v>
      </c>
      <c r="AX803" s="102">
        <f t="shared" si="342"/>
        <v>0</v>
      </c>
      <c r="AY803" s="102">
        <f t="shared" si="349"/>
        <v>0</v>
      </c>
      <c r="AZ803" s="103">
        <f>IF(B803=0,0,AY803*Interna!$H$37)</f>
        <v>0</v>
      </c>
      <c r="BA803" s="102">
        <f t="shared" si="350"/>
        <v>0</v>
      </c>
      <c r="BB803" s="102">
        <f>IF(B803=0,0,BA803*Interna!$H$39)</f>
        <v>0</v>
      </c>
      <c r="BC803" s="102">
        <f t="shared" si="351"/>
        <v>0</v>
      </c>
      <c r="BD803" s="102">
        <f>IF(B803=0,0,BC803*Interna!$K$5)</f>
        <v>0</v>
      </c>
      <c r="BE803" s="102">
        <f>BD803/Interna!$E$4</f>
        <v>0</v>
      </c>
      <c r="BF803" s="102">
        <f>IF(B803=0,0,BE803*Interna!$H$46)</f>
        <v>0</v>
      </c>
      <c r="BG803" s="102">
        <f t="shared" si="352"/>
        <v>0</v>
      </c>
      <c r="BH803" s="102">
        <f>IF(B803=0,0,BG803*Interna!$H$48)</f>
        <v>0</v>
      </c>
      <c r="BI803" s="102">
        <f t="shared" si="353"/>
        <v>0</v>
      </c>
      <c r="BJ803" s="102">
        <f>IF(B803=0,0,BI803*Interna!$H$51)</f>
        <v>0</v>
      </c>
      <c r="BK803" s="102">
        <f t="shared" si="354"/>
        <v>0</v>
      </c>
      <c r="BL803" s="102">
        <f>IF(B803=0,0,BK803*Interna!$H$52)</f>
        <v>0</v>
      </c>
      <c r="BM803" s="102">
        <f t="shared" si="355"/>
        <v>0</v>
      </c>
      <c r="BN803" s="102">
        <f>IF(B803=0,0,BM803*Interna!$H$53)</f>
        <v>0</v>
      </c>
    </row>
    <row r="804" spans="2:66" ht="16.5" thickTop="1" thickBot="1" x14ac:dyDescent="0.3">
      <c r="B804" s="53"/>
      <c r="C804" s="254"/>
      <c r="D804" s="254"/>
      <c r="E804" s="254"/>
      <c r="F804" s="104">
        <f t="shared" si="357"/>
        <v>0</v>
      </c>
      <c r="G804" s="105">
        <f t="shared" si="358"/>
        <v>0</v>
      </c>
      <c r="H804" s="106">
        <f t="shared" si="359"/>
        <v>0</v>
      </c>
      <c r="J804" s="87">
        <f>B804*Interna!$H$51</f>
        <v>0</v>
      </c>
      <c r="K804" s="107">
        <f t="shared" si="356"/>
        <v>0</v>
      </c>
      <c r="L804" s="31">
        <f t="shared" si="339"/>
        <v>0</v>
      </c>
      <c r="M804" s="31">
        <f t="shared" si="340"/>
        <v>0</v>
      </c>
      <c r="N804" s="32">
        <f t="shared" si="341"/>
        <v>0</v>
      </c>
      <c r="O804" s="108">
        <f t="shared" si="360"/>
        <v>0</v>
      </c>
      <c r="P804" s="109">
        <f t="shared" si="361"/>
        <v>0</v>
      </c>
      <c r="Q804" s="110">
        <f t="shared" si="362"/>
        <v>0</v>
      </c>
      <c r="S804" s="111">
        <f t="shared" si="363"/>
        <v>0</v>
      </c>
      <c r="T804" s="93">
        <f t="shared" si="364"/>
        <v>0</v>
      </c>
      <c r="U804" s="239" t="e">
        <f>S804*Interna!$J$57</f>
        <v>#DIV/0!</v>
      </c>
      <c r="V804" s="111" t="e">
        <f t="shared" si="365"/>
        <v>#DIV/0!</v>
      </c>
      <c r="W804" s="93" t="e">
        <f t="shared" si="366"/>
        <v>#DIV/0!</v>
      </c>
      <c r="X804" s="239"/>
      <c r="Y804" s="239"/>
      <c r="AD804" s="95">
        <f>IF(B804=0,0,L804-(L804*Interna!$C$21))</f>
        <v>0</v>
      </c>
      <c r="AE804" s="96">
        <f>IF(B804=0,0,M804-(M804*Interna!$C$22))</f>
        <v>0</v>
      </c>
      <c r="AF804" s="97">
        <f>IF(B804=0,0,N804-(N804*Interna!$C$23))</f>
        <v>0</v>
      </c>
      <c r="AG804" s="95">
        <f>IF(B804=0,0,Interna!$F$21)</f>
        <v>0</v>
      </c>
      <c r="AH804" s="96">
        <f>IF(B804=0,0,Interna!$F$22)</f>
        <v>0</v>
      </c>
      <c r="AI804" s="97">
        <f>IF(B804=0,0,Interna!$F$23)</f>
        <v>0</v>
      </c>
      <c r="AJ804" s="95">
        <f t="shared" si="343"/>
        <v>0</v>
      </c>
      <c r="AK804" s="96">
        <f t="shared" si="344"/>
        <v>0</v>
      </c>
      <c r="AL804" s="97">
        <f t="shared" si="345"/>
        <v>0</v>
      </c>
      <c r="AM804" s="98">
        <f t="shared" si="346"/>
        <v>0</v>
      </c>
      <c r="AN804" s="99">
        <f t="shared" si="347"/>
        <v>0</v>
      </c>
      <c r="AO804" s="100">
        <f t="shared" si="348"/>
        <v>0</v>
      </c>
      <c r="AP804" s="101">
        <f>AM804*Interna!$H$15</f>
        <v>0</v>
      </c>
      <c r="AQ804" s="102">
        <f>AN804*Interna!$H$16</f>
        <v>0</v>
      </c>
      <c r="AR804" s="103">
        <f>AO804*Interna!$H$17</f>
        <v>0</v>
      </c>
      <c r="AS804" s="102">
        <f t="shared" si="338"/>
        <v>0</v>
      </c>
      <c r="AT804" s="101">
        <f>IF(B804=0,0,Interna!$J$27+Interna!$J$28+Interna!$J$29+Interna!$J$33)</f>
        <v>0</v>
      </c>
      <c r="AU804" s="102">
        <f>IF(B804=0,0,AM804*Interna!$H$30)</f>
        <v>0</v>
      </c>
      <c r="AV804" s="102">
        <f>IF(B804=0,0,AN804*Interna!$H$31)</f>
        <v>0</v>
      </c>
      <c r="AW804" s="102">
        <f>IF(B804=0,0,AO804*Interna!$H$32)</f>
        <v>0</v>
      </c>
      <c r="AX804" s="102">
        <f t="shared" si="342"/>
        <v>0</v>
      </c>
      <c r="AY804" s="102">
        <f t="shared" si="349"/>
        <v>0</v>
      </c>
      <c r="AZ804" s="103">
        <f>IF(B804=0,0,AY804*Interna!$H$37)</f>
        <v>0</v>
      </c>
      <c r="BA804" s="102">
        <f t="shared" si="350"/>
        <v>0</v>
      </c>
      <c r="BB804" s="102">
        <f>IF(B804=0,0,BA804*Interna!$H$39)</f>
        <v>0</v>
      </c>
      <c r="BC804" s="102">
        <f t="shared" si="351"/>
        <v>0</v>
      </c>
      <c r="BD804" s="102">
        <f>IF(B804=0,0,BC804*Interna!$K$5)</f>
        <v>0</v>
      </c>
      <c r="BE804" s="102">
        <f>BD804/Interna!$E$4</f>
        <v>0</v>
      </c>
      <c r="BF804" s="102">
        <f>IF(B804=0,0,BE804*Interna!$H$46)</f>
        <v>0</v>
      </c>
      <c r="BG804" s="102">
        <f t="shared" si="352"/>
        <v>0</v>
      </c>
      <c r="BH804" s="102">
        <f>IF(B804=0,0,BG804*Interna!$H$48)</f>
        <v>0</v>
      </c>
      <c r="BI804" s="102">
        <f t="shared" si="353"/>
        <v>0</v>
      </c>
      <c r="BJ804" s="102">
        <f>IF(B804=0,0,BI804*Interna!$H$51)</f>
        <v>0</v>
      </c>
      <c r="BK804" s="102">
        <f t="shared" si="354"/>
        <v>0</v>
      </c>
      <c r="BL804" s="102">
        <f>IF(B804=0,0,BK804*Interna!$H$52)</f>
        <v>0</v>
      </c>
      <c r="BM804" s="102">
        <f t="shared" si="355"/>
        <v>0</v>
      </c>
      <c r="BN804" s="102">
        <f>IF(B804=0,0,BM804*Interna!$H$53)</f>
        <v>0</v>
      </c>
    </row>
    <row r="805" spans="2:66" ht="16.5" thickTop="1" thickBot="1" x14ac:dyDescent="0.3">
      <c r="B805" s="53"/>
      <c r="C805" s="254"/>
      <c r="D805" s="254"/>
      <c r="E805" s="254"/>
      <c r="F805" s="104">
        <f t="shared" si="357"/>
        <v>0</v>
      </c>
      <c r="G805" s="105">
        <f t="shared" si="358"/>
        <v>0</v>
      </c>
      <c r="H805" s="106">
        <f t="shared" si="359"/>
        <v>0</v>
      </c>
      <c r="J805" s="87">
        <f>B805*Interna!$H$51</f>
        <v>0</v>
      </c>
      <c r="K805" s="107">
        <f t="shared" si="356"/>
        <v>0</v>
      </c>
      <c r="L805" s="31">
        <f t="shared" si="339"/>
        <v>0</v>
      </c>
      <c r="M805" s="31">
        <f t="shared" si="340"/>
        <v>0</v>
      </c>
      <c r="N805" s="32">
        <f t="shared" si="341"/>
        <v>0</v>
      </c>
      <c r="O805" s="108">
        <f t="shared" si="360"/>
        <v>0</v>
      </c>
      <c r="P805" s="109">
        <f t="shared" si="361"/>
        <v>0</v>
      </c>
      <c r="Q805" s="110">
        <f t="shared" si="362"/>
        <v>0</v>
      </c>
      <c r="S805" s="111">
        <f t="shared" si="363"/>
        <v>0</v>
      </c>
      <c r="T805" s="93">
        <f t="shared" si="364"/>
        <v>0</v>
      </c>
      <c r="U805" s="239" t="e">
        <f>S805*Interna!$J$57</f>
        <v>#DIV/0!</v>
      </c>
      <c r="V805" s="111" t="e">
        <f t="shared" si="365"/>
        <v>#DIV/0!</v>
      </c>
      <c r="W805" s="93" t="e">
        <f t="shared" si="366"/>
        <v>#DIV/0!</v>
      </c>
      <c r="X805" s="239"/>
      <c r="Y805" s="239"/>
      <c r="AD805" s="95">
        <f>IF(B805=0,0,L805-(L805*Interna!$C$21))</f>
        <v>0</v>
      </c>
      <c r="AE805" s="96">
        <f>IF(B805=0,0,M805-(M805*Interna!$C$22))</f>
        <v>0</v>
      </c>
      <c r="AF805" s="97">
        <f>IF(B805=0,0,N805-(N805*Interna!$C$23))</f>
        <v>0</v>
      </c>
      <c r="AG805" s="95">
        <f>IF(B805=0,0,Interna!$F$21)</f>
        <v>0</v>
      </c>
      <c r="AH805" s="96">
        <f>IF(B805=0,0,Interna!$F$22)</f>
        <v>0</v>
      </c>
      <c r="AI805" s="97">
        <f>IF(B805=0,0,Interna!$F$23)</f>
        <v>0</v>
      </c>
      <c r="AJ805" s="95">
        <f t="shared" si="343"/>
        <v>0</v>
      </c>
      <c r="AK805" s="96">
        <f t="shared" si="344"/>
        <v>0</v>
      </c>
      <c r="AL805" s="97">
        <f t="shared" si="345"/>
        <v>0</v>
      </c>
      <c r="AM805" s="98">
        <f t="shared" si="346"/>
        <v>0</v>
      </c>
      <c r="AN805" s="99">
        <f t="shared" si="347"/>
        <v>0</v>
      </c>
      <c r="AO805" s="100">
        <f t="shared" si="348"/>
        <v>0</v>
      </c>
      <c r="AP805" s="101">
        <f>AM805*Interna!$H$15</f>
        <v>0</v>
      </c>
      <c r="AQ805" s="102">
        <f>AN805*Interna!$H$16</f>
        <v>0</v>
      </c>
      <c r="AR805" s="103">
        <f>AO805*Interna!$H$17</f>
        <v>0</v>
      </c>
      <c r="AS805" s="102">
        <f t="shared" si="338"/>
        <v>0</v>
      </c>
      <c r="AT805" s="101">
        <f>IF(B805=0,0,Interna!$J$27+Interna!$J$28+Interna!$J$29+Interna!$J$33)</f>
        <v>0</v>
      </c>
      <c r="AU805" s="102">
        <f>IF(B805=0,0,AM805*Interna!$H$30)</f>
        <v>0</v>
      </c>
      <c r="AV805" s="102">
        <f>IF(B805=0,0,AN805*Interna!$H$31)</f>
        <v>0</v>
      </c>
      <c r="AW805" s="102">
        <f>IF(B805=0,0,AO805*Interna!$H$32)</f>
        <v>0</v>
      </c>
      <c r="AX805" s="102">
        <f t="shared" si="342"/>
        <v>0</v>
      </c>
      <c r="AY805" s="102">
        <f t="shared" si="349"/>
        <v>0</v>
      </c>
      <c r="AZ805" s="103">
        <f>IF(B805=0,0,AY805*Interna!$H$37)</f>
        <v>0</v>
      </c>
      <c r="BA805" s="102">
        <f t="shared" si="350"/>
        <v>0</v>
      </c>
      <c r="BB805" s="102">
        <f>IF(B805=0,0,BA805*Interna!$H$39)</f>
        <v>0</v>
      </c>
      <c r="BC805" s="102">
        <f t="shared" si="351"/>
        <v>0</v>
      </c>
      <c r="BD805" s="102">
        <f>IF(B805=0,0,BC805*Interna!$K$5)</f>
        <v>0</v>
      </c>
      <c r="BE805" s="102">
        <f>BD805/Interna!$E$4</f>
        <v>0</v>
      </c>
      <c r="BF805" s="102">
        <f>IF(B805=0,0,BE805*Interna!$H$46)</f>
        <v>0</v>
      </c>
      <c r="BG805" s="102">
        <f t="shared" si="352"/>
        <v>0</v>
      </c>
      <c r="BH805" s="102">
        <f>IF(B805=0,0,BG805*Interna!$H$48)</f>
        <v>0</v>
      </c>
      <c r="BI805" s="102">
        <f t="shared" si="353"/>
        <v>0</v>
      </c>
      <c r="BJ805" s="102">
        <f>IF(B805=0,0,BI805*Interna!$H$51)</f>
        <v>0</v>
      </c>
      <c r="BK805" s="102">
        <f t="shared" si="354"/>
        <v>0</v>
      </c>
      <c r="BL805" s="102">
        <f>IF(B805=0,0,BK805*Interna!$H$52)</f>
        <v>0</v>
      </c>
      <c r="BM805" s="102">
        <f t="shared" si="355"/>
        <v>0</v>
      </c>
      <c r="BN805" s="102">
        <f>IF(B805=0,0,BM805*Interna!$H$53)</f>
        <v>0</v>
      </c>
    </row>
    <row r="806" spans="2:66" ht="16.5" thickTop="1" thickBot="1" x14ac:dyDescent="0.3">
      <c r="B806" s="53"/>
      <c r="C806" s="254"/>
      <c r="D806" s="254"/>
      <c r="E806" s="254"/>
      <c r="F806" s="104">
        <f t="shared" si="357"/>
        <v>0</v>
      </c>
      <c r="G806" s="105">
        <f t="shared" si="358"/>
        <v>0</v>
      </c>
      <c r="H806" s="106">
        <f t="shared" si="359"/>
        <v>0</v>
      </c>
      <c r="J806" s="87">
        <f>B806*Interna!$H$51</f>
        <v>0</v>
      </c>
      <c r="K806" s="107">
        <f t="shared" si="356"/>
        <v>0</v>
      </c>
      <c r="L806" s="31">
        <f t="shared" si="339"/>
        <v>0</v>
      </c>
      <c r="M806" s="31">
        <f t="shared" si="340"/>
        <v>0</v>
      </c>
      <c r="N806" s="32">
        <f t="shared" si="341"/>
        <v>0</v>
      </c>
      <c r="O806" s="108">
        <f t="shared" si="360"/>
        <v>0</v>
      </c>
      <c r="P806" s="109">
        <f t="shared" si="361"/>
        <v>0</v>
      </c>
      <c r="Q806" s="110">
        <f t="shared" si="362"/>
        <v>0</v>
      </c>
      <c r="S806" s="111">
        <f t="shared" si="363"/>
        <v>0</v>
      </c>
      <c r="T806" s="93">
        <f t="shared" si="364"/>
        <v>0</v>
      </c>
      <c r="U806" s="239" t="e">
        <f>S806*Interna!$J$57</f>
        <v>#DIV/0!</v>
      </c>
      <c r="V806" s="111" t="e">
        <f t="shared" si="365"/>
        <v>#DIV/0!</v>
      </c>
      <c r="W806" s="93" t="e">
        <f t="shared" si="366"/>
        <v>#DIV/0!</v>
      </c>
      <c r="X806" s="239"/>
      <c r="Y806" s="239"/>
      <c r="AD806" s="95">
        <f>IF(B806=0,0,L806-(L806*Interna!$C$21))</f>
        <v>0</v>
      </c>
      <c r="AE806" s="96">
        <f>IF(B806=0,0,M806-(M806*Interna!$C$22))</f>
        <v>0</v>
      </c>
      <c r="AF806" s="97">
        <f>IF(B806=0,0,N806-(N806*Interna!$C$23))</f>
        <v>0</v>
      </c>
      <c r="AG806" s="95">
        <f>IF(B806=0,0,Interna!$F$21)</f>
        <v>0</v>
      </c>
      <c r="AH806" s="96">
        <f>IF(B806=0,0,Interna!$F$22)</f>
        <v>0</v>
      </c>
      <c r="AI806" s="97">
        <f>IF(B806=0,0,Interna!$F$23)</f>
        <v>0</v>
      </c>
      <c r="AJ806" s="95">
        <f t="shared" si="343"/>
        <v>0</v>
      </c>
      <c r="AK806" s="96">
        <f t="shared" si="344"/>
        <v>0</v>
      </c>
      <c r="AL806" s="97">
        <f t="shared" si="345"/>
        <v>0</v>
      </c>
      <c r="AM806" s="98">
        <f t="shared" si="346"/>
        <v>0</v>
      </c>
      <c r="AN806" s="99">
        <f t="shared" si="347"/>
        <v>0</v>
      </c>
      <c r="AO806" s="100">
        <f t="shared" si="348"/>
        <v>0</v>
      </c>
      <c r="AP806" s="101">
        <f>AM806*Interna!$H$15</f>
        <v>0</v>
      </c>
      <c r="AQ806" s="102">
        <f>AN806*Interna!$H$16</f>
        <v>0</v>
      </c>
      <c r="AR806" s="103">
        <f>AO806*Interna!$H$17</f>
        <v>0</v>
      </c>
      <c r="AS806" s="102">
        <f t="shared" si="338"/>
        <v>0</v>
      </c>
      <c r="AT806" s="101">
        <f>IF(B806=0,0,Interna!$J$27+Interna!$J$28+Interna!$J$29+Interna!$J$33)</f>
        <v>0</v>
      </c>
      <c r="AU806" s="102">
        <f>IF(B806=0,0,AM806*Interna!$H$30)</f>
        <v>0</v>
      </c>
      <c r="AV806" s="102">
        <f>IF(B806=0,0,AN806*Interna!$H$31)</f>
        <v>0</v>
      </c>
      <c r="AW806" s="102">
        <f>IF(B806=0,0,AO806*Interna!$H$32)</f>
        <v>0</v>
      </c>
      <c r="AX806" s="102">
        <f t="shared" si="342"/>
        <v>0</v>
      </c>
      <c r="AY806" s="102">
        <f t="shared" si="349"/>
        <v>0</v>
      </c>
      <c r="AZ806" s="103">
        <f>IF(B806=0,0,AY806*Interna!$H$37)</f>
        <v>0</v>
      </c>
      <c r="BA806" s="102">
        <f t="shared" si="350"/>
        <v>0</v>
      </c>
      <c r="BB806" s="102">
        <f>IF(B806=0,0,BA806*Interna!$H$39)</f>
        <v>0</v>
      </c>
      <c r="BC806" s="102">
        <f t="shared" si="351"/>
        <v>0</v>
      </c>
      <c r="BD806" s="102">
        <f>IF(B806=0,0,BC806*Interna!$K$5)</f>
        <v>0</v>
      </c>
      <c r="BE806" s="102">
        <f>BD806/Interna!$E$4</f>
        <v>0</v>
      </c>
      <c r="BF806" s="102">
        <f>IF(B806=0,0,BE806*Interna!$H$46)</f>
        <v>0</v>
      </c>
      <c r="BG806" s="102">
        <f t="shared" si="352"/>
        <v>0</v>
      </c>
      <c r="BH806" s="102">
        <f>IF(B806=0,0,BG806*Interna!$H$48)</f>
        <v>0</v>
      </c>
      <c r="BI806" s="102">
        <f t="shared" si="353"/>
        <v>0</v>
      </c>
      <c r="BJ806" s="102">
        <f>IF(B806=0,0,BI806*Interna!$H$51)</f>
        <v>0</v>
      </c>
      <c r="BK806" s="102">
        <f t="shared" si="354"/>
        <v>0</v>
      </c>
      <c r="BL806" s="102">
        <f>IF(B806=0,0,BK806*Interna!$H$52)</f>
        <v>0</v>
      </c>
      <c r="BM806" s="102">
        <f t="shared" si="355"/>
        <v>0</v>
      </c>
      <c r="BN806" s="102">
        <f>IF(B806=0,0,BM806*Interna!$H$53)</f>
        <v>0</v>
      </c>
    </row>
    <row r="807" spans="2:66" ht="16.5" thickTop="1" thickBot="1" x14ac:dyDescent="0.3">
      <c r="B807" s="53"/>
      <c r="C807" s="254"/>
      <c r="D807" s="254"/>
      <c r="E807" s="254"/>
      <c r="F807" s="104">
        <f t="shared" si="357"/>
        <v>0</v>
      </c>
      <c r="G807" s="105">
        <f t="shared" si="358"/>
        <v>0</v>
      </c>
      <c r="H807" s="106">
        <f t="shared" si="359"/>
        <v>0</v>
      </c>
      <c r="J807" s="87">
        <f>B807*Interna!$H$51</f>
        <v>0</v>
      </c>
      <c r="K807" s="107">
        <f t="shared" si="356"/>
        <v>0</v>
      </c>
      <c r="L807" s="31">
        <f t="shared" si="339"/>
        <v>0</v>
      </c>
      <c r="M807" s="31">
        <f t="shared" si="340"/>
        <v>0</v>
      </c>
      <c r="N807" s="32">
        <f t="shared" si="341"/>
        <v>0</v>
      </c>
      <c r="O807" s="108">
        <f t="shared" si="360"/>
        <v>0</v>
      </c>
      <c r="P807" s="109">
        <f t="shared" si="361"/>
        <v>0</v>
      </c>
      <c r="Q807" s="110">
        <f t="shared" si="362"/>
        <v>0</v>
      </c>
      <c r="S807" s="111">
        <f t="shared" si="363"/>
        <v>0</v>
      </c>
      <c r="T807" s="93">
        <f t="shared" si="364"/>
        <v>0</v>
      </c>
      <c r="U807" s="239" t="e">
        <f>S807*Interna!$J$57</f>
        <v>#DIV/0!</v>
      </c>
      <c r="V807" s="111" t="e">
        <f t="shared" si="365"/>
        <v>#DIV/0!</v>
      </c>
      <c r="W807" s="93" t="e">
        <f t="shared" si="366"/>
        <v>#DIV/0!</v>
      </c>
      <c r="X807" s="239"/>
      <c r="Y807" s="239"/>
      <c r="AD807" s="95">
        <f>IF(B807=0,0,L807-(L807*Interna!$C$21))</f>
        <v>0</v>
      </c>
      <c r="AE807" s="96">
        <f>IF(B807=0,0,M807-(M807*Interna!$C$22))</f>
        <v>0</v>
      </c>
      <c r="AF807" s="97">
        <f>IF(B807=0,0,N807-(N807*Interna!$C$23))</f>
        <v>0</v>
      </c>
      <c r="AG807" s="95">
        <f>IF(B807=0,0,Interna!$F$21)</f>
        <v>0</v>
      </c>
      <c r="AH807" s="96">
        <f>IF(B807=0,0,Interna!$F$22)</f>
        <v>0</v>
      </c>
      <c r="AI807" s="97">
        <f>IF(B807=0,0,Interna!$F$23)</f>
        <v>0</v>
      </c>
      <c r="AJ807" s="95">
        <f t="shared" si="343"/>
        <v>0</v>
      </c>
      <c r="AK807" s="96">
        <f t="shared" si="344"/>
        <v>0</v>
      </c>
      <c r="AL807" s="97">
        <f t="shared" si="345"/>
        <v>0</v>
      </c>
      <c r="AM807" s="98">
        <f t="shared" si="346"/>
        <v>0</v>
      </c>
      <c r="AN807" s="99">
        <f t="shared" si="347"/>
        <v>0</v>
      </c>
      <c r="AO807" s="100">
        <f t="shared" si="348"/>
        <v>0</v>
      </c>
      <c r="AP807" s="101">
        <f>AM807*Interna!$H$15</f>
        <v>0</v>
      </c>
      <c r="AQ807" s="102">
        <f>AN807*Interna!$H$16</f>
        <v>0</v>
      </c>
      <c r="AR807" s="103">
        <f>AO807*Interna!$H$17</f>
        <v>0</v>
      </c>
      <c r="AS807" s="102">
        <f t="shared" si="338"/>
        <v>0</v>
      </c>
      <c r="AT807" s="101">
        <f>IF(B807=0,0,Interna!$J$27+Interna!$J$28+Interna!$J$29+Interna!$J$33)</f>
        <v>0</v>
      </c>
      <c r="AU807" s="102">
        <f>IF(B807=0,0,AM807*Interna!$H$30)</f>
        <v>0</v>
      </c>
      <c r="AV807" s="102">
        <f>IF(B807=0,0,AN807*Interna!$H$31)</f>
        <v>0</v>
      </c>
      <c r="AW807" s="102">
        <f>IF(B807=0,0,AO807*Interna!$H$32)</f>
        <v>0</v>
      </c>
      <c r="AX807" s="102">
        <f t="shared" si="342"/>
        <v>0</v>
      </c>
      <c r="AY807" s="102">
        <f t="shared" si="349"/>
        <v>0</v>
      </c>
      <c r="AZ807" s="103">
        <f>IF(B807=0,0,AY807*Interna!$H$37)</f>
        <v>0</v>
      </c>
      <c r="BA807" s="102">
        <f t="shared" si="350"/>
        <v>0</v>
      </c>
      <c r="BB807" s="102">
        <f>IF(B807=0,0,BA807*Interna!$H$39)</f>
        <v>0</v>
      </c>
      <c r="BC807" s="102">
        <f t="shared" si="351"/>
        <v>0</v>
      </c>
      <c r="BD807" s="102">
        <f>IF(B807=0,0,BC807*Interna!$K$5)</f>
        <v>0</v>
      </c>
      <c r="BE807" s="102">
        <f>BD807/Interna!$E$4</f>
        <v>0</v>
      </c>
      <c r="BF807" s="102">
        <f>IF(B807=0,0,BE807*Interna!$H$46)</f>
        <v>0</v>
      </c>
      <c r="BG807" s="102">
        <f t="shared" si="352"/>
        <v>0</v>
      </c>
      <c r="BH807" s="102">
        <f>IF(B807=0,0,BG807*Interna!$H$48)</f>
        <v>0</v>
      </c>
      <c r="BI807" s="102">
        <f t="shared" si="353"/>
        <v>0</v>
      </c>
      <c r="BJ807" s="102">
        <f>IF(B807=0,0,BI807*Interna!$H$51)</f>
        <v>0</v>
      </c>
      <c r="BK807" s="102">
        <f t="shared" si="354"/>
        <v>0</v>
      </c>
      <c r="BL807" s="102">
        <f>IF(B807=0,0,BK807*Interna!$H$52)</f>
        <v>0</v>
      </c>
      <c r="BM807" s="102">
        <f t="shared" si="355"/>
        <v>0</v>
      </c>
      <c r="BN807" s="102">
        <f>IF(B807=0,0,BM807*Interna!$H$53)</f>
        <v>0</v>
      </c>
    </row>
    <row r="808" spans="2:66" ht="16.5" thickTop="1" thickBot="1" x14ac:dyDescent="0.3">
      <c r="B808" s="53"/>
      <c r="C808" s="254"/>
      <c r="D808" s="254"/>
      <c r="E808" s="254"/>
      <c r="F808" s="104">
        <f t="shared" si="357"/>
        <v>0</v>
      </c>
      <c r="G808" s="105">
        <f t="shared" si="358"/>
        <v>0</v>
      </c>
      <c r="H808" s="106">
        <f t="shared" si="359"/>
        <v>0</v>
      </c>
      <c r="J808" s="87">
        <f>B808*Interna!$H$51</f>
        <v>0</v>
      </c>
      <c r="K808" s="107">
        <f t="shared" si="356"/>
        <v>0</v>
      </c>
      <c r="L808" s="31">
        <f t="shared" si="339"/>
        <v>0</v>
      </c>
      <c r="M808" s="31">
        <f t="shared" si="340"/>
        <v>0</v>
      </c>
      <c r="N808" s="32">
        <f t="shared" si="341"/>
        <v>0</v>
      </c>
      <c r="O808" s="108">
        <f t="shared" si="360"/>
        <v>0</v>
      </c>
      <c r="P808" s="109">
        <f t="shared" si="361"/>
        <v>0</v>
      </c>
      <c r="Q808" s="110">
        <f t="shared" si="362"/>
        <v>0</v>
      </c>
      <c r="S808" s="111">
        <f t="shared" si="363"/>
        <v>0</v>
      </c>
      <c r="T808" s="93">
        <f t="shared" si="364"/>
        <v>0</v>
      </c>
      <c r="U808" s="239" t="e">
        <f>S808*Interna!$J$57</f>
        <v>#DIV/0!</v>
      </c>
      <c r="V808" s="111" t="e">
        <f t="shared" si="365"/>
        <v>#DIV/0!</v>
      </c>
      <c r="W808" s="93" t="e">
        <f t="shared" si="366"/>
        <v>#DIV/0!</v>
      </c>
      <c r="X808" s="239"/>
      <c r="Y808" s="239"/>
      <c r="AD808" s="95">
        <f>IF(B808=0,0,L808-(L808*Interna!$C$21))</f>
        <v>0</v>
      </c>
      <c r="AE808" s="96">
        <f>IF(B808=0,0,M808-(M808*Interna!$C$22))</f>
        <v>0</v>
      </c>
      <c r="AF808" s="97">
        <f>IF(B808=0,0,N808-(N808*Interna!$C$23))</f>
        <v>0</v>
      </c>
      <c r="AG808" s="95">
        <f>IF(B808=0,0,Interna!$F$21)</f>
        <v>0</v>
      </c>
      <c r="AH808" s="96">
        <f>IF(B808=0,0,Interna!$F$22)</f>
        <v>0</v>
      </c>
      <c r="AI808" s="97">
        <f>IF(B808=0,0,Interna!$F$23)</f>
        <v>0</v>
      </c>
      <c r="AJ808" s="95">
        <f t="shared" si="343"/>
        <v>0</v>
      </c>
      <c r="AK808" s="96">
        <f t="shared" si="344"/>
        <v>0</v>
      </c>
      <c r="AL808" s="97">
        <f t="shared" si="345"/>
        <v>0</v>
      </c>
      <c r="AM808" s="98">
        <f t="shared" si="346"/>
        <v>0</v>
      </c>
      <c r="AN808" s="99">
        <f t="shared" si="347"/>
        <v>0</v>
      </c>
      <c r="AO808" s="100">
        <f t="shared" si="348"/>
        <v>0</v>
      </c>
      <c r="AP808" s="101">
        <f>AM808*Interna!$H$15</f>
        <v>0</v>
      </c>
      <c r="AQ808" s="102">
        <f>AN808*Interna!$H$16</f>
        <v>0</v>
      </c>
      <c r="AR808" s="103">
        <f>AO808*Interna!$H$17</f>
        <v>0</v>
      </c>
      <c r="AS808" s="102">
        <f t="shared" si="338"/>
        <v>0</v>
      </c>
      <c r="AT808" s="101">
        <f>IF(B808=0,0,Interna!$J$27+Interna!$J$28+Interna!$J$29+Interna!$J$33)</f>
        <v>0</v>
      </c>
      <c r="AU808" s="102">
        <f>IF(B808=0,0,AM808*Interna!$H$30)</f>
        <v>0</v>
      </c>
      <c r="AV808" s="102">
        <f>IF(B808=0,0,AN808*Interna!$H$31)</f>
        <v>0</v>
      </c>
      <c r="AW808" s="102">
        <f>IF(B808=0,0,AO808*Interna!$H$32)</f>
        <v>0</v>
      </c>
      <c r="AX808" s="102">
        <f t="shared" si="342"/>
        <v>0</v>
      </c>
      <c r="AY808" s="102">
        <f t="shared" si="349"/>
        <v>0</v>
      </c>
      <c r="AZ808" s="103">
        <f>IF(B808=0,0,AY808*Interna!$H$37)</f>
        <v>0</v>
      </c>
      <c r="BA808" s="102">
        <f t="shared" si="350"/>
        <v>0</v>
      </c>
      <c r="BB808" s="102">
        <f>IF(B808=0,0,BA808*Interna!$H$39)</f>
        <v>0</v>
      </c>
      <c r="BC808" s="102">
        <f t="shared" si="351"/>
        <v>0</v>
      </c>
      <c r="BD808" s="102">
        <f>IF(B808=0,0,BC808*Interna!$K$5)</f>
        <v>0</v>
      </c>
      <c r="BE808" s="102">
        <f>BD808/Interna!$E$4</f>
        <v>0</v>
      </c>
      <c r="BF808" s="102">
        <f>IF(B808=0,0,BE808*Interna!$H$46)</f>
        <v>0</v>
      </c>
      <c r="BG808" s="102">
        <f t="shared" si="352"/>
        <v>0</v>
      </c>
      <c r="BH808" s="102">
        <f>IF(B808=0,0,BG808*Interna!$H$48)</f>
        <v>0</v>
      </c>
      <c r="BI808" s="102">
        <f t="shared" si="353"/>
        <v>0</v>
      </c>
      <c r="BJ808" s="102">
        <f>IF(B808=0,0,BI808*Interna!$H$51)</f>
        <v>0</v>
      </c>
      <c r="BK808" s="102">
        <f t="shared" si="354"/>
        <v>0</v>
      </c>
      <c r="BL808" s="102">
        <f>IF(B808=0,0,BK808*Interna!$H$52)</f>
        <v>0</v>
      </c>
      <c r="BM808" s="102">
        <f t="shared" si="355"/>
        <v>0</v>
      </c>
      <c r="BN808" s="102">
        <f>IF(B808=0,0,BM808*Interna!$H$53)</f>
        <v>0</v>
      </c>
    </row>
    <row r="809" spans="2:66" ht="16.5" thickTop="1" thickBot="1" x14ac:dyDescent="0.3">
      <c r="B809" s="53"/>
      <c r="C809" s="254"/>
      <c r="D809" s="254"/>
      <c r="E809" s="254"/>
      <c r="F809" s="104">
        <f t="shared" si="357"/>
        <v>0</v>
      </c>
      <c r="G809" s="105">
        <f t="shared" si="358"/>
        <v>0</v>
      </c>
      <c r="H809" s="106">
        <f t="shared" si="359"/>
        <v>0</v>
      </c>
      <c r="J809" s="87">
        <f>B809*Interna!$H$51</f>
        <v>0</v>
      </c>
      <c r="K809" s="107">
        <f t="shared" si="356"/>
        <v>0</v>
      </c>
      <c r="L809" s="31">
        <f t="shared" si="339"/>
        <v>0</v>
      </c>
      <c r="M809" s="31">
        <f t="shared" si="340"/>
        <v>0</v>
      </c>
      <c r="N809" s="32">
        <f t="shared" si="341"/>
        <v>0</v>
      </c>
      <c r="O809" s="108">
        <f t="shared" si="360"/>
        <v>0</v>
      </c>
      <c r="P809" s="109">
        <f t="shared" si="361"/>
        <v>0</v>
      </c>
      <c r="Q809" s="110">
        <f t="shared" si="362"/>
        <v>0</v>
      </c>
      <c r="S809" s="111">
        <f t="shared" si="363"/>
        <v>0</v>
      </c>
      <c r="T809" s="93">
        <f t="shared" si="364"/>
        <v>0</v>
      </c>
      <c r="U809" s="239" t="e">
        <f>S809*Interna!$J$57</f>
        <v>#DIV/0!</v>
      </c>
      <c r="V809" s="111" t="e">
        <f t="shared" si="365"/>
        <v>#DIV/0!</v>
      </c>
      <c r="W809" s="93" t="e">
        <f t="shared" si="366"/>
        <v>#DIV/0!</v>
      </c>
      <c r="X809" s="239"/>
      <c r="Y809" s="239"/>
      <c r="AD809" s="95">
        <f>IF(B809=0,0,L809-(L809*Interna!$C$21))</f>
        <v>0</v>
      </c>
      <c r="AE809" s="96">
        <f>IF(B809=0,0,M809-(M809*Interna!$C$22))</f>
        <v>0</v>
      </c>
      <c r="AF809" s="97">
        <f>IF(B809=0,0,N809-(N809*Interna!$C$23))</f>
        <v>0</v>
      </c>
      <c r="AG809" s="95">
        <f>IF(B809=0,0,Interna!$F$21)</f>
        <v>0</v>
      </c>
      <c r="AH809" s="96">
        <f>IF(B809=0,0,Interna!$F$22)</f>
        <v>0</v>
      </c>
      <c r="AI809" s="97">
        <f>IF(B809=0,0,Interna!$F$23)</f>
        <v>0</v>
      </c>
      <c r="AJ809" s="95">
        <f t="shared" si="343"/>
        <v>0</v>
      </c>
      <c r="AK809" s="96">
        <f t="shared" si="344"/>
        <v>0</v>
      </c>
      <c r="AL809" s="97">
        <f t="shared" si="345"/>
        <v>0</v>
      </c>
      <c r="AM809" s="98">
        <f t="shared" si="346"/>
        <v>0</v>
      </c>
      <c r="AN809" s="99">
        <f t="shared" si="347"/>
        <v>0</v>
      </c>
      <c r="AO809" s="100">
        <f t="shared" si="348"/>
        <v>0</v>
      </c>
      <c r="AP809" s="101">
        <f>AM809*Interna!$H$15</f>
        <v>0</v>
      </c>
      <c r="AQ809" s="102">
        <f>AN809*Interna!$H$16</f>
        <v>0</v>
      </c>
      <c r="AR809" s="103">
        <f>AO809*Interna!$H$17</f>
        <v>0</v>
      </c>
      <c r="AS809" s="102">
        <f t="shared" si="338"/>
        <v>0</v>
      </c>
      <c r="AT809" s="101">
        <f>IF(B809=0,0,Interna!$J$27+Interna!$J$28+Interna!$J$29+Interna!$J$33)</f>
        <v>0</v>
      </c>
      <c r="AU809" s="102">
        <f>IF(B809=0,0,AM809*Interna!$H$30)</f>
        <v>0</v>
      </c>
      <c r="AV809" s="102">
        <f>IF(B809=0,0,AN809*Interna!$H$31)</f>
        <v>0</v>
      </c>
      <c r="AW809" s="102">
        <f>IF(B809=0,0,AO809*Interna!$H$32)</f>
        <v>0</v>
      </c>
      <c r="AX809" s="102">
        <f t="shared" si="342"/>
        <v>0</v>
      </c>
      <c r="AY809" s="102">
        <f t="shared" si="349"/>
        <v>0</v>
      </c>
      <c r="AZ809" s="103">
        <f>IF(B809=0,0,AY809*Interna!$H$37)</f>
        <v>0</v>
      </c>
      <c r="BA809" s="102">
        <f t="shared" si="350"/>
        <v>0</v>
      </c>
      <c r="BB809" s="102">
        <f>IF(B809=0,0,BA809*Interna!$H$39)</f>
        <v>0</v>
      </c>
      <c r="BC809" s="102">
        <f t="shared" si="351"/>
        <v>0</v>
      </c>
      <c r="BD809" s="102">
        <f>IF(B809=0,0,BC809*Interna!$K$5)</f>
        <v>0</v>
      </c>
      <c r="BE809" s="102">
        <f>BD809/Interna!$E$4</f>
        <v>0</v>
      </c>
      <c r="BF809" s="102">
        <f>IF(B809=0,0,BE809*Interna!$H$46)</f>
        <v>0</v>
      </c>
      <c r="BG809" s="102">
        <f t="shared" si="352"/>
        <v>0</v>
      </c>
      <c r="BH809" s="102">
        <f>IF(B809=0,0,BG809*Interna!$H$48)</f>
        <v>0</v>
      </c>
      <c r="BI809" s="102">
        <f t="shared" si="353"/>
        <v>0</v>
      </c>
      <c r="BJ809" s="102">
        <f>IF(B809=0,0,BI809*Interna!$H$51)</f>
        <v>0</v>
      </c>
      <c r="BK809" s="102">
        <f t="shared" si="354"/>
        <v>0</v>
      </c>
      <c r="BL809" s="102">
        <f>IF(B809=0,0,BK809*Interna!$H$52)</f>
        <v>0</v>
      </c>
      <c r="BM809" s="102">
        <f t="shared" si="355"/>
        <v>0</v>
      </c>
      <c r="BN809" s="102">
        <f>IF(B809=0,0,BM809*Interna!$H$53)</f>
        <v>0</v>
      </c>
    </row>
    <row r="810" spans="2:66" ht="16.5" thickTop="1" thickBot="1" x14ac:dyDescent="0.3">
      <c r="B810" s="53"/>
      <c r="C810" s="254"/>
      <c r="D810" s="254"/>
      <c r="E810" s="254"/>
      <c r="F810" s="104">
        <f t="shared" si="357"/>
        <v>0</v>
      </c>
      <c r="G810" s="105">
        <f t="shared" si="358"/>
        <v>0</v>
      </c>
      <c r="H810" s="106">
        <f t="shared" si="359"/>
        <v>0</v>
      </c>
      <c r="J810" s="87">
        <f>B810*Interna!$H$51</f>
        <v>0</v>
      </c>
      <c r="K810" s="107">
        <f t="shared" si="356"/>
        <v>0</v>
      </c>
      <c r="L810" s="31">
        <f t="shared" si="339"/>
        <v>0</v>
      </c>
      <c r="M810" s="31">
        <f t="shared" si="340"/>
        <v>0</v>
      </c>
      <c r="N810" s="32">
        <f t="shared" si="341"/>
        <v>0</v>
      </c>
      <c r="O810" s="108">
        <f t="shared" si="360"/>
        <v>0</v>
      </c>
      <c r="P810" s="109">
        <f t="shared" si="361"/>
        <v>0</v>
      </c>
      <c r="Q810" s="110">
        <f t="shared" si="362"/>
        <v>0</v>
      </c>
      <c r="S810" s="111">
        <f t="shared" si="363"/>
        <v>0</v>
      </c>
      <c r="T810" s="93">
        <f t="shared" si="364"/>
        <v>0</v>
      </c>
      <c r="U810" s="239" t="e">
        <f>S810*Interna!$J$57</f>
        <v>#DIV/0!</v>
      </c>
      <c r="V810" s="111" t="e">
        <f t="shared" si="365"/>
        <v>#DIV/0!</v>
      </c>
      <c r="W810" s="93" t="e">
        <f t="shared" si="366"/>
        <v>#DIV/0!</v>
      </c>
      <c r="X810" s="239"/>
      <c r="Y810" s="239"/>
      <c r="AD810" s="95">
        <f>IF(B810=0,0,L810-(L810*Interna!$C$21))</f>
        <v>0</v>
      </c>
      <c r="AE810" s="96">
        <f>IF(B810=0,0,M810-(M810*Interna!$C$22))</f>
        <v>0</v>
      </c>
      <c r="AF810" s="97">
        <f>IF(B810=0,0,N810-(N810*Interna!$C$23))</f>
        <v>0</v>
      </c>
      <c r="AG810" s="95">
        <f>IF(B810=0,0,Interna!$F$21)</f>
        <v>0</v>
      </c>
      <c r="AH810" s="96">
        <f>IF(B810=0,0,Interna!$F$22)</f>
        <v>0</v>
      </c>
      <c r="AI810" s="97">
        <f>IF(B810=0,0,Interna!$F$23)</f>
        <v>0</v>
      </c>
      <c r="AJ810" s="95">
        <f t="shared" si="343"/>
        <v>0</v>
      </c>
      <c r="AK810" s="96">
        <f t="shared" si="344"/>
        <v>0</v>
      </c>
      <c r="AL810" s="97">
        <f t="shared" si="345"/>
        <v>0</v>
      </c>
      <c r="AM810" s="98">
        <f t="shared" si="346"/>
        <v>0</v>
      </c>
      <c r="AN810" s="99">
        <f t="shared" si="347"/>
        <v>0</v>
      </c>
      <c r="AO810" s="100">
        <f t="shared" si="348"/>
        <v>0</v>
      </c>
      <c r="AP810" s="101">
        <f>AM810*Interna!$H$15</f>
        <v>0</v>
      </c>
      <c r="AQ810" s="102">
        <f>AN810*Interna!$H$16</f>
        <v>0</v>
      </c>
      <c r="AR810" s="103">
        <f>AO810*Interna!$H$17</f>
        <v>0</v>
      </c>
      <c r="AS810" s="102">
        <f t="shared" si="338"/>
        <v>0</v>
      </c>
      <c r="AT810" s="101">
        <f>IF(B810=0,0,Interna!$J$27+Interna!$J$28+Interna!$J$29+Interna!$J$33)</f>
        <v>0</v>
      </c>
      <c r="AU810" s="102">
        <f>IF(B810=0,0,AM810*Interna!$H$30)</f>
        <v>0</v>
      </c>
      <c r="AV810" s="102">
        <f>IF(B810=0,0,AN810*Interna!$H$31)</f>
        <v>0</v>
      </c>
      <c r="AW810" s="102">
        <f>IF(B810=0,0,AO810*Interna!$H$32)</f>
        <v>0</v>
      </c>
      <c r="AX810" s="102">
        <f t="shared" si="342"/>
        <v>0</v>
      </c>
      <c r="AY810" s="102">
        <f t="shared" si="349"/>
        <v>0</v>
      </c>
      <c r="AZ810" s="103">
        <f>IF(B810=0,0,AY810*Interna!$H$37)</f>
        <v>0</v>
      </c>
      <c r="BA810" s="102">
        <f t="shared" si="350"/>
        <v>0</v>
      </c>
      <c r="BB810" s="102">
        <f>IF(B810=0,0,BA810*Interna!$H$39)</f>
        <v>0</v>
      </c>
      <c r="BC810" s="102">
        <f t="shared" si="351"/>
        <v>0</v>
      </c>
      <c r="BD810" s="102">
        <f>IF(B810=0,0,BC810*Interna!$K$5)</f>
        <v>0</v>
      </c>
      <c r="BE810" s="102">
        <f>BD810/Interna!$E$4</f>
        <v>0</v>
      </c>
      <c r="BF810" s="102">
        <f>IF(B810=0,0,BE810*Interna!$H$46)</f>
        <v>0</v>
      </c>
      <c r="BG810" s="102">
        <f t="shared" si="352"/>
        <v>0</v>
      </c>
      <c r="BH810" s="102">
        <f>IF(B810=0,0,BG810*Interna!$H$48)</f>
        <v>0</v>
      </c>
      <c r="BI810" s="102">
        <f t="shared" si="353"/>
        <v>0</v>
      </c>
      <c r="BJ810" s="102">
        <f>IF(B810=0,0,BI810*Interna!$H$51)</f>
        <v>0</v>
      </c>
      <c r="BK810" s="102">
        <f t="shared" si="354"/>
        <v>0</v>
      </c>
      <c r="BL810" s="102">
        <f>IF(B810=0,0,BK810*Interna!$H$52)</f>
        <v>0</v>
      </c>
      <c r="BM810" s="102">
        <f t="shared" si="355"/>
        <v>0</v>
      </c>
      <c r="BN810" s="102">
        <f>IF(B810=0,0,BM810*Interna!$H$53)</f>
        <v>0</v>
      </c>
    </row>
    <row r="811" spans="2:66" ht="16.5" thickTop="1" thickBot="1" x14ac:dyDescent="0.3">
      <c r="B811" s="53"/>
      <c r="C811" s="254"/>
      <c r="D811" s="254"/>
      <c r="E811" s="254"/>
      <c r="F811" s="104">
        <f t="shared" si="357"/>
        <v>0</v>
      </c>
      <c r="G811" s="105">
        <f t="shared" si="358"/>
        <v>0</v>
      </c>
      <c r="H811" s="106">
        <f t="shared" si="359"/>
        <v>0</v>
      </c>
      <c r="J811" s="87">
        <f>B811*Interna!$H$51</f>
        <v>0</v>
      </c>
      <c r="K811" s="107">
        <f t="shared" si="356"/>
        <v>0</v>
      </c>
      <c r="L811" s="31">
        <f t="shared" si="339"/>
        <v>0</v>
      </c>
      <c r="M811" s="31">
        <f t="shared" si="340"/>
        <v>0</v>
      </c>
      <c r="N811" s="32">
        <f t="shared" si="341"/>
        <v>0</v>
      </c>
      <c r="O811" s="108">
        <f t="shared" si="360"/>
        <v>0</v>
      </c>
      <c r="P811" s="109">
        <f t="shared" si="361"/>
        <v>0</v>
      </c>
      <c r="Q811" s="110">
        <f t="shared" si="362"/>
        <v>0</v>
      </c>
      <c r="S811" s="111">
        <f t="shared" si="363"/>
        <v>0</v>
      </c>
      <c r="T811" s="93">
        <f t="shared" si="364"/>
        <v>0</v>
      </c>
      <c r="U811" s="239" t="e">
        <f>S811*Interna!$J$57</f>
        <v>#DIV/0!</v>
      </c>
      <c r="V811" s="111" t="e">
        <f t="shared" si="365"/>
        <v>#DIV/0!</v>
      </c>
      <c r="W811" s="93" t="e">
        <f t="shared" si="366"/>
        <v>#DIV/0!</v>
      </c>
      <c r="X811" s="239"/>
      <c r="Y811" s="239"/>
      <c r="AD811" s="95">
        <f>IF(B811=0,0,L811-(L811*Interna!$C$21))</f>
        <v>0</v>
      </c>
      <c r="AE811" s="96">
        <f>IF(B811=0,0,M811-(M811*Interna!$C$22))</f>
        <v>0</v>
      </c>
      <c r="AF811" s="97">
        <f>IF(B811=0,0,N811-(N811*Interna!$C$23))</f>
        <v>0</v>
      </c>
      <c r="AG811" s="95">
        <f>IF(B811=0,0,Interna!$F$21)</f>
        <v>0</v>
      </c>
      <c r="AH811" s="96">
        <f>IF(B811=0,0,Interna!$F$22)</f>
        <v>0</v>
      </c>
      <c r="AI811" s="97">
        <f>IF(B811=0,0,Interna!$F$23)</f>
        <v>0</v>
      </c>
      <c r="AJ811" s="95">
        <f t="shared" si="343"/>
        <v>0</v>
      </c>
      <c r="AK811" s="96">
        <f t="shared" si="344"/>
        <v>0</v>
      </c>
      <c r="AL811" s="97">
        <f t="shared" si="345"/>
        <v>0</v>
      </c>
      <c r="AM811" s="98">
        <f t="shared" si="346"/>
        <v>0</v>
      </c>
      <c r="AN811" s="99">
        <f t="shared" si="347"/>
        <v>0</v>
      </c>
      <c r="AO811" s="100">
        <f t="shared" si="348"/>
        <v>0</v>
      </c>
      <c r="AP811" s="101">
        <f>AM811*Interna!$H$15</f>
        <v>0</v>
      </c>
      <c r="AQ811" s="102">
        <f>AN811*Interna!$H$16</f>
        <v>0</v>
      </c>
      <c r="AR811" s="103">
        <f>AO811*Interna!$H$17</f>
        <v>0</v>
      </c>
      <c r="AS811" s="102">
        <f t="shared" si="338"/>
        <v>0</v>
      </c>
      <c r="AT811" s="101">
        <f>IF(B811=0,0,Interna!$J$27+Interna!$J$28+Interna!$J$29+Interna!$J$33)</f>
        <v>0</v>
      </c>
      <c r="AU811" s="102">
        <f>IF(B811=0,0,AM811*Interna!$H$30)</f>
        <v>0</v>
      </c>
      <c r="AV811" s="102">
        <f>IF(B811=0,0,AN811*Interna!$H$31)</f>
        <v>0</v>
      </c>
      <c r="AW811" s="102">
        <f>IF(B811=0,0,AO811*Interna!$H$32)</f>
        <v>0</v>
      </c>
      <c r="AX811" s="102">
        <f t="shared" si="342"/>
        <v>0</v>
      </c>
      <c r="AY811" s="102">
        <f t="shared" si="349"/>
        <v>0</v>
      </c>
      <c r="AZ811" s="103">
        <f>IF(B811=0,0,AY811*Interna!$H$37)</f>
        <v>0</v>
      </c>
      <c r="BA811" s="102">
        <f t="shared" si="350"/>
        <v>0</v>
      </c>
      <c r="BB811" s="102">
        <f>IF(B811=0,0,BA811*Interna!$H$39)</f>
        <v>0</v>
      </c>
      <c r="BC811" s="102">
        <f t="shared" si="351"/>
        <v>0</v>
      </c>
      <c r="BD811" s="102">
        <f>IF(B811=0,0,BC811*Interna!$K$5)</f>
        <v>0</v>
      </c>
      <c r="BE811" s="102">
        <f>BD811/Interna!$E$4</f>
        <v>0</v>
      </c>
      <c r="BF811" s="102">
        <f>IF(B811=0,0,BE811*Interna!$H$46)</f>
        <v>0</v>
      </c>
      <c r="BG811" s="102">
        <f t="shared" si="352"/>
        <v>0</v>
      </c>
      <c r="BH811" s="102">
        <f>IF(B811=0,0,BG811*Interna!$H$48)</f>
        <v>0</v>
      </c>
      <c r="BI811" s="102">
        <f t="shared" si="353"/>
        <v>0</v>
      </c>
      <c r="BJ811" s="102">
        <f>IF(B811=0,0,BI811*Interna!$H$51)</f>
        <v>0</v>
      </c>
      <c r="BK811" s="102">
        <f t="shared" si="354"/>
        <v>0</v>
      </c>
      <c r="BL811" s="102">
        <f>IF(B811=0,0,BK811*Interna!$H$52)</f>
        <v>0</v>
      </c>
      <c r="BM811" s="102">
        <f t="shared" si="355"/>
        <v>0</v>
      </c>
      <c r="BN811" s="102">
        <f>IF(B811=0,0,BM811*Interna!$H$53)</f>
        <v>0</v>
      </c>
    </row>
    <row r="812" spans="2:66" ht="16.5" thickTop="1" thickBot="1" x14ac:dyDescent="0.3">
      <c r="B812" s="53"/>
      <c r="C812" s="254"/>
      <c r="D812" s="254"/>
      <c r="E812" s="254"/>
      <c r="F812" s="104">
        <f t="shared" si="357"/>
        <v>0</v>
      </c>
      <c r="G812" s="105">
        <f t="shared" si="358"/>
        <v>0</v>
      </c>
      <c r="H812" s="106">
        <f t="shared" si="359"/>
        <v>0</v>
      </c>
      <c r="J812" s="87">
        <f>B812*Interna!$H$51</f>
        <v>0</v>
      </c>
      <c r="K812" s="107">
        <f t="shared" si="356"/>
        <v>0</v>
      </c>
      <c r="L812" s="31">
        <f t="shared" si="339"/>
        <v>0</v>
      </c>
      <c r="M812" s="31">
        <f t="shared" si="340"/>
        <v>0</v>
      </c>
      <c r="N812" s="32">
        <f t="shared" si="341"/>
        <v>0</v>
      </c>
      <c r="O812" s="108">
        <f t="shared" si="360"/>
        <v>0</v>
      </c>
      <c r="P812" s="109">
        <f t="shared" si="361"/>
        <v>0</v>
      </c>
      <c r="Q812" s="110">
        <f t="shared" si="362"/>
        <v>0</v>
      </c>
      <c r="S812" s="111">
        <f t="shared" si="363"/>
        <v>0</v>
      </c>
      <c r="T812" s="93">
        <f t="shared" si="364"/>
        <v>0</v>
      </c>
      <c r="U812" s="239" t="e">
        <f>S812*Interna!$J$57</f>
        <v>#DIV/0!</v>
      </c>
      <c r="V812" s="111" t="e">
        <f t="shared" si="365"/>
        <v>#DIV/0!</v>
      </c>
      <c r="W812" s="93" t="e">
        <f t="shared" si="366"/>
        <v>#DIV/0!</v>
      </c>
      <c r="X812" s="239"/>
      <c r="Y812" s="239"/>
      <c r="AD812" s="95">
        <f>IF(B812=0,0,L812-(L812*Interna!$C$21))</f>
        <v>0</v>
      </c>
      <c r="AE812" s="96">
        <f>IF(B812=0,0,M812-(M812*Interna!$C$22))</f>
        <v>0</v>
      </c>
      <c r="AF812" s="97">
        <f>IF(B812=0,0,N812-(N812*Interna!$C$23))</f>
        <v>0</v>
      </c>
      <c r="AG812" s="95">
        <f>IF(B812=0,0,Interna!$F$21)</f>
        <v>0</v>
      </c>
      <c r="AH812" s="96">
        <f>IF(B812=0,0,Interna!$F$22)</f>
        <v>0</v>
      </c>
      <c r="AI812" s="97">
        <f>IF(B812=0,0,Interna!$F$23)</f>
        <v>0</v>
      </c>
      <c r="AJ812" s="95">
        <f t="shared" si="343"/>
        <v>0</v>
      </c>
      <c r="AK812" s="96">
        <f t="shared" si="344"/>
        <v>0</v>
      </c>
      <c r="AL812" s="97">
        <f t="shared" si="345"/>
        <v>0</v>
      </c>
      <c r="AM812" s="98">
        <f t="shared" si="346"/>
        <v>0</v>
      </c>
      <c r="AN812" s="99">
        <f t="shared" si="347"/>
        <v>0</v>
      </c>
      <c r="AO812" s="100">
        <f t="shared" si="348"/>
        <v>0</v>
      </c>
      <c r="AP812" s="101">
        <f>AM812*Interna!$H$15</f>
        <v>0</v>
      </c>
      <c r="AQ812" s="102">
        <f>AN812*Interna!$H$16</f>
        <v>0</v>
      </c>
      <c r="AR812" s="103">
        <f>AO812*Interna!$H$17</f>
        <v>0</v>
      </c>
      <c r="AS812" s="102">
        <f t="shared" si="338"/>
        <v>0</v>
      </c>
      <c r="AT812" s="101">
        <f>IF(B812=0,0,Interna!$J$27+Interna!$J$28+Interna!$J$29+Interna!$J$33)</f>
        <v>0</v>
      </c>
      <c r="AU812" s="102">
        <f>IF(B812=0,0,AM812*Interna!$H$30)</f>
        <v>0</v>
      </c>
      <c r="AV812" s="102">
        <f>IF(B812=0,0,AN812*Interna!$H$31)</f>
        <v>0</v>
      </c>
      <c r="AW812" s="102">
        <f>IF(B812=0,0,AO812*Interna!$H$32)</f>
        <v>0</v>
      </c>
      <c r="AX812" s="102">
        <f t="shared" si="342"/>
        <v>0</v>
      </c>
      <c r="AY812" s="102">
        <f t="shared" si="349"/>
        <v>0</v>
      </c>
      <c r="AZ812" s="103">
        <f>IF(B812=0,0,AY812*Interna!$H$37)</f>
        <v>0</v>
      </c>
      <c r="BA812" s="102">
        <f t="shared" si="350"/>
        <v>0</v>
      </c>
      <c r="BB812" s="102">
        <f>IF(B812=0,0,BA812*Interna!$H$39)</f>
        <v>0</v>
      </c>
      <c r="BC812" s="102">
        <f t="shared" si="351"/>
        <v>0</v>
      </c>
      <c r="BD812" s="102">
        <f>IF(B812=0,0,BC812*Interna!$K$5)</f>
        <v>0</v>
      </c>
      <c r="BE812" s="102">
        <f>BD812/Interna!$E$4</f>
        <v>0</v>
      </c>
      <c r="BF812" s="102">
        <f>IF(B812=0,0,BE812*Interna!$H$46)</f>
        <v>0</v>
      </c>
      <c r="BG812" s="102">
        <f t="shared" si="352"/>
        <v>0</v>
      </c>
      <c r="BH812" s="102">
        <f>IF(B812=0,0,BG812*Interna!$H$48)</f>
        <v>0</v>
      </c>
      <c r="BI812" s="102">
        <f t="shared" si="353"/>
        <v>0</v>
      </c>
      <c r="BJ812" s="102">
        <f>IF(B812=0,0,BI812*Interna!$H$51)</f>
        <v>0</v>
      </c>
      <c r="BK812" s="102">
        <f t="shared" si="354"/>
        <v>0</v>
      </c>
      <c r="BL812" s="102">
        <f>IF(B812=0,0,BK812*Interna!$H$52)</f>
        <v>0</v>
      </c>
      <c r="BM812" s="102">
        <f t="shared" si="355"/>
        <v>0</v>
      </c>
      <c r="BN812" s="102">
        <f>IF(B812=0,0,BM812*Interna!$H$53)</f>
        <v>0</v>
      </c>
    </row>
    <row r="813" spans="2:66" ht="16.5" thickTop="1" thickBot="1" x14ac:dyDescent="0.3">
      <c r="B813" s="53"/>
      <c r="C813" s="254"/>
      <c r="D813" s="254"/>
      <c r="E813" s="254"/>
      <c r="F813" s="104">
        <f t="shared" si="357"/>
        <v>0</v>
      </c>
      <c r="G813" s="105">
        <f t="shared" si="358"/>
        <v>0</v>
      </c>
      <c r="H813" s="106">
        <f t="shared" si="359"/>
        <v>0</v>
      </c>
      <c r="J813" s="87">
        <f>B813*Interna!$H$51</f>
        <v>0</v>
      </c>
      <c r="K813" s="107">
        <f t="shared" si="356"/>
        <v>0</v>
      </c>
      <c r="L813" s="31">
        <f t="shared" si="339"/>
        <v>0</v>
      </c>
      <c r="M813" s="31">
        <f t="shared" si="340"/>
        <v>0</v>
      </c>
      <c r="N813" s="32">
        <f t="shared" si="341"/>
        <v>0</v>
      </c>
      <c r="O813" s="108">
        <f t="shared" si="360"/>
        <v>0</v>
      </c>
      <c r="P813" s="109">
        <f t="shared" si="361"/>
        <v>0</v>
      </c>
      <c r="Q813" s="110">
        <f t="shared" si="362"/>
        <v>0</v>
      </c>
      <c r="S813" s="111">
        <f t="shared" si="363"/>
        <v>0</v>
      </c>
      <c r="T813" s="93">
        <f t="shared" si="364"/>
        <v>0</v>
      </c>
      <c r="U813" s="239" t="e">
        <f>S813*Interna!$J$57</f>
        <v>#DIV/0!</v>
      </c>
      <c r="V813" s="111" t="e">
        <f t="shared" si="365"/>
        <v>#DIV/0!</v>
      </c>
      <c r="W813" s="93" t="e">
        <f t="shared" si="366"/>
        <v>#DIV/0!</v>
      </c>
      <c r="X813" s="239"/>
      <c r="Y813" s="239"/>
      <c r="AD813" s="95">
        <f>IF(B813=0,0,L813-(L813*Interna!$C$21))</f>
        <v>0</v>
      </c>
      <c r="AE813" s="96">
        <f>IF(B813=0,0,M813-(M813*Interna!$C$22))</f>
        <v>0</v>
      </c>
      <c r="AF813" s="97">
        <f>IF(B813=0,0,N813-(N813*Interna!$C$23))</f>
        <v>0</v>
      </c>
      <c r="AG813" s="95">
        <f>IF(B813=0,0,Interna!$F$21)</f>
        <v>0</v>
      </c>
      <c r="AH813" s="96">
        <f>IF(B813=0,0,Interna!$F$22)</f>
        <v>0</v>
      </c>
      <c r="AI813" s="97">
        <f>IF(B813=0,0,Interna!$F$23)</f>
        <v>0</v>
      </c>
      <c r="AJ813" s="95">
        <f t="shared" si="343"/>
        <v>0</v>
      </c>
      <c r="AK813" s="96">
        <f t="shared" si="344"/>
        <v>0</v>
      </c>
      <c r="AL813" s="97">
        <f t="shared" si="345"/>
        <v>0</v>
      </c>
      <c r="AM813" s="98">
        <f t="shared" si="346"/>
        <v>0</v>
      </c>
      <c r="AN813" s="99">
        <f t="shared" si="347"/>
        <v>0</v>
      </c>
      <c r="AO813" s="100">
        <f t="shared" si="348"/>
        <v>0</v>
      </c>
      <c r="AP813" s="101">
        <f>AM813*Interna!$H$15</f>
        <v>0</v>
      </c>
      <c r="AQ813" s="102">
        <f>AN813*Interna!$H$16</f>
        <v>0</v>
      </c>
      <c r="AR813" s="103">
        <f>AO813*Interna!$H$17</f>
        <v>0</v>
      </c>
      <c r="AS813" s="102">
        <f t="shared" si="338"/>
        <v>0</v>
      </c>
      <c r="AT813" s="101">
        <f>IF(B813=0,0,Interna!$J$27+Interna!$J$28+Interna!$J$29+Interna!$J$33)</f>
        <v>0</v>
      </c>
      <c r="AU813" s="102">
        <f>IF(B813=0,0,AM813*Interna!$H$30)</f>
        <v>0</v>
      </c>
      <c r="AV813" s="102">
        <f>IF(B813=0,0,AN813*Interna!$H$31)</f>
        <v>0</v>
      </c>
      <c r="AW813" s="102">
        <f>IF(B813=0,0,AO813*Interna!$H$32)</f>
        <v>0</v>
      </c>
      <c r="AX813" s="102">
        <f t="shared" si="342"/>
        <v>0</v>
      </c>
      <c r="AY813" s="102">
        <f t="shared" si="349"/>
        <v>0</v>
      </c>
      <c r="AZ813" s="103">
        <f>IF(B813=0,0,AY813*Interna!$H$37)</f>
        <v>0</v>
      </c>
      <c r="BA813" s="102">
        <f t="shared" si="350"/>
        <v>0</v>
      </c>
      <c r="BB813" s="102">
        <f>IF(B813=0,0,BA813*Interna!$H$39)</f>
        <v>0</v>
      </c>
      <c r="BC813" s="102">
        <f t="shared" si="351"/>
        <v>0</v>
      </c>
      <c r="BD813" s="102">
        <f>IF(B813=0,0,BC813*Interna!$K$5)</f>
        <v>0</v>
      </c>
      <c r="BE813" s="102">
        <f>BD813/Interna!$E$4</f>
        <v>0</v>
      </c>
      <c r="BF813" s="102">
        <f>IF(B813=0,0,BE813*Interna!$H$46)</f>
        <v>0</v>
      </c>
      <c r="BG813" s="102">
        <f t="shared" si="352"/>
        <v>0</v>
      </c>
      <c r="BH813" s="102">
        <f>IF(B813=0,0,BG813*Interna!$H$48)</f>
        <v>0</v>
      </c>
      <c r="BI813" s="102">
        <f t="shared" si="353"/>
        <v>0</v>
      </c>
      <c r="BJ813" s="102">
        <f>IF(B813=0,0,BI813*Interna!$H$51)</f>
        <v>0</v>
      </c>
      <c r="BK813" s="102">
        <f t="shared" si="354"/>
        <v>0</v>
      </c>
      <c r="BL813" s="102">
        <f>IF(B813=0,0,BK813*Interna!$H$52)</f>
        <v>0</v>
      </c>
      <c r="BM813" s="102">
        <f t="shared" si="355"/>
        <v>0</v>
      </c>
      <c r="BN813" s="102">
        <f>IF(B813=0,0,BM813*Interna!$H$53)</f>
        <v>0</v>
      </c>
    </row>
    <row r="814" spans="2:66" ht="16.5" thickTop="1" thickBot="1" x14ac:dyDescent="0.3">
      <c r="B814" s="53"/>
      <c r="C814" s="254"/>
      <c r="D814" s="254"/>
      <c r="E814" s="254"/>
      <c r="F814" s="104">
        <f t="shared" si="357"/>
        <v>0</v>
      </c>
      <c r="G814" s="105">
        <f t="shared" si="358"/>
        <v>0</v>
      </c>
      <c r="H814" s="106">
        <f t="shared" si="359"/>
        <v>0</v>
      </c>
      <c r="J814" s="87">
        <f>B814*Interna!$H$51</f>
        <v>0</v>
      </c>
      <c r="K814" s="107">
        <f t="shared" si="356"/>
        <v>0</v>
      </c>
      <c r="L814" s="31">
        <f t="shared" si="339"/>
        <v>0</v>
      </c>
      <c r="M814" s="31">
        <f t="shared" si="340"/>
        <v>0</v>
      </c>
      <c r="N814" s="32">
        <f t="shared" si="341"/>
        <v>0</v>
      </c>
      <c r="O814" s="108">
        <f t="shared" si="360"/>
        <v>0</v>
      </c>
      <c r="P814" s="109">
        <f t="shared" si="361"/>
        <v>0</v>
      </c>
      <c r="Q814" s="110">
        <f t="shared" si="362"/>
        <v>0</v>
      </c>
      <c r="S814" s="111">
        <f t="shared" si="363"/>
        <v>0</v>
      </c>
      <c r="T814" s="93">
        <f t="shared" si="364"/>
        <v>0</v>
      </c>
      <c r="U814" s="239" t="e">
        <f>S814*Interna!$J$57</f>
        <v>#DIV/0!</v>
      </c>
      <c r="V814" s="111" t="e">
        <f t="shared" si="365"/>
        <v>#DIV/0!</v>
      </c>
      <c r="W814" s="93" t="e">
        <f t="shared" si="366"/>
        <v>#DIV/0!</v>
      </c>
      <c r="X814" s="239"/>
      <c r="Y814" s="239"/>
      <c r="AD814" s="95">
        <f>IF(B814=0,0,L814-(L814*Interna!$C$21))</f>
        <v>0</v>
      </c>
      <c r="AE814" s="96">
        <f>IF(B814=0,0,M814-(M814*Interna!$C$22))</f>
        <v>0</v>
      </c>
      <c r="AF814" s="97">
        <f>IF(B814=0,0,N814-(N814*Interna!$C$23))</f>
        <v>0</v>
      </c>
      <c r="AG814" s="95">
        <f>IF(B814=0,0,Interna!$F$21)</f>
        <v>0</v>
      </c>
      <c r="AH814" s="96">
        <f>IF(B814=0,0,Interna!$F$22)</f>
        <v>0</v>
      </c>
      <c r="AI814" s="97">
        <f>IF(B814=0,0,Interna!$F$23)</f>
        <v>0</v>
      </c>
      <c r="AJ814" s="95">
        <f t="shared" si="343"/>
        <v>0</v>
      </c>
      <c r="AK814" s="96">
        <f t="shared" si="344"/>
        <v>0</v>
      </c>
      <c r="AL814" s="97">
        <f t="shared" si="345"/>
        <v>0</v>
      </c>
      <c r="AM814" s="98">
        <f t="shared" si="346"/>
        <v>0</v>
      </c>
      <c r="AN814" s="99">
        <f t="shared" si="347"/>
        <v>0</v>
      </c>
      <c r="AO814" s="100">
        <f t="shared" si="348"/>
        <v>0</v>
      </c>
      <c r="AP814" s="101">
        <f>AM814*Interna!$H$15</f>
        <v>0</v>
      </c>
      <c r="AQ814" s="102">
        <f>AN814*Interna!$H$16</f>
        <v>0</v>
      </c>
      <c r="AR814" s="103">
        <f>AO814*Interna!$H$17</f>
        <v>0</v>
      </c>
      <c r="AS814" s="102">
        <f t="shared" si="338"/>
        <v>0</v>
      </c>
      <c r="AT814" s="101">
        <f>IF(B814=0,0,Interna!$J$27+Interna!$J$28+Interna!$J$29+Interna!$J$33)</f>
        <v>0</v>
      </c>
      <c r="AU814" s="102">
        <f>IF(B814=0,0,AM814*Interna!$H$30)</f>
        <v>0</v>
      </c>
      <c r="AV814" s="102">
        <f>IF(B814=0,0,AN814*Interna!$H$31)</f>
        <v>0</v>
      </c>
      <c r="AW814" s="102">
        <f>IF(B814=0,0,AO814*Interna!$H$32)</f>
        <v>0</v>
      </c>
      <c r="AX814" s="102">
        <f t="shared" si="342"/>
        <v>0</v>
      </c>
      <c r="AY814" s="102">
        <f t="shared" si="349"/>
        <v>0</v>
      </c>
      <c r="AZ814" s="103">
        <f>IF(B814=0,0,AY814*Interna!$H$37)</f>
        <v>0</v>
      </c>
      <c r="BA814" s="102">
        <f t="shared" si="350"/>
        <v>0</v>
      </c>
      <c r="BB814" s="102">
        <f>IF(B814=0,0,BA814*Interna!$H$39)</f>
        <v>0</v>
      </c>
      <c r="BC814" s="102">
        <f t="shared" si="351"/>
        <v>0</v>
      </c>
      <c r="BD814" s="102">
        <f>IF(B814=0,0,BC814*Interna!$K$5)</f>
        <v>0</v>
      </c>
      <c r="BE814" s="102">
        <f>BD814/Interna!$E$4</f>
        <v>0</v>
      </c>
      <c r="BF814" s="102">
        <f>IF(B814=0,0,BE814*Interna!$H$46)</f>
        <v>0</v>
      </c>
      <c r="BG814" s="102">
        <f t="shared" si="352"/>
        <v>0</v>
      </c>
      <c r="BH814" s="102">
        <f>IF(B814=0,0,BG814*Interna!$H$48)</f>
        <v>0</v>
      </c>
      <c r="BI814" s="102">
        <f t="shared" si="353"/>
        <v>0</v>
      </c>
      <c r="BJ814" s="102">
        <f>IF(B814=0,0,BI814*Interna!$H$51)</f>
        <v>0</v>
      </c>
      <c r="BK814" s="102">
        <f t="shared" si="354"/>
        <v>0</v>
      </c>
      <c r="BL814" s="102">
        <f>IF(B814=0,0,BK814*Interna!$H$52)</f>
        <v>0</v>
      </c>
      <c r="BM814" s="102">
        <f t="shared" si="355"/>
        <v>0</v>
      </c>
      <c r="BN814" s="102">
        <f>IF(B814=0,0,BM814*Interna!$H$53)</f>
        <v>0</v>
      </c>
    </row>
    <row r="815" spans="2:66" ht="16.5" thickTop="1" thickBot="1" x14ac:dyDescent="0.3">
      <c r="B815" s="53"/>
      <c r="C815" s="254"/>
      <c r="D815" s="254"/>
      <c r="E815" s="254"/>
      <c r="F815" s="104">
        <f t="shared" si="357"/>
        <v>0</v>
      </c>
      <c r="G815" s="105">
        <f t="shared" si="358"/>
        <v>0</v>
      </c>
      <c r="H815" s="106">
        <f t="shared" si="359"/>
        <v>0</v>
      </c>
      <c r="J815" s="87">
        <f>B815*Interna!$H$51</f>
        <v>0</v>
      </c>
      <c r="K815" s="107">
        <f t="shared" si="356"/>
        <v>0</v>
      </c>
      <c r="L815" s="31">
        <f t="shared" si="339"/>
        <v>0</v>
      </c>
      <c r="M815" s="31">
        <f t="shared" si="340"/>
        <v>0</v>
      </c>
      <c r="N815" s="32">
        <f t="shared" si="341"/>
        <v>0</v>
      </c>
      <c r="O815" s="108">
        <f t="shared" si="360"/>
        <v>0</v>
      </c>
      <c r="P815" s="109">
        <f t="shared" si="361"/>
        <v>0</v>
      </c>
      <c r="Q815" s="110">
        <f t="shared" si="362"/>
        <v>0</v>
      </c>
      <c r="S815" s="111">
        <f t="shared" si="363"/>
        <v>0</v>
      </c>
      <c r="T815" s="93">
        <f t="shared" si="364"/>
        <v>0</v>
      </c>
      <c r="U815" s="239" t="e">
        <f>S815*Interna!$J$57</f>
        <v>#DIV/0!</v>
      </c>
      <c r="V815" s="111" t="e">
        <f t="shared" si="365"/>
        <v>#DIV/0!</v>
      </c>
      <c r="W815" s="93" t="e">
        <f t="shared" si="366"/>
        <v>#DIV/0!</v>
      </c>
      <c r="X815" s="239"/>
      <c r="Y815" s="239"/>
      <c r="AD815" s="95">
        <f>IF(B815=0,0,L815-(L815*Interna!$C$21))</f>
        <v>0</v>
      </c>
      <c r="AE815" s="96">
        <f>IF(B815=0,0,M815-(M815*Interna!$C$22))</f>
        <v>0</v>
      </c>
      <c r="AF815" s="97">
        <f>IF(B815=0,0,N815-(N815*Interna!$C$23))</f>
        <v>0</v>
      </c>
      <c r="AG815" s="95">
        <f>IF(B815=0,0,Interna!$F$21)</f>
        <v>0</v>
      </c>
      <c r="AH815" s="96">
        <f>IF(B815=0,0,Interna!$F$22)</f>
        <v>0</v>
      </c>
      <c r="AI815" s="97">
        <f>IF(B815=0,0,Interna!$F$23)</f>
        <v>0</v>
      </c>
      <c r="AJ815" s="95">
        <f t="shared" si="343"/>
        <v>0</v>
      </c>
      <c r="AK815" s="96">
        <f t="shared" si="344"/>
        <v>0</v>
      </c>
      <c r="AL815" s="97">
        <f t="shared" si="345"/>
        <v>0</v>
      </c>
      <c r="AM815" s="98">
        <f t="shared" si="346"/>
        <v>0</v>
      </c>
      <c r="AN815" s="99">
        <f t="shared" si="347"/>
        <v>0</v>
      </c>
      <c r="AO815" s="100">
        <f t="shared" si="348"/>
        <v>0</v>
      </c>
      <c r="AP815" s="101">
        <f>AM815*Interna!$H$15</f>
        <v>0</v>
      </c>
      <c r="AQ815" s="102">
        <f>AN815*Interna!$H$16</f>
        <v>0</v>
      </c>
      <c r="AR815" s="103">
        <f>AO815*Interna!$H$17</f>
        <v>0</v>
      </c>
      <c r="AS815" s="102">
        <f t="shared" si="338"/>
        <v>0</v>
      </c>
      <c r="AT815" s="101">
        <f>IF(B815=0,0,Interna!$J$27+Interna!$J$28+Interna!$J$29+Interna!$J$33)</f>
        <v>0</v>
      </c>
      <c r="AU815" s="102">
        <f>IF(B815=0,0,AM815*Interna!$H$30)</f>
        <v>0</v>
      </c>
      <c r="AV815" s="102">
        <f>IF(B815=0,0,AN815*Interna!$H$31)</f>
        <v>0</v>
      </c>
      <c r="AW815" s="102">
        <f>IF(B815=0,0,AO815*Interna!$H$32)</f>
        <v>0</v>
      </c>
      <c r="AX815" s="102">
        <f t="shared" si="342"/>
        <v>0</v>
      </c>
      <c r="AY815" s="102">
        <f t="shared" si="349"/>
        <v>0</v>
      </c>
      <c r="AZ815" s="103">
        <f>IF(B815=0,0,AY815*Interna!$H$37)</f>
        <v>0</v>
      </c>
      <c r="BA815" s="102">
        <f t="shared" si="350"/>
        <v>0</v>
      </c>
      <c r="BB815" s="102">
        <f>IF(B815=0,0,BA815*Interna!$H$39)</f>
        <v>0</v>
      </c>
      <c r="BC815" s="102">
        <f t="shared" si="351"/>
        <v>0</v>
      </c>
      <c r="BD815" s="102">
        <f>IF(B815=0,0,BC815*Interna!$K$5)</f>
        <v>0</v>
      </c>
      <c r="BE815" s="102">
        <f>BD815/Interna!$E$4</f>
        <v>0</v>
      </c>
      <c r="BF815" s="102">
        <f>IF(B815=0,0,BE815*Interna!$H$46)</f>
        <v>0</v>
      </c>
      <c r="BG815" s="102">
        <f t="shared" si="352"/>
        <v>0</v>
      </c>
      <c r="BH815" s="102">
        <f>IF(B815=0,0,BG815*Interna!$H$48)</f>
        <v>0</v>
      </c>
      <c r="BI815" s="102">
        <f t="shared" si="353"/>
        <v>0</v>
      </c>
      <c r="BJ815" s="102">
        <f>IF(B815=0,0,BI815*Interna!$H$51)</f>
        <v>0</v>
      </c>
      <c r="BK815" s="102">
        <f t="shared" si="354"/>
        <v>0</v>
      </c>
      <c r="BL815" s="102">
        <f>IF(B815=0,0,BK815*Interna!$H$52)</f>
        <v>0</v>
      </c>
      <c r="BM815" s="102">
        <f t="shared" si="355"/>
        <v>0</v>
      </c>
      <c r="BN815" s="102">
        <f>IF(B815=0,0,BM815*Interna!$H$53)</f>
        <v>0</v>
      </c>
    </row>
    <row r="816" spans="2:66" ht="16.5" thickTop="1" thickBot="1" x14ac:dyDescent="0.3">
      <c r="B816" s="53"/>
      <c r="C816" s="254"/>
      <c r="D816" s="254"/>
      <c r="E816" s="254"/>
      <c r="F816" s="104">
        <f t="shared" si="357"/>
        <v>0</v>
      </c>
      <c r="G816" s="105">
        <f t="shared" si="358"/>
        <v>0</v>
      </c>
      <c r="H816" s="106">
        <f t="shared" si="359"/>
        <v>0</v>
      </c>
      <c r="J816" s="87">
        <f>B816*Interna!$H$51</f>
        <v>0</v>
      </c>
      <c r="K816" s="107">
        <f t="shared" si="356"/>
        <v>0</v>
      </c>
      <c r="L816" s="31">
        <f t="shared" si="339"/>
        <v>0</v>
      </c>
      <c r="M816" s="31">
        <f t="shared" si="340"/>
        <v>0</v>
      </c>
      <c r="N816" s="32">
        <f t="shared" si="341"/>
        <v>0</v>
      </c>
      <c r="O816" s="108">
        <f t="shared" si="360"/>
        <v>0</v>
      </c>
      <c r="P816" s="109">
        <f t="shared" si="361"/>
        <v>0</v>
      </c>
      <c r="Q816" s="110">
        <f t="shared" si="362"/>
        <v>0</v>
      </c>
      <c r="S816" s="111">
        <f t="shared" si="363"/>
        <v>0</v>
      </c>
      <c r="T816" s="93">
        <f t="shared" si="364"/>
        <v>0</v>
      </c>
      <c r="U816" s="239" t="e">
        <f>S816*Interna!$J$57</f>
        <v>#DIV/0!</v>
      </c>
      <c r="V816" s="111" t="e">
        <f t="shared" si="365"/>
        <v>#DIV/0!</v>
      </c>
      <c r="W816" s="93" t="e">
        <f t="shared" si="366"/>
        <v>#DIV/0!</v>
      </c>
      <c r="X816" s="239"/>
      <c r="Y816" s="239"/>
      <c r="AD816" s="95">
        <f>IF(B816=0,0,L816-(L816*Interna!$C$21))</f>
        <v>0</v>
      </c>
      <c r="AE816" s="96">
        <f>IF(B816=0,0,M816-(M816*Interna!$C$22))</f>
        <v>0</v>
      </c>
      <c r="AF816" s="97">
        <f>IF(B816=0,0,N816-(N816*Interna!$C$23))</f>
        <v>0</v>
      </c>
      <c r="AG816" s="95">
        <f>IF(B816=0,0,Interna!$F$21)</f>
        <v>0</v>
      </c>
      <c r="AH816" s="96">
        <f>IF(B816=0,0,Interna!$F$22)</f>
        <v>0</v>
      </c>
      <c r="AI816" s="97">
        <f>IF(B816=0,0,Interna!$F$23)</f>
        <v>0</v>
      </c>
      <c r="AJ816" s="95">
        <f t="shared" si="343"/>
        <v>0</v>
      </c>
      <c r="AK816" s="96">
        <f t="shared" si="344"/>
        <v>0</v>
      </c>
      <c r="AL816" s="97">
        <f t="shared" si="345"/>
        <v>0</v>
      </c>
      <c r="AM816" s="98">
        <f t="shared" si="346"/>
        <v>0</v>
      </c>
      <c r="AN816" s="99">
        <f t="shared" si="347"/>
        <v>0</v>
      </c>
      <c r="AO816" s="100">
        <f t="shared" si="348"/>
        <v>0</v>
      </c>
      <c r="AP816" s="101">
        <f>AM816*Interna!$H$15</f>
        <v>0</v>
      </c>
      <c r="AQ816" s="102">
        <f>AN816*Interna!$H$16</f>
        <v>0</v>
      </c>
      <c r="AR816" s="103">
        <f>AO816*Interna!$H$17</f>
        <v>0</v>
      </c>
      <c r="AS816" s="102">
        <f t="shared" si="338"/>
        <v>0</v>
      </c>
      <c r="AT816" s="101">
        <f>IF(B816=0,0,Interna!$J$27+Interna!$J$28+Interna!$J$29+Interna!$J$33)</f>
        <v>0</v>
      </c>
      <c r="AU816" s="102">
        <f>IF(B816=0,0,AM816*Interna!$H$30)</f>
        <v>0</v>
      </c>
      <c r="AV816" s="102">
        <f>IF(B816=0,0,AN816*Interna!$H$31)</f>
        <v>0</v>
      </c>
      <c r="AW816" s="102">
        <f>IF(B816=0,0,AO816*Interna!$H$32)</f>
        <v>0</v>
      </c>
      <c r="AX816" s="102">
        <f t="shared" si="342"/>
        <v>0</v>
      </c>
      <c r="AY816" s="102">
        <f t="shared" si="349"/>
        <v>0</v>
      </c>
      <c r="AZ816" s="103">
        <f>IF(B816=0,0,AY816*Interna!$H$37)</f>
        <v>0</v>
      </c>
      <c r="BA816" s="102">
        <f t="shared" si="350"/>
        <v>0</v>
      </c>
      <c r="BB816" s="102">
        <f>IF(B816=0,0,BA816*Interna!$H$39)</f>
        <v>0</v>
      </c>
      <c r="BC816" s="102">
        <f t="shared" si="351"/>
        <v>0</v>
      </c>
      <c r="BD816" s="102">
        <f>IF(B816=0,0,BC816*Interna!$K$5)</f>
        <v>0</v>
      </c>
      <c r="BE816" s="102">
        <f>BD816/Interna!$E$4</f>
        <v>0</v>
      </c>
      <c r="BF816" s="102">
        <f>IF(B816=0,0,BE816*Interna!$H$46)</f>
        <v>0</v>
      </c>
      <c r="BG816" s="102">
        <f t="shared" si="352"/>
        <v>0</v>
      </c>
      <c r="BH816" s="102">
        <f>IF(B816=0,0,BG816*Interna!$H$48)</f>
        <v>0</v>
      </c>
      <c r="BI816" s="102">
        <f t="shared" si="353"/>
        <v>0</v>
      </c>
      <c r="BJ816" s="102">
        <f>IF(B816=0,0,BI816*Interna!$H$51)</f>
        <v>0</v>
      </c>
      <c r="BK816" s="102">
        <f t="shared" si="354"/>
        <v>0</v>
      </c>
      <c r="BL816" s="102">
        <f>IF(B816=0,0,BK816*Interna!$H$52)</f>
        <v>0</v>
      </c>
      <c r="BM816" s="102">
        <f t="shared" si="355"/>
        <v>0</v>
      </c>
      <c r="BN816" s="102">
        <f>IF(B816=0,0,BM816*Interna!$H$53)</f>
        <v>0</v>
      </c>
    </row>
    <row r="817" spans="2:66" ht="16.5" thickTop="1" thickBot="1" x14ac:dyDescent="0.3">
      <c r="B817" s="53"/>
      <c r="C817" s="254"/>
      <c r="D817" s="254"/>
      <c r="E817" s="254"/>
      <c r="F817" s="104">
        <f t="shared" si="357"/>
        <v>0</v>
      </c>
      <c r="G817" s="105">
        <f t="shared" si="358"/>
        <v>0</v>
      </c>
      <c r="H817" s="106">
        <f t="shared" si="359"/>
        <v>0</v>
      </c>
      <c r="J817" s="87">
        <f>B817*Interna!$H$51</f>
        <v>0</v>
      </c>
      <c r="K817" s="107">
        <f t="shared" si="356"/>
        <v>0</v>
      </c>
      <c r="L817" s="31">
        <f t="shared" si="339"/>
        <v>0</v>
      </c>
      <c r="M817" s="31">
        <f t="shared" si="340"/>
        <v>0</v>
      </c>
      <c r="N817" s="32">
        <f t="shared" si="341"/>
        <v>0</v>
      </c>
      <c r="O817" s="108">
        <f t="shared" si="360"/>
        <v>0</v>
      </c>
      <c r="P817" s="109">
        <f t="shared" si="361"/>
        <v>0</v>
      </c>
      <c r="Q817" s="110">
        <f t="shared" si="362"/>
        <v>0</v>
      </c>
      <c r="S817" s="111">
        <f t="shared" si="363"/>
        <v>0</v>
      </c>
      <c r="T817" s="93">
        <f t="shared" si="364"/>
        <v>0</v>
      </c>
      <c r="U817" s="239" t="e">
        <f>S817*Interna!$J$57</f>
        <v>#DIV/0!</v>
      </c>
      <c r="V817" s="111" t="e">
        <f t="shared" si="365"/>
        <v>#DIV/0!</v>
      </c>
      <c r="W817" s="93" t="e">
        <f t="shared" si="366"/>
        <v>#DIV/0!</v>
      </c>
      <c r="X817" s="239"/>
      <c r="Y817" s="239"/>
      <c r="AD817" s="95">
        <f>IF(B817=0,0,L817-(L817*Interna!$C$21))</f>
        <v>0</v>
      </c>
      <c r="AE817" s="96">
        <f>IF(B817=0,0,M817-(M817*Interna!$C$22))</f>
        <v>0</v>
      </c>
      <c r="AF817" s="97">
        <f>IF(B817=0,0,N817-(N817*Interna!$C$23))</f>
        <v>0</v>
      </c>
      <c r="AG817" s="95">
        <f>IF(B817=0,0,Interna!$F$21)</f>
        <v>0</v>
      </c>
      <c r="AH817" s="96">
        <f>IF(B817=0,0,Interna!$F$22)</f>
        <v>0</v>
      </c>
      <c r="AI817" s="97">
        <f>IF(B817=0,0,Interna!$F$23)</f>
        <v>0</v>
      </c>
      <c r="AJ817" s="95">
        <f t="shared" si="343"/>
        <v>0</v>
      </c>
      <c r="AK817" s="96">
        <f t="shared" si="344"/>
        <v>0</v>
      </c>
      <c r="AL817" s="97">
        <f t="shared" si="345"/>
        <v>0</v>
      </c>
      <c r="AM817" s="98">
        <f t="shared" si="346"/>
        <v>0</v>
      </c>
      <c r="AN817" s="99">
        <f t="shared" si="347"/>
        <v>0</v>
      </c>
      <c r="AO817" s="100">
        <f t="shared" si="348"/>
        <v>0</v>
      </c>
      <c r="AP817" s="101">
        <f>AM817*Interna!$H$15</f>
        <v>0</v>
      </c>
      <c r="AQ817" s="102">
        <f>AN817*Interna!$H$16</f>
        <v>0</v>
      </c>
      <c r="AR817" s="103">
        <f>AO817*Interna!$H$17</f>
        <v>0</v>
      </c>
      <c r="AS817" s="102">
        <f t="shared" si="338"/>
        <v>0</v>
      </c>
      <c r="AT817" s="101">
        <f>IF(B817=0,0,Interna!$J$27+Interna!$J$28+Interna!$J$29+Interna!$J$33)</f>
        <v>0</v>
      </c>
      <c r="AU817" s="102">
        <f>IF(B817=0,0,AM817*Interna!$H$30)</f>
        <v>0</v>
      </c>
      <c r="AV817" s="102">
        <f>IF(B817=0,0,AN817*Interna!$H$31)</f>
        <v>0</v>
      </c>
      <c r="AW817" s="102">
        <f>IF(B817=0,0,AO817*Interna!$H$32)</f>
        <v>0</v>
      </c>
      <c r="AX817" s="102">
        <f t="shared" si="342"/>
        <v>0</v>
      </c>
      <c r="AY817" s="102">
        <f t="shared" si="349"/>
        <v>0</v>
      </c>
      <c r="AZ817" s="103">
        <f>IF(B817=0,0,AY817*Interna!$H$37)</f>
        <v>0</v>
      </c>
      <c r="BA817" s="102">
        <f t="shared" si="350"/>
        <v>0</v>
      </c>
      <c r="BB817" s="102">
        <f>IF(B817=0,0,BA817*Interna!$H$39)</f>
        <v>0</v>
      </c>
      <c r="BC817" s="102">
        <f t="shared" si="351"/>
        <v>0</v>
      </c>
      <c r="BD817" s="102">
        <f>IF(B817=0,0,BC817*Interna!$K$5)</f>
        <v>0</v>
      </c>
      <c r="BE817" s="102">
        <f>BD817/Interna!$E$4</f>
        <v>0</v>
      </c>
      <c r="BF817" s="102">
        <f>IF(B817=0,0,BE817*Interna!$H$46)</f>
        <v>0</v>
      </c>
      <c r="BG817" s="102">
        <f t="shared" si="352"/>
        <v>0</v>
      </c>
      <c r="BH817" s="102">
        <f>IF(B817=0,0,BG817*Interna!$H$48)</f>
        <v>0</v>
      </c>
      <c r="BI817" s="102">
        <f t="shared" si="353"/>
        <v>0</v>
      </c>
      <c r="BJ817" s="102">
        <f>IF(B817=0,0,BI817*Interna!$H$51)</f>
        <v>0</v>
      </c>
      <c r="BK817" s="102">
        <f t="shared" si="354"/>
        <v>0</v>
      </c>
      <c r="BL817" s="102">
        <f>IF(B817=0,0,BK817*Interna!$H$52)</f>
        <v>0</v>
      </c>
      <c r="BM817" s="102">
        <f t="shared" si="355"/>
        <v>0</v>
      </c>
      <c r="BN817" s="102">
        <f>IF(B817=0,0,BM817*Interna!$H$53)</f>
        <v>0</v>
      </c>
    </row>
    <row r="818" spans="2:66" ht="16.5" thickTop="1" thickBot="1" x14ac:dyDescent="0.3">
      <c r="B818" s="53"/>
      <c r="C818" s="254"/>
      <c r="D818" s="254"/>
      <c r="E818" s="254"/>
      <c r="F818" s="104">
        <f t="shared" si="357"/>
        <v>0</v>
      </c>
      <c r="G818" s="105">
        <f t="shared" si="358"/>
        <v>0</v>
      </c>
      <c r="H818" s="106">
        <f t="shared" si="359"/>
        <v>0</v>
      </c>
      <c r="J818" s="87">
        <f>B818*Interna!$H$51</f>
        <v>0</v>
      </c>
      <c r="K818" s="107">
        <f t="shared" si="356"/>
        <v>0</v>
      </c>
      <c r="L818" s="31">
        <f t="shared" si="339"/>
        <v>0</v>
      </c>
      <c r="M818" s="31">
        <f t="shared" si="340"/>
        <v>0</v>
      </c>
      <c r="N818" s="32">
        <f t="shared" si="341"/>
        <v>0</v>
      </c>
      <c r="O818" s="108">
        <f t="shared" si="360"/>
        <v>0</v>
      </c>
      <c r="P818" s="109">
        <f t="shared" si="361"/>
        <v>0</v>
      </c>
      <c r="Q818" s="110">
        <f t="shared" si="362"/>
        <v>0</v>
      </c>
      <c r="S818" s="111">
        <f t="shared" si="363"/>
        <v>0</v>
      </c>
      <c r="T818" s="93">
        <f t="shared" si="364"/>
        <v>0</v>
      </c>
      <c r="U818" s="239" t="e">
        <f>S818*Interna!$J$57</f>
        <v>#DIV/0!</v>
      </c>
      <c r="V818" s="111" t="e">
        <f t="shared" si="365"/>
        <v>#DIV/0!</v>
      </c>
      <c r="W818" s="93" t="e">
        <f t="shared" si="366"/>
        <v>#DIV/0!</v>
      </c>
      <c r="X818" s="239"/>
      <c r="Y818" s="239"/>
      <c r="AD818" s="95">
        <f>IF(B818=0,0,L818-(L818*Interna!$C$21))</f>
        <v>0</v>
      </c>
      <c r="AE818" s="96">
        <f>IF(B818=0,0,M818-(M818*Interna!$C$22))</f>
        <v>0</v>
      </c>
      <c r="AF818" s="97">
        <f>IF(B818=0,0,N818-(N818*Interna!$C$23))</f>
        <v>0</v>
      </c>
      <c r="AG818" s="95">
        <f>IF(B818=0,0,Interna!$F$21)</f>
        <v>0</v>
      </c>
      <c r="AH818" s="96">
        <f>IF(B818=0,0,Interna!$F$22)</f>
        <v>0</v>
      </c>
      <c r="AI818" s="97">
        <f>IF(B818=0,0,Interna!$F$23)</f>
        <v>0</v>
      </c>
      <c r="AJ818" s="95">
        <f t="shared" si="343"/>
        <v>0</v>
      </c>
      <c r="AK818" s="96">
        <f t="shared" si="344"/>
        <v>0</v>
      </c>
      <c r="AL818" s="97">
        <f t="shared" si="345"/>
        <v>0</v>
      </c>
      <c r="AM818" s="98">
        <f t="shared" si="346"/>
        <v>0</v>
      </c>
      <c r="AN818" s="99">
        <f t="shared" si="347"/>
        <v>0</v>
      </c>
      <c r="AO818" s="100">
        <f t="shared" si="348"/>
        <v>0</v>
      </c>
      <c r="AP818" s="101">
        <f>AM818*Interna!$H$15</f>
        <v>0</v>
      </c>
      <c r="AQ818" s="102">
        <f>AN818*Interna!$H$16</f>
        <v>0</v>
      </c>
      <c r="AR818" s="103">
        <f>AO818*Interna!$H$17</f>
        <v>0</v>
      </c>
      <c r="AS818" s="102">
        <f t="shared" si="338"/>
        <v>0</v>
      </c>
      <c r="AT818" s="101">
        <f>IF(B818=0,0,Interna!$J$27+Interna!$J$28+Interna!$J$29+Interna!$J$33)</f>
        <v>0</v>
      </c>
      <c r="AU818" s="102">
        <f>IF(B818=0,0,AM818*Interna!$H$30)</f>
        <v>0</v>
      </c>
      <c r="AV818" s="102">
        <f>IF(B818=0,0,AN818*Interna!$H$31)</f>
        <v>0</v>
      </c>
      <c r="AW818" s="102">
        <f>IF(B818=0,0,AO818*Interna!$H$32)</f>
        <v>0</v>
      </c>
      <c r="AX818" s="102">
        <f t="shared" si="342"/>
        <v>0</v>
      </c>
      <c r="AY818" s="102">
        <f t="shared" si="349"/>
        <v>0</v>
      </c>
      <c r="AZ818" s="103">
        <f>IF(B818=0,0,AY818*Interna!$H$37)</f>
        <v>0</v>
      </c>
      <c r="BA818" s="102">
        <f t="shared" si="350"/>
        <v>0</v>
      </c>
      <c r="BB818" s="102">
        <f>IF(B818=0,0,BA818*Interna!$H$39)</f>
        <v>0</v>
      </c>
      <c r="BC818" s="102">
        <f t="shared" si="351"/>
        <v>0</v>
      </c>
      <c r="BD818" s="102">
        <f>IF(B818=0,0,BC818*Interna!$K$5)</f>
        <v>0</v>
      </c>
      <c r="BE818" s="102">
        <f>BD818/Interna!$E$4</f>
        <v>0</v>
      </c>
      <c r="BF818" s="102">
        <f>IF(B818=0,0,BE818*Interna!$H$46)</f>
        <v>0</v>
      </c>
      <c r="BG818" s="102">
        <f t="shared" si="352"/>
        <v>0</v>
      </c>
      <c r="BH818" s="102">
        <f>IF(B818=0,0,BG818*Interna!$H$48)</f>
        <v>0</v>
      </c>
      <c r="BI818" s="102">
        <f t="shared" si="353"/>
        <v>0</v>
      </c>
      <c r="BJ818" s="102">
        <f>IF(B818=0,0,BI818*Interna!$H$51)</f>
        <v>0</v>
      </c>
      <c r="BK818" s="102">
        <f t="shared" si="354"/>
        <v>0</v>
      </c>
      <c r="BL818" s="102">
        <f>IF(B818=0,0,BK818*Interna!$H$52)</f>
        <v>0</v>
      </c>
      <c r="BM818" s="102">
        <f t="shared" si="355"/>
        <v>0</v>
      </c>
      <c r="BN818" s="102">
        <f>IF(B818=0,0,BM818*Interna!$H$53)</f>
        <v>0</v>
      </c>
    </row>
    <row r="819" spans="2:66" ht="16.5" thickTop="1" thickBot="1" x14ac:dyDescent="0.3">
      <c r="B819" s="53"/>
      <c r="C819" s="254"/>
      <c r="D819" s="254"/>
      <c r="E819" s="254"/>
      <c r="F819" s="104">
        <f t="shared" si="357"/>
        <v>0</v>
      </c>
      <c r="G819" s="105">
        <f t="shared" si="358"/>
        <v>0</v>
      </c>
      <c r="H819" s="106">
        <f t="shared" si="359"/>
        <v>0</v>
      </c>
      <c r="J819" s="87">
        <f>B819*Interna!$H$51</f>
        <v>0</v>
      </c>
      <c r="K819" s="107">
        <f t="shared" si="356"/>
        <v>0</v>
      </c>
      <c r="L819" s="31">
        <f t="shared" si="339"/>
        <v>0</v>
      </c>
      <c r="M819" s="31">
        <f t="shared" si="340"/>
        <v>0</v>
      </c>
      <c r="N819" s="32">
        <f t="shared" si="341"/>
        <v>0</v>
      </c>
      <c r="O819" s="108">
        <f t="shared" si="360"/>
        <v>0</v>
      </c>
      <c r="P819" s="109">
        <f t="shared" si="361"/>
        <v>0</v>
      </c>
      <c r="Q819" s="110">
        <f t="shared" si="362"/>
        <v>0</v>
      </c>
      <c r="S819" s="111">
        <f t="shared" si="363"/>
        <v>0</v>
      </c>
      <c r="T819" s="93">
        <f t="shared" si="364"/>
        <v>0</v>
      </c>
      <c r="U819" s="239" t="e">
        <f>S819*Interna!$J$57</f>
        <v>#DIV/0!</v>
      </c>
      <c r="V819" s="111" t="e">
        <f t="shared" si="365"/>
        <v>#DIV/0!</v>
      </c>
      <c r="W819" s="93" t="e">
        <f t="shared" si="366"/>
        <v>#DIV/0!</v>
      </c>
      <c r="X819" s="239"/>
      <c r="Y819" s="239"/>
      <c r="AD819" s="95">
        <f>IF(B819=0,0,L819-(L819*Interna!$C$21))</f>
        <v>0</v>
      </c>
      <c r="AE819" s="96">
        <f>IF(B819=0,0,M819-(M819*Interna!$C$22))</f>
        <v>0</v>
      </c>
      <c r="AF819" s="97">
        <f>IF(B819=0,0,N819-(N819*Interna!$C$23))</f>
        <v>0</v>
      </c>
      <c r="AG819" s="95">
        <f>IF(B819=0,0,Interna!$F$21)</f>
        <v>0</v>
      </c>
      <c r="AH819" s="96">
        <f>IF(B819=0,0,Interna!$F$22)</f>
        <v>0</v>
      </c>
      <c r="AI819" s="97">
        <f>IF(B819=0,0,Interna!$F$23)</f>
        <v>0</v>
      </c>
      <c r="AJ819" s="95">
        <f t="shared" si="343"/>
        <v>0</v>
      </c>
      <c r="AK819" s="96">
        <f t="shared" si="344"/>
        <v>0</v>
      </c>
      <c r="AL819" s="97">
        <f t="shared" si="345"/>
        <v>0</v>
      </c>
      <c r="AM819" s="98">
        <f t="shared" si="346"/>
        <v>0</v>
      </c>
      <c r="AN819" s="99">
        <f t="shared" si="347"/>
        <v>0</v>
      </c>
      <c r="AO819" s="100">
        <f t="shared" si="348"/>
        <v>0</v>
      </c>
      <c r="AP819" s="101">
        <f>AM819*Interna!$H$15</f>
        <v>0</v>
      </c>
      <c r="AQ819" s="102">
        <f>AN819*Interna!$H$16</f>
        <v>0</v>
      </c>
      <c r="AR819" s="103">
        <f>AO819*Interna!$H$17</f>
        <v>0</v>
      </c>
      <c r="AS819" s="102">
        <f t="shared" si="338"/>
        <v>0</v>
      </c>
      <c r="AT819" s="101">
        <f>IF(B819=0,0,Interna!$J$27+Interna!$J$28+Interna!$J$29+Interna!$J$33)</f>
        <v>0</v>
      </c>
      <c r="AU819" s="102">
        <f>IF(B819=0,0,AM819*Interna!$H$30)</f>
        <v>0</v>
      </c>
      <c r="AV819" s="102">
        <f>IF(B819=0,0,AN819*Interna!$H$31)</f>
        <v>0</v>
      </c>
      <c r="AW819" s="102">
        <f>IF(B819=0,0,AO819*Interna!$H$32)</f>
        <v>0</v>
      </c>
      <c r="AX819" s="102">
        <f t="shared" si="342"/>
        <v>0</v>
      </c>
      <c r="AY819" s="102">
        <f t="shared" si="349"/>
        <v>0</v>
      </c>
      <c r="AZ819" s="103">
        <f>IF(B819=0,0,AY819*Interna!$H$37)</f>
        <v>0</v>
      </c>
      <c r="BA819" s="102">
        <f t="shared" si="350"/>
        <v>0</v>
      </c>
      <c r="BB819" s="102">
        <f>IF(B819=0,0,BA819*Interna!$H$39)</f>
        <v>0</v>
      </c>
      <c r="BC819" s="102">
        <f t="shared" si="351"/>
        <v>0</v>
      </c>
      <c r="BD819" s="102">
        <f>IF(B819=0,0,BC819*Interna!$K$5)</f>
        <v>0</v>
      </c>
      <c r="BE819" s="102">
        <f>BD819/Interna!$E$4</f>
        <v>0</v>
      </c>
      <c r="BF819" s="102">
        <f>IF(B819=0,0,BE819*Interna!$H$46)</f>
        <v>0</v>
      </c>
      <c r="BG819" s="102">
        <f t="shared" si="352"/>
        <v>0</v>
      </c>
      <c r="BH819" s="102">
        <f>IF(B819=0,0,BG819*Interna!$H$48)</f>
        <v>0</v>
      </c>
      <c r="BI819" s="102">
        <f t="shared" si="353"/>
        <v>0</v>
      </c>
      <c r="BJ819" s="102">
        <f>IF(B819=0,0,BI819*Interna!$H$51)</f>
        <v>0</v>
      </c>
      <c r="BK819" s="102">
        <f t="shared" si="354"/>
        <v>0</v>
      </c>
      <c r="BL819" s="102">
        <f>IF(B819=0,0,BK819*Interna!$H$52)</f>
        <v>0</v>
      </c>
      <c r="BM819" s="102">
        <f t="shared" si="355"/>
        <v>0</v>
      </c>
      <c r="BN819" s="102">
        <f>IF(B819=0,0,BM819*Interna!$H$53)</f>
        <v>0</v>
      </c>
    </row>
    <row r="820" spans="2:66" ht="16.5" thickTop="1" thickBot="1" x14ac:dyDescent="0.3">
      <c r="B820" s="53"/>
      <c r="C820" s="254"/>
      <c r="D820" s="254"/>
      <c r="E820" s="254"/>
      <c r="F820" s="104">
        <f t="shared" si="357"/>
        <v>0</v>
      </c>
      <c r="G820" s="105">
        <f t="shared" si="358"/>
        <v>0</v>
      </c>
      <c r="H820" s="106">
        <f t="shared" si="359"/>
        <v>0</v>
      </c>
      <c r="J820" s="87">
        <f>B820*Interna!$H$51</f>
        <v>0</v>
      </c>
      <c r="K820" s="107">
        <f t="shared" si="356"/>
        <v>0</v>
      </c>
      <c r="L820" s="31">
        <f t="shared" si="339"/>
        <v>0</v>
      </c>
      <c r="M820" s="31">
        <f t="shared" si="340"/>
        <v>0</v>
      </c>
      <c r="N820" s="32">
        <f t="shared" si="341"/>
        <v>0</v>
      </c>
      <c r="O820" s="108">
        <f t="shared" si="360"/>
        <v>0</v>
      </c>
      <c r="P820" s="109">
        <f t="shared" si="361"/>
        <v>0</v>
      </c>
      <c r="Q820" s="110">
        <f t="shared" si="362"/>
        <v>0</v>
      </c>
      <c r="S820" s="111">
        <f t="shared" si="363"/>
        <v>0</v>
      </c>
      <c r="T820" s="93">
        <f t="shared" si="364"/>
        <v>0</v>
      </c>
      <c r="U820" s="239" t="e">
        <f>S820*Interna!$J$57</f>
        <v>#DIV/0!</v>
      </c>
      <c r="V820" s="111" t="e">
        <f t="shared" si="365"/>
        <v>#DIV/0!</v>
      </c>
      <c r="W820" s="93" t="e">
        <f t="shared" si="366"/>
        <v>#DIV/0!</v>
      </c>
      <c r="X820" s="239"/>
      <c r="Y820" s="239"/>
      <c r="AD820" s="95">
        <f>IF(B820=0,0,L820-(L820*Interna!$C$21))</f>
        <v>0</v>
      </c>
      <c r="AE820" s="96">
        <f>IF(B820=0,0,M820-(M820*Interna!$C$22))</f>
        <v>0</v>
      </c>
      <c r="AF820" s="97">
        <f>IF(B820=0,0,N820-(N820*Interna!$C$23))</f>
        <v>0</v>
      </c>
      <c r="AG820" s="95">
        <f>IF(B820=0,0,Interna!$F$21)</f>
        <v>0</v>
      </c>
      <c r="AH820" s="96">
        <f>IF(B820=0,0,Interna!$F$22)</f>
        <v>0</v>
      </c>
      <c r="AI820" s="97">
        <f>IF(B820=0,0,Interna!$F$23)</f>
        <v>0</v>
      </c>
      <c r="AJ820" s="95">
        <f t="shared" si="343"/>
        <v>0</v>
      </c>
      <c r="AK820" s="96">
        <f t="shared" si="344"/>
        <v>0</v>
      </c>
      <c r="AL820" s="97">
        <f t="shared" si="345"/>
        <v>0</v>
      </c>
      <c r="AM820" s="98">
        <f t="shared" si="346"/>
        <v>0</v>
      </c>
      <c r="AN820" s="99">
        <f t="shared" si="347"/>
        <v>0</v>
      </c>
      <c r="AO820" s="100">
        <f t="shared" si="348"/>
        <v>0</v>
      </c>
      <c r="AP820" s="101">
        <f>AM820*Interna!$H$15</f>
        <v>0</v>
      </c>
      <c r="AQ820" s="102">
        <f>AN820*Interna!$H$16</f>
        <v>0</v>
      </c>
      <c r="AR820" s="103">
        <f>AO820*Interna!$H$17</f>
        <v>0</v>
      </c>
      <c r="AS820" s="102">
        <f t="shared" si="338"/>
        <v>0</v>
      </c>
      <c r="AT820" s="101">
        <f>IF(B820=0,0,Interna!$J$27+Interna!$J$28+Interna!$J$29+Interna!$J$33)</f>
        <v>0</v>
      </c>
      <c r="AU820" s="102">
        <f>IF(B820=0,0,AM820*Interna!$H$30)</f>
        <v>0</v>
      </c>
      <c r="AV820" s="102">
        <f>IF(B820=0,0,AN820*Interna!$H$31)</f>
        <v>0</v>
      </c>
      <c r="AW820" s="102">
        <f>IF(B820=0,0,AO820*Interna!$H$32)</f>
        <v>0</v>
      </c>
      <c r="AX820" s="102">
        <f t="shared" si="342"/>
        <v>0</v>
      </c>
      <c r="AY820" s="102">
        <f t="shared" si="349"/>
        <v>0</v>
      </c>
      <c r="AZ820" s="103">
        <f>IF(B820=0,0,AY820*Interna!$H$37)</f>
        <v>0</v>
      </c>
      <c r="BA820" s="102">
        <f t="shared" si="350"/>
        <v>0</v>
      </c>
      <c r="BB820" s="102">
        <f>IF(B820=0,0,BA820*Interna!$H$39)</f>
        <v>0</v>
      </c>
      <c r="BC820" s="102">
        <f t="shared" si="351"/>
        <v>0</v>
      </c>
      <c r="BD820" s="102">
        <f>IF(B820=0,0,BC820*Interna!$K$5)</f>
        <v>0</v>
      </c>
      <c r="BE820" s="102">
        <f>BD820/Interna!$E$4</f>
        <v>0</v>
      </c>
      <c r="BF820" s="102">
        <f>IF(B820=0,0,BE820*Interna!$H$46)</f>
        <v>0</v>
      </c>
      <c r="BG820" s="102">
        <f t="shared" si="352"/>
        <v>0</v>
      </c>
      <c r="BH820" s="102">
        <f>IF(B820=0,0,BG820*Interna!$H$48)</f>
        <v>0</v>
      </c>
      <c r="BI820" s="102">
        <f t="shared" si="353"/>
        <v>0</v>
      </c>
      <c r="BJ820" s="102">
        <f>IF(B820=0,0,BI820*Interna!$H$51)</f>
        <v>0</v>
      </c>
      <c r="BK820" s="102">
        <f t="shared" si="354"/>
        <v>0</v>
      </c>
      <c r="BL820" s="102">
        <f>IF(B820=0,0,BK820*Interna!$H$52)</f>
        <v>0</v>
      </c>
      <c r="BM820" s="102">
        <f t="shared" si="355"/>
        <v>0</v>
      </c>
      <c r="BN820" s="102">
        <f>IF(B820=0,0,BM820*Interna!$H$53)</f>
        <v>0</v>
      </c>
    </row>
    <row r="821" spans="2:66" ht="16.5" thickTop="1" thickBot="1" x14ac:dyDescent="0.3">
      <c r="B821" s="53"/>
      <c r="C821" s="254"/>
      <c r="D821" s="254"/>
      <c r="E821" s="254"/>
      <c r="F821" s="104">
        <f t="shared" si="357"/>
        <v>0</v>
      </c>
      <c r="G821" s="105">
        <f t="shared" si="358"/>
        <v>0</v>
      </c>
      <c r="H821" s="106">
        <f t="shared" si="359"/>
        <v>0</v>
      </c>
      <c r="J821" s="87">
        <f>B821*Interna!$H$51</f>
        <v>0</v>
      </c>
      <c r="K821" s="107">
        <f t="shared" si="356"/>
        <v>0</v>
      </c>
      <c r="L821" s="31">
        <f t="shared" si="339"/>
        <v>0</v>
      </c>
      <c r="M821" s="31">
        <f t="shared" si="340"/>
        <v>0</v>
      </c>
      <c r="N821" s="32">
        <f t="shared" si="341"/>
        <v>0</v>
      </c>
      <c r="O821" s="108">
        <f t="shared" si="360"/>
        <v>0</v>
      </c>
      <c r="P821" s="109">
        <f t="shared" si="361"/>
        <v>0</v>
      </c>
      <c r="Q821" s="110">
        <f t="shared" si="362"/>
        <v>0</v>
      </c>
      <c r="S821" s="111">
        <f t="shared" si="363"/>
        <v>0</v>
      </c>
      <c r="T821" s="93">
        <f t="shared" si="364"/>
        <v>0</v>
      </c>
      <c r="U821" s="239" t="e">
        <f>S821*Interna!$J$57</f>
        <v>#DIV/0!</v>
      </c>
      <c r="V821" s="111" t="e">
        <f t="shared" si="365"/>
        <v>#DIV/0!</v>
      </c>
      <c r="W821" s="93" t="e">
        <f t="shared" si="366"/>
        <v>#DIV/0!</v>
      </c>
      <c r="X821" s="239"/>
      <c r="Y821" s="239"/>
      <c r="AD821" s="95">
        <f>IF(B821=0,0,L821-(L821*Interna!$C$21))</f>
        <v>0</v>
      </c>
      <c r="AE821" s="96">
        <f>IF(B821=0,0,M821-(M821*Interna!$C$22))</f>
        <v>0</v>
      </c>
      <c r="AF821" s="97">
        <f>IF(B821=0,0,N821-(N821*Interna!$C$23))</f>
        <v>0</v>
      </c>
      <c r="AG821" s="95">
        <f>IF(B821=0,0,Interna!$F$21)</f>
        <v>0</v>
      </c>
      <c r="AH821" s="96">
        <f>IF(B821=0,0,Interna!$F$22)</f>
        <v>0</v>
      </c>
      <c r="AI821" s="97">
        <f>IF(B821=0,0,Interna!$F$23)</f>
        <v>0</v>
      </c>
      <c r="AJ821" s="95">
        <f t="shared" si="343"/>
        <v>0</v>
      </c>
      <c r="AK821" s="96">
        <f t="shared" si="344"/>
        <v>0</v>
      </c>
      <c r="AL821" s="97">
        <f t="shared" si="345"/>
        <v>0</v>
      </c>
      <c r="AM821" s="98">
        <f t="shared" si="346"/>
        <v>0</v>
      </c>
      <c r="AN821" s="99">
        <f t="shared" si="347"/>
        <v>0</v>
      </c>
      <c r="AO821" s="100">
        <f t="shared" si="348"/>
        <v>0</v>
      </c>
      <c r="AP821" s="101">
        <f>AM821*Interna!$H$15</f>
        <v>0</v>
      </c>
      <c r="AQ821" s="102">
        <f>AN821*Interna!$H$16</f>
        <v>0</v>
      </c>
      <c r="AR821" s="103">
        <f>AO821*Interna!$H$17</f>
        <v>0</v>
      </c>
      <c r="AS821" s="102">
        <f t="shared" si="338"/>
        <v>0</v>
      </c>
      <c r="AT821" s="101">
        <f>IF(B821=0,0,Interna!$J$27+Interna!$J$28+Interna!$J$29+Interna!$J$33)</f>
        <v>0</v>
      </c>
      <c r="AU821" s="102">
        <f>IF(B821=0,0,AM821*Interna!$H$30)</f>
        <v>0</v>
      </c>
      <c r="AV821" s="102">
        <f>IF(B821=0,0,AN821*Interna!$H$31)</f>
        <v>0</v>
      </c>
      <c r="AW821" s="102">
        <f>IF(B821=0,0,AO821*Interna!$H$32)</f>
        <v>0</v>
      </c>
      <c r="AX821" s="102">
        <f t="shared" si="342"/>
        <v>0</v>
      </c>
      <c r="AY821" s="102">
        <f t="shared" si="349"/>
        <v>0</v>
      </c>
      <c r="AZ821" s="103">
        <f>IF(B821=0,0,AY821*Interna!$H$37)</f>
        <v>0</v>
      </c>
      <c r="BA821" s="102">
        <f t="shared" si="350"/>
        <v>0</v>
      </c>
      <c r="BB821" s="102">
        <f>IF(B821=0,0,BA821*Interna!$H$39)</f>
        <v>0</v>
      </c>
      <c r="BC821" s="102">
        <f t="shared" si="351"/>
        <v>0</v>
      </c>
      <c r="BD821" s="102">
        <f>IF(B821=0,0,BC821*Interna!$K$5)</f>
        <v>0</v>
      </c>
      <c r="BE821" s="102">
        <f>BD821/Interna!$E$4</f>
        <v>0</v>
      </c>
      <c r="BF821" s="102">
        <f>IF(B821=0,0,BE821*Interna!$H$46)</f>
        <v>0</v>
      </c>
      <c r="BG821" s="102">
        <f t="shared" si="352"/>
        <v>0</v>
      </c>
      <c r="BH821" s="102">
        <f>IF(B821=0,0,BG821*Interna!$H$48)</f>
        <v>0</v>
      </c>
      <c r="BI821" s="102">
        <f t="shared" si="353"/>
        <v>0</v>
      </c>
      <c r="BJ821" s="102">
        <f>IF(B821=0,0,BI821*Interna!$H$51)</f>
        <v>0</v>
      </c>
      <c r="BK821" s="102">
        <f t="shared" si="354"/>
        <v>0</v>
      </c>
      <c r="BL821" s="102">
        <f>IF(B821=0,0,BK821*Interna!$H$52)</f>
        <v>0</v>
      </c>
      <c r="BM821" s="102">
        <f t="shared" si="355"/>
        <v>0</v>
      </c>
      <c r="BN821" s="102">
        <f>IF(B821=0,0,BM821*Interna!$H$53)</f>
        <v>0</v>
      </c>
    </row>
    <row r="822" spans="2:66" ht="16.5" thickTop="1" thickBot="1" x14ac:dyDescent="0.3">
      <c r="B822" s="53"/>
      <c r="C822" s="254"/>
      <c r="D822" s="254"/>
      <c r="E822" s="254"/>
      <c r="F822" s="104">
        <f t="shared" si="357"/>
        <v>0</v>
      </c>
      <c r="G822" s="105">
        <f t="shared" si="358"/>
        <v>0</v>
      </c>
      <c r="H822" s="106">
        <f t="shared" si="359"/>
        <v>0</v>
      </c>
      <c r="J822" s="87">
        <f>B822*Interna!$H$51</f>
        <v>0</v>
      </c>
      <c r="K822" s="107">
        <f t="shared" si="356"/>
        <v>0</v>
      </c>
      <c r="L822" s="31">
        <f t="shared" si="339"/>
        <v>0</v>
      </c>
      <c r="M822" s="31">
        <f t="shared" si="340"/>
        <v>0</v>
      </c>
      <c r="N822" s="32">
        <f t="shared" si="341"/>
        <v>0</v>
      </c>
      <c r="O822" s="108">
        <f t="shared" si="360"/>
        <v>0</v>
      </c>
      <c r="P822" s="109">
        <f t="shared" si="361"/>
        <v>0</v>
      </c>
      <c r="Q822" s="110">
        <f t="shared" si="362"/>
        <v>0</v>
      </c>
      <c r="S822" s="111">
        <f t="shared" si="363"/>
        <v>0</v>
      </c>
      <c r="T822" s="93">
        <f t="shared" si="364"/>
        <v>0</v>
      </c>
      <c r="U822" s="239" t="e">
        <f>S822*Interna!$J$57</f>
        <v>#DIV/0!</v>
      </c>
      <c r="V822" s="111" t="e">
        <f t="shared" si="365"/>
        <v>#DIV/0!</v>
      </c>
      <c r="W822" s="93" t="e">
        <f t="shared" si="366"/>
        <v>#DIV/0!</v>
      </c>
      <c r="X822" s="239"/>
      <c r="Y822" s="239"/>
      <c r="AD822" s="95">
        <f>IF(B822=0,0,L822-(L822*Interna!$C$21))</f>
        <v>0</v>
      </c>
      <c r="AE822" s="96">
        <f>IF(B822=0,0,M822-(M822*Interna!$C$22))</f>
        <v>0</v>
      </c>
      <c r="AF822" s="97">
        <f>IF(B822=0,0,N822-(N822*Interna!$C$23))</f>
        <v>0</v>
      </c>
      <c r="AG822" s="95">
        <f>IF(B822=0,0,Interna!$F$21)</f>
        <v>0</v>
      </c>
      <c r="AH822" s="96">
        <f>IF(B822=0,0,Interna!$F$22)</f>
        <v>0</v>
      </c>
      <c r="AI822" s="97">
        <f>IF(B822=0,0,Interna!$F$23)</f>
        <v>0</v>
      </c>
      <c r="AJ822" s="95">
        <f t="shared" si="343"/>
        <v>0</v>
      </c>
      <c r="AK822" s="96">
        <f t="shared" si="344"/>
        <v>0</v>
      </c>
      <c r="AL822" s="97">
        <f t="shared" si="345"/>
        <v>0</v>
      </c>
      <c r="AM822" s="98">
        <f t="shared" si="346"/>
        <v>0</v>
      </c>
      <c r="AN822" s="99">
        <f t="shared" si="347"/>
        <v>0</v>
      </c>
      <c r="AO822" s="100">
        <f t="shared" si="348"/>
        <v>0</v>
      </c>
      <c r="AP822" s="101">
        <f>AM822*Interna!$H$15</f>
        <v>0</v>
      </c>
      <c r="AQ822" s="102">
        <f>AN822*Interna!$H$16</f>
        <v>0</v>
      </c>
      <c r="AR822" s="103">
        <f>AO822*Interna!$H$17</f>
        <v>0</v>
      </c>
      <c r="AS822" s="102">
        <f t="shared" si="338"/>
        <v>0</v>
      </c>
      <c r="AT822" s="101">
        <f>IF(B822=0,0,Interna!$J$27+Interna!$J$28+Interna!$J$29+Interna!$J$33)</f>
        <v>0</v>
      </c>
      <c r="AU822" s="102">
        <f>IF(B822=0,0,AM822*Interna!$H$30)</f>
        <v>0</v>
      </c>
      <c r="AV822" s="102">
        <f>IF(B822=0,0,AN822*Interna!$H$31)</f>
        <v>0</v>
      </c>
      <c r="AW822" s="102">
        <f>IF(B822=0,0,AO822*Interna!$H$32)</f>
        <v>0</v>
      </c>
      <c r="AX822" s="102">
        <f t="shared" si="342"/>
        <v>0</v>
      </c>
      <c r="AY822" s="102">
        <f t="shared" si="349"/>
        <v>0</v>
      </c>
      <c r="AZ822" s="103">
        <f>IF(B822=0,0,AY822*Interna!$H$37)</f>
        <v>0</v>
      </c>
      <c r="BA822" s="102">
        <f t="shared" si="350"/>
        <v>0</v>
      </c>
      <c r="BB822" s="102">
        <f>IF(B822=0,0,BA822*Interna!$H$39)</f>
        <v>0</v>
      </c>
      <c r="BC822" s="102">
        <f t="shared" si="351"/>
        <v>0</v>
      </c>
      <c r="BD822" s="102">
        <f>IF(B822=0,0,BC822*Interna!$K$5)</f>
        <v>0</v>
      </c>
      <c r="BE822" s="102">
        <f>BD822/Interna!$E$4</f>
        <v>0</v>
      </c>
      <c r="BF822" s="102">
        <f>IF(B822=0,0,BE822*Interna!$H$46)</f>
        <v>0</v>
      </c>
      <c r="BG822" s="102">
        <f t="shared" si="352"/>
        <v>0</v>
      </c>
      <c r="BH822" s="102">
        <f>IF(B822=0,0,BG822*Interna!$H$48)</f>
        <v>0</v>
      </c>
      <c r="BI822" s="102">
        <f t="shared" si="353"/>
        <v>0</v>
      </c>
      <c r="BJ822" s="102">
        <f>IF(B822=0,0,BI822*Interna!$H$51)</f>
        <v>0</v>
      </c>
      <c r="BK822" s="102">
        <f t="shared" si="354"/>
        <v>0</v>
      </c>
      <c r="BL822" s="102">
        <f>IF(B822=0,0,BK822*Interna!$H$52)</f>
        <v>0</v>
      </c>
      <c r="BM822" s="102">
        <f t="shared" si="355"/>
        <v>0</v>
      </c>
      <c r="BN822" s="102">
        <f>IF(B822=0,0,BM822*Interna!$H$53)</f>
        <v>0</v>
      </c>
    </row>
    <row r="823" spans="2:66" ht="16.5" thickTop="1" thickBot="1" x14ac:dyDescent="0.3">
      <c r="B823" s="53"/>
      <c r="C823" s="254"/>
      <c r="D823" s="254"/>
      <c r="E823" s="254"/>
      <c r="F823" s="104">
        <f t="shared" si="357"/>
        <v>0</v>
      </c>
      <c r="G823" s="105">
        <f t="shared" si="358"/>
        <v>0</v>
      </c>
      <c r="H823" s="106">
        <f t="shared" si="359"/>
        <v>0</v>
      </c>
      <c r="J823" s="87">
        <f>B823*Interna!$H$51</f>
        <v>0</v>
      </c>
      <c r="K823" s="107">
        <f t="shared" si="356"/>
        <v>0</v>
      </c>
      <c r="L823" s="31">
        <f t="shared" si="339"/>
        <v>0</v>
      </c>
      <c r="M823" s="31">
        <f t="shared" si="340"/>
        <v>0</v>
      </c>
      <c r="N823" s="32">
        <f t="shared" si="341"/>
        <v>0</v>
      </c>
      <c r="O823" s="108">
        <f t="shared" si="360"/>
        <v>0</v>
      </c>
      <c r="P823" s="109">
        <f t="shared" si="361"/>
        <v>0</v>
      </c>
      <c r="Q823" s="110">
        <f t="shared" si="362"/>
        <v>0</v>
      </c>
      <c r="S823" s="111">
        <f t="shared" si="363"/>
        <v>0</v>
      </c>
      <c r="T823" s="93">
        <f t="shared" si="364"/>
        <v>0</v>
      </c>
      <c r="U823" s="239" t="e">
        <f>S823*Interna!$J$57</f>
        <v>#DIV/0!</v>
      </c>
      <c r="V823" s="111" t="e">
        <f t="shared" si="365"/>
        <v>#DIV/0!</v>
      </c>
      <c r="W823" s="93" t="e">
        <f t="shared" si="366"/>
        <v>#DIV/0!</v>
      </c>
      <c r="X823" s="239"/>
      <c r="Y823" s="239"/>
      <c r="AD823" s="95">
        <f>IF(B823=0,0,L823-(L823*Interna!$C$21))</f>
        <v>0</v>
      </c>
      <c r="AE823" s="96">
        <f>IF(B823=0,0,M823-(M823*Interna!$C$22))</f>
        <v>0</v>
      </c>
      <c r="AF823" s="97">
        <f>IF(B823=0,0,N823-(N823*Interna!$C$23))</f>
        <v>0</v>
      </c>
      <c r="AG823" s="95">
        <f>IF(B823=0,0,Interna!$F$21)</f>
        <v>0</v>
      </c>
      <c r="AH823" s="96">
        <f>IF(B823=0,0,Interna!$F$22)</f>
        <v>0</v>
      </c>
      <c r="AI823" s="97">
        <f>IF(B823=0,0,Interna!$F$23)</f>
        <v>0</v>
      </c>
      <c r="AJ823" s="95">
        <f t="shared" si="343"/>
        <v>0</v>
      </c>
      <c r="AK823" s="96">
        <f t="shared" si="344"/>
        <v>0</v>
      </c>
      <c r="AL823" s="97">
        <f t="shared" si="345"/>
        <v>0</v>
      </c>
      <c r="AM823" s="98">
        <f t="shared" si="346"/>
        <v>0</v>
      </c>
      <c r="AN823" s="99">
        <f t="shared" si="347"/>
        <v>0</v>
      </c>
      <c r="AO823" s="100">
        <f t="shared" si="348"/>
        <v>0</v>
      </c>
      <c r="AP823" s="101">
        <f>AM823*Interna!$H$15</f>
        <v>0</v>
      </c>
      <c r="AQ823" s="102">
        <f>AN823*Interna!$H$16</f>
        <v>0</v>
      </c>
      <c r="AR823" s="103">
        <f>AO823*Interna!$H$17</f>
        <v>0</v>
      </c>
      <c r="AS823" s="102">
        <f t="shared" si="338"/>
        <v>0</v>
      </c>
      <c r="AT823" s="101">
        <f>IF(B823=0,0,Interna!$J$27+Interna!$J$28+Interna!$J$29+Interna!$J$33)</f>
        <v>0</v>
      </c>
      <c r="AU823" s="102">
        <f>IF(B823=0,0,AM823*Interna!$H$30)</f>
        <v>0</v>
      </c>
      <c r="AV823" s="102">
        <f>IF(B823=0,0,AN823*Interna!$H$31)</f>
        <v>0</v>
      </c>
      <c r="AW823" s="102">
        <f>IF(B823=0,0,AO823*Interna!$H$32)</f>
        <v>0</v>
      </c>
      <c r="AX823" s="102">
        <f t="shared" si="342"/>
        <v>0</v>
      </c>
      <c r="AY823" s="102">
        <f t="shared" si="349"/>
        <v>0</v>
      </c>
      <c r="AZ823" s="103">
        <f>IF(B823=0,0,AY823*Interna!$H$37)</f>
        <v>0</v>
      </c>
      <c r="BA823" s="102">
        <f t="shared" si="350"/>
        <v>0</v>
      </c>
      <c r="BB823" s="102">
        <f>IF(B823=0,0,BA823*Interna!$H$39)</f>
        <v>0</v>
      </c>
      <c r="BC823" s="102">
        <f t="shared" si="351"/>
        <v>0</v>
      </c>
      <c r="BD823" s="102">
        <f>IF(B823=0,0,BC823*Interna!$K$5)</f>
        <v>0</v>
      </c>
      <c r="BE823" s="102">
        <f>BD823/Interna!$E$4</f>
        <v>0</v>
      </c>
      <c r="BF823" s="102">
        <f>IF(B823=0,0,BE823*Interna!$H$46)</f>
        <v>0</v>
      </c>
      <c r="BG823" s="102">
        <f t="shared" si="352"/>
        <v>0</v>
      </c>
      <c r="BH823" s="102">
        <f>IF(B823=0,0,BG823*Interna!$H$48)</f>
        <v>0</v>
      </c>
      <c r="BI823" s="102">
        <f t="shared" si="353"/>
        <v>0</v>
      </c>
      <c r="BJ823" s="102">
        <f>IF(B823=0,0,BI823*Interna!$H$51)</f>
        <v>0</v>
      </c>
      <c r="BK823" s="102">
        <f t="shared" si="354"/>
        <v>0</v>
      </c>
      <c r="BL823" s="102">
        <f>IF(B823=0,0,BK823*Interna!$H$52)</f>
        <v>0</v>
      </c>
      <c r="BM823" s="102">
        <f t="shared" si="355"/>
        <v>0</v>
      </c>
      <c r="BN823" s="102">
        <f>IF(B823=0,0,BM823*Interna!$H$53)</f>
        <v>0</v>
      </c>
    </row>
    <row r="824" spans="2:66" ht="16.5" thickTop="1" thickBot="1" x14ac:dyDescent="0.3">
      <c r="B824" s="53"/>
      <c r="C824" s="254"/>
      <c r="D824" s="254"/>
      <c r="E824" s="254"/>
      <c r="F824" s="104">
        <f t="shared" si="357"/>
        <v>0</v>
      </c>
      <c r="G824" s="105">
        <f t="shared" si="358"/>
        <v>0</v>
      </c>
      <c r="H824" s="106">
        <f t="shared" si="359"/>
        <v>0</v>
      </c>
      <c r="J824" s="87">
        <f>B824*Interna!$H$51</f>
        <v>0</v>
      </c>
      <c r="K824" s="107">
        <f t="shared" si="356"/>
        <v>0</v>
      </c>
      <c r="L824" s="31">
        <f t="shared" si="339"/>
        <v>0</v>
      </c>
      <c r="M824" s="31">
        <f t="shared" si="340"/>
        <v>0</v>
      </c>
      <c r="N824" s="32">
        <f t="shared" si="341"/>
        <v>0</v>
      </c>
      <c r="O824" s="108">
        <f t="shared" si="360"/>
        <v>0</v>
      </c>
      <c r="P824" s="109">
        <f t="shared" si="361"/>
        <v>0</v>
      </c>
      <c r="Q824" s="110">
        <f t="shared" si="362"/>
        <v>0</v>
      </c>
      <c r="S824" s="111">
        <f t="shared" si="363"/>
        <v>0</v>
      </c>
      <c r="T824" s="93">
        <f t="shared" si="364"/>
        <v>0</v>
      </c>
      <c r="U824" s="239" t="e">
        <f>S824*Interna!$J$57</f>
        <v>#DIV/0!</v>
      </c>
      <c r="V824" s="111" t="e">
        <f t="shared" si="365"/>
        <v>#DIV/0!</v>
      </c>
      <c r="W824" s="93" t="e">
        <f t="shared" si="366"/>
        <v>#DIV/0!</v>
      </c>
      <c r="X824" s="239"/>
      <c r="Y824" s="239"/>
      <c r="AD824" s="95">
        <f>IF(B824=0,0,L824-(L824*Interna!$C$21))</f>
        <v>0</v>
      </c>
      <c r="AE824" s="96">
        <f>IF(B824=0,0,M824-(M824*Interna!$C$22))</f>
        <v>0</v>
      </c>
      <c r="AF824" s="97">
        <f>IF(B824=0,0,N824-(N824*Interna!$C$23))</f>
        <v>0</v>
      </c>
      <c r="AG824" s="95">
        <f>IF(B824=0,0,Interna!$F$21)</f>
        <v>0</v>
      </c>
      <c r="AH824" s="96">
        <f>IF(B824=0,0,Interna!$F$22)</f>
        <v>0</v>
      </c>
      <c r="AI824" s="97">
        <f>IF(B824=0,0,Interna!$F$23)</f>
        <v>0</v>
      </c>
      <c r="AJ824" s="95">
        <f t="shared" si="343"/>
        <v>0</v>
      </c>
      <c r="AK824" s="96">
        <f t="shared" si="344"/>
        <v>0</v>
      </c>
      <c r="AL824" s="97">
        <f t="shared" si="345"/>
        <v>0</v>
      </c>
      <c r="AM824" s="98">
        <f t="shared" si="346"/>
        <v>0</v>
      </c>
      <c r="AN824" s="99">
        <f t="shared" si="347"/>
        <v>0</v>
      </c>
      <c r="AO824" s="100">
        <f t="shared" si="348"/>
        <v>0</v>
      </c>
      <c r="AP824" s="101">
        <f>AM824*Interna!$H$15</f>
        <v>0</v>
      </c>
      <c r="AQ824" s="102">
        <f>AN824*Interna!$H$16</f>
        <v>0</v>
      </c>
      <c r="AR824" s="103">
        <f>AO824*Interna!$H$17</f>
        <v>0</v>
      </c>
      <c r="AS824" s="102">
        <f t="shared" si="338"/>
        <v>0</v>
      </c>
      <c r="AT824" s="101">
        <f>IF(B824=0,0,Interna!$J$27+Interna!$J$28+Interna!$J$29+Interna!$J$33)</f>
        <v>0</v>
      </c>
      <c r="AU824" s="102">
        <f>IF(B824=0,0,AM824*Interna!$H$30)</f>
        <v>0</v>
      </c>
      <c r="AV824" s="102">
        <f>IF(B824=0,0,AN824*Interna!$H$31)</f>
        <v>0</v>
      </c>
      <c r="AW824" s="102">
        <f>IF(B824=0,0,AO824*Interna!$H$32)</f>
        <v>0</v>
      </c>
      <c r="AX824" s="102">
        <f t="shared" si="342"/>
        <v>0</v>
      </c>
      <c r="AY824" s="102">
        <f t="shared" si="349"/>
        <v>0</v>
      </c>
      <c r="AZ824" s="103">
        <f>IF(B824=0,0,AY824*Interna!$H$37)</f>
        <v>0</v>
      </c>
      <c r="BA824" s="102">
        <f t="shared" si="350"/>
        <v>0</v>
      </c>
      <c r="BB824" s="102">
        <f>IF(B824=0,0,BA824*Interna!$H$39)</f>
        <v>0</v>
      </c>
      <c r="BC824" s="102">
        <f t="shared" si="351"/>
        <v>0</v>
      </c>
      <c r="BD824" s="102">
        <f>IF(B824=0,0,BC824*Interna!$K$5)</f>
        <v>0</v>
      </c>
      <c r="BE824" s="102">
        <f>BD824/Interna!$E$4</f>
        <v>0</v>
      </c>
      <c r="BF824" s="102">
        <f>IF(B824=0,0,BE824*Interna!$H$46)</f>
        <v>0</v>
      </c>
      <c r="BG824" s="102">
        <f t="shared" si="352"/>
        <v>0</v>
      </c>
      <c r="BH824" s="102">
        <f>IF(B824=0,0,BG824*Interna!$H$48)</f>
        <v>0</v>
      </c>
      <c r="BI824" s="102">
        <f t="shared" si="353"/>
        <v>0</v>
      </c>
      <c r="BJ824" s="102">
        <f>IF(B824=0,0,BI824*Interna!$H$51)</f>
        <v>0</v>
      </c>
      <c r="BK824" s="102">
        <f t="shared" si="354"/>
        <v>0</v>
      </c>
      <c r="BL824" s="102">
        <f>IF(B824=0,0,BK824*Interna!$H$52)</f>
        <v>0</v>
      </c>
      <c r="BM824" s="102">
        <f t="shared" si="355"/>
        <v>0</v>
      </c>
      <c r="BN824" s="102">
        <f>IF(B824=0,0,BM824*Interna!$H$53)</f>
        <v>0</v>
      </c>
    </row>
    <row r="825" spans="2:66" ht="16.5" thickTop="1" thickBot="1" x14ac:dyDescent="0.3">
      <c r="B825" s="53"/>
      <c r="C825" s="254"/>
      <c r="D825" s="254"/>
      <c r="E825" s="254"/>
      <c r="F825" s="104">
        <f t="shared" si="357"/>
        <v>0</v>
      </c>
      <c r="G825" s="105">
        <f t="shared" si="358"/>
        <v>0</v>
      </c>
      <c r="H825" s="106">
        <f t="shared" si="359"/>
        <v>0</v>
      </c>
      <c r="J825" s="87">
        <f>B825*Interna!$H$51</f>
        <v>0</v>
      </c>
      <c r="K825" s="107">
        <f t="shared" si="356"/>
        <v>0</v>
      </c>
      <c r="L825" s="31">
        <f t="shared" si="339"/>
        <v>0</v>
      </c>
      <c r="M825" s="31">
        <f t="shared" si="340"/>
        <v>0</v>
      </c>
      <c r="N825" s="32">
        <f t="shared" si="341"/>
        <v>0</v>
      </c>
      <c r="O825" s="108">
        <f t="shared" si="360"/>
        <v>0</v>
      </c>
      <c r="P825" s="109">
        <f t="shared" si="361"/>
        <v>0</v>
      </c>
      <c r="Q825" s="110">
        <f t="shared" si="362"/>
        <v>0</v>
      </c>
      <c r="S825" s="111">
        <f t="shared" si="363"/>
        <v>0</v>
      </c>
      <c r="T825" s="93">
        <f t="shared" si="364"/>
        <v>0</v>
      </c>
      <c r="U825" s="239" t="e">
        <f>S825*Interna!$J$57</f>
        <v>#DIV/0!</v>
      </c>
      <c r="V825" s="111" t="e">
        <f t="shared" si="365"/>
        <v>#DIV/0!</v>
      </c>
      <c r="W825" s="93" t="e">
        <f t="shared" si="366"/>
        <v>#DIV/0!</v>
      </c>
      <c r="X825" s="239"/>
      <c r="Y825" s="239"/>
      <c r="AD825" s="95">
        <f>IF(B825=0,0,L825-(L825*Interna!$C$21))</f>
        <v>0</v>
      </c>
      <c r="AE825" s="96">
        <f>IF(B825=0,0,M825-(M825*Interna!$C$22))</f>
        <v>0</v>
      </c>
      <c r="AF825" s="97">
        <f>IF(B825=0,0,N825-(N825*Interna!$C$23))</f>
        <v>0</v>
      </c>
      <c r="AG825" s="95">
        <f>IF(B825=0,0,Interna!$F$21)</f>
        <v>0</v>
      </c>
      <c r="AH825" s="96">
        <f>IF(B825=0,0,Interna!$F$22)</f>
        <v>0</v>
      </c>
      <c r="AI825" s="97">
        <f>IF(B825=0,0,Interna!$F$23)</f>
        <v>0</v>
      </c>
      <c r="AJ825" s="95">
        <f t="shared" si="343"/>
        <v>0</v>
      </c>
      <c r="AK825" s="96">
        <f t="shared" si="344"/>
        <v>0</v>
      </c>
      <c r="AL825" s="97">
        <f t="shared" si="345"/>
        <v>0</v>
      </c>
      <c r="AM825" s="98">
        <f t="shared" si="346"/>
        <v>0</v>
      </c>
      <c r="AN825" s="99">
        <f t="shared" si="347"/>
        <v>0</v>
      </c>
      <c r="AO825" s="100">
        <f t="shared" si="348"/>
        <v>0</v>
      </c>
      <c r="AP825" s="101">
        <f>AM825*Interna!$H$15</f>
        <v>0</v>
      </c>
      <c r="AQ825" s="102">
        <f>AN825*Interna!$H$16</f>
        <v>0</v>
      </c>
      <c r="AR825" s="103">
        <f>AO825*Interna!$H$17</f>
        <v>0</v>
      </c>
      <c r="AS825" s="102">
        <f t="shared" si="338"/>
        <v>0</v>
      </c>
      <c r="AT825" s="101">
        <f>IF(B825=0,0,Interna!$J$27+Interna!$J$28+Interna!$J$29+Interna!$J$33)</f>
        <v>0</v>
      </c>
      <c r="AU825" s="102">
        <f>IF(B825=0,0,AM825*Interna!$H$30)</f>
        <v>0</v>
      </c>
      <c r="AV825" s="102">
        <f>IF(B825=0,0,AN825*Interna!$H$31)</f>
        <v>0</v>
      </c>
      <c r="AW825" s="102">
        <f>IF(B825=0,0,AO825*Interna!$H$32)</f>
        <v>0</v>
      </c>
      <c r="AX825" s="102">
        <f t="shared" si="342"/>
        <v>0</v>
      </c>
      <c r="AY825" s="102">
        <f t="shared" si="349"/>
        <v>0</v>
      </c>
      <c r="AZ825" s="103">
        <f>IF(B825=0,0,AY825*Interna!$H$37)</f>
        <v>0</v>
      </c>
      <c r="BA825" s="102">
        <f t="shared" si="350"/>
        <v>0</v>
      </c>
      <c r="BB825" s="102">
        <f>IF(B825=0,0,BA825*Interna!$H$39)</f>
        <v>0</v>
      </c>
      <c r="BC825" s="102">
        <f t="shared" si="351"/>
        <v>0</v>
      </c>
      <c r="BD825" s="102">
        <f>IF(B825=0,0,BC825*Interna!$K$5)</f>
        <v>0</v>
      </c>
      <c r="BE825" s="102">
        <f>BD825/Interna!$E$4</f>
        <v>0</v>
      </c>
      <c r="BF825" s="102">
        <f>IF(B825=0,0,BE825*Interna!$H$46)</f>
        <v>0</v>
      </c>
      <c r="BG825" s="102">
        <f t="shared" si="352"/>
        <v>0</v>
      </c>
      <c r="BH825" s="102">
        <f>IF(B825=0,0,BG825*Interna!$H$48)</f>
        <v>0</v>
      </c>
      <c r="BI825" s="102">
        <f t="shared" si="353"/>
        <v>0</v>
      </c>
      <c r="BJ825" s="102">
        <f>IF(B825=0,0,BI825*Interna!$H$51)</f>
        <v>0</v>
      </c>
      <c r="BK825" s="102">
        <f t="shared" si="354"/>
        <v>0</v>
      </c>
      <c r="BL825" s="102">
        <f>IF(B825=0,0,BK825*Interna!$H$52)</f>
        <v>0</v>
      </c>
      <c r="BM825" s="102">
        <f t="shared" si="355"/>
        <v>0</v>
      </c>
      <c r="BN825" s="102">
        <f>IF(B825=0,0,BM825*Interna!$H$53)</f>
        <v>0</v>
      </c>
    </row>
    <row r="826" spans="2:66" ht="16.5" thickTop="1" thickBot="1" x14ac:dyDescent="0.3">
      <c r="B826" s="53"/>
      <c r="C826" s="254"/>
      <c r="D826" s="254"/>
      <c r="E826" s="254"/>
      <c r="F826" s="104">
        <f t="shared" si="357"/>
        <v>0</v>
      </c>
      <c r="G826" s="105">
        <f t="shared" si="358"/>
        <v>0</v>
      </c>
      <c r="H826" s="106">
        <f t="shared" si="359"/>
        <v>0</v>
      </c>
      <c r="J826" s="87">
        <f>B826*Interna!$H$51</f>
        <v>0</v>
      </c>
      <c r="K826" s="107">
        <f t="shared" si="356"/>
        <v>0</v>
      </c>
      <c r="L826" s="31">
        <f t="shared" si="339"/>
        <v>0</v>
      </c>
      <c r="M826" s="31">
        <f t="shared" si="340"/>
        <v>0</v>
      </c>
      <c r="N826" s="32">
        <f t="shared" si="341"/>
        <v>0</v>
      </c>
      <c r="O826" s="108">
        <f t="shared" si="360"/>
        <v>0</v>
      </c>
      <c r="P826" s="109">
        <f t="shared" si="361"/>
        <v>0</v>
      </c>
      <c r="Q826" s="110">
        <f t="shared" si="362"/>
        <v>0</v>
      </c>
      <c r="S826" s="111">
        <f t="shared" si="363"/>
        <v>0</v>
      </c>
      <c r="T826" s="93">
        <f t="shared" si="364"/>
        <v>0</v>
      </c>
      <c r="U826" s="239" t="e">
        <f>S826*Interna!$J$57</f>
        <v>#DIV/0!</v>
      </c>
      <c r="V826" s="111" t="e">
        <f t="shared" si="365"/>
        <v>#DIV/0!</v>
      </c>
      <c r="W826" s="93" t="e">
        <f t="shared" si="366"/>
        <v>#DIV/0!</v>
      </c>
      <c r="X826" s="239"/>
      <c r="Y826" s="239"/>
      <c r="AD826" s="95">
        <f>IF(B826=0,0,L826-(L826*Interna!$C$21))</f>
        <v>0</v>
      </c>
      <c r="AE826" s="96">
        <f>IF(B826=0,0,M826-(M826*Interna!$C$22))</f>
        <v>0</v>
      </c>
      <c r="AF826" s="97">
        <f>IF(B826=0,0,N826-(N826*Interna!$C$23))</f>
        <v>0</v>
      </c>
      <c r="AG826" s="95">
        <f>IF(B826=0,0,Interna!$F$21)</f>
        <v>0</v>
      </c>
      <c r="AH826" s="96">
        <f>IF(B826=0,0,Interna!$F$22)</f>
        <v>0</v>
      </c>
      <c r="AI826" s="97">
        <f>IF(B826=0,0,Interna!$F$23)</f>
        <v>0</v>
      </c>
      <c r="AJ826" s="95">
        <f t="shared" si="343"/>
        <v>0</v>
      </c>
      <c r="AK826" s="96">
        <f t="shared" si="344"/>
        <v>0</v>
      </c>
      <c r="AL826" s="97">
        <f t="shared" si="345"/>
        <v>0</v>
      </c>
      <c r="AM826" s="98">
        <f t="shared" si="346"/>
        <v>0</v>
      </c>
      <c r="AN826" s="99">
        <f t="shared" si="347"/>
        <v>0</v>
      </c>
      <c r="AO826" s="100">
        <f t="shared" si="348"/>
        <v>0</v>
      </c>
      <c r="AP826" s="101">
        <f>AM826*Interna!$H$15</f>
        <v>0</v>
      </c>
      <c r="AQ826" s="102">
        <f>AN826*Interna!$H$16</f>
        <v>0</v>
      </c>
      <c r="AR826" s="103">
        <f>AO826*Interna!$H$17</f>
        <v>0</v>
      </c>
      <c r="AS826" s="102">
        <f t="shared" si="338"/>
        <v>0</v>
      </c>
      <c r="AT826" s="101">
        <f>IF(B826=0,0,Interna!$J$27+Interna!$J$28+Interna!$J$29+Interna!$J$33)</f>
        <v>0</v>
      </c>
      <c r="AU826" s="102">
        <f>IF(B826=0,0,AM826*Interna!$H$30)</f>
        <v>0</v>
      </c>
      <c r="AV826" s="102">
        <f>IF(B826=0,0,AN826*Interna!$H$31)</f>
        <v>0</v>
      </c>
      <c r="AW826" s="102">
        <f>IF(B826=0,0,AO826*Interna!$H$32)</f>
        <v>0</v>
      </c>
      <c r="AX826" s="102">
        <f t="shared" si="342"/>
        <v>0</v>
      </c>
      <c r="AY826" s="102">
        <f t="shared" si="349"/>
        <v>0</v>
      </c>
      <c r="AZ826" s="103">
        <f>IF(B826=0,0,AY826*Interna!$H$37)</f>
        <v>0</v>
      </c>
      <c r="BA826" s="102">
        <f t="shared" si="350"/>
        <v>0</v>
      </c>
      <c r="BB826" s="102">
        <f>IF(B826=0,0,BA826*Interna!$H$39)</f>
        <v>0</v>
      </c>
      <c r="BC826" s="102">
        <f t="shared" si="351"/>
        <v>0</v>
      </c>
      <c r="BD826" s="102">
        <f>IF(B826=0,0,BC826*Interna!$K$5)</f>
        <v>0</v>
      </c>
      <c r="BE826" s="102">
        <f>BD826/Interna!$E$4</f>
        <v>0</v>
      </c>
      <c r="BF826" s="102">
        <f>IF(B826=0,0,BE826*Interna!$H$46)</f>
        <v>0</v>
      </c>
      <c r="BG826" s="102">
        <f t="shared" si="352"/>
        <v>0</v>
      </c>
      <c r="BH826" s="102">
        <f>IF(B826=0,0,BG826*Interna!$H$48)</f>
        <v>0</v>
      </c>
      <c r="BI826" s="102">
        <f t="shared" si="353"/>
        <v>0</v>
      </c>
      <c r="BJ826" s="102">
        <f>IF(B826=0,0,BI826*Interna!$H$51)</f>
        <v>0</v>
      </c>
      <c r="BK826" s="102">
        <f t="shared" si="354"/>
        <v>0</v>
      </c>
      <c r="BL826" s="102">
        <f>IF(B826=0,0,BK826*Interna!$H$52)</f>
        <v>0</v>
      </c>
      <c r="BM826" s="102">
        <f t="shared" si="355"/>
        <v>0</v>
      </c>
      <c r="BN826" s="102">
        <f>IF(B826=0,0,BM826*Interna!$H$53)</f>
        <v>0</v>
      </c>
    </row>
    <row r="827" spans="2:66" ht="16.5" thickTop="1" thickBot="1" x14ac:dyDescent="0.3">
      <c r="B827" s="53"/>
      <c r="C827" s="254"/>
      <c r="D827" s="254"/>
      <c r="E827" s="254"/>
      <c r="F827" s="104">
        <f t="shared" si="357"/>
        <v>0</v>
      </c>
      <c r="G827" s="105">
        <f t="shared" si="358"/>
        <v>0</v>
      </c>
      <c r="H827" s="106">
        <f t="shared" si="359"/>
        <v>0</v>
      </c>
      <c r="J827" s="87">
        <f>B827*Interna!$H$51</f>
        <v>0</v>
      </c>
      <c r="K827" s="107">
        <f t="shared" si="356"/>
        <v>0</v>
      </c>
      <c r="L827" s="31">
        <f t="shared" si="339"/>
        <v>0</v>
      </c>
      <c r="M827" s="31">
        <f t="shared" si="340"/>
        <v>0</v>
      </c>
      <c r="N827" s="32">
        <f t="shared" si="341"/>
        <v>0</v>
      </c>
      <c r="O827" s="108">
        <f t="shared" si="360"/>
        <v>0</v>
      </c>
      <c r="P827" s="109">
        <f t="shared" si="361"/>
        <v>0</v>
      </c>
      <c r="Q827" s="110">
        <f t="shared" si="362"/>
        <v>0</v>
      </c>
      <c r="S827" s="111">
        <f t="shared" si="363"/>
        <v>0</v>
      </c>
      <c r="T827" s="93">
        <f t="shared" si="364"/>
        <v>0</v>
      </c>
      <c r="U827" s="239" t="e">
        <f>S827*Interna!$J$57</f>
        <v>#DIV/0!</v>
      </c>
      <c r="V827" s="111" t="e">
        <f t="shared" si="365"/>
        <v>#DIV/0!</v>
      </c>
      <c r="W827" s="93" t="e">
        <f t="shared" si="366"/>
        <v>#DIV/0!</v>
      </c>
      <c r="X827" s="239"/>
      <c r="Y827" s="239"/>
      <c r="AD827" s="95">
        <f>IF(B827=0,0,L827-(L827*Interna!$C$21))</f>
        <v>0</v>
      </c>
      <c r="AE827" s="96">
        <f>IF(B827=0,0,M827-(M827*Interna!$C$22))</f>
        <v>0</v>
      </c>
      <c r="AF827" s="97">
        <f>IF(B827=0,0,N827-(N827*Interna!$C$23))</f>
        <v>0</v>
      </c>
      <c r="AG827" s="95">
        <f>IF(B827=0,0,Interna!$F$21)</f>
        <v>0</v>
      </c>
      <c r="AH827" s="96">
        <f>IF(B827=0,0,Interna!$F$22)</f>
        <v>0</v>
      </c>
      <c r="AI827" s="97">
        <f>IF(B827=0,0,Interna!$F$23)</f>
        <v>0</v>
      </c>
      <c r="AJ827" s="95">
        <f t="shared" si="343"/>
        <v>0</v>
      </c>
      <c r="AK827" s="96">
        <f t="shared" si="344"/>
        <v>0</v>
      </c>
      <c r="AL827" s="97">
        <f t="shared" si="345"/>
        <v>0</v>
      </c>
      <c r="AM827" s="98">
        <f t="shared" si="346"/>
        <v>0</v>
      </c>
      <c r="AN827" s="99">
        <f t="shared" si="347"/>
        <v>0</v>
      </c>
      <c r="AO827" s="100">
        <f t="shared" si="348"/>
        <v>0</v>
      </c>
      <c r="AP827" s="101">
        <f>AM827*Interna!$H$15</f>
        <v>0</v>
      </c>
      <c r="AQ827" s="102">
        <f>AN827*Interna!$H$16</f>
        <v>0</v>
      </c>
      <c r="AR827" s="103">
        <f>AO827*Interna!$H$17</f>
        <v>0</v>
      </c>
      <c r="AS827" s="102">
        <f t="shared" si="338"/>
        <v>0</v>
      </c>
      <c r="AT827" s="101">
        <f>IF(B827=0,0,Interna!$J$27+Interna!$J$28+Interna!$J$29+Interna!$J$33)</f>
        <v>0</v>
      </c>
      <c r="AU827" s="102">
        <f>IF(B827=0,0,AM827*Interna!$H$30)</f>
        <v>0</v>
      </c>
      <c r="AV827" s="102">
        <f>IF(B827=0,0,AN827*Interna!$H$31)</f>
        <v>0</v>
      </c>
      <c r="AW827" s="102">
        <f>IF(B827=0,0,AO827*Interna!$H$32)</f>
        <v>0</v>
      </c>
      <c r="AX827" s="102">
        <f t="shared" si="342"/>
        <v>0</v>
      </c>
      <c r="AY827" s="102">
        <f t="shared" si="349"/>
        <v>0</v>
      </c>
      <c r="AZ827" s="103">
        <f>IF(B827=0,0,AY827*Interna!$H$37)</f>
        <v>0</v>
      </c>
      <c r="BA827" s="102">
        <f t="shared" si="350"/>
        <v>0</v>
      </c>
      <c r="BB827" s="102">
        <f>IF(B827=0,0,BA827*Interna!$H$39)</f>
        <v>0</v>
      </c>
      <c r="BC827" s="102">
        <f t="shared" si="351"/>
        <v>0</v>
      </c>
      <c r="BD827" s="102">
        <f>IF(B827=0,0,BC827*Interna!$K$5)</f>
        <v>0</v>
      </c>
      <c r="BE827" s="102">
        <f>BD827/Interna!$E$4</f>
        <v>0</v>
      </c>
      <c r="BF827" s="102">
        <f>IF(B827=0,0,BE827*Interna!$H$46)</f>
        <v>0</v>
      </c>
      <c r="BG827" s="102">
        <f t="shared" si="352"/>
        <v>0</v>
      </c>
      <c r="BH827" s="102">
        <f>IF(B827=0,0,BG827*Interna!$H$48)</f>
        <v>0</v>
      </c>
      <c r="BI827" s="102">
        <f t="shared" si="353"/>
        <v>0</v>
      </c>
      <c r="BJ827" s="102">
        <f>IF(B827=0,0,BI827*Interna!$H$51)</f>
        <v>0</v>
      </c>
      <c r="BK827" s="102">
        <f t="shared" si="354"/>
        <v>0</v>
      </c>
      <c r="BL827" s="102">
        <f>IF(B827=0,0,BK827*Interna!$H$52)</f>
        <v>0</v>
      </c>
      <c r="BM827" s="102">
        <f t="shared" si="355"/>
        <v>0</v>
      </c>
      <c r="BN827" s="102">
        <f>IF(B827=0,0,BM827*Interna!$H$53)</f>
        <v>0</v>
      </c>
    </row>
    <row r="828" spans="2:66" ht="16.5" thickTop="1" thickBot="1" x14ac:dyDescent="0.3">
      <c r="B828" s="53"/>
      <c r="C828" s="254"/>
      <c r="D828" s="254"/>
      <c r="E828" s="254"/>
      <c r="F828" s="104">
        <f t="shared" si="357"/>
        <v>0</v>
      </c>
      <c r="G828" s="105">
        <f t="shared" si="358"/>
        <v>0</v>
      </c>
      <c r="H828" s="106">
        <f t="shared" si="359"/>
        <v>0</v>
      </c>
      <c r="J828" s="87">
        <f>B828*Interna!$H$51</f>
        <v>0</v>
      </c>
      <c r="K828" s="107">
        <f t="shared" si="356"/>
        <v>0</v>
      </c>
      <c r="L828" s="31">
        <f t="shared" si="339"/>
        <v>0</v>
      </c>
      <c r="M828" s="31">
        <f t="shared" si="340"/>
        <v>0</v>
      </c>
      <c r="N828" s="32">
        <f t="shared" si="341"/>
        <v>0</v>
      </c>
      <c r="O828" s="108">
        <f t="shared" si="360"/>
        <v>0</v>
      </c>
      <c r="P828" s="109">
        <f t="shared" si="361"/>
        <v>0</v>
      </c>
      <c r="Q828" s="110">
        <f t="shared" si="362"/>
        <v>0</v>
      </c>
      <c r="S828" s="111">
        <f t="shared" si="363"/>
        <v>0</v>
      </c>
      <c r="T828" s="93">
        <f t="shared" si="364"/>
        <v>0</v>
      </c>
      <c r="U828" s="239" t="e">
        <f>S828*Interna!$J$57</f>
        <v>#DIV/0!</v>
      </c>
      <c r="V828" s="111" t="e">
        <f t="shared" si="365"/>
        <v>#DIV/0!</v>
      </c>
      <c r="W828" s="93" t="e">
        <f t="shared" si="366"/>
        <v>#DIV/0!</v>
      </c>
      <c r="X828" s="239"/>
      <c r="Y828" s="239"/>
      <c r="AD828" s="95">
        <f>IF(B828=0,0,L828-(L828*Interna!$C$21))</f>
        <v>0</v>
      </c>
      <c r="AE828" s="96">
        <f>IF(B828=0,0,M828-(M828*Interna!$C$22))</f>
        <v>0</v>
      </c>
      <c r="AF828" s="97">
        <f>IF(B828=0,0,N828-(N828*Interna!$C$23))</f>
        <v>0</v>
      </c>
      <c r="AG828" s="95">
        <f>IF(B828=0,0,Interna!$F$21)</f>
        <v>0</v>
      </c>
      <c r="AH828" s="96">
        <f>IF(B828=0,0,Interna!$F$22)</f>
        <v>0</v>
      </c>
      <c r="AI828" s="97">
        <f>IF(B828=0,0,Interna!$F$23)</f>
        <v>0</v>
      </c>
      <c r="AJ828" s="95">
        <f t="shared" si="343"/>
        <v>0</v>
      </c>
      <c r="AK828" s="96">
        <f t="shared" si="344"/>
        <v>0</v>
      </c>
      <c r="AL828" s="97">
        <f t="shared" si="345"/>
        <v>0</v>
      </c>
      <c r="AM828" s="98">
        <f t="shared" si="346"/>
        <v>0</v>
      </c>
      <c r="AN828" s="99">
        <f t="shared" si="347"/>
        <v>0</v>
      </c>
      <c r="AO828" s="100">
        <f t="shared" si="348"/>
        <v>0</v>
      </c>
      <c r="AP828" s="101">
        <f>AM828*Interna!$H$15</f>
        <v>0</v>
      </c>
      <c r="AQ828" s="102">
        <f>AN828*Interna!$H$16</f>
        <v>0</v>
      </c>
      <c r="AR828" s="103">
        <f>AO828*Interna!$H$17</f>
        <v>0</v>
      </c>
      <c r="AS828" s="102">
        <f t="shared" si="338"/>
        <v>0</v>
      </c>
      <c r="AT828" s="101">
        <f>IF(B828=0,0,Interna!$J$27+Interna!$J$28+Interna!$J$29+Interna!$J$33)</f>
        <v>0</v>
      </c>
      <c r="AU828" s="102">
        <f>IF(B828=0,0,AM828*Interna!$H$30)</f>
        <v>0</v>
      </c>
      <c r="AV828" s="102">
        <f>IF(B828=0,0,AN828*Interna!$H$31)</f>
        <v>0</v>
      </c>
      <c r="AW828" s="102">
        <f>IF(B828=0,0,AO828*Interna!$H$32)</f>
        <v>0</v>
      </c>
      <c r="AX828" s="102">
        <f t="shared" si="342"/>
        <v>0</v>
      </c>
      <c r="AY828" s="102">
        <f t="shared" si="349"/>
        <v>0</v>
      </c>
      <c r="AZ828" s="103">
        <f>IF(B828=0,0,AY828*Interna!$H$37)</f>
        <v>0</v>
      </c>
      <c r="BA828" s="102">
        <f t="shared" si="350"/>
        <v>0</v>
      </c>
      <c r="BB828" s="102">
        <f>IF(B828=0,0,BA828*Interna!$H$39)</f>
        <v>0</v>
      </c>
      <c r="BC828" s="102">
        <f t="shared" si="351"/>
        <v>0</v>
      </c>
      <c r="BD828" s="102">
        <f>IF(B828=0,0,BC828*Interna!$K$5)</f>
        <v>0</v>
      </c>
      <c r="BE828" s="102">
        <f>BD828/Interna!$E$4</f>
        <v>0</v>
      </c>
      <c r="BF828" s="102">
        <f>IF(B828=0,0,BE828*Interna!$H$46)</f>
        <v>0</v>
      </c>
      <c r="BG828" s="102">
        <f t="shared" si="352"/>
        <v>0</v>
      </c>
      <c r="BH828" s="102">
        <f>IF(B828=0,0,BG828*Interna!$H$48)</f>
        <v>0</v>
      </c>
      <c r="BI828" s="102">
        <f t="shared" si="353"/>
        <v>0</v>
      </c>
      <c r="BJ828" s="102">
        <f>IF(B828=0,0,BI828*Interna!$H$51)</f>
        <v>0</v>
      </c>
      <c r="BK828" s="102">
        <f t="shared" si="354"/>
        <v>0</v>
      </c>
      <c r="BL828" s="102">
        <f>IF(B828=0,0,BK828*Interna!$H$52)</f>
        <v>0</v>
      </c>
      <c r="BM828" s="102">
        <f t="shared" si="355"/>
        <v>0</v>
      </c>
      <c r="BN828" s="102">
        <f>IF(B828=0,0,BM828*Interna!$H$53)</f>
        <v>0</v>
      </c>
    </row>
    <row r="829" spans="2:66" ht="16.5" thickTop="1" thickBot="1" x14ac:dyDescent="0.3">
      <c r="B829" s="53"/>
      <c r="C829" s="254"/>
      <c r="D829" s="254"/>
      <c r="E829" s="254"/>
      <c r="F829" s="104">
        <f t="shared" si="357"/>
        <v>0</v>
      </c>
      <c r="G829" s="105">
        <f t="shared" si="358"/>
        <v>0</v>
      </c>
      <c r="H829" s="106">
        <f t="shared" si="359"/>
        <v>0</v>
      </c>
      <c r="J829" s="87">
        <f>B829*Interna!$H$51</f>
        <v>0</v>
      </c>
      <c r="K829" s="107">
        <f t="shared" si="356"/>
        <v>0</v>
      </c>
      <c r="L829" s="31">
        <f t="shared" si="339"/>
        <v>0</v>
      </c>
      <c r="M829" s="31">
        <f t="shared" si="340"/>
        <v>0</v>
      </c>
      <c r="N829" s="32">
        <f t="shared" si="341"/>
        <v>0</v>
      </c>
      <c r="O829" s="108">
        <f t="shared" si="360"/>
        <v>0</v>
      </c>
      <c r="P829" s="109">
        <f t="shared" si="361"/>
        <v>0</v>
      </c>
      <c r="Q829" s="110">
        <f t="shared" si="362"/>
        <v>0</v>
      </c>
      <c r="S829" s="111">
        <f t="shared" si="363"/>
        <v>0</v>
      </c>
      <c r="T829" s="93">
        <f t="shared" si="364"/>
        <v>0</v>
      </c>
      <c r="U829" s="239" t="e">
        <f>S829*Interna!$J$57</f>
        <v>#DIV/0!</v>
      </c>
      <c r="V829" s="111" t="e">
        <f t="shared" si="365"/>
        <v>#DIV/0!</v>
      </c>
      <c r="W829" s="93" t="e">
        <f t="shared" si="366"/>
        <v>#DIV/0!</v>
      </c>
      <c r="X829" s="239"/>
      <c r="Y829" s="239"/>
      <c r="AD829" s="95">
        <f>IF(B829=0,0,L829-(L829*Interna!$C$21))</f>
        <v>0</v>
      </c>
      <c r="AE829" s="96">
        <f>IF(B829=0,0,M829-(M829*Interna!$C$22))</f>
        <v>0</v>
      </c>
      <c r="AF829" s="97">
        <f>IF(B829=0,0,N829-(N829*Interna!$C$23))</f>
        <v>0</v>
      </c>
      <c r="AG829" s="95">
        <f>IF(B829=0,0,Interna!$F$21)</f>
        <v>0</v>
      </c>
      <c r="AH829" s="96">
        <f>IF(B829=0,0,Interna!$F$22)</f>
        <v>0</v>
      </c>
      <c r="AI829" s="97">
        <f>IF(B829=0,0,Interna!$F$23)</f>
        <v>0</v>
      </c>
      <c r="AJ829" s="95">
        <f t="shared" si="343"/>
        <v>0</v>
      </c>
      <c r="AK829" s="96">
        <f t="shared" si="344"/>
        <v>0</v>
      </c>
      <c r="AL829" s="97">
        <f t="shared" si="345"/>
        <v>0</v>
      </c>
      <c r="AM829" s="98">
        <f t="shared" si="346"/>
        <v>0</v>
      </c>
      <c r="AN829" s="99">
        <f t="shared" si="347"/>
        <v>0</v>
      </c>
      <c r="AO829" s="100">
        <f t="shared" si="348"/>
        <v>0</v>
      </c>
      <c r="AP829" s="101">
        <f>AM829*Interna!$H$15</f>
        <v>0</v>
      </c>
      <c r="AQ829" s="102">
        <f>AN829*Interna!$H$16</f>
        <v>0</v>
      </c>
      <c r="AR829" s="103">
        <f>AO829*Interna!$H$17</f>
        <v>0</v>
      </c>
      <c r="AS829" s="102">
        <f t="shared" si="338"/>
        <v>0</v>
      </c>
      <c r="AT829" s="101">
        <f>IF(B829=0,0,Interna!$J$27+Interna!$J$28+Interna!$J$29+Interna!$J$33)</f>
        <v>0</v>
      </c>
      <c r="AU829" s="102">
        <f>IF(B829=0,0,AM829*Interna!$H$30)</f>
        <v>0</v>
      </c>
      <c r="AV829" s="102">
        <f>IF(B829=0,0,AN829*Interna!$H$31)</f>
        <v>0</v>
      </c>
      <c r="AW829" s="102">
        <f>IF(B829=0,0,AO829*Interna!$H$32)</f>
        <v>0</v>
      </c>
      <c r="AX829" s="102">
        <f t="shared" si="342"/>
        <v>0</v>
      </c>
      <c r="AY829" s="102">
        <f t="shared" si="349"/>
        <v>0</v>
      </c>
      <c r="AZ829" s="103">
        <f>IF(B829=0,0,AY829*Interna!$H$37)</f>
        <v>0</v>
      </c>
      <c r="BA829" s="102">
        <f t="shared" si="350"/>
        <v>0</v>
      </c>
      <c r="BB829" s="102">
        <f>IF(B829=0,0,BA829*Interna!$H$39)</f>
        <v>0</v>
      </c>
      <c r="BC829" s="102">
        <f t="shared" si="351"/>
        <v>0</v>
      </c>
      <c r="BD829" s="102">
        <f>IF(B829=0,0,BC829*Interna!$K$5)</f>
        <v>0</v>
      </c>
      <c r="BE829" s="102">
        <f>BD829/Interna!$E$4</f>
        <v>0</v>
      </c>
      <c r="BF829" s="102">
        <f>IF(B829=0,0,BE829*Interna!$H$46)</f>
        <v>0</v>
      </c>
      <c r="BG829" s="102">
        <f t="shared" si="352"/>
        <v>0</v>
      </c>
      <c r="BH829" s="102">
        <f>IF(B829=0,0,BG829*Interna!$H$48)</f>
        <v>0</v>
      </c>
      <c r="BI829" s="102">
        <f t="shared" si="353"/>
        <v>0</v>
      </c>
      <c r="BJ829" s="102">
        <f>IF(B829=0,0,BI829*Interna!$H$51)</f>
        <v>0</v>
      </c>
      <c r="BK829" s="102">
        <f t="shared" si="354"/>
        <v>0</v>
      </c>
      <c r="BL829" s="102">
        <f>IF(B829=0,0,BK829*Interna!$H$52)</f>
        <v>0</v>
      </c>
      <c r="BM829" s="102">
        <f t="shared" si="355"/>
        <v>0</v>
      </c>
      <c r="BN829" s="102">
        <f>IF(B829=0,0,BM829*Interna!$H$53)</f>
        <v>0</v>
      </c>
    </row>
    <row r="830" spans="2:66" ht="16.5" thickTop="1" thickBot="1" x14ac:dyDescent="0.3">
      <c r="B830" s="53"/>
      <c r="C830" s="254"/>
      <c r="D830" s="254"/>
      <c r="E830" s="254"/>
      <c r="F830" s="104">
        <f t="shared" si="357"/>
        <v>0</v>
      </c>
      <c r="G830" s="105">
        <f t="shared" si="358"/>
        <v>0</v>
      </c>
      <c r="H830" s="106">
        <f t="shared" si="359"/>
        <v>0</v>
      </c>
      <c r="J830" s="87">
        <f>B830*Interna!$H$51</f>
        <v>0</v>
      </c>
      <c r="K830" s="107">
        <f t="shared" si="356"/>
        <v>0</v>
      </c>
      <c r="L830" s="31">
        <f t="shared" si="339"/>
        <v>0</v>
      </c>
      <c r="M830" s="31">
        <f t="shared" si="340"/>
        <v>0</v>
      </c>
      <c r="N830" s="32">
        <f t="shared" si="341"/>
        <v>0</v>
      </c>
      <c r="O830" s="108">
        <f t="shared" si="360"/>
        <v>0</v>
      </c>
      <c r="P830" s="109">
        <f t="shared" si="361"/>
        <v>0</v>
      </c>
      <c r="Q830" s="110">
        <f t="shared" si="362"/>
        <v>0</v>
      </c>
      <c r="S830" s="111">
        <f t="shared" si="363"/>
        <v>0</v>
      </c>
      <c r="T830" s="93">
        <f t="shared" si="364"/>
        <v>0</v>
      </c>
      <c r="U830" s="239" t="e">
        <f>S830*Interna!$J$57</f>
        <v>#DIV/0!</v>
      </c>
      <c r="V830" s="111" t="e">
        <f t="shared" si="365"/>
        <v>#DIV/0!</v>
      </c>
      <c r="W830" s="93" t="e">
        <f t="shared" si="366"/>
        <v>#DIV/0!</v>
      </c>
      <c r="X830" s="239"/>
      <c r="Y830" s="239"/>
      <c r="AD830" s="95">
        <f>IF(B830=0,0,L830-(L830*Interna!$C$21))</f>
        <v>0</v>
      </c>
      <c r="AE830" s="96">
        <f>IF(B830=0,0,M830-(M830*Interna!$C$22))</f>
        <v>0</v>
      </c>
      <c r="AF830" s="97">
        <f>IF(B830=0,0,N830-(N830*Interna!$C$23))</f>
        <v>0</v>
      </c>
      <c r="AG830" s="95">
        <f>IF(B830=0,0,Interna!$F$21)</f>
        <v>0</v>
      </c>
      <c r="AH830" s="96">
        <f>IF(B830=0,0,Interna!$F$22)</f>
        <v>0</v>
      </c>
      <c r="AI830" s="97">
        <f>IF(B830=0,0,Interna!$F$23)</f>
        <v>0</v>
      </c>
      <c r="AJ830" s="95">
        <f t="shared" si="343"/>
        <v>0</v>
      </c>
      <c r="AK830" s="96">
        <f t="shared" si="344"/>
        <v>0</v>
      </c>
      <c r="AL830" s="97">
        <f t="shared" si="345"/>
        <v>0</v>
      </c>
      <c r="AM830" s="98">
        <f t="shared" si="346"/>
        <v>0</v>
      </c>
      <c r="AN830" s="99">
        <f t="shared" si="347"/>
        <v>0</v>
      </c>
      <c r="AO830" s="100">
        <f t="shared" si="348"/>
        <v>0</v>
      </c>
      <c r="AP830" s="101">
        <f>AM830*Interna!$H$15</f>
        <v>0</v>
      </c>
      <c r="AQ830" s="102">
        <f>AN830*Interna!$H$16</f>
        <v>0</v>
      </c>
      <c r="AR830" s="103">
        <f>AO830*Interna!$H$17</f>
        <v>0</v>
      </c>
      <c r="AS830" s="102">
        <f t="shared" si="338"/>
        <v>0</v>
      </c>
      <c r="AT830" s="101">
        <f>IF(B830=0,0,Interna!$J$27+Interna!$J$28+Interna!$J$29+Interna!$J$33)</f>
        <v>0</v>
      </c>
      <c r="AU830" s="102">
        <f>IF(B830=0,0,AM830*Interna!$H$30)</f>
        <v>0</v>
      </c>
      <c r="AV830" s="102">
        <f>IF(B830=0,0,AN830*Interna!$H$31)</f>
        <v>0</v>
      </c>
      <c r="AW830" s="102">
        <f>IF(B830=0,0,AO830*Interna!$H$32)</f>
        <v>0</v>
      </c>
      <c r="AX830" s="102">
        <f t="shared" si="342"/>
        <v>0</v>
      </c>
      <c r="AY830" s="102">
        <f t="shared" si="349"/>
        <v>0</v>
      </c>
      <c r="AZ830" s="103">
        <f>IF(B830=0,0,AY830*Interna!$H$37)</f>
        <v>0</v>
      </c>
      <c r="BA830" s="102">
        <f t="shared" si="350"/>
        <v>0</v>
      </c>
      <c r="BB830" s="102">
        <f>IF(B830=0,0,BA830*Interna!$H$39)</f>
        <v>0</v>
      </c>
      <c r="BC830" s="102">
        <f t="shared" si="351"/>
        <v>0</v>
      </c>
      <c r="BD830" s="102">
        <f>IF(B830=0,0,BC830*Interna!$K$5)</f>
        <v>0</v>
      </c>
      <c r="BE830" s="102">
        <f>BD830/Interna!$E$4</f>
        <v>0</v>
      </c>
      <c r="BF830" s="102">
        <f>IF(B830=0,0,BE830*Interna!$H$46)</f>
        <v>0</v>
      </c>
      <c r="BG830" s="102">
        <f t="shared" si="352"/>
        <v>0</v>
      </c>
      <c r="BH830" s="102">
        <f>IF(B830=0,0,BG830*Interna!$H$48)</f>
        <v>0</v>
      </c>
      <c r="BI830" s="102">
        <f t="shared" si="353"/>
        <v>0</v>
      </c>
      <c r="BJ830" s="102">
        <f>IF(B830=0,0,BI830*Interna!$H$51)</f>
        <v>0</v>
      </c>
      <c r="BK830" s="102">
        <f t="shared" si="354"/>
        <v>0</v>
      </c>
      <c r="BL830" s="102">
        <f>IF(B830=0,0,BK830*Interna!$H$52)</f>
        <v>0</v>
      </c>
      <c r="BM830" s="102">
        <f t="shared" si="355"/>
        <v>0</v>
      </c>
      <c r="BN830" s="102">
        <f>IF(B830=0,0,BM830*Interna!$H$53)</f>
        <v>0</v>
      </c>
    </row>
    <row r="831" spans="2:66" ht="16.5" thickTop="1" thickBot="1" x14ac:dyDescent="0.3">
      <c r="B831" s="53"/>
      <c r="C831" s="254"/>
      <c r="D831" s="254"/>
      <c r="E831" s="254"/>
      <c r="F831" s="104">
        <f t="shared" si="357"/>
        <v>0</v>
      </c>
      <c r="G831" s="105">
        <f t="shared" si="358"/>
        <v>0</v>
      </c>
      <c r="H831" s="106">
        <f t="shared" si="359"/>
        <v>0</v>
      </c>
      <c r="J831" s="87">
        <f>B831*Interna!$H$51</f>
        <v>0</v>
      </c>
      <c r="K831" s="107">
        <f t="shared" si="356"/>
        <v>0</v>
      </c>
      <c r="L831" s="31">
        <f t="shared" si="339"/>
        <v>0</v>
      </c>
      <c r="M831" s="31">
        <f t="shared" si="340"/>
        <v>0</v>
      </c>
      <c r="N831" s="32">
        <f t="shared" si="341"/>
        <v>0</v>
      </c>
      <c r="O831" s="108">
        <f t="shared" si="360"/>
        <v>0</v>
      </c>
      <c r="P831" s="109">
        <f t="shared" si="361"/>
        <v>0</v>
      </c>
      <c r="Q831" s="110">
        <f t="shared" si="362"/>
        <v>0</v>
      </c>
      <c r="S831" s="111">
        <f t="shared" si="363"/>
        <v>0</v>
      </c>
      <c r="T831" s="93">
        <f t="shared" si="364"/>
        <v>0</v>
      </c>
      <c r="U831" s="239" t="e">
        <f>S831*Interna!$J$57</f>
        <v>#DIV/0!</v>
      </c>
      <c r="V831" s="111" t="e">
        <f t="shared" si="365"/>
        <v>#DIV/0!</v>
      </c>
      <c r="W831" s="93" t="e">
        <f t="shared" si="366"/>
        <v>#DIV/0!</v>
      </c>
      <c r="X831" s="239"/>
      <c r="Y831" s="239"/>
      <c r="AD831" s="95">
        <f>IF(B831=0,0,L831-(L831*Interna!$C$21))</f>
        <v>0</v>
      </c>
      <c r="AE831" s="96">
        <f>IF(B831=0,0,M831-(M831*Interna!$C$22))</f>
        <v>0</v>
      </c>
      <c r="AF831" s="97">
        <f>IF(B831=0,0,N831-(N831*Interna!$C$23))</f>
        <v>0</v>
      </c>
      <c r="AG831" s="95">
        <f>IF(B831=0,0,Interna!$F$21)</f>
        <v>0</v>
      </c>
      <c r="AH831" s="96">
        <f>IF(B831=0,0,Interna!$F$22)</f>
        <v>0</v>
      </c>
      <c r="AI831" s="97">
        <f>IF(B831=0,0,Interna!$F$23)</f>
        <v>0</v>
      </c>
      <c r="AJ831" s="95">
        <f t="shared" si="343"/>
        <v>0</v>
      </c>
      <c r="AK831" s="96">
        <f t="shared" si="344"/>
        <v>0</v>
      </c>
      <c r="AL831" s="97">
        <f t="shared" si="345"/>
        <v>0</v>
      </c>
      <c r="AM831" s="98">
        <f t="shared" si="346"/>
        <v>0</v>
      </c>
      <c r="AN831" s="99">
        <f t="shared" si="347"/>
        <v>0</v>
      </c>
      <c r="AO831" s="100">
        <f t="shared" si="348"/>
        <v>0</v>
      </c>
      <c r="AP831" s="101">
        <f>AM831*Interna!$H$15</f>
        <v>0</v>
      </c>
      <c r="AQ831" s="102">
        <f>AN831*Interna!$H$16</f>
        <v>0</v>
      </c>
      <c r="AR831" s="103">
        <f>AO831*Interna!$H$17</f>
        <v>0</v>
      </c>
      <c r="AS831" s="102">
        <f t="shared" si="338"/>
        <v>0</v>
      </c>
      <c r="AT831" s="101">
        <f>IF(B831=0,0,Interna!$J$27+Interna!$J$28+Interna!$J$29+Interna!$J$33)</f>
        <v>0</v>
      </c>
      <c r="AU831" s="102">
        <f>IF(B831=0,0,AM831*Interna!$H$30)</f>
        <v>0</v>
      </c>
      <c r="AV831" s="102">
        <f>IF(B831=0,0,AN831*Interna!$H$31)</f>
        <v>0</v>
      </c>
      <c r="AW831" s="102">
        <f>IF(B831=0,0,AO831*Interna!$H$32)</f>
        <v>0</v>
      </c>
      <c r="AX831" s="102">
        <f t="shared" si="342"/>
        <v>0</v>
      </c>
      <c r="AY831" s="102">
        <f t="shared" si="349"/>
        <v>0</v>
      </c>
      <c r="AZ831" s="103">
        <f>IF(B831=0,0,AY831*Interna!$H$37)</f>
        <v>0</v>
      </c>
      <c r="BA831" s="102">
        <f t="shared" si="350"/>
        <v>0</v>
      </c>
      <c r="BB831" s="102">
        <f>IF(B831=0,0,BA831*Interna!$H$39)</f>
        <v>0</v>
      </c>
      <c r="BC831" s="102">
        <f t="shared" si="351"/>
        <v>0</v>
      </c>
      <c r="BD831" s="102">
        <f>IF(B831=0,0,BC831*Interna!$K$5)</f>
        <v>0</v>
      </c>
      <c r="BE831" s="102">
        <f>BD831/Interna!$E$4</f>
        <v>0</v>
      </c>
      <c r="BF831" s="102">
        <f>IF(B831=0,0,BE831*Interna!$H$46)</f>
        <v>0</v>
      </c>
      <c r="BG831" s="102">
        <f t="shared" si="352"/>
        <v>0</v>
      </c>
      <c r="BH831" s="102">
        <f>IF(B831=0,0,BG831*Interna!$H$48)</f>
        <v>0</v>
      </c>
      <c r="BI831" s="102">
        <f t="shared" si="353"/>
        <v>0</v>
      </c>
      <c r="BJ831" s="102">
        <f>IF(B831=0,0,BI831*Interna!$H$51)</f>
        <v>0</v>
      </c>
      <c r="BK831" s="102">
        <f t="shared" si="354"/>
        <v>0</v>
      </c>
      <c r="BL831" s="102">
        <f>IF(B831=0,0,BK831*Interna!$H$52)</f>
        <v>0</v>
      </c>
      <c r="BM831" s="102">
        <f t="shared" si="355"/>
        <v>0</v>
      </c>
      <c r="BN831" s="102">
        <f>IF(B831=0,0,BM831*Interna!$H$53)</f>
        <v>0</v>
      </c>
    </row>
    <row r="832" spans="2:66" ht="16.5" thickTop="1" thickBot="1" x14ac:dyDescent="0.3">
      <c r="B832" s="53"/>
      <c r="C832" s="254"/>
      <c r="D832" s="254"/>
      <c r="E832" s="254"/>
      <c r="F832" s="104">
        <f t="shared" si="357"/>
        <v>0</v>
      </c>
      <c r="G832" s="105">
        <f t="shared" si="358"/>
        <v>0</v>
      </c>
      <c r="H832" s="106">
        <f t="shared" si="359"/>
        <v>0</v>
      </c>
      <c r="J832" s="87">
        <f>B832*Interna!$H$51</f>
        <v>0</v>
      </c>
      <c r="K832" s="107">
        <f t="shared" si="356"/>
        <v>0</v>
      </c>
      <c r="L832" s="31">
        <f t="shared" si="339"/>
        <v>0</v>
      </c>
      <c r="M832" s="31">
        <f t="shared" si="340"/>
        <v>0</v>
      </c>
      <c r="N832" s="32">
        <f t="shared" si="341"/>
        <v>0</v>
      </c>
      <c r="O832" s="108">
        <f t="shared" si="360"/>
        <v>0</v>
      </c>
      <c r="P832" s="109">
        <f t="shared" si="361"/>
        <v>0</v>
      </c>
      <c r="Q832" s="110">
        <f t="shared" si="362"/>
        <v>0</v>
      </c>
      <c r="S832" s="111">
        <f t="shared" si="363"/>
        <v>0</v>
      </c>
      <c r="T832" s="93">
        <f t="shared" si="364"/>
        <v>0</v>
      </c>
      <c r="U832" s="239" t="e">
        <f>S832*Interna!$J$57</f>
        <v>#DIV/0!</v>
      </c>
      <c r="V832" s="111" t="e">
        <f t="shared" si="365"/>
        <v>#DIV/0!</v>
      </c>
      <c r="W832" s="93" t="e">
        <f t="shared" si="366"/>
        <v>#DIV/0!</v>
      </c>
      <c r="X832" s="239"/>
      <c r="Y832" s="239"/>
      <c r="AD832" s="95">
        <f>IF(B832=0,0,L832-(L832*Interna!$C$21))</f>
        <v>0</v>
      </c>
      <c r="AE832" s="96">
        <f>IF(B832=0,0,M832-(M832*Interna!$C$22))</f>
        <v>0</v>
      </c>
      <c r="AF832" s="97">
        <f>IF(B832=0,0,N832-(N832*Interna!$C$23))</f>
        <v>0</v>
      </c>
      <c r="AG832" s="95">
        <f>IF(B832=0,0,Interna!$F$21)</f>
        <v>0</v>
      </c>
      <c r="AH832" s="96">
        <f>IF(B832=0,0,Interna!$F$22)</f>
        <v>0</v>
      </c>
      <c r="AI832" s="97">
        <f>IF(B832=0,0,Interna!$F$23)</f>
        <v>0</v>
      </c>
      <c r="AJ832" s="95">
        <f t="shared" si="343"/>
        <v>0</v>
      </c>
      <c r="AK832" s="96">
        <f t="shared" si="344"/>
        <v>0</v>
      </c>
      <c r="AL832" s="97">
        <f t="shared" si="345"/>
        <v>0</v>
      </c>
      <c r="AM832" s="98">
        <f t="shared" si="346"/>
        <v>0</v>
      </c>
      <c r="AN832" s="99">
        <f t="shared" si="347"/>
        <v>0</v>
      </c>
      <c r="AO832" s="100">
        <f t="shared" si="348"/>
        <v>0</v>
      </c>
      <c r="AP832" s="101">
        <f>AM832*Interna!$H$15</f>
        <v>0</v>
      </c>
      <c r="AQ832" s="102">
        <f>AN832*Interna!$H$16</f>
        <v>0</v>
      </c>
      <c r="AR832" s="103">
        <f>AO832*Interna!$H$17</f>
        <v>0</v>
      </c>
      <c r="AS832" s="102">
        <f t="shared" si="338"/>
        <v>0</v>
      </c>
      <c r="AT832" s="101">
        <f>IF(B832=0,0,Interna!$J$27+Interna!$J$28+Interna!$J$29+Interna!$J$33)</f>
        <v>0</v>
      </c>
      <c r="AU832" s="102">
        <f>IF(B832=0,0,AM832*Interna!$H$30)</f>
        <v>0</v>
      </c>
      <c r="AV832" s="102">
        <f>IF(B832=0,0,AN832*Interna!$H$31)</f>
        <v>0</v>
      </c>
      <c r="AW832" s="102">
        <f>IF(B832=0,0,AO832*Interna!$H$32)</f>
        <v>0</v>
      </c>
      <c r="AX832" s="102">
        <f t="shared" si="342"/>
        <v>0</v>
      </c>
      <c r="AY832" s="102">
        <f t="shared" si="349"/>
        <v>0</v>
      </c>
      <c r="AZ832" s="103">
        <f>IF(B832=0,0,AY832*Interna!$H$37)</f>
        <v>0</v>
      </c>
      <c r="BA832" s="102">
        <f t="shared" si="350"/>
        <v>0</v>
      </c>
      <c r="BB832" s="102">
        <f>IF(B832=0,0,BA832*Interna!$H$39)</f>
        <v>0</v>
      </c>
      <c r="BC832" s="102">
        <f t="shared" si="351"/>
        <v>0</v>
      </c>
      <c r="BD832" s="102">
        <f>IF(B832=0,0,BC832*Interna!$K$5)</f>
        <v>0</v>
      </c>
      <c r="BE832" s="102">
        <f>BD832/Interna!$E$4</f>
        <v>0</v>
      </c>
      <c r="BF832" s="102">
        <f>IF(B832=0,0,BE832*Interna!$H$46)</f>
        <v>0</v>
      </c>
      <c r="BG832" s="102">
        <f t="shared" si="352"/>
        <v>0</v>
      </c>
      <c r="BH832" s="102">
        <f>IF(B832=0,0,BG832*Interna!$H$48)</f>
        <v>0</v>
      </c>
      <c r="BI832" s="102">
        <f t="shared" si="353"/>
        <v>0</v>
      </c>
      <c r="BJ832" s="102">
        <f>IF(B832=0,0,BI832*Interna!$H$51)</f>
        <v>0</v>
      </c>
      <c r="BK832" s="102">
        <f t="shared" si="354"/>
        <v>0</v>
      </c>
      <c r="BL832" s="102">
        <f>IF(B832=0,0,BK832*Interna!$H$52)</f>
        <v>0</v>
      </c>
      <c r="BM832" s="102">
        <f t="shared" si="355"/>
        <v>0</v>
      </c>
      <c r="BN832" s="102">
        <f>IF(B832=0,0,BM832*Interna!$H$53)</f>
        <v>0</v>
      </c>
    </row>
    <row r="833" spans="2:66" ht="16.5" thickTop="1" thickBot="1" x14ac:dyDescent="0.3">
      <c r="B833" s="53"/>
      <c r="C833" s="254"/>
      <c r="D833" s="254"/>
      <c r="E833" s="254"/>
      <c r="F833" s="104">
        <f t="shared" si="357"/>
        <v>0</v>
      </c>
      <c r="G833" s="105">
        <f t="shared" si="358"/>
        <v>0</v>
      </c>
      <c r="H833" s="106">
        <f t="shared" si="359"/>
        <v>0</v>
      </c>
      <c r="J833" s="87">
        <f>B833*Interna!$H$51</f>
        <v>0</v>
      </c>
      <c r="K833" s="107">
        <f t="shared" si="356"/>
        <v>0</v>
      </c>
      <c r="L833" s="31">
        <f t="shared" si="339"/>
        <v>0</v>
      </c>
      <c r="M833" s="31">
        <f t="shared" si="340"/>
        <v>0</v>
      </c>
      <c r="N833" s="32">
        <f t="shared" si="341"/>
        <v>0</v>
      </c>
      <c r="O833" s="108">
        <f t="shared" si="360"/>
        <v>0</v>
      </c>
      <c r="P833" s="109">
        <f t="shared" si="361"/>
        <v>0</v>
      </c>
      <c r="Q833" s="110">
        <f t="shared" si="362"/>
        <v>0</v>
      </c>
      <c r="S833" s="111">
        <f t="shared" si="363"/>
        <v>0</v>
      </c>
      <c r="T833" s="93">
        <f t="shared" si="364"/>
        <v>0</v>
      </c>
      <c r="U833" s="239" t="e">
        <f>S833*Interna!$J$57</f>
        <v>#DIV/0!</v>
      </c>
      <c r="V833" s="111" t="e">
        <f t="shared" si="365"/>
        <v>#DIV/0!</v>
      </c>
      <c r="W833" s="93" t="e">
        <f t="shared" si="366"/>
        <v>#DIV/0!</v>
      </c>
      <c r="X833" s="239"/>
      <c r="Y833" s="239"/>
      <c r="AD833" s="95">
        <f>IF(B833=0,0,L833-(L833*Interna!$C$21))</f>
        <v>0</v>
      </c>
      <c r="AE833" s="96">
        <f>IF(B833=0,0,M833-(M833*Interna!$C$22))</f>
        <v>0</v>
      </c>
      <c r="AF833" s="97">
        <f>IF(B833=0,0,N833-(N833*Interna!$C$23))</f>
        <v>0</v>
      </c>
      <c r="AG833" s="95">
        <f>IF(B833=0,0,Interna!$F$21)</f>
        <v>0</v>
      </c>
      <c r="AH833" s="96">
        <f>IF(B833=0,0,Interna!$F$22)</f>
        <v>0</v>
      </c>
      <c r="AI833" s="97">
        <f>IF(B833=0,0,Interna!$F$23)</f>
        <v>0</v>
      </c>
      <c r="AJ833" s="95">
        <f t="shared" si="343"/>
        <v>0</v>
      </c>
      <c r="AK833" s="96">
        <f t="shared" si="344"/>
        <v>0</v>
      </c>
      <c r="AL833" s="97">
        <f t="shared" si="345"/>
        <v>0</v>
      </c>
      <c r="AM833" s="98">
        <f t="shared" si="346"/>
        <v>0</v>
      </c>
      <c r="AN833" s="99">
        <f t="shared" si="347"/>
        <v>0</v>
      </c>
      <c r="AO833" s="100">
        <f t="shared" si="348"/>
        <v>0</v>
      </c>
      <c r="AP833" s="101">
        <f>AM833*Interna!$H$15</f>
        <v>0</v>
      </c>
      <c r="AQ833" s="102">
        <f>AN833*Interna!$H$16</f>
        <v>0</v>
      </c>
      <c r="AR833" s="103">
        <f>AO833*Interna!$H$17</f>
        <v>0</v>
      </c>
      <c r="AS833" s="102">
        <f t="shared" si="338"/>
        <v>0</v>
      </c>
      <c r="AT833" s="101">
        <f>IF(B833=0,0,Interna!$J$27+Interna!$J$28+Interna!$J$29+Interna!$J$33)</f>
        <v>0</v>
      </c>
      <c r="AU833" s="102">
        <f>IF(B833=0,0,AM833*Interna!$H$30)</f>
        <v>0</v>
      </c>
      <c r="AV833" s="102">
        <f>IF(B833=0,0,AN833*Interna!$H$31)</f>
        <v>0</v>
      </c>
      <c r="AW833" s="102">
        <f>IF(B833=0,0,AO833*Interna!$H$32)</f>
        <v>0</v>
      </c>
      <c r="AX833" s="102">
        <f t="shared" si="342"/>
        <v>0</v>
      </c>
      <c r="AY833" s="102">
        <f t="shared" si="349"/>
        <v>0</v>
      </c>
      <c r="AZ833" s="103">
        <f>IF(B833=0,0,AY833*Interna!$H$37)</f>
        <v>0</v>
      </c>
      <c r="BA833" s="102">
        <f t="shared" si="350"/>
        <v>0</v>
      </c>
      <c r="BB833" s="102">
        <f>IF(B833=0,0,BA833*Interna!$H$39)</f>
        <v>0</v>
      </c>
      <c r="BC833" s="102">
        <f t="shared" si="351"/>
        <v>0</v>
      </c>
      <c r="BD833" s="102">
        <f>IF(B833=0,0,BC833*Interna!$K$5)</f>
        <v>0</v>
      </c>
      <c r="BE833" s="102">
        <f>BD833/Interna!$E$4</f>
        <v>0</v>
      </c>
      <c r="BF833" s="102">
        <f>IF(B833=0,0,BE833*Interna!$H$46)</f>
        <v>0</v>
      </c>
      <c r="BG833" s="102">
        <f t="shared" si="352"/>
        <v>0</v>
      </c>
      <c r="BH833" s="102">
        <f>IF(B833=0,0,BG833*Interna!$H$48)</f>
        <v>0</v>
      </c>
      <c r="BI833" s="102">
        <f t="shared" si="353"/>
        <v>0</v>
      </c>
      <c r="BJ833" s="102">
        <f>IF(B833=0,0,BI833*Interna!$H$51)</f>
        <v>0</v>
      </c>
      <c r="BK833" s="102">
        <f t="shared" si="354"/>
        <v>0</v>
      </c>
      <c r="BL833" s="102">
        <f>IF(B833=0,0,BK833*Interna!$H$52)</f>
        <v>0</v>
      </c>
      <c r="BM833" s="102">
        <f t="shared" si="355"/>
        <v>0</v>
      </c>
      <c r="BN833" s="102">
        <f>IF(B833=0,0,BM833*Interna!$H$53)</f>
        <v>0</v>
      </c>
    </row>
    <row r="834" spans="2:66" ht="16.5" thickTop="1" thickBot="1" x14ac:dyDescent="0.3">
      <c r="B834" s="53"/>
      <c r="C834" s="254"/>
      <c r="D834" s="254"/>
      <c r="E834" s="254"/>
      <c r="F834" s="104">
        <f t="shared" si="357"/>
        <v>0</v>
      </c>
      <c r="G834" s="105">
        <f t="shared" si="358"/>
        <v>0</v>
      </c>
      <c r="H834" s="106">
        <f t="shared" si="359"/>
        <v>0</v>
      </c>
      <c r="J834" s="87">
        <f>B834*Interna!$H$51</f>
        <v>0</v>
      </c>
      <c r="K834" s="107">
        <f t="shared" si="356"/>
        <v>0</v>
      </c>
      <c r="L834" s="31">
        <f t="shared" si="339"/>
        <v>0</v>
      </c>
      <c r="M834" s="31">
        <f t="shared" si="340"/>
        <v>0</v>
      </c>
      <c r="N834" s="32">
        <f t="shared" si="341"/>
        <v>0</v>
      </c>
      <c r="O834" s="108">
        <f t="shared" si="360"/>
        <v>0</v>
      </c>
      <c r="P834" s="109">
        <f t="shared" si="361"/>
        <v>0</v>
      </c>
      <c r="Q834" s="110">
        <f t="shared" si="362"/>
        <v>0</v>
      </c>
      <c r="S834" s="111">
        <f t="shared" si="363"/>
        <v>0</v>
      </c>
      <c r="T834" s="93">
        <f t="shared" si="364"/>
        <v>0</v>
      </c>
      <c r="U834" s="239" t="e">
        <f>S834*Interna!$J$57</f>
        <v>#DIV/0!</v>
      </c>
      <c r="V834" s="111" t="e">
        <f t="shared" si="365"/>
        <v>#DIV/0!</v>
      </c>
      <c r="W834" s="93" t="e">
        <f t="shared" si="366"/>
        <v>#DIV/0!</v>
      </c>
      <c r="X834" s="239"/>
      <c r="Y834" s="239"/>
      <c r="AD834" s="95">
        <f>IF(B834=0,0,L834-(L834*Interna!$C$21))</f>
        <v>0</v>
      </c>
      <c r="AE834" s="96">
        <f>IF(B834=0,0,M834-(M834*Interna!$C$22))</f>
        <v>0</v>
      </c>
      <c r="AF834" s="97">
        <f>IF(B834=0,0,N834-(N834*Interna!$C$23))</f>
        <v>0</v>
      </c>
      <c r="AG834" s="95">
        <f>IF(B834=0,0,Interna!$F$21)</f>
        <v>0</v>
      </c>
      <c r="AH834" s="96">
        <f>IF(B834=0,0,Interna!$F$22)</f>
        <v>0</v>
      </c>
      <c r="AI834" s="97">
        <f>IF(B834=0,0,Interna!$F$23)</f>
        <v>0</v>
      </c>
      <c r="AJ834" s="95">
        <f t="shared" si="343"/>
        <v>0</v>
      </c>
      <c r="AK834" s="96">
        <f t="shared" si="344"/>
        <v>0</v>
      </c>
      <c r="AL834" s="97">
        <f t="shared" si="345"/>
        <v>0</v>
      </c>
      <c r="AM834" s="98">
        <f t="shared" si="346"/>
        <v>0</v>
      </c>
      <c r="AN834" s="99">
        <f t="shared" si="347"/>
        <v>0</v>
      </c>
      <c r="AO834" s="100">
        <f t="shared" si="348"/>
        <v>0</v>
      </c>
      <c r="AP834" s="101">
        <f>AM834*Interna!$H$15</f>
        <v>0</v>
      </c>
      <c r="AQ834" s="102">
        <f>AN834*Interna!$H$16</f>
        <v>0</v>
      </c>
      <c r="AR834" s="103">
        <f>AO834*Interna!$H$17</f>
        <v>0</v>
      </c>
      <c r="AS834" s="102">
        <f t="shared" si="338"/>
        <v>0</v>
      </c>
      <c r="AT834" s="101">
        <f>IF(B834=0,0,Interna!$J$27+Interna!$J$28+Interna!$J$29+Interna!$J$33)</f>
        <v>0</v>
      </c>
      <c r="AU834" s="102">
        <f>IF(B834=0,0,AM834*Interna!$H$30)</f>
        <v>0</v>
      </c>
      <c r="AV834" s="102">
        <f>IF(B834=0,0,AN834*Interna!$H$31)</f>
        <v>0</v>
      </c>
      <c r="AW834" s="102">
        <f>IF(B834=0,0,AO834*Interna!$H$32)</f>
        <v>0</v>
      </c>
      <c r="AX834" s="102">
        <f t="shared" si="342"/>
        <v>0</v>
      </c>
      <c r="AY834" s="102">
        <f t="shared" si="349"/>
        <v>0</v>
      </c>
      <c r="AZ834" s="103">
        <f>IF(B834=0,0,AY834*Interna!$H$37)</f>
        <v>0</v>
      </c>
      <c r="BA834" s="102">
        <f t="shared" si="350"/>
        <v>0</v>
      </c>
      <c r="BB834" s="102">
        <f>IF(B834=0,0,BA834*Interna!$H$39)</f>
        <v>0</v>
      </c>
      <c r="BC834" s="102">
        <f t="shared" si="351"/>
        <v>0</v>
      </c>
      <c r="BD834" s="102">
        <f>IF(B834=0,0,BC834*Interna!$K$5)</f>
        <v>0</v>
      </c>
      <c r="BE834" s="102">
        <f>BD834/Interna!$E$4</f>
        <v>0</v>
      </c>
      <c r="BF834" s="102">
        <f>IF(B834=0,0,BE834*Interna!$H$46)</f>
        <v>0</v>
      </c>
      <c r="BG834" s="102">
        <f t="shared" si="352"/>
        <v>0</v>
      </c>
      <c r="BH834" s="102">
        <f>IF(B834=0,0,BG834*Interna!$H$48)</f>
        <v>0</v>
      </c>
      <c r="BI834" s="102">
        <f t="shared" si="353"/>
        <v>0</v>
      </c>
      <c r="BJ834" s="102">
        <f>IF(B834=0,0,BI834*Interna!$H$51)</f>
        <v>0</v>
      </c>
      <c r="BK834" s="102">
        <f t="shared" si="354"/>
        <v>0</v>
      </c>
      <c r="BL834" s="102">
        <f>IF(B834=0,0,BK834*Interna!$H$52)</f>
        <v>0</v>
      </c>
      <c r="BM834" s="102">
        <f t="shared" si="355"/>
        <v>0</v>
      </c>
      <c r="BN834" s="102">
        <f>IF(B834=0,0,BM834*Interna!$H$53)</f>
        <v>0</v>
      </c>
    </row>
    <row r="835" spans="2:66" ht="16.5" thickTop="1" thickBot="1" x14ac:dyDescent="0.3">
      <c r="B835" s="53"/>
      <c r="C835" s="254"/>
      <c r="D835" s="254"/>
      <c r="E835" s="254"/>
      <c r="F835" s="104">
        <f t="shared" si="357"/>
        <v>0</v>
      </c>
      <c r="G835" s="105">
        <f t="shared" si="358"/>
        <v>0</v>
      </c>
      <c r="H835" s="106">
        <f t="shared" si="359"/>
        <v>0</v>
      </c>
      <c r="J835" s="87">
        <f>B835*Interna!$H$51</f>
        <v>0</v>
      </c>
      <c r="K835" s="107">
        <f t="shared" si="356"/>
        <v>0</v>
      </c>
      <c r="L835" s="31">
        <f t="shared" si="339"/>
        <v>0</v>
      </c>
      <c r="M835" s="31">
        <f t="shared" si="340"/>
        <v>0</v>
      </c>
      <c r="N835" s="32">
        <f t="shared" si="341"/>
        <v>0</v>
      </c>
      <c r="O835" s="108">
        <f t="shared" si="360"/>
        <v>0</v>
      </c>
      <c r="P835" s="109">
        <f t="shared" si="361"/>
        <v>0</v>
      </c>
      <c r="Q835" s="110">
        <f t="shared" si="362"/>
        <v>0</v>
      </c>
      <c r="S835" s="111">
        <f t="shared" si="363"/>
        <v>0</v>
      </c>
      <c r="T835" s="93">
        <f t="shared" si="364"/>
        <v>0</v>
      </c>
      <c r="U835" s="239" t="e">
        <f>S835*Interna!$J$57</f>
        <v>#DIV/0!</v>
      </c>
      <c r="V835" s="111" t="e">
        <f t="shared" si="365"/>
        <v>#DIV/0!</v>
      </c>
      <c r="W835" s="93" t="e">
        <f t="shared" si="366"/>
        <v>#DIV/0!</v>
      </c>
      <c r="X835" s="239"/>
      <c r="Y835" s="239"/>
      <c r="AD835" s="95">
        <f>IF(B835=0,0,L835-(L835*Interna!$C$21))</f>
        <v>0</v>
      </c>
      <c r="AE835" s="96">
        <f>IF(B835=0,0,M835-(M835*Interna!$C$22))</f>
        <v>0</v>
      </c>
      <c r="AF835" s="97">
        <f>IF(B835=0,0,N835-(N835*Interna!$C$23))</f>
        <v>0</v>
      </c>
      <c r="AG835" s="95">
        <f>IF(B835=0,0,Interna!$F$21)</f>
        <v>0</v>
      </c>
      <c r="AH835" s="96">
        <f>IF(B835=0,0,Interna!$F$22)</f>
        <v>0</v>
      </c>
      <c r="AI835" s="97">
        <f>IF(B835=0,0,Interna!$F$23)</f>
        <v>0</v>
      </c>
      <c r="AJ835" s="95">
        <f t="shared" si="343"/>
        <v>0</v>
      </c>
      <c r="AK835" s="96">
        <f t="shared" si="344"/>
        <v>0</v>
      </c>
      <c r="AL835" s="97">
        <f t="shared" si="345"/>
        <v>0</v>
      </c>
      <c r="AM835" s="98">
        <f t="shared" si="346"/>
        <v>0</v>
      </c>
      <c r="AN835" s="99">
        <f t="shared" si="347"/>
        <v>0</v>
      </c>
      <c r="AO835" s="100">
        <f t="shared" si="348"/>
        <v>0</v>
      </c>
      <c r="AP835" s="101">
        <f>AM835*Interna!$H$15</f>
        <v>0</v>
      </c>
      <c r="AQ835" s="102">
        <f>AN835*Interna!$H$16</f>
        <v>0</v>
      </c>
      <c r="AR835" s="103">
        <f>AO835*Interna!$H$17</f>
        <v>0</v>
      </c>
      <c r="AS835" s="102">
        <f t="shared" si="338"/>
        <v>0</v>
      </c>
      <c r="AT835" s="101">
        <f>IF(B835=0,0,Interna!$J$27+Interna!$J$28+Interna!$J$29+Interna!$J$33)</f>
        <v>0</v>
      </c>
      <c r="AU835" s="102">
        <f>IF(B835=0,0,AM835*Interna!$H$30)</f>
        <v>0</v>
      </c>
      <c r="AV835" s="102">
        <f>IF(B835=0,0,AN835*Interna!$H$31)</f>
        <v>0</v>
      </c>
      <c r="AW835" s="102">
        <f>IF(B835=0,0,AO835*Interna!$H$32)</f>
        <v>0</v>
      </c>
      <c r="AX835" s="102">
        <f t="shared" si="342"/>
        <v>0</v>
      </c>
      <c r="AY835" s="102">
        <f t="shared" si="349"/>
        <v>0</v>
      </c>
      <c r="AZ835" s="103">
        <f>IF(B835=0,0,AY835*Interna!$H$37)</f>
        <v>0</v>
      </c>
      <c r="BA835" s="102">
        <f t="shared" si="350"/>
        <v>0</v>
      </c>
      <c r="BB835" s="102">
        <f>IF(B835=0,0,BA835*Interna!$H$39)</f>
        <v>0</v>
      </c>
      <c r="BC835" s="102">
        <f t="shared" si="351"/>
        <v>0</v>
      </c>
      <c r="BD835" s="102">
        <f>IF(B835=0,0,BC835*Interna!$K$5)</f>
        <v>0</v>
      </c>
      <c r="BE835" s="102">
        <f>BD835/Interna!$E$4</f>
        <v>0</v>
      </c>
      <c r="BF835" s="102">
        <f>IF(B835=0,0,BE835*Interna!$H$46)</f>
        <v>0</v>
      </c>
      <c r="BG835" s="102">
        <f t="shared" si="352"/>
        <v>0</v>
      </c>
      <c r="BH835" s="102">
        <f>IF(B835=0,0,BG835*Interna!$H$48)</f>
        <v>0</v>
      </c>
      <c r="BI835" s="102">
        <f t="shared" si="353"/>
        <v>0</v>
      </c>
      <c r="BJ835" s="102">
        <f>IF(B835=0,0,BI835*Interna!$H$51)</f>
        <v>0</v>
      </c>
      <c r="BK835" s="102">
        <f t="shared" si="354"/>
        <v>0</v>
      </c>
      <c r="BL835" s="102">
        <f>IF(B835=0,0,BK835*Interna!$H$52)</f>
        <v>0</v>
      </c>
      <c r="BM835" s="102">
        <f t="shared" si="355"/>
        <v>0</v>
      </c>
      <c r="BN835" s="102">
        <f>IF(B835=0,0,BM835*Interna!$H$53)</f>
        <v>0</v>
      </c>
    </row>
    <row r="836" spans="2:66" ht="16.5" thickTop="1" thickBot="1" x14ac:dyDescent="0.3">
      <c r="B836" s="53"/>
      <c r="C836" s="254"/>
      <c r="D836" s="254"/>
      <c r="E836" s="254"/>
      <c r="F836" s="104">
        <f t="shared" si="357"/>
        <v>0</v>
      </c>
      <c r="G836" s="105">
        <f t="shared" si="358"/>
        <v>0</v>
      </c>
      <c r="H836" s="106">
        <f t="shared" si="359"/>
        <v>0</v>
      </c>
      <c r="J836" s="87">
        <f>B836*Interna!$H$51</f>
        <v>0</v>
      </c>
      <c r="K836" s="107">
        <f t="shared" si="356"/>
        <v>0</v>
      </c>
      <c r="L836" s="31">
        <f t="shared" si="339"/>
        <v>0</v>
      </c>
      <c r="M836" s="31">
        <f t="shared" si="340"/>
        <v>0</v>
      </c>
      <c r="N836" s="32">
        <f t="shared" si="341"/>
        <v>0</v>
      </c>
      <c r="O836" s="108">
        <f t="shared" si="360"/>
        <v>0</v>
      </c>
      <c r="P836" s="109">
        <f t="shared" si="361"/>
        <v>0</v>
      </c>
      <c r="Q836" s="110">
        <f t="shared" si="362"/>
        <v>0</v>
      </c>
      <c r="S836" s="111">
        <f t="shared" si="363"/>
        <v>0</v>
      </c>
      <c r="T836" s="93">
        <f t="shared" si="364"/>
        <v>0</v>
      </c>
      <c r="U836" s="239" t="e">
        <f>S836*Interna!$J$57</f>
        <v>#DIV/0!</v>
      </c>
      <c r="V836" s="111" t="e">
        <f t="shared" si="365"/>
        <v>#DIV/0!</v>
      </c>
      <c r="W836" s="93" t="e">
        <f t="shared" si="366"/>
        <v>#DIV/0!</v>
      </c>
      <c r="X836" s="239"/>
      <c r="Y836" s="239"/>
      <c r="AD836" s="95">
        <f>IF(B836=0,0,L836-(L836*Interna!$C$21))</f>
        <v>0</v>
      </c>
      <c r="AE836" s="96">
        <f>IF(B836=0,0,M836-(M836*Interna!$C$22))</f>
        <v>0</v>
      </c>
      <c r="AF836" s="97">
        <f>IF(B836=0,0,N836-(N836*Interna!$C$23))</f>
        <v>0</v>
      </c>
      <c r="AG836" s="95">
        <f>IF(B836=0,0,Interna!$F$21)</f>
        <v>0</v>
      </c>
      <c r="AH836" s="96">
        <f>IF(B836=0,0,Interna!$F$22)</f>
        <v>0</v>
      </c>
      <c r="AI836" s="97">
        <f>IF(B836=0,0,Interna!$F$23)</f>
        <v>0</v>
      </c>
      <c r="AJ836" s="95">
        <f t="shared" si="343"/>
        <v>0</v>
      </c>
      <c r="AK836" s="96">
        <f t="shared" si="344"/>
        <v>0</v>
      </c>
      <c r="AL836" s="97">
        <f t="shared" si="345"/>
        <v>0</v>
      </c>
      <c r="AM836" s="98">
        <f t="shared" si="346"/>
        <v>0</v>
      </c>
      <c r="AN836" s="99">
        <f t="shared" si="347"/>
        <v>0</v>
      </c>
      <c r="AO836" s="100">
        <f t="shared" si="348"/>
        <v>0</v>
      </c>
      <c r="AP836" s="101">
        <f>AM836*Interna!$H$15</f>
        <v>0</v>
      </c>
      <c r="AQ836" s="102">
        <f>AN836*Interna!$H$16</f>
        <v>0</v>
      </c>
      <c r="AR836" s="103">
        <f>AO836*Interna!$H$17</f>
        <v>0</v>
      </c>
      <c r="AS836" s="102">
        <f t="shared" ref="AS836:AS899" si="367">SUM(AP836:AR836)</f>
        <v>0</v>
      </c>
      <c r="AT836" s="101">
        <f>IF(B836=0,0,Interna!$J$27+Interna!$J$28+Interna!$J$29+Interna!$J$33)</f>
        <v>0</v>
      </c>
      <c r="AU836" s="102">
        <f>IF(B836=0,0,AM836*Interna!$H$30)</f>
        <v>0</v>
      </c>
      <c r="AV836" s="102">
        <f>IF(B836=0,0,AN836*Interna!$H$31)</f>
        <v>0</v>
      </c>
      <c r="AW836" s="102">
        <f>IF(B836=0,0,AO836*Interna!$H$32)</f>
        <v>0</v>
      </c>
      <c r="AX836" s="102">
        <f t="shared" si="342"/>
        <v>0</v>
      </c>
      <c r="AY836" s="102">
        <f t="shared" si="349"/>
        <v>0</v>
      </c>
      <c r="AZ836" s="103">
        <f>IF(B836=0,0,AY836*Interna!$H$37)</f>
        <v>0</v>
      </c>
      <c r="BA836" s="102">
        <f t="shared" si="350"/>
        <v>0</v>
      </c>
      <c r="BB836" s="102">
        <f>IF(B836=0,0,BA836*Interna!$H$39)</f>
        <v>0</v>
      </c>
      <c r="BC836" s="102">
        <f t="shared" si="351"/>
        <v>0</v>
      </c>
      <c r="BD836" s="102">
        <f>IF(B836=0,0,BC836*Interna!$K$5)</f>
        <v>0</v>
      </c>
      <c r="BE836" s="102">
        <f>BD836/Interna!$E$4</f>
        <v>0</v>
      </c>
      <c r="BF836" s="102">
        <f>IF(B836=0,0,BE836*Interna!$H$46)</f>
        <v>0</v>
      </c>
      <c r="BG836" s="102">
        <f t="shared" si="352"/>
        <v>0</v>
      </c>
      <c r="BH836" s="102">
        <f>IF(B836=0,0,BG836*Interna!$H$48)</f>
        <v>0</v>
      </c>
      <c r="BI836" s="102">
        <f t="shared" si="353"/>
        <v>0</v>
      </c>
      <c r="BJ836" s="102">
        <f>IF(B836=0,0,BI836*Interna!$H$51)</f>
        <v>0</v>
      </c>
      <c r="BK836" s="102">
        <f t="shared" si="354"/>
        <v>0</v>
      </c>
      <c r="BL836" s="102">
        <f>IF(B836=0,0,BK836*Interna!$H$52)</f>
        <v>0</v>
      </c>
      <c r="BM836" s="102">
        <f t="shared" si="355"/>
        <v>0</v>
      </c>
      <c r="BN836" s="102">
        <f>IF(B836=0,0,BM836*Interna!$H$53)</f>
        <v>0</v>
      </c>
    </row>
    <row r="837" spans="2:66" ht="16.5" thickTop="1" thickBot="1" x14ac:dyDescent="0.3">
      <c r="B837" s="53"/>
      <c r="C837" s="254"/>
      <c r="D837" s="254"/>
      <c r="E837" s="254"/>
      <c r="F837" s="104">
        <f t="shared" si="357"/>
        <v>0</v>
      </c>
      <c r="G837" s="105">
        <f t="shared" si="358"/>
        <v>0</v>
      </c>
      <c r="H837" s="106">
        <f t="shared" si="359"/>
        <v>0</v>
      </c>
      <c r="J837" s="87">
        <f>B837*Interna!$H$51</f>
        <v>0</v>
      </c>
      <c r="K837" s="107">
        <f t="shared" si="356"/>
        <v>0</v>
      </c>
      <c r="L837" s="31">
        <f t="shared" ref="L837:L900" si="368">C837</f>
        <v>0</v>
      </c>
      <c r="M837" s="31">
        <f t="shared" ref="M837:M900" si="369">D837</f>
        <v>0</v>
      </c>
      <c r="N837" s="32">
        <f t="shared" ref="N837:N900" si="370">E837</f>
        <v>0</v>
      </c>
      <c r="O837" s="108">
        <f t="shared" si="360"/>
        <v>0</v>
      </c>
      <c r="P837" s="109">
        <f t="shared" si="361"/>
        <v>0</v>
      </c>
      <c r="Q837" s="110">
        <f t="shared" si="362"/>
        <v>0</v>
      </c>
      <c r="S837" s="111">
        <f t="shared" si="363"/>
        <v>0</v>
      </c>
      <c r="T837" s="93">
        <f t="shared" si="364"/>
        <v>0</v>
      </c>
      <c r="U837" s="239" t="e">
        <f>S837*Interna!$J$57</f>
        <v>#DIV/0!</v>
      </c>
      <c r="V837" s="111" t="e">
        <f t="shared" si="365"/>
        <v>#DIV/0!</v>
      </c>
      <c r="W837" s="93" t="e">
        <f t="shared" si="366"/>
        <v>#DIV/0!</v>
      </c>
      <c r="X837" s="239"/>
      <c r="Y837" s="239"/>
      <c r="AD837" s="95">
        <f>IF(B837=0,0,L837-(L837*Interna!$C$21))</f>
        <v>0</v>
      </c>
      <c r="AE837" s="96">
        <f>IF(B837=0,0,M837-(M837*Interna!$C$22))</f>
        <v>0</v>
      </c>
      <c r="AF837" s="97">
        <f>IF(B837=0,0,N837-(N837*Interna!$C$23))</f>
        <v>0</v>
      </c>
      <c r="AG837" s="95">
        <f>IF(B837=0,0,Interna!$F$21)</f>
        <v>0</v>
      </c>
      <c r="AH837" s="96">
        <f>IF(B837=0,0,Interna!$F$22)</f>
        <v>0</v>
      </c>
      <c r="AI837" s="97">
        <f>IF(B837=0,0,Interna!$F$23)</f>
        <v>0</v>
      </c>
      <c r="AJ837" s="95">
        <f t="shared" si="343"/>
        <v>0</v>
      </c>
      <c r="AK837" s="96">
        <f t="shared" si="344"/>
        <v>0</v>
      </c>
      <c r="AL837" s="97">
        <f t="shared" si="345"/>
        <v>0</v>
      </c>
      <c r="AM837" s="98">
        <f t="shared" si="346"/>
        <v>0</v>
      </c>
      <c r="AN837" s="99">
        <f t="shared" si="347"/>
        <v>0</v>
      </c>
      <c r="AO837" s="100">
        <f t="shared" si="348"/>
        <v>0</v>
      </c>
      <c r="AP837" s="101">
        <f>AM837*Interna!$H$15</f>
        <v>0</v>
      </c>
      <c r="AQ837" s="102">
        <f>AN837*Interna!$H$16</f>
        <v>0</v>
      </c>
      <c r="AR837" s="103">
        <f>AO837*Interna!$H$17</f>
        <v>0</v>
      </c>
      <c r="AS837" s="102">
        <f t="shared" si="367"/>
        <v>0</v>
      </c>
      <c r="AT837" s="101">
        <f>IF(B837=0,0,Interna!$J$27+Interna!$J$28+Interna!$J$29+Interna!$J$33)</f>
        <v>0</v>
      </c>
      <c r="AU837" s="102">
        <f>IF(B837=0,0,AM837*Interna!$H$30)</f>
        <v>0</v>
      </c>
      <c r="AV837" s="102">
        <f>IF(B837=0,0,AN837*Interna!$H$31)</f>
        <v>0</v>
      </c>
      <c r="AW837" s="102">
        <f>IF(B837=0,0,AO837*Interna!$H$32)</f>
        <v>0</v>
      </c>
      <c r="AX837" s="102">
        <f t="shared" si="342"/>
        <v>0</v>
      </c>
      <c r="AY837" s="102">
        <f t="shared" si="349"/>
        <v>0</v>
      </c>
      <c r="AZ837" s="103">
        <f>IF(B837=0,0,AY837*Interna!$H$37)</f>
        <v>0</v>
      </c>
      <c r="BA837" s="102">
        <f t="shared" si="350"/>
        <v>0</v>
      </c>
      <c r="BB837" s="102">
        <f>IF(B837=0,0,BA837*Interna!$H$39)</f>
        <v>0</v>
      </c>
      <c r="BC837" s="102">
        <f t="shared" si="351"/>
        <v>0</v>
      </c>
      <c r="BD837" s="102">
        <f>IF(B837=0,0,BC837*Interna!$K$5)</f>
        <v>0</v>
      </c>
      <c r="BE837" s="102">
        <f>BD837/Interna!$E$4</f>
        <v>0</v>
      </c>
      <c r="BF837" s="102">
        <f>IF(B837=0,0,BE837*Interna!$H$46)</f>
        <v>0</v>
      </c>
      <c r="BG837" s="102">
        <f t="shared" si="352"/>
        <v>0</v>
      </c>
      <c r="BH837" s="102">
        <f>IF(B837=0,0,BG837*Interna!$H$48)</f>
        <v>0</v>
      </c>
      <c r="BI837" s="102">
        <f t="shared" si="353"/>
        <v>0</v>
      </c>
      <c r="BJ837" s="102">
        <f>IF(B837=0,0,BI837*Interna!$H$51)</f>
        <v>0</v>
      </c>
      <c r="BK837" s="102">
        <f t="shared" si="354"/>
        <v>0</v>
      </c>
      <c r="BL837" s="102">
        <f>IF(B837=0,0,BK837*Interna!$H$52)</f>
        <v>0</v>
      </c>
      <c r="BM837" s="102">
        <f t="shared" si="355"/>
        <v>0</v>
      </c>
      <c r="BN837" s="102">
        <f>IF(B837=0,0,BM837*Interna!$H$53)</f>
        <v>0</v>
      </c>
    </row>
    <row r="838" spans="2:66" ht="16.5" thickTop="1" thickBot="1" x14ac:dyDescent="0.3">
      <c r="B838" s="53"/>
      <c r="C838" s="254"/>
      <c r="D838" s="254"/>
      <c r="E838" s="254"/>
      <c r="F838" s="104">
        <f t="shared" si="357"/>
        <v>0</v>
      </c>
      <c r="G838" s="105">
        <f t="shared" si="358"/>
        <v>0</v>
      </c>
      <c r="H838" s="106">
        <f t="shared" si="359"/>
        <v>0</v>
      </c>
      <c r="J838" s="87">
        <f>B838*Interna!$H$51</f>
        <v>0</v>
      </c>
      <c r="K838" s="107">
        <f t="shared" si="356"/>
        <v>0</v>
      </c>
      <c r="L838" s="31">
        <f t="shared" si="368"/>
        <v>0</v>
      </c>
      <c r="M838" s="31">
        <f t="shared" si="369"/>
        <v>0</v>
      </c>
      <c r="N838" s="32">
        <f t="shared" si="370"/>
        <v>0</v>
      </c>
      <c r="O838" s="108">
        <f t="shared" si="360"/>
        <v>0</v>
      </c>
      <c r="P838" s="109">
        <f t="shared" si="361"/>
        <v>0</v>
      </c>
      <c r="Q838" s="110">
        <f t="shared" si="362"/>
        <v>0</v>
      </c>
      <c r="S838" s="111">
        <f t="shared" si="363"/>
        <v>0</v>
      </c>
      <c r="T838" s="93">
        <f t="shared" si="364"/>
        <v>0</v>
      </c>
      <c r="U838" s="239" t="e">
        <f>S838*Interna!$J$57</f>
        <v>#DIV/0!</v>
      </c>
      <c r="V838" s="111" t="e">
        <f t="shared" si="365"/>
        <v>#DIV/0!</v>
      </c>
      <c r="W838" s="93" t="e">
        <f t="shared" si="366"/>
        <v>#DIV/0!</v>
      </c>
      <c r="X838" s="239"/>
      <c r="Y838" s="239"/>
      <c r="AD838" s="95">
        <f>IF(B838=0,0,L838-(L838*Interna!$C$21))</f>
        <v>0</v>
      </c>
      <c r="AE838" s="96">
        <f>IF(B838=0,0,M838-(M838*Interna!$C$22))</f>
        <v>0</v>
      </c>
      <c r="AF838" s="97">
        <f>IF(B838=0,0,N838-(N838*Interna!$C$23))</f>
        <v>0</v>
      </c>
      <c r="AG838" s="95">
        <f>IF(B838=0,0,Interna!$F$21)</f>
        <v>0</v>
      </c>
      <c r="AH838" s="96">
        <f>IF(B838=0,0,Interna!$F$22)</f>
        <v>0</v>
      </c>
      <c r="AI838" s="97">
        <f>IF(B838=0,0,Interna!$F$23)</f>
        <v>0</v>
      </c>
      <c r="AJ838" s="95">
        <f t="shared" si="343"/>
        <v>0</v>
      </c>
      <c r="AK838" s="96">
        <f t="shared" si="344"/>
        <v>0</v>
      </c>
      <c r="AL838" s="97">
        <f t="shared" si="345"/>
        <v>0</v>
      </c>
      <c r="AM838" s="98">
        <f t="shared" si="346"/>
        <v>0</v>
      </c>
      <c r="AN838" s="99">
        <f t="shared" si="347"/>
        <v>0</v>
      </c>
      <c r="AO838" s="100">
        <f t="shared" si="348"/>
        <v>0</v>
      </c>
      <c r="AP838" s="101">
        <f>AM838*Interna!$H$15</f>
        <v>0</v>
      </c>
      <c r="AQ838" s="102">
        <f>AN838*Interna!$H$16</f>
        <v>0</v>
      </c>
      <c r="AR838" s="103">
        <f>AO838*Interna!$H$17</f>
        <v>0</v>
      </c>
      <c r="AS838" s="102">
        <f t="shared" si="367"/>
        <v>0</v>
      </c>
      <c r="AT838" s="101">
        <f>IF(B838=0,0,Interna!$J$27+Interna!$J$28+Interna!$J$29+Interna!$J$33)</f>
        <v>0</v>
      </c>
      <c r="AU838" s="102">
        <f>IF(B838=0,0,AM838*Interna!$H$30)</f>
        <v>0</v>
      </c>
      <c r="AV838" s="102">
        <f>IF(B838=0,0,AN838*Interna!$H$31)</f>
        <v>0</v>
      </c>
      <c r="AW838" s="102">
        <f>IF(B838=0,0,AO838*Interna!$H$32)</f>
        <v>0</v>
      </c>
      <c r="AX838" s="102">
        <f t="shared" si="342"/>
        <v>0</v>
      </c>
      <c r="AY838" s="102">
        <f t="shared" si="349"/>
        <v>0</v>
      </c>
      <c r="AZ838" s="103">
        <f>IF(B838=0,0,AY838*Interna!$H$37)</f>
        <v>0</v>
      </c>
      <c r="BA838" s="102">
        <f t="shared" si="350"/>
        <v>0</v>
      </c>
      <c r="BB838" s="102">
        <f>IF(B838=0,0,BA838*Interna!$H$39)</f>
        <v>0</v>
      </c>
      <c r="BC838" s="102">
        <f t="shared" si="351"/>
        <v>0</v>
      </c>
      <c r="BD838" s="102">
        <f>IF(B838=0,0,BC838*Interna!$K$5)</f>
        <v>0</v>
      </c>
      <c r="BE838" s="102">
        <f>BD838/Interna!$E$4</f>
        <v>0</v>
      </c>
      <c r="BF838" s="102">
        <f>IF(B838=0,0,BE838*Interna!$H$46)</f>
        <v>0</v>
      </c>
      <c r="BG838" s="102">
        <f t="shared" si="352"/>
        <v>0</v>
      </c>
      <c r="BH838" s="102">
        <f>IF(B838=0,0,BG838*Interna!$H$48)</f>
        <v>0</v>
      </c>
      <c r="BI838" s="102">
        <f t="shared" si="353"/>
        <v>0</v>
      </c>
      <c r="BJ838" s="102">
        <f>IF(B838=0,0,BI838*Interna!$H$51)</f>
        <v>0</v>
      </c>
      <c r="BK838" s="102">
        <f t="shared" si="354"/>
        <v>0</v>
      </c>
      <c r="BL838" s="102">
        <f>IF(B838=0,0,BK838*Interna!$H$52)</f>
        <v>0</v>
      </c>
      <c r="BM838" s="102">
        <f t="shared" si="355"/>
        <v>0</v>
      </c>
      <c r="BN838" s="102">
        <f>IF(B838=0,0,BM838*Interna!$H$53)</f>
        <v>0</v>
      </c>
    </row>
    <row r="839" spans="2:66" ht="16.5" thickTop="1" thickBot="1" x14ac:dyDescent="0.3">
      <c r="B839" s="53"/>
      <c r="C839" s="254"/>
      <c r="D839" s="254"/>
      <c r="E839" s="254"/>
      <c r="F839" s="104">
        <f t="shared" si="357"/>
        <v>0</v>
      </c>
      <c r="G839" s="105">
        <f t="shared" si="358"/>
        <v>0</v>
      </c>
      <c r="H839" s="106">
        <f t="shared" si="359"/>
        <v>0</v>
      </c>
      <c r="J839" s="87">
        <f>B839*Interna!$H$51</f>
        <v>0</v>
      </c>
      <c r="K839" s="107">
        <f t="shared" si="356"/>
        <v>0</v>
      </c>
      <c r="L839" s="31">
        <f t="shared" si="368"/>
        <v>0</v>
      </c>
      <c r="M839" s="31">
        <f t="shared" si="369"/>
        <v>0</v>
      </c>
      <c r="N839" s="32">
        <f t="shared" si="370"/>
        <v>0</v>
      </c>
      <c r="O839" s="108">
        <f t="shared" si="360"/>
        <v>0</v>
      </c>
      <c r="P839" s="109">
        <f t="shared" si="361"/>
        <v>0</v>
      </c>
      <c r="Q839" s="110">
        <f t="shared" si="362"/>
        <v>0</v>
      </c>
      <c r="S839" s="111">
        <f t="shared" si="363"/>
        <v>0</v>
      </c>
      <c r="T839" s="93">
        <f t="shared" si="364"/>
        <v>0</v>
      </c>
      <c r="U839" s="239" t="e">
        <f>S839*Interna!$J$57</f>
        <v>#DIV/0!</v>
      </c>
      <c r="V839" s="111" t="e">
        <f t="shared" si="365"/>
        <v>#DIV/0!</v>
      </c>
      <c r="W839" s="93" t="e">
        <f t="shared" si="366"/>
        <v>#DIV/0!</v>
      </c>
      <c r="X839" s="239"/>
      <c r="Y839" s="239"/>
      <c r="AD839" s="95">
        <f>IF(B839=0,0,L839-(L839*Interna!$C$21))</f>
        <v>0</v>
      </c>
      <c r="AE839" s="96">
        <f>IF(B839=0,0,M839-(M839*Interna!$C$22))</f>
        <v>0</v>
      </c>
      <c r="AF839" s="97">
        <f>IF(B839=0,0,N839-(N839*Interna!$C$23))</f>
        <v>0</v>
      </c>
      <c r="AG839" s="95">
        <f>IF(B839=0,0,Interna!$F$21)</f>
        <v>0</v>
      </c>
      <c r="AH839" s="96">
        <f>IF(B839=0,0,Interna!$F$22)</f>
        <v>0</v>
      </c>
      <c r="AI839" s="97">
        <f>IF(B839=0,0,Interna!$F$23)</f>
        <v>0</v>
      </c>
      <c r="AJ839" s="95">
        <f t="shared" si="343"/>
        <v>0</v>
      </c>
      <c r="AK839" s="96">
        <f t="shared" si="344"/>
        <v>0</v>
      </c>
      <c r="AL839" s="97">
        <f t="shared" si="345"/>
        <v>0</v>
      </c>
      <c r="AM839" s="98">
        <f t="shared" si="346"/>
        <v>0</v>
      </c>
      <c r="AN839" s="99">
        <f t="shared" si="347"/>
        <v>0</v>
      </c>
      <c r="AO839" s="100">
        <f t="shared" si="348"/>
        <v>0</v>
      </c>
      <c r="AP839" s="101">
        <f>AM839*Interna!$H$15</f>
        <v>0</v>
      </c>
      <c r="AQ839" s="102">
        <f>AN839*Interna!$H$16</f>
        <v>0</v>
      </c>
      <c r="AR839" s="103">
        <f>AO839*Interna!$H$17</f>
        <v>0</v>
      </c>
      <c r="AS839" s="102">
        <f t="shared" si="367"/>
        <v>0</v>
      </c>
      <c r="AT839" s="101">
        <f>IF(B839=0,0,Interna!$J$27+Interna!$J$28+Interna!$J$29+Interna!$J$33)</f>
        <v>0</v>
      </c>
      <c r="AU839" s="102">
        <f>IF(B839=0,0,AM839*Interna!$H$30)</f>
        <v>0</v>
      </c>
      <c r="AV839" s="102">
        <f>IF(B839=0,0,AN839*Interna!$H$31)</f>
        <v>0</v>
      </c>
      <c r="AW839" s="102">
        <f>IF(B839=0,0,AO839*Interna!$H$32)</f>
        <v>0</v>
      </c>
      <c r="AX839" s="102">
        <f t="shared" si="342"/>
        <v>0</v>
      </c>
      <c r="AY839" s="102">
        <f t="shared" si="349"/>
        <v>0</v>
      </c>
      <c r="AZ839" s="103">
        <f>IF(B839=0,0,AY839*Interna!$H$37)</f>
        <v>0</v>
      </c>
      <c r="BA839" s="102">
        <f t="shared" si="350"/>
        <v>0</v>
      </c>
      <c r="BB839" s="102">
        <f>IF(B839=0,0,BA839*Interna!$H$39)</f>
        <v>0</v>
      </c>
      <c r="BC839" s="102">
        <f t="shared" si="351"/>
        <v>0</v>
      </c>
      <c r="BD839" s="102">
        <f>IF(B839=0,0,BC839*Interna!$K$5)</f>
        <v>0</v>
      </c>
      <c r="BE839" s="102">
        <f>BD839/Interna!$E$4</f>
        <v>0</v>
      </c>
      <c r="BF839" s="102">
        <f>IF(B839=0,0,BE839*Interna!$H$46)</f>
        <v>0</v>
      </c>
      <c r="BG839" s="102">
        <f t="shared" si="352"/>
        <v>0</v>
      </c>
      <c r="BH839" s="102">
        <f>IF(B839=0,0,BG839*Interna!$H$48)</f>
        <v>0</v>
      </c>
      <c r="BI839" s="102">
        <f t="shared" si="353"/>
        <v>0</v>
      </c>
      <c r="BJ839" s="102">
        <f>IF(B839=0,0,BI839*Interna!$H$51)</f>
        <v>0</v>
      </c>
      <c r="BK839" s="102">
        <f t="shared" si="354"/>
        <v>0</v>
      </c>
      <c r="BL839" s="102">
        <f>IF(B839=0,0,BK839*Interna!$H$52)</f>
        <v>0</v>
      </c>
      <c r="BM839" s="102">
        <f t="shared" si="355"/>
        <v>0</v>
      </c>
      <c r="BN839" s="102">
        <f>IF(B839=0,0,BM839*Interna!$H$53)</f>
        <v>0</v>
      </c>
    </row>
    <row r="840" spans="2:66" ht="16.5" thickTop="1" thickBot="1" x14ac:dyDescent="0.3">
      <c r="B840" s="53"/>
      <c r="C840" s="254"/>
      <c r="D840" s="254"/>
      <c r="E840" s="254"/>
      <c r="F840" s="104">
        <f t="shared" si="357"/>
        <v>0</v>
      </c>
      <c r="G840" s="105">
        <f t="shared" si="358"/>
        <v>0</v>
      </c>
      <c r="H840" s="106">
        <f t="shared" si="359"/>
        <v>0</v>
      </c>
      <c r="J840" s="87">
        <f>B840*Interna!$H$51</f>
        <v>0</v>
      </c>
      <c r="K840" s="107">
        <f t="shared" si="356"/>
        <v>0</v>
      </c>
      <c r="L840" s="31">
        <f t="shared" si="368"/>
        <v>0</v>
      </c>
      <c r="M840" s="31">
        <f t="shared" si="369"/>
        <v>0</v>
      </c>
      <c r="N840" s="32">
        <f t="shared" si="370"/>
        <v>0</v>
      </c>
      <c r="O840" s="108">
        <f t="shared" si="360"/>
        <v>0</v>
      </c>
      <c r="P840" s="109">
        <f t="shared" si="361"/>
        <v>0</v>
      </c>
      <c r="Q840" s="110">
        <f t="shared" si="362"/>
        <v>0</v>
      </c>
      <c r="S840" s="111">
        <f t="shared" si="363"/>
        <v>0</v>
      </c>
      <c r="T840" s="93">
        <f t="shared" si="364"/>
        <v>0</v>
      </c>
      <c r="U840" s="239" t="e">
        <f>S840*Interna!$J$57</f>
        <v>#DIV/0!</v>
      </c>
      <c r="V840" s="111" t="e">
        <f t="shared" si="365"/>
        <v>#DIV/0!</v>
      </c>
      <c r="W840" s="93" t="e">
        <f t="shared" si="366"/>
        <v>#DIV/0!</v>
      </c>
      <c r="X840" s="239"/>
      <c r="Y840" s="239"/>
      <c r="AD840" s="95">
        <f>IF(B840=0,0,L840-(L840*Interna!$C$21))</f>
        <v>0</v>
      </c>
      <c r="AE840" s="96">
        <f>IF(B840=0,0,M840-(M840*Interna!$C$22))</f>
        <v>0</v>
      </c>
      <c r="AF840" s="97">
        <f>IF(B840=0,0,N840-(N840*Interna!$C$23))</f>
        <v>0</v>
      </c>
      <c r="AG840" s="95">
        <f>IF(B840=0,0,Interna!$F$21)</f>
        <v>0</v>
      </c>
      <c r="AH840" s="96">
        <f>IF(B840=0,0,Interna!$F$22)</f>
        <v>0</v>
      </c>
      <c r="AI840" s="97">
        <f>IF(B840=0,0,Interna!$F$23)</f>
        <v>0</v>
      </c>
      <c r="AJ840" s="95">
        <f t="shared" si="343"/>
        <v>0</v>
      </c>
      <c r="AK840" s="96">
        <f t="shared" si="344"/>
        <v>0</v>
      </c>
      <c r="AL840" s="97">
        <f t="shared" si="345"/>
        <v>0</v>
      </c>
      <c r="AM840" s="98">
        <f t="shared" si="346"/>
        <v>0</v>
      </c>
      <c r="AN840" s="99">
        <f t="shared" si="347"/>
        <v>0</v>
      </c>
      <c r="AO840" s="100">
        <f t="shared" si="348"/>
        <v>0</v>
      </c>
      <c r="AP840" s="101">
        <f>AM840*Interna!$H$15</f>
        <v>0</v>
      </c>
      <c r="AQ840" s="102">
        <f>AN840*Interna!$H$16</f>
        <v>0</v>
      </c>
      <c r="AR840" s="103">
        <f>AO840*Interna!$H$17</f>
        <v>0</v>
      </c>
      <c r="AS840" s="102">
        <f t="shared" si="367"/>
        <v>0</v>
      </c>
      <c r="AT840" s="101">
        <f>IF(B840=0,0,Interna!$J$27+Interna!$J$28+Interna!$J$29+Interna!$J$33)</f>
        <v>0</v>
      </c>
      <c r="AU840" s="102">
        <f>IF(B840=0,0,AM840*Interna!$H$30)</f>
        <v>0</v>
      </c>
      <c r="AV840" s="102">
        <f>IF(B840=0,0,AN840*Interna!$H$31)</f>
        <v>0</v>
      </c>
      <c r="AW840" s="102">
        <f>IF(B840=0,0,AO840*Interna!$H$32)</f>
        <v>0</v>
      </c>
      <c r="AX840" s="102">
        <f t="shared" si="342"/>
        <v>0</v>
      </c>
      <c r="AY840" s="102">
        <f t="shared" si="349"/>
        <v>0</v>
      </c>
      <c r="AZ840" s="103">
        <f>IF(B840=0,0,AY840*Interna!$H$37)</f>
        <v>0</v>
      </c>
      <c r="BA840" s="102">
        <f t="shared" si="350"/>
        <v>0</v>
      </c>
      <c r="BB840" s="102">
        <f>IF(B840=0,0,BA840*Interna!$H$39)</f>
        <v>0</v>
      </c>
      <c r="BC840" s="102">
        <f t="shared" si="351"/>
        <v>0</v>
      </c>
      <c r="BD840" s="102">
        <f>IF(B840=0,0,BC840*Interna!$K$5)</f>
        <v>0</v>
      </c>
      <c r="BE840" s="102">
        <f>BD840/Interna!$E$4</f>
        <v>0</v>
      </c>
      <c r="BF840" s="102">
        <f>IF(B840=0,0,BE840*Interna!$H$46)</f>
        <v>0</v>
      </c>
      <c r="BG840" s="102">
        <f t="shared" si="352"/>
        <v>0</v>
      </c>
      <c r="BH840" s="102">
        <f>IF(B840=0,0,BG840*Interna!$H$48)</f>
        <v>0</v>
      </c>
      <c r="BI840" s="102">
        <f t="shared" si="353"/>
        <v>0</v>
      </c>
      <c r="BJ840" s="102">
        <f>IF(B840=0,0,BI840*Interna!$H$51)</f>
        <v>0</v>
      </c>
      <c r="BK840" s="102">
        <f t="shared" si="354"/>
        <v>0</v>
      </c>
      <c r="BL840" s="102">
        <f>IF(B840=0,0,BK840*Interna!$H$52)</f>
        <v>0</v>
      </c>
      <c r="BM840" s="102">
        <f t="shared" si="355"/>
        <v>0</v>
      </c>
      <c r="BN840" s="102">
        <f>IF(B840=0,0,BM840*Interna!$H$53)</f>
        <v>0</v>
      </c>
    </row>
    <row r="841" spans="2:66" ht="16.5" thickTop="1" thickBot="1" x14ac:dyDescent="0.3">
      <c r="B841" s="53"/>
      <c r="C841" s="254"/>
      <c r="D841" s="254"/>
      <c r="E841" s="254"/>
      <c r="F841" s="104">
        <f t="shared" si="357"/>
        <v>0</v>
      </c>
      <c r="G841" s="105">
        <f t="shared" si="358"/>
        <v>0</v>
      </c>
      <c r="H841" s="106">
        <f t="shared" si="359"/>
        <v>0</v>
      </c>
      <c r="J841" s="87">
        <f>B841*Interna!$H$51</f>
        <v>0</v>
      </c>
      <c r="K841" s="107">
        <f t="shared" si="356"/>
        <v>0</v>
      </c>
      <c r="L841" s="31">
        <f t="shared" si="368"/>
        <v>0</v>
      </c>
      <c r="M841" s="31">
        <f t="shared" si="369"/>
        <v>0</v>
      </c>
      <c r="N841" s="32">
        <f t="shared" si="370"/>
        <v>0</v>
      </c>
      <c r="O841" s="108">
        <f t="shared" si="360"/>
        <v>0</v>
      </c>
      <c r="P841" s="109">
        <f t="shared" si="361"/>
        <v>0</v>
      </c>
      <c r="Q841" s="110">
        <f t="shared" si="362"/>
        <v>0</v>
      </c>
      <c r="S841" s="111">
        <f t="shared" si="363"/>
        <v>0</v>
      </c>
      <c r="T841" s="93">
        <f t="shared" si="364"/>
        <v>0</v>
      </c>
      <c r="U841" s="239" t="e">
        <f>S841*Interna!$J$57</f>
        <v>#DIV/0!</v>
      </c>
      <c r="V841" s="111" t="e">
        <f t="shared" si="365"/>
        <v>#DIV/0!</v>
      </c>
      <c r="W841" s="93" t="e">
        <f t="shared" si="366"/>
        <v>#DIV/0!</v>
      </c>
      <c r="X841" s="239"/>
      <c r="Y841" s="239"/>
      <c r="AD841" s="95">
        <f>IF(B841=0,0,L841-(L841*Interna!$C$21))</f>
        <v>0</v>
      </c>
      <c r="AE841" s="96">
        <f>IF(B841=0,0,M841-(M841*Interna!$C$22))</f>
        <v>0</v>
      </c>
      <c r="AF841" s="97">
        <f>IF(B841=0,0,N841-(N841*Interna!$C$23))</f>
        <v>0</v>
      </c>
      <c r="AG841" s="95">
        <f>IF(B841=0,0,Interna!$F$21)</f>
        <v>0</v>
      </c>
      <c r="AH841" s="96">
        <f>IF(B841=0,0,Interna!$F$22)</f>
        <v>0</v>
      </c>
      <c r="AI841" s="97">
        <f>IF(B841=0,0,Interna!$F$23)</f>
        <v>0</v>
      </c>
      <c r="AJ841" s="95">
        <f t="shared" si="343"/>
        <v>0</v>
      </c>
      <c r="AK841" s="96">
        <f t="shared" si="344"/>
        <v>0</v>
      </c>
      <c r="AL841" s="97">
        <f t="shared" si="345"/>
        <v>0</v>
      </c>
      <c r="AM841" s="98">
        <f t="shared" si="346"/>
        <v>0</v>
      </c>
      <c r="AN841" s="99">
        <f t="shared" si="347"/>
        <v>0</v>
      </c>
      <c r="AO841" s="100">
        <f t="shared" si="348"/>
        <v>0</v>
      </c>
      <c r="AP841" s="101">
        <f>AM841*Interna!$H$15</f>
        <v>0</v>
      </c>
      <c r="AQ841" s="102">
        <f>AN841*Interna!$H$16</f>
        <v>0</v>
      </c>
      <c r="AR841" s="103">
        <f>AO841*Interna!$H$17</f>
        <v>0</v>
      </c>
      <c r="AS841" s="102">
        <f t="shared" si="367"/>
        <v>0</v>
      </c>
      <c r="AT841" s="101">
        <f>IF(B841=0,0,Interna!$J$27+Interna!$J$28+Interna!$J$29+Interna!$J$33)</f>
        <v>0</v>
      </c>
      <c r="AU841" s="102">
        <f>IF(B841=0,0,AM841*Interna!$H$30)</f>
        <v>0</v>
      </c>
      <c r="AV841" s="102">
        <f>IF(B841=0,0,AN841*Interna!$H$31)</f>
        <v>0</v>
      </c>
      <c r="AW841" s="102">
        <f>IF(B841=0,0,AO841*Interna!$H$32)</f>
        <v>0</v>
      </c>
      <c r="AX841" s="102">
        <f t="shared" si="342"/>
        <v>0</v>
      </c>
      <c r="AY841" s="102">
        <f t="shared" si="349"/>
        <v>0</v>
      </c>
      <c r="AZ841" s="103">
        <f>IF(B841=0,0,AY841*Interna!$H$37)</f>
        <v>0</v>
      </c>
      <c r="BA841" s="102">
        <f t="shared" si="350"/>
        <v>0</v>
      </c>
      <c r="BB841" s="102">
        <f>IF(B841=0,0,BA841*Interna!$H$39)</f>
        <v>0</v>
      </c>
      <c r="BC841" s="102">
        <f t="shared" si="351"/>
        <v>0</v>
      </c>
      <c r="BD841" s="102">
        <f>IF(B841=0,0,BC841*Interna!$K$5)</f>
        <v>0</v>
      </c>
      <c r="BE841" s="102">
        <f>BD841/Interna!$E$4</f>
        <v>0</v>
      </c>
      <c r="BF841" s="102">
        <f>IF(B841=0,0,BE841*Interna!$H$46)</f>
        <v>0</v>
      </c>
      <c r="BG841" s="102">
        <f t="shared" si="352"/>
        <v>0</v>
      </c>
      <c r="BH841" s="102">
        <f>IF(B841=0,0,BG841*Interna!$H$48)</f>
        <v>0</v>
      </c>
      <c r="BI841" s="102">
        <f t="shared" si="353"/>
        <v>0</v>
      </c>
      <c r="BJ841" s="102">
        <f>IF(B841=0,0,BI841*Interna!$H$51)</f>
        <v>0</v>
      </c>
      <c r="BK841" s="102">
        <f t="shared" si="354"/>
        <v>0</v>
      </c>
      <c r="BL841" s="102">
        <f>IF(B841=0,0,BK841*Interna!$H$52)</f>
        <v>0</v>
      </c>
      <c r="BM841" s="102">
        <f t="shared" si="355"/>
        <v>0</v>
      </c>
      <c r="BN841" s="102">
        <f>IF(B841=0,0,BM841*Interna!$H$53)</f>
        <v>0</v>
      </c>
    </row>
    <row r="842" spans="2:66" ht="16.5" thickTop="1" thickBot="1" x14ac:dyDescent="0.3">
      <c r="B842" s="53"/>
      <c r="C842" s="254"/>
      <c r="D842" s="254"/>
      <c r="E842" s="254"/>
      <c r="F842" s="104">
        <f t="shared" si="357"/>
        <v>0</v>
      </c>
      <c r="G842" s="105">
        <f t="shared" si="358"/>
        <v>0</v>
      </c>
      <c r="H842" s="106">
        <f t="shared" si="359"/>
        <v>0</v>
      </c>
      <c r="J842" s="87">
        <f>B842*Interna!$H$51</f>
        <v>0</v>
      </c>
      <c r="K842" s="107">
        <f t="shared" si="356"/>
        <v>0</v>
      </c>
      <c r="L842" s="31">
        <f t="shared" si="368"/>
        <v>0</v>
      </c>
      <c r="M842" s="31">
        <f t="shared" si="369"/>
        <v>0</v>
      </c>
      <c r="N842" s="32">
        <f t="shared" si="370"/>
        <v>0</v>
      </c>
      <c r="O842" s="108">
        <f t="shared" si="360"/>
        <v>0</v>
      </c>
      <c r="P842" s="109">
        <f t="shared" si="361"/>
        <v>0</v>
      </c>
      <c r="Q842" s="110">
        <f t="shared" si="362"/>
        <v>0</v>
      </c>
      <c r="S842" s="111">
        <f t="shared" si="363"/>
        <v>0</v>
      </c>
      <c r="T842" s="93">
        <f t="shared" si="364"/>
        <v>0</v>
      </c>
      <c r="U842" s="239" t="e">
        <f>S842*Interna!$J$57</f>
        <v>#DIV/0!</v>
      </c>
      <c r="V842" s="111" t="e">
        <f t="shared" si="365"/>
        <v>#DIV/0!</v>
      </c>
      <c r="W842" s="93" t="e">
        <f t="shared" si="366"/>
        <v>#DIV/0!</v>
      </c>
      <c r="X842" s="239"/>
      <c r="Y842" s="239"/>
      <c r="AD842" s="95">
        <f>IF(B842=0,0,L842-(L842*Interna!$C$21))</f>
        <v>0</v>
      </c>
      <c r="AE842" s="96">
        <f>IF(B842=0,0,M842-(M842*Interna!$C$22))</f>
        <v>0</v>
      </c>
      <c r="AF842" s="97">
        <f>IF(B842=0,0,N842-(N842*Interna!$C$23))</f>
        <v>0</v>
      </c>
      <c r="AG842" s="95">
        <f>IF(B842=0,0,Interna!$F$21)</f>
        <v>0</v>
      </c>
      <c r="AH842" s="96">
        <f>IF(B842=0,0,Interna!$F$22)</f>
        <v>0</v>
      </c>
      <c r="AI842" s="97">
        <f>IF(B842=0,0,Interna!$F$23)</f>
        <v>0</v>
      </c>
      <c r="AJ842" s="95">
        <f t="shared" si="343"/>
        <v>0</v>
      </c>
      <c r="AK842" s="96">
        <f t="shared" si="344"/>
        <v>0</v>
      </c>
      <c r="AL842" s="97">
        <f t="shared" si="345"/>
        <v>0</v>
      </c>
      <c r="AM842" s="98">
        <f t="shared" si="346"/>
        <v>0</v>
      </c>
      <c r="AN842" s="99">
        <f t="shared" si="347"/>
        <v>0</v>
      </c>
      <c r="AO842" s="100">
        <f t="shared" si="348"/>
        <v>0</v>
      </c>
      <c r="AP842" s="101">
        <f>AM842*Interna!$H$15</f>
        <v>0</v>
      </c>
      <c r="AQ842" s="102">
        <f>AN842*Interna!$H$16</f>
        <v>0</v>
      </c>
      <c r="AR842" s="103">
        <f>AO842*Interna!$H$17</f>
        <v>0</v>
      </c>
      <c r="AS842" s="102">
        <f t="shared" si="367"/>
        <v>0</v>
      </c>
      <c r="AT842" s="101">
        <f>IF(B842=0,0,Interna!$J$27+Interna!$J$28+Interna!$J$29+Interna!$J$33)</f>
        <v>0</v>
      </c>
      <c r="AU842" s="102">
        <f>IF(B842=0,0,AM842*Interna!$H$30)</f>
        <v>0</v>
      </c>
      <c r="AV842" s="102">
        <f>IF(B842=0,0,AN842*Interna!$H$31)</f>
        <v>0</v>
      </c>
      <c r="AW842" s="102">
        <f>IF(B842=0,0,AO842*Interna!$H$32)</f>
        <v>0</v>
      </c>
      <c r="AX842" s="102">
        <f t="shared" si="342"/>
        <v>0</v>
      </c>
      <c r="AY842" s="102">
        <f t="shared" si="349"/>
        <v>0</v>
      </c>
      <c r="AZ842" s="103">
        <f>IF(B842=0,0,AY842*Interna!$H$37)</f>
        <v>0</v>
      </c>
      <c r="BA842" s="102">
        <f t="shared" si="350"/>
        <v>0</v>
      </c>
      <c r="BB842" s="102">
        <f>IF(B842=0,0,BA842*Interna!$H$39)</f>
        <v>0</v>
      </c>
      <c r="BC842" s="102">
        <f t="shared" si="351"/>
        <v>0</v>
      </c>
      <c r="BD842" s="102">
        <f>IF(B842=0,0,BC842*Interna!$K$5)</f>
        <v>0</v>
      </c>
      <c r="BE842" s="102">
        <f>BD842/Interna!$E$4</f>
        <v>0</v>
      </c>
      <c r="BF842" s="102">
        <f>IF(B842=0,0,BE842*Interna!$H$46)</f>
        <v>0</v>
      </c>
      <c r="BG842" s="102">
        <f t="shared" si="352"/>
        <v>0</v>
      </c>
      <c r="BH842" s="102">
        <f>IF(B842=0,0,BG842*Interna!$H$48)</f>
        <v>0</v>
      </c>
      <c r="BI842" s="102">
        <f t="shared" si="353"/>
        <v>0</v>
      </c>
      <c r="BJ842" s="102">
        <f>IF(B842=0,0,BI842*Interna!$H$51)</f>
        <v>0</v>
      </c>
      <c r="BK842" s="102">
        <f t="shared" si="354"/>
        <v>0</v>
      </c>
      <c r="BL842" s="102">
        <f>IF(B842=0,0,BK842*Interna!$H$52)</f>
        <v>0</v>
      </c>
      <c r="BM842" s="102">
        <f t="shared" si="355"/>
        <v>0</v>
      </c>
      <c r="BN842" s="102">
        <f>IF(B842=0,0,BM842*Interna!$H$53)</f>
        <v>0</v>
      </c>
    </row>
    <row r="843" spans="2:66" ht="16.5" thickTop="1" thickBot="1" x14ac:dyDescent="0.3">
      <c r="B843" s="53"/>
      <c r="C843" s="254"/>
      <c r="D843" s="254"/>
      <c r="E843" s="254"/>
      <c r="F843" s="104">
        <f t="shared" si="357"/>
        <v>0</v>
      </c>
      <c r="G843" s="105">
        <f t="shared" si="358"/>
        <v>0</v>
      </c>
      <c r="H843" s="106">
        <f t="shared" si="359"/>
        <v>0</v>
      </c>
      <c r="J843" s="87">
        <f>B843*Interna!$H$51</f>
        <v>0</v>
      </c>
      <c r="K843" s="107">
        <f t="shared" si="356"/>
        <v>0</v>
      </c>
      <c r="L843" s="31">
        <f t="shared" si="368"/>
        <v>0</v>
      </c>
      <c r="M843" s="31">
        <f t="shared" si="369"/>
        <v>0</v>
      </c>
      <c r="N843" s="32">
        <f t="shared" si="370"/>
        <v>0</v>
      </c>
      <c r="O843" s="108">
        <f t="shared" si="360"/>
        <v>0</v>
      </c>
      <c r="P843" s="109">
        <f t="shared" si="361"/>
        <v>0</v>
      </c>
      <c r="Q843" s="110">
        <f t="shared" si="362"/>
        <v>0</v>
      </c>
      <c r="S843" s="111">
        <f t="shared" si="363"/>
        <v>0</v>
      </c>
      <c r="T843" s="93">
        <f t="shared" si="364"/>
        <v>0</v>
      </c>
      <c r="U843" s="239" t="e">
        <f>S843*Interna!$J$57</f>
        <v>#DIV/0!</v>
      </c>
      <c r="V843" s="111" t="e">
        <f t="shared" si="365"/>
        <v>#DIV/0!</v>
      </c>
      <c r="W843" s="93" t="e">
        <f t="shared" si="366"/>
        <v>#DIV/0!</v>
      </c>
      <c r="X843" s="239"/>
      <c r="Y843" s="239"/>
      <c r="AD843" s="95">
        <f>IF(B843=0,0,L843-(L843*Interna!$C$21))</f>
        <v>0</v>
      </c>
      <c r="AE843" s="96">
        <f>IF(B843=0,0,M843-(M843*Interna!$C$22))</f>
        <v>0</v>
      </c>
      <c r="AF843" s="97">
        <f>IF(B843=0,0,N843-(N843*Interna!$C$23))</f>
        <v>0</v>
      </c>
      <c r="AG843" s="95">
        <f>IF(B843=0,0,Interna!$F$21)</f>
        <v>0</v>
      </c>
      <c r="AH843" s="96">
        <f>IF(B843=0,0,Interna!$F$22)</f>
        <v>0</v>
      </c>
      <c r="AI843" s="97">
        <f>IF(B843=0,0,Interna!$F$23)</f>
        <v>0</v>
      </c>
      <c r="AJ843" s="95">
        <f t="shared" si="343"/>
        <v>0</v>
      </c>
      <c r="AK843" s="96">
        <f t="shared" si="344"/>
        <v>0</v>
      </c>
      <c r="AL843" s="97">
        <f t="shared" si="345"/>
        <v>0</v>
      </c>
      <c r="AM843" s="98">
        <f t="shared" si="346"/>
        <v>0</v>
      </c>
      <c r="AN843" s="99">
        <f t="shared" si="347"/>
        <v>0</v>
      </c>
      <c r="AO843" s="100">
        <f t="shared" si="348"/>
        <v>0</v>
      </c>
      <c r="AP843" s="101">
        <f>AM843*Interna!$H$15</f>
        <v>0</v>
      </c>
      <c r="AQ843" s="102">
        <f>AN843*Interna!$H$16</f>
        <v>0</v>
      </c>
      <c r="AR843" s="103">
        <f>AO843*Interna!$H$17</f>
        <v>0</v>
      </c>
      <c r="AS843" s="102">
        <f t="shared" si="367"/>
        <v>0</v>
      </c>
      <c r="AT843" s="101">
        <f>IF(B843=0,0,Interna!$J$27+Interna!$J$28+Interna!$J$29+Interna!$J$33)</f>
        <v>0</v>
      </c>
      <c r="AU843" s="102">
        <f>IF(B843=0,0,AM843*Interna!$H$30)</f>
        <v>0</v>
      </c>
      <c r="AV843" s="102">
        <f>IF(B843=0,0,AN843*Interna!$H$31)</f>
        <v>0</v>
      </c>
      <c r="AW843" s="102">
        <f>IF(B843=0,0,AO843*Interna!$H$32)</f>
        <v>0</v>
      </c>
      <c r="AX843" s="102">
        <f t="shared" si="342"/>
        <v>0</v>
      </c>
      <c r="AY843" s="102">
        <f t="shared" si="349"/>
        <v>0</v>
      </c>
      <c r="AZ843" s="103">
        <f>IF(B843=0,0,AY843*Interna!$H$37)</f>
        <v>0</v>
      </c>
      <c r="BA843" s="102">
        <f t="shared" si="350"/>
        <v>0</v>
      </c>
      <c r="BB843" s="102">
        <f>IF(B843=0,0,BA843*Interna!$H$39)</f>
        <v>0</v>
      </c>
      <c r="BC843" s="102">
        <f t="shared" si="351"/>
        <v>0</v>
      </c>
      <c r="BD843" s="102">
        <f>IF(B843=0,0,BC843*Interna!$K$5)</f>
        <v>0</v>
      </c>
      <c r="BE843" s="102">
        <f>BD843/Interna!$E$4</f>
        <v>0</v>
      </c>
      <c r="BF843" s="102">
        <f>IF(B843=0,0,BE843*Interna!$H$46)</f>
        <v>0</v>
      </c>
      <c r="BG843" s="102">
        <f t="shared" si="352"/>
        <v>0</v>
      </c>
      <c r="BH843" s="102">
        <f>IF(B843=0,0,BG843*Interna!$H$48)</f>
        <v>0</v>
      </c>
      <c r="BI843" s="102">
        <f t="shared" si="353"/>
        <v>0</v>
      </c>
      <c r="BJ843" s="102">
        <f>IF(B843=0,0,BI843*Interna!$H$51)</f>
        <v>0</v>
      </c>
      <c r="BK843" s="102">
        <f t="shared" si="354"/>
        <v>0</v>
      </c>
      <c r="BL843" s="102">
        <f>IF(B843=0,0,BK843*Interna!$H$52)</f>
        <v>0</v>
      </c>
      <c r="BM843" s="102">
        <f t="shared" si="355"/>
        <v>0</v>
      </c>
      <c r="BN843" s="102">
        <f>IF(B843=0,0,BM843*Interna!$H$53)</f>
        <v>0</v>
      </c>
    </row>
    <row r="844" spans="2:66" ht="16.5" thickTop="1" thickBot="1" x14ac:dyDescent="0.3">
      <c r="B844" s="53"/>
      <c r="C844" s="254"/>
      <c r="D844" s="254"/>
      <c r="E844" s="254"/>
      <c r="F844" s="104">
        <f t="shared" si="357"/>
        <v>0</v>
      </c>
      <c r="G844" s="105">
        <f t="shared" si="358"/>
        <v>0</v>
      </c>
      <c r="H844" s="106">
        <f t="shared" si="359"/>
        <v>0</v>
      </c>
      <c r="J844" s="87">
        <f>B844*Interna!$H$51</f>
        <v>0</v>
      </c>
      <c r="K844" s="107">
        <f t="shared" si="356"/>
        <v>0</v>
      </c>
      <c r="L844" s="31">
        <f t="shared" si="368"/>
        <v>0</v>
      </c>
      <c r="M844" s="31">
        <f t="shared" si="369"/>
        <v>0</v>
      </c>
      <c r="N844" s="32">
        <f t="shared" si="370"/>
        <v>0</v>
      </c>
      <c r="O844" s="108">
        <f t="shared" si="360"/>
        <v>0</v>
      </c>
      <c r="P844" s="109">
        <f t="shared" si="361"/>
        <v>0</v>
      </c>
      <c r="Q844" s="110">
        <f t="shared" si="362"/>
        <v>0</v>
      </c>
      <c r="S844" s="111">
        <f t="shared" si="363"/>
        <v>0</v>
      </c>
      <c r="T844" s="93">
        <f t="shared" si="364"/>
        <v>0</v>
      </c>
      <c r="U844" s="239" t="e">
        <f>S844*Interna!$J$57</f>
        <v>#DIV/0!</v>
      </c>
      <c r="V844" s="111" t="e">
        <f t="shared" si="365"/>
        <v>#DIV/0!</v>
      </c>
      <c r="W844" s="93" t="e">
        <f t="shared" si="366"/>
        <v>#DIV/0!</v>
      </c>
      <c r="X844" s="239"/>
      <c r="Y844" s="239"/>
      <c r="AD844" s="95">
        <f>IF(B844=0,0,L844-(L844*Interna!$C$21))</f>
        <v>0</v>
      </c>
      <c r="AE844" s="96">
        <f>IF(B844=0,0,M844-(M844*Interna!$C$22))</f>
        <v>0</v>
      </c>
      <c r="AF844" s="97">
        <f>IF(B844=0,0,N844-(N844*Interna!$C$23))</f>
        <v>0</v>
      </c>
      <c r="AG844" s="95">
        <f>IF(B844=0,0,Interna!$F$21)</f>
        <v>0</v>
      </c>
      <c r="AH844" s="96">
        <f>IF(B844=0,0,Interna!$F$22)</f>
        <v>0</v>
      </c>
      <c r="AI844" s="97">
        <f>IF(B844=0,0,Interna!$F$23)</f>
        <v>0</v>
      </c>
      <c r="AJ844" s="95">
        <f t="shared" si="343"/>
        <v>0</v>
      </c>
      <c r="AK844" s="96">
        <f t="shared" si="344"/>
        <v>0</v>
      </c>
      <c r="AL844" s="97">
        <f t="shared" si="345"/>
        <v>0</v>
      </c>
      <c r="AM844" s="98">
        <f t="shared" si="346"/>
        <v>0</v>
      </c>
      <c r="AN844" s="99">
        <f t="shared" si="347"/>
        <v>0</v>
      </c>
      <c r="AO844" s="100">
        <f t="shared" si="348"/>
        <v>0</v>
      </c>
      <c r="AP844" s="101">
        <f>AM844*Interna!$H$15</f>
        <v>0</v>
      </c>
      <c r="AQ844" s="102">
        <f>AN844*Interna!$H$16</f>
        <v>0</v>
      </c>
      <c r="AR844" s="103">
        <f>AO844*Interna!$H$17</f>
        <v>0</v>
      </c>
      <c r="AS844" s="102">
        <f t="shared" si="367"/>
        <v>0</v>
      </c>
      <c r="AT844" s="101">
        <f>IF(B844=0,0,Interna!$J$27+Interna!$J$28+Interna!$J$29+Interna!$J$33)</f>
        <v>0</v>
      </c>
      <c r="AU844" s="102">
        <f>IF(B844=0,0,AM844*Interna!$H$30)</f>
        <v>0</v>
      </c>
      <c r="AV844" s="102">
        <f>IF(B844=0,0,AN844*Interna!$H$31)</f>
        <v>0</v>
      </c>
      <c r="AW844" s="102">
        <f>IF(B844=0,0,AO844*Interna!$H$32)</f>
        <v>0</v>
      </c>
      <c r="AX844" s="102">
        <f t="shared" si="342"/>
        <v>0</v>
      </c>
      <c r="AY844" s="102">
        <f t="shared" si="349"/>
        <v>0</v>
      </c>
      <c r="AZ844" s="103">
        <f>IF(B844=0,0,AY844*Interna!$H$37)</f>
        <v>0</v>
      </c>
      <c r="BA844" s="102">
        <f t="shared" si="350"/>
        <v>0</v>
      </c>
      <c r="BB844" s="102">
        <f>IF(B844=0,0,BA844*Interna!$H$39)</f>
        <v>0</v>
      </c>
      <c r="BC844" s="102">
        <f t="shared" si="351"/>
        <v>0</v>
      </c>
      <c r="BD844" s="102">
        <f>IF(B844=0,0,BC844*Interna!$K$5)</f>
        <v>0</v>
      </c>
      <c r="BE844" s="102">
        <f>BD844/Interna!$E$4</f>
        <v>0</v>
      </c>
      <c r="BF844" s="102">
        <f>IF(B844=0,0,BE844*Interna!$H$46)</f>
        <v>0</v>
      </c>
      <c r="BG844" s="102">
        <f t="shared" si="352"/>
        <v>0</v>
      </c>
      <c r="BH844" s="102">
        <f>IF(B844=0,0,BG844*Interna!$H$48)</f>
        <v>0</v>
      </c>
      <c r="BI844" s="102">
        <f t="shared" si="353"/>
        <v>0</v>
      </c>
      <c r="BJ844" s="102">
        <f>IF(B844=0,0,BI844*Interna!$H$51)</f>
        <v>0</v>
      </c>
      <c r="BK844" s="102">
        <f t="shared" si="354"/>
        <v>0</v>
      </c>
      <c r="BL844" s="102">
        <f>IF(B844=0,0,BK844*Interna!$H$52)</f>
        <v>0</v>
      </c>
      <c r="BM844" s="102">
        <f t="shared" si="355"/>
        <v>0</v>
      </c>
      <c r="BN844" s="102">
        <f>IF(B844=0,0,BM844*Interna!$H$53)</f>
        <v>0</v>
      </c>
    </row>
    <row r="845" spans="2:66" ht="16.5" thickTop="1" thickBot="1" x14ac:dyDescent="0.3">
      <c r="B845" s="53"/>
      <c r="C845" s="254"/>
      <c r="D845" s="254"/>
      <c r="E845" s="254"/>
      <c r="F845" s="104">
        <f t="shared" si="357"/>
        <v>0</v>
      </c>
      <c r="G845" s="105">
        <f t="shared" si="358"/>
        <v>0</v>
      </c>
      <c r="H845" s="106">
        <f t="shared" si="359"/>
        <v>0</v>
      </c>
      <c r="J845" s="87">
        <f>B845*Interna!$H$51</f>
        <v>0</v>
      </c>
      <c r="K845" s="107">
        <f t="shared" si="356"/>
        <v>0</v>
      </c>
      <c r="L845" s="31">
        <f t="shared" si="368"/>
        <v>0</v>
      </c>
      <c r="M845" s="31">
        <f t="shared" si="369"/>
        <v>0</v>
      </c>
      <c r="N845" s="32">
        <f t="shared" si="370"/>
        <v>0</v>
      </c>
      <c r="O845" s="108">
        <f t="shared" si="360"/>
        <v>0</v>
      </c>
      <c r="P845" s="109">
        <f t="shared" si="361"/>
        <v>0</v>
      </c>
      <c r="Q845" s="110">
        <f t="shared" si="362"/>
        <v>0</v>
      </c>
      <c r="S845" s="111">
        <f t="shared" si="363"/>
        <v>0</v>
      </c>
      <c r="T845" s="93">
        <f t="shared" si="364"/>
        <v>0</v>
      </c>
      <c r="U845" s="239" t="e">
        <f>S845*Interna!$J$57</f>
        <v>#DIV/0!</v>
      </c>
      <c r="V845" s="111" t="e">
        <f t="shared" si="365"/>
        <v>#DIV/0!</v>
      </c>
      <c r="W845" s="93" t="e">
        <f t="shared" si="366"/>
        <v>#DIV/0!</v>
      </c>
      <c r="X845" s="239"/>
      <c r="Y845" s="239"/>
      <c r="AD845" s="95">
        <f>IF(B845=0,0,L845-(L845*Interna!$C$21))</f>
        <v>0</v>
      </c>
      <c r="AE845" s="96">
        <f>IF(B845=0,0,M845-(M845*Interna!$C$22))</f>
        <v>0</v>
      </c>
      <c r="AF845" s="97">
        <f>IF(B845=0,0,N845-(N845*Interna!$C$23))</f>
        <v>0</v>
      </c>
      <c r="AG845" s="95">
        <f>IF(B845=0,0,Interna!$F$21)</f>
        <v>0</v>
      </c>
      <c r="AH845" s="96">
        <f>IF(B845=0,0,Interna!$F$22)</f>
        <v>0</v>
      </c>
      <c r="AI845" s="97">
        <f>IF(B845=0,0,Interna!$F$23)</f>
        <v>0</v>
      </c>
      <c r="AJ845" s="95">
        <f t="shared" si="343"/>
        <v>0</v>
      </c>
      <c r="AK845" s="96">
        <f t="shared" si="344"/>
        <v>0</v>
      </c>
      <c r="AL845" s="97">
        <f t="shared" si="345"/>
        <v>0</v>
      </c>
      <c r="AM845" s="98">
        <f t="shared" si="346"/>
        <v>0</v>
      </c>
      <c r="AN845" s="99">
        <f t="shared" si="347"/>
        <v>0</v>
      </c>
      <c r="AO845" s="100">
        <f t="shared" si="348"/>
        <v>0</v>
      </c>
      <c r="AP845" s="101">
        <f>AM845*Interna!$H$15</f>
        <v>0</v>
      </c>
      <c r="AQ845" s="102">
        <f>AN845*Interna!$H$16</f>
        <v>0</v>
      </c>
      <c r="AR845" s="103">
        <f>AO845*Interna!$H$17</f>
        <v>0</v>
      </c>
      <c r="AS845" s="102">
        <f t="shared" si="367"/>
        <v>0</v>
      </c>
      <c r="AT845" s="101">
        <f>IF(B845=0,0,Interna!$J$27+Interna!$J$28+Interna!$J$29+Interna!$J$33)</f>
        <v>0</v>
      </c>
      <c r="AU845" s="102">
        <f>IF(B845=0,0,AM845*Interna!$H$30)</f>
        <v>0</v>
      </c>
      <c r="AV845" s="102">
        <f>IF(B845=0,0,AN845*Interna!$H$31)</f>
        <v>0</v>
      </c>
      <c r="AW845" s="102">
        <f>IF(B845=0,0,AO845*Interna!$H$32)</f>
        <v>0</v>
      </c>
      <c r="AX845" s="102">
        <f t="shared" ref="AX845:AX908" si="371">IF(B845=0,0,SUM(AT845:AW845))</f>
        <v>0</v>
      </c>
      <c r="AY845" s="102">
        <f t="shared" si="349"/>
        <v>0</v>
      </c>
      <c r="AZ845" s="103">
        <f>IF(B845=0,0,AY845*Interna!$H$37)</f>
        <v>0</v>
      </c>
      <c r="BA845" s="102">
        <f t="shared" si="350"/>
        <v>0</v>
      </c>
      <c r="BB845" s="102">
        <f>IF(B845=0,0,BA845*Interna!$H$39)</f>
        <v>0</v>
      </c>
      <c r="BC845" s="102">
        <f t="shared" si="351"/>
        <v>0</v>
      </c>
      <c r="BD845" s="102">
        <f>IF(B845=0,0,BC845*Interna!$K$5)</f>
        <v>0</v>
      </c>
      <c r="BE845" s="102">
        <f>BD845/Interna!$E$4</f>
        <v>0</v>
      </c>
      <c r="BF845" s="102">
        <f>IF(B845=0,0,BE845*Interna!$H$46)</f>
        <v>0</v>
      </c>
      <c r="BG845" s="102">
        <f t="shared" si="352"/>
        <v>0</v>
      </c>
      <c r="BH845" s="102">
        <f>IF(B845=0,0,BG845*Interna!$H$48)</f>
        <v>0</v>
      </c>
      <c r="BI845" s="102">
        <f t="shared" si="353"/>
        <v>0</v>
      </c>
      <c r="BJ845" s="102">
        <f>IF(B845=0,0,BI845*Interna!$H$51)</f>
        <v>0</v>
      </c>
      <c r="BK845" s="102">
        <f t="shared" si="354"/>
        <v>0</v>
      </c>
      <c r="BL845" s="102">
        <f>IF(B845=0,0,BK845*Interna!$H$52)</f>
        <v>0</v>
      </c>
      <c r="BM845" s="102">
        <f t="shared" si="355"/>
        <v>0</v>
      </c>
      <c r="BN845" s="102">
        <f>IF(B845=0,0,BM845*Interna!$H$53)</f>
        <v>0</v>
      </c>
    </row>
    <row r="846" spans="2:66" ht="16.5" thickTop="1" thickBot="1" x14ac:dyDescent="0.3">
      <c r="B846" s="53"/>
      <c r="C846" s="254"/>
      <c r="D846" s="254"/>
      <c r="E846" s="254"/>
      <c r="F846" s="104">
        <f t="shared" si="357"/>
        <v>0</v>
      </c>
      <c r="G846" s="105">
        <f t="shared" si="358"/>
        <v>0</v>
      </c>
      <c r="H846" s="106">
        <f t="shared" si="359"/>
        <v>0</v>
      </c>
      <c r="J846" s="87">
        <f>B846*Interna!$H$51</f>
        <v>0</v>
      </c>
      <c r="K846" s="107">
        <f t="shared" si="356"/>
        <v>0</v>
      </c>
      <c r="L846" s="31">
        <f t="shared" si="368"/>
        <v>0</v>
      </c>
      <c r="M846" s="31">
        <f t="shared" si="369"/>
        <v>0</v>
      </c>
      <c r="N846" s="32">
        <f t="shared" si="370"/>
        <v>0</v>
      </c>
      <c r="O846" s="108">
        <f t="shared" si="360"/>
        <v>0</v>
      </c>
      <c r="P846" s="109">
        <f t="shared" si="361"/>
        <v>0</v>
      </c>
      <c r="Q846" s="110">
        <f t="shared" si="362"/>
        <v>0</v>
      </c>
      <c r="S846" s="111">
        <f t="shared" si="363"/>
        <v>0</v>
      </c>
      <c r="T846" s="93">
        <f t="shared" si="364"/>
        <v>0</v>
      </c>
      <c r="U846" s="239" t="e">
        <f>S846*Interna!$J$57</f>
        <v>#DIV/0!</v>
      </c>
      <c r="V846" s="111" t="e">
        <f t="shared" si="365"/>
        <v>#DIV/0!</v>
      </c>
      <c r="W846" s="93" t="e">
        <f t="shared" si="366"/>
        <v>#DIV/0!</v>
      </c>
      <c r="X846" s="239"/>
      <c r="Y846" s="239"/>
      <c r="AD846" s="95">
        <f>IF(B846=0,0,L846-(L846*Interna!$C$21))</f>
        <v>0</v>
      </c>
      <c r="AE846" s="96">
        <f>IF(B846=0,0,M846-(M846*Interna!$C$22))</f>
        <v>0</v>
      </c>
      <c r="AF846" s="97">
        <f>IF(B846=0,0,N846-(N846*Interna!$C$23))</f>
        <v>0</v>
      </c>
      <c r="AG846" s="95">
        <f>IF(B846=0,0,Interna!$F$21)</f>
        <v>0</v>
      </c>
      <c r="AH846" s="96">
        <f>IF(B846=0,0,Interna!$F$22)</f>
        <v>0</v>
      </c>
      <c r="AI846" s="97">
        <f>IF(B846=0,0,Interna!$F$23)</f>
        <v>0</v>
      </c>
      <c r="AJ846" s="95">
        <f t="shared" si="343"/>
        <v>0</v>
      </c>
      <c r="AK846" s="96">
        <f t="shared" si="344"/>
        <v>0</v>
      </c>
      <c r="AL846" s="97">
        <f t="shared" si="345"/>
        <v>0</v>
      </c>
      <c r="AM846" s="98">
        <f t="shared" si="346"/>
        <v>0</v>
      </c>
      <c r="AN846" s="99">
        <f t="shared" si="347"/>
        <v>0</v>
      </c>
      <c r="AO846" s="100">
        <f t="shared" si="348"/>
        <v>0</v>
      </c>
      <c r="AP846" s="101">
        <f>AM846*Interna!$H$15</f>
        <v>0</v>
      </c>
      <c r="AQ846" s="102">
        <f>AN846*Interna!$H$16</f>
        <v>0</v>
      </c>
      <c r="AR846" s="103">
        <f>AO846*Interna!$H$17</f>
        <v>0</v>
      </c>
      <c r="AS846" s="102">
        <f t="shared" si="367"/>
        <v>0</v>
      </c>
      <c r="AT846" s="101">
        <f>IF(B846=0,0,Interna!$J$27+Interna!$J$28+Interna!$J$29+Interna!$J$33)</f>
        <v>0</v>
      </c>
      <c r="AU846" s="102">
        <f>IF(B846=0,0,AM846*Interna!$H$30)</f>
        <v>0</v>
      </c>
      <c r="AV846" s="102">
        <f>IF(B846=0,0,AN846*Interna!$H$31)</f>
        <v>0</v>
      </c>
      <c r="AW846" s="102">
        <f>IF(B846=0,0,AO846*Interna!$H$32)</f>
        <v>0</v>
      </c>
      <c r="AX846" s="102">
        <f t="shared" si="371"/>
        <v>0</v>
      </c>
      <c r="AY846" s="102">
        <f t="shared" si="349"/>
        <v>0</v>
      </c>
      <c r="AZ846" s="103">
        <f>IF(B846=0,0,AY846*Interna!$H$37)</f>
        <v>0</v>
      </c>
      <c r="BA846" s="102">
        <f t="shared" si="350"/>
        <v>0</v>
      </c>
      <c r="BB846" s="102">
        <f>IF(B846=0,0,BA846*Interna!$H$39)</f>
        <v>0</v>
      </c>
      <c r="BC846" s="102">
        <f t="shared" si="351"/>
        <v>0</v>
      </c>
      <c r="BD846" s="102">
        <f>IF(B846=0,0,BC846*Interna!$K$5)</f>
        <v>0</v>
      </c>
      <c r="BE846" s="102">
        <f>BD846/Interna!$E$4</f>
        <v>0</v>
      </c>
      <c r="BF846" s="102">
        <f>IF(B846=0,0,BE846*Interna!$H$46)</f>
        <v>0</v>
      </c>
      <c r="BG846" s="102">
        <f t="shared" si="352"/>
        <v>0</v>
      </c>
      <c r="BH846" s="102">
        <f>IF(B846=0,0,BG846*Interna!$H$48)</f>
        <v>0</v>
      </c>
      <c r="BI846" s="102">
        <f t="shared" si="353"/>
        <v>0</v>
      </c>
      <c r="BJ846" s="102">
        <f>IF(B846=0,0,BI846*Interna!$H$51)</f>
        <v>0</v>
      </c>
      <c r="BK846" s="102">
        <f t="shared" si="354"/>
        <v>0</v>
      </c>
      <c r="BL846" s="102">
        <f>IF(B846=0,0,BK846*Interna!$H$52)</f>
        <v>0</v>
      </c>
      <c r="BM846" s="102">
        <f t="shared" si="355"/>
        <v>0</v>
      </c>
      <c r="BN846" s="102">
        <f>IF(B846=0,0,BM846*Interna!$H$53)</f>
        <v>0</v>
      </c>
    </row>
    <row r="847" spans="2:66" ht="16.5" thickTop="1" thickBot="1" x14ac:dyDescent="0.3">
      <c r="B847" s="53"/>
      <c r="C847" s="254"/>
      <c r="D847" s="254"/>
      <c r="E847" s="254"/>
      <c r="F847" s="104">
        <f t="shared" si="357"/>
        <v>0</v>
      </c>
      <c r="G847" s="105">
        <f t="shared" si="358"/>
        <v>0</v>
      </c>
      <c r="H847" s="106">
        <f t="shared" si="359"/>
        <v>0</v>
      </c>
      <c r="J847" s="87">
        <f>B847*Interna!$H$51</f>
        <v>0</v>
      </c>
      <c r="K847" s="107">
        <f t="shared" si="356"/>
        <v>0</v>
      </c>
      <c r="L847" s="31">
        <f t="shared" si="368"/>
        <v>0</v>
      </c>
      <c r="M847" s="31">
        <f t="shared" si="369"/>
        <v>0</v>
      </c>
      <c r="N847" s="32">
        <f t="shared" si="370"/>
        <v>0</v>
      </c>
      <c r="O847" s="108">
        <f t="shared" si="360"/>
        <v>0</v>
      </c>
      <c r="P847" s="109">
        <f t="shared" si="361"/>
        <v>0</v>
      </c>
      <c r="Q847" s="110">
        <f t="shared" si="362"/>
        <v>0</v>
      </c>
      <c r="S847" s="111">
        <f t="shared" si="363"/>
        <v>0</v>
      </c>
      <c r="T847" s="93">
        <f t="shared" si="364"/>
        <v>0</v>
      </c>
      <c r="U847" s="239" t="e">
        <f>S847*Interna!$J$57</f>
        <v>#DIV/0!</v>
      </c>
      <c r="V847" s="111" t="e">
        <f t="shared" si="365"/>
        <v>#DIV/0!</v>
      </c>
      <c r="W847" s="93" t="e">
        <f t="shared" si="366"/>
        <v>#DIV/0!</v>
      </c>
      <c r="X847" s="239"/>
      <c r="Y847" s="239"/>
      <c r="AD847" s="95">
        <f>IF(B847=0,0,L847-(L847*Interna!$C$21))</f>
        <v>0</v>
      </c>
      <c r="AE847" s="96">
        <f>IF(B847=0,0,M847-(M847*Interna!$C$22))</f>
        <v>0</v>
      </c>
      <c r="AF847" s="97">
        <f>IF(B847=0,0,N847-(N847*Interna!$C$23))</f>
        <v>0</v>
      </c>
      <c r="AG847" s="95">
        <f>IF(B847=0,0,Interna!$F$21)</f>
        <v>0</v>
      </c>
      <c r="AH847" s="96">
        <f>IF(B847=0,0,Interna!$F$22)</f>
        <v>0</v>
      </c>
      <c r="AI847" s="97">
        <f>IF(B847=0,0,Interna!$F$23)</f>
        <v>0</v>
      </c>
      <c r="AJ847" s="95">
        <f t="shared" ref="AJ847:AJ910" si="372">IF(L847=0,0,IF(AD847&gt;AG847,AD847,AG847))</f>
        <v>0</v>
      </c>
      <c r="AK847" s="96">
        <f t="shared" ref="AK847:AK910" si="373">IF(M847=0,0,IF(AE847&gt;AH847,AE847,AH847))</f>
        <v>0</v>
      </c>
      <c r="AL847" s="97">
        <f t="shared" ref="AL847:AL910" si="374">IF(N847=0,0,IF(AF847&gt;AI847,AF847,AI847))</f>
        <v>0</v>
      </c>
      <c r="AM847" s="98">
        <f t="shared" ref="AM847:AM910" si="375">IF(ROUND(L847-AJ847,4)&lt;0,0,ROUND(L847-AJ847,4))</f>
        <v>0</v>
      </c>
      <c r="AN847" s="99">
        <f t="shared" ref="AN847:AN910" si="376">IF(ROUND(M847-AK847,4)&lt;0,0,ROUND(M847-AK847,4))</f>
        <v>0</v>
      </c>
      <c r="AO847" s="100">
        <f t="shared" ref="AO847:AO910" si="377">IF(ROUND(N847-AL847,4)&lt;0,0,ROUND(N847-AL847,4))</f>
        <v>0</v>
      </c>
      <c r="AP847" s="101">
        <f>AM847*Interna!$H$15</f>
        <v>0</v>
      </c>
      <c r="AQ847" s="102">
        <f>AN847*Interna!$H$16</f>
        <v>0</v>
      </c>
      <c r="AR847" s="103">
        <f>AO847*Interna!$H$17</f>
        <v>0</v>
      </c>
      <c r="AS847" s="102">
        <f t="shared" si="367"/>
        <v>0</v>
      </c>
      <c r="AT847" s="101">
        <f>IF(B847=0,0,Interna!$J$27+Interna!$J$28+Interna!$J$29+Interna!$J$33)</f>
        <v>0</v>
      </c>
      <c r="AU847" s="102">
        <f>IF(B847=0,0,AM847*Interna!$H$30)</f>
        <v>0</v>
      </c>
      <c r="AV847" s="102">
        <f>IF(B847=0,0,AN847*Interna!$H$31)</f>
        <v>0</v>
      </c>
      <c r="AW847" s="102">
        <f>IF(B847=0,0,AO847*Interna!$H$32)</f>
        <v>0</v>
      </c>
      <c r="AX847" s="102">
        <f t="shared" si="371"/>
        <v>0</v>
      </c>
      <c r="AY847" s="102">
        <f t="shared" ref="AY847:AY910" si="378">IF(B847=0,0,AS847-AX847)</f>
        <v>0</v>
      </c>
      <c r="AZ847" s="103">
        <f>IF(B847=0,0,AY847*Interna!$H$37)</f>
        <v>0</v>
      </c>
      <c r="BA847" s="102">
        <f t="shared" ref="BA847:BA910" si="379">IF(B847=0,0,AY847-AZ847)</f>
        <v>0</v>
      </c>
      <c r="BB847" s="102">
        <f>IF(B847=0,0,BA847*Interna!$H$39)</f>
        <v>0</v>
      </c>
      <c r="BC847" s="102">
        <f t="shared" ref="BC847:BC910" si="380">IF(B847=0,0,BA847+BB847)</f>
        <v>0</v>
      </c>
      <c r="BD847" s="102">
        <f>IF(B847=0,0,BC847*Interna!$K$5)</f>
        <v>0</v>
      </c>
      <c r="BE847" s="102">
        <f>BD847/Interna!$E$4</f>
        <v>0</v>
      </c>
      <c r="BF847" s="102">
        <f>IF(B847=0,0,BE847*Interna!$H$46)</f>
        <v>0</v>
      </c>
      <c r="BG847" s="102">
        <f t="shared" ref="BG847:BG910" si="381">IF(B847=0,0,BE847+BF847)</f>
        <v>0</v>
      </c>
      <c r="BH847" s="102">
        <f>IF(B847=0,0,BG847*Interna!$H$48)</f>
        <v>0</v>
      </c>
      <c r="BI847" s="102">
        <f t="shared" ref="BI847:BI910" si="382">IF(B847=0,0,BG847-BH847)</f>
        <v>0</v>
      </c>
      <c r="BJ847" s="102">
        <f>IF(B847=0,0,BI847*Interna!$H$51)</f>
        <v>0</v>
      </c>
      <c r="BK847" s="102">
        <f t="shared" ref="BK847:BK910" si="383">IF(B847=0,0,BI847-BJ847)</f>
        <v>0</v>
      </c>
      <c r="BL847" s="102">
        <f>IF(B847=0,0,BK847*Interna!$H$52)</f>
        <v>0</v>
      </c>
      <c r="BM847" s="102">
        <f t="shared" ref="BM847:BM910" si="384">IF(B847=0,0,BK847-BL847)</f>
        <v>0</v>
      </c>
      <c r="BN847" s="102">
        <f>IF(B847=0,0,BM847*Interna!$H$53)</f>
        <v>0</v>
      </c>
    </row>
    <row r="848" spans="2:66" ht="16.5" thickTop="1" thickBot="1" x14ac:dyDescent="0.3">
      <c r="B848" s="53"/>
      <c r="C848" s="254"/>
      <c r="D848" s="254"/>
      <c r="E848" s="254"/>
      <c r="F848" s="104">
        <f t="shared" si="357"/>
        <v>0</v>
      </c>
      <c r="G848" s="105">
        <f t="shared" si="358"/>
        <v>0</v>
      </c>
      <c r="H848" s="106">
        <f t="shared" si="359"/>
        <v>0</v>
      </c>
      <c r="J848" s="87">
        <f>B848*Interna!$H$51</f>
        <v>0</v>
      </c>
      <c r="K848" s="107">
        <f t="shared" si="356"/>
        <v>0</v>
      </c>
      <c r="L848" s="31">
        <f t="shared" si="368"/>
        <v>0</v>
      </c>
      <c r="M848" s="31">
        <f t="shared" si="369"/>
        <v>0</v>
      </c>
      <c r="N848" s="32">
        <f t="shared" si="370"/>
        <v>0</v>
      </c>
      <c r="O848" s="108">
        <f t="shared" si="360"/>
        <v>0</v>
      </c>
      <c r="P848" s="109">
        <f t="shared" si="361"/>
        <v>0</v>
      </c>
      <c r="Q848" s="110">
        <f t="shared" si="362"/>
        <v>0</v>
      </c>
      <c r="S848" s="111">
        <f t="shared" si="363"/>
        <v>0</v>
      </c>
      <c r="T848" s="93">
        <f t="shared" si="364"/>
        <v>0</v>
      </c>
      <c r="U848" s="239" t="e">
        <f>S848*Interna!$J$57</f>
        <v>#DIV/0!</v>
      </c>
      <c r="V848" s="111" t="e">
        <f t="shared" si="365"/>
        <v>#DIV/0!</v>
      </c>
      <c r="W848" s="93" t="e">
        <f t="shared" si="366"/>
        <v>#DIV/0!</v>
      </c>
      <c r="X848" s="239"/>
      <c r="Y848" s="239"/>
      <c r="AD848" s="95">
        <f>IF(B848=0,0,L848-(L848*Interna!$C$21))</f>
        <v>0</v>
      </c>
      <c r="AE848" s="96">
        <f>IF(B848=0,0,M848-(M848*Interna!$C$22))</f>
        <v>0</v>
      </c>
      <c r="AF848" s="97">
        <f>IF(B848=0,0,N848-(N848*Interna!$C$23))</f>
        <v>0</v>
      </c>
      <c r="AG848" s="95">
        <f>IF(B848=0,0,Interna!$F$21)</f>
        <v>0</v>
      </c>
      <c r="AH848" s="96">
        <f>IF(B848=0,0,Interna!$F$22)</f>
        <v>0</v>
      </c>
      <c r="AI848" s="97">
        <f>IF(B848=0,0,Interna!$F$23)</f>
        <v>0</v>
      </c>
      <c r="AJ848" s="95">
        <f t="shared" si="372"/>
        <v>0</v>
      </c>
      <c r="AK848" s="96">
        <f t="shared" si="373"/>
        <v>0</v>
      </c>
      <c r="AL848" s="97">
        <f t="shared" si="374"/>
        <v>0</v>
      </c>
      <c r="AM848" s="98">
        <f t="shared" si="375"/>
        <v>0</v>
      </c>
      <c r="AN848" s="99">
        <f t="shared" si="376"/>
        <v>0</v>
      </c>
      <c r="AO848" s="100">
        <f t="shared" si="377"/>
        <v>0</v>
      </c>
      <c r="AP848" s="101">
        <f>AM848*Interna!$H$15</f>
        <v>0</v>
      </c>
      <c r="AQ848" s="102">
        <f>AN848*Interna!$H$16</f>
        <v>0</v>
      </c>
      <c r="AR848" s="103">
        <f>AO848*Interna!$H$17</f>
        <v>0</v>
      </c>
      <c r="AS848" s="102">
        <f t="shared" si="367"/>
        <v>0</v>
      </c>
      <c r="AT848" s="101">
        <f>IF(B848=0,0,Interna!$J$27+Interna!$J$28+Interna!$J$29+Interna!$J$33)</f>
        <v>0</v>
      </c>
      <c r="AU848" s="102">
        <f>IF(B848=0,0,AM848*Interna!$H$30)</f>
        <v>0</v>
      </c>
      <c r="AV848" s="102">
        <f>IF(B848=0,0,AN848*Interna!$H$31)</f>
        <v>0</v>
      </c>
      <c r="AW848" s="102">
        <f>IF(B848=0,0,AO848*Interna!$H$32)</f>
        <v>0</v>
      </c>
      <c r="AX848" s="102">
        <f t="shared" si="371"/>
        <v>0</v>
      </c>
      <c r="AY848" s="102">
        <f t="shared" si="378"/>
        <v>0</v>
      </c>
      <c r="AZ848" s="103">
        <f>IF(B848=0,0,AY848*Interna!$H$37)</f>
        <v>0</v>
      </c>
      <c r="BA848" s="102">
        <f t="shared" si="379"/>
        <v>0</v>
      </c>
      <c r="BB848" s="102">
        <f>IF(B848=0,0,BA848*Interna!$H$39)</f>
        <v>0</v>
      </c>
      <c r="BC848" s="102">
        <f t="shared" si="380"/>
        <v>0</v>
      </c>
      <c r="BD848" s="102">
        <f>IF(B848=0,0,BC848*Interna!$K$5)</f>
        <v>0</v>
      </c>
      <c r="BE848" s="102">
        <f>BD848/Interna!$E$4</f>
        <v>0</v>
      </c>
      <c r="BF848" s="102">
        <f>IF(B848=0,0,BE848*Interna!$H$46)</f>
        <v>0</v>
      </c>
      <c r="BG848" s="102">
        <f t="shared" si="381"/>
        <v>0</v>
      </c>
      <c r="BH848" s="102">
        <f>IF(B848=0,0,BG848*Interna!$H$48)</f>
        <v>0</v>
      </c>
      <c r="BI848" s="102">
        <f t="shared" si="382"/>
        <v>0</v>
      </c>
      <c r="BJ848" s="102">
        <f>IF(B848=0,0,BI848*Interna!$H$51)</f>
        <v>0</v>
      </c>
      <c r="BK848" s="102">
        <f t="shared" si="383"/>
        <v>0</v>
      </c>
      <c r="BL848" s="102">
        <f>IF(B848=0,0,BK848*Interna!$H$52)</f>
        <v>0</v>
      </c>
      <c r="BM848" s="102">
        <f t="shared" si="384"/>
        <v>0</v>
      </c>
      <c r="BN848" s="102">
        <f>IF(B848=0,0,BM848*Interna!$H$53)</f>
        <v>0</v>
      </c>
    </row>
    <row r="849" spans="2:66" ht="16.5" thickTop="1" thickBot="1" x14ac:dyDescent="0.3">
      <c r="B849" s="53"/>
      <c r="C849" s="254"/>
      <c r="D849" s="254"/>
      <c r="E849" s="254"/>
      <c r="F849" s="104">
        <f t="shared" si="357"/>
        <v>0</v>
      </c>
      <c r="G849" s="105">
        <f t="shared" si="358"/>
        <v>0</v>
      </c>
      <c r="H849" s="106">
        <f t="shared" si="359"/>
        <v>0</v>
      </c>
      <c r="J849" s="87">
        <f>B849*Interna!$H$51</f>
        <v>0</v>
      </c>
      <c r="K849" s="107">
        <f t="shared" ref="K849:K912" si="385">B849-J849</f>
        <v>0</v>
      </c>
      <c r="L849" s="31">
        <f t="shared" si="368"/>
        <v>0</v>
      </c>
      <c r="M849" s="31">
        <f t="shared" si="369"/>
        <v>0</v>
      </c>
      <c r="N849" s="32">
        <f t="shared" si="370"/>
        <v>0</v>
      </c>
      <c r="O849" s="108">
        <f t="shared" si="360"/>
        <v>0</v>
      </c>
      <c r="P849" s="109">
        <f t="shared" si="361"/>
        <v>0</v>
      </c>
      <c r="Q849" s="110">
        <f t="shared" si="362"/>
        <v>0</v>
      </c>
      <c r="S849" s="111">
        <f t="shared" si="363"/>
        <v>0</v>
      </c>
      <c r="T849" s="93">
        <f t="shared" si="364"/>
        <v>0</v>
      </c>
      <c r="U849" s="239" t="e">
        <f>S849*Interna!$J$57</f>
        <v>#DIV/0!</v>
      </c>
      <c r="V849" s="111" t="e">
        <f t="shared" si="365"/>
        <v>#DIV/0!</v>
      </c>
      <c r="W849" s="93" t="e">
        <f t="shared" si="366"/>
        <v>#DIV/0!</v>
      </c>
      <c r="X849" s="239"/>
      <c r="Y849" s="239"/>
      <c r="AD849" s="95">
        <f>IF(B849=0,0,L849-(L849*Interna!$C$21))</f>
        <v>0</v>
      </c>
      <c r="AE849" s="96">
        <f>IF(B849=0,0,M849-(M849*Interna!$C$22))</f>
        <v>0</v>
      </c>
      <c r="AF849" s="97">
        <f>IF(B849=0,0,N849-(N849*Interna!$C$23))</f>
        <v>0</v>
      </c>
      <c r="AG849" s="95">
        <f>IF(B849=0,0,Interna!$F$21)</f>
        <v>0</v>
      </c>
      <c r="AH849" s="96">
        <f>IF(B849=0,0,Interna!$F$22)</f>
        <v>0</v>
      </c>
      <c r="AI849" s="97">
        <f>IF(B849=0,0,Interna!$F$23)</f>
        <v>0</v>
      </c>
      <c r="AJ849" s="95">
        <f t="shared" si="372"/>
        <v>0</v>
      </c>
      <c r="AK849" s="96">
        <f t="shared" si="373"/>
        <v>0</v>
      </c>
      <c r="AL849" s="97">
        <f t="shared" si="374"/>
        <v>0</v>
      </c>
      <c r="AM849" s="98">
        <f t="shared" si="375"/>
        <v>0</v>
      </c>
      <c r="AN849" s="99">
        <f t="shared" si="376"/>
        <v>0</v>
      </c>
      <c r="AO849" s="100">
        <f t="shared" si="377"/>
        <v>0</v>
      </c>
      <c r="AP849" s="101">
        <f>AM849*Interna!$H$15</f>
        <v>0</v>
      </c>
      <c r="AQ849" s="102">
        <f>AN849*Interna!$H$16</f>
        <v>0</v>
      </c>
      <c r="AR849" s="103">
        <f>AO849*Interna!$H$17</f>
        <v>0</v>
      </c>
      <c r="AS849" s="102">
        <f t="shared" si="367"/>
        <v>0</v>
      </c>
      <c r="AT849" s="101">
        <f>IF(B849=0,0,Interna!$J$27+Interna!$J$28+Interna!$J$29+Interna!$J$33)</f>
        <v>0</v>
      </c>
      <c r="AU849" s="102">
        <f>IF(B849=0,0,AM849*Interna!$H$30)</f>
        <v>0</v>
      </c>
      <c r="AV849" s="102">
        <f>IF(B849=0,0,AN849*Interna!$H$31)</f>
        <v>0</v>
      </c>
      <c r="AW849" s="102">
        <f>IF(B849=0,0,AO849*Interna!$H$32)</f>
        <v>0</v>
      </c>
      <c r="AX849" s="102">
        <f t="shared" si="371"/>
        <v>0</v>
      </c>
      <c r="AY849" s="102">
        <f t="shared" si="378"/>
        <v>0</v>
      </c>
      <c r="AZ849" s="103">
        <f>IF(B849=0,0,AY849*Interna!$H$37)</f>
        <v>0</v>
      </c>
      <c r="BA849" s="102">
        <f t="shared" si="379"/>
        <v>0</v>
      </c>
      <c r="BB849" s="102">
        <f>IF(B849=0,0,BA849*Interna!$H$39)</f>
        <v>0</v>
      </c>
      <c r="BC849" s="102">
        <f t="shared" si="380"/>
        <v>0</v>
      </c>
      <c r="BD849" s="102">
        <f>IF(B849=0,0,BC849*Interna!$K$5)</f>
        <v>0</v>
      </c>
      <c r="BE849" s="102">
        <f>BD849/Interna!$E$4</f>
        <v>0</v>
      </c>
      <c r="BF849" s="102">
        <f>IF(B849=0,0,BE849*Interna!$H$46)</f>
        <v>0</v>
      </c>
      <c r="BG849" s="102">
        <f t="shared" si="381"/>
        <v>0</v>
      </c>
      <c r="BH849" s="102">
        <f>IF(B849=0,0,BG849*Interna!$H$48)</f>
        <v>0</v>
      </c>
      <c r="BI849" s="102">
        <f t="shared" si="382"/>
        <v>0</v>
      </c>
      <c r="BJ849" s="102">
        <f>IF(B849=0,0,BI849*Interna!$H$51)</f>
        <v>0</v>
      </c>
      <c r="BK849" s="102">
        <f t="shared" si="383"/>
        <v>0</v>
      </c>
      <c r="BL849" s="102">
        <f>IF(B849=0,0,BK849*Interna!$H$52)</f>
        <v>0</v>
      </c>
      <c r="BM849" s="102">
        <f t="shared" si="384"/>
        <v>0</v>
      </c>
      <c r="BN849" s="102">
        <f>IF(B849=0,0,BM849*Interna!$H$53)</f>
        <v>0</v>
      </c>
    </row>
    <row r="850" spans="2:66" ht="16.5" thickTop="1" thickBot="1" x14ac:dyDescent="0.3">
      <c r="B850" s="53"/>
      <c r="C850" s="254"/>
      <c r="D850" s="254"/>
      <c r="E850" s="254"/>
      <c r="F850" s="104">
        <f t="shared" ref="F850:F913" si="386">B850*C850</f>
        <v>0</v>
      </c>
      <c r="G850" s="105">
        <f t="shared" ref="G850:G913" si="387">B850*D850</f>
        <v>0</v>
      </c>
      <c r="H850" s="106">
        <f t="shared" ref="H850:H913" si="388">B850*E850</f>
        <v>0</v>
      </c>
      <c r="J850" s="87">
        <f>B850*Interna!$H$51</f>
        <v>0</v>
      </c>
      <c r="K850" s="107">
        <f t="shared" si="385"/>
        <v>0</v>
      </c>
      <c r="L850" s="31">
        <f t="shared" si="368"/>
        <v>0</v>
      </c>
      <c r="M850" s="31">
        <f t="shared" si="369"/>
        <v>0</v>
      </c>
      <c r="N850" s="32">
        <f t="shared" si="370"/>
        <v>0</v>
      </c>
      <c r="O850" s="108">
        <f t="shared" ref="O850:O913" si="389">K850*L850</f>
        <v>0</v>
      </c>
      <c r="P850" s="109">
        <f t="shared" ref="P850:P913" si="390">K850*M850</f>
        <v>0</v>
      </c>
      <c r="Q850" s="110">
        <f t="shared" ref="Q850:Q913" si="391">K850*N850</f>
        <v>0</v>
      </c>
      <c r="S850" s="111">
        <f t="shared" si="363"/>
        <v>0</v>
      </c>
      <c r="T850" s="93">
        <f t="shared" si="364"/>
        <v>0</v>
      </c>
      <c r="U850" s="239" t="e">
        <f>S850*Interna!$J$57</f>
        <v>#DIV/0!</v>
      </c>
      <c r="V850" s="111" t="e">
        <f t="shared" si="365"/>
        <v>#DIV/0!</v>
      </c>
      <c r="W850" s="93" t="e">
        <f t="shared" si="366"/>
        <v>#DIV/0!</v>
      </c>
      <c r="X850" s="239"/>
      <c r="Y850" s="239"/>
      <c r="AD850" s="95">
        <f>IF(B850=0,0,L850-(L850*Interna!$C$21))</f>
        <v>0</v>
      </c>
      <c r="AE850" s="96">
        <f>IF(B850=0,0,M850-(M850*Interna!$C$22))</f>
        <v>0</v>
      </c>
      <c r="AF850" s="97">
        <f>IF(B850=0,0,N850-(N850*Interna!$C$23))</f>
        <v>0</v>
      </c>
      <c r="AG850" s="95">
        <f>IF(B850=0,0,Interna!$F$21)</f>
        <v>0</v>
      </c>
      <c r="AH850" s="96">
        <f>IF(B850=0,0,Interna!$F$22)</f>
        <v>0</v>
      </c>
      <c r="AI850" s="97">
        <f>IF(B850=0,0,Interna!$F$23)</f>
        <v>0</v>
      </c>
      <c r="AJ850" s="95">
        <f t="shared" si="372"/>
        <v>0</v>
      </c>
      <c r="AK850" s="96">
        <f t="shared" si="373"/>
        <v>0</v>
      </c>
      <c r="AL850" s="97">
        <f t="shared" si="374"/>
        <v>0</v>
      </c>
      <c r="AM850" s="98">
        <f t="shared" si="375"/>
        <v>0</v>
      </c>
      <c r="AN850" s="99">
        <f t="shared" si="376"/>
        <v>0</v>
      </c>
      <c r="AO850" s="100">
        <f t="shared" si="377"/>
        <v>0</v>
      </c>
      <c r="AP850" s="101">
        <f>AM850*Interna!$H$15</f>
        <v>0</v>
      </c>
      <c r="AQ850" s="102">
        <f>AN850*Interna!$H$16</f>
        <v>0</v>
      </c>
      <c r="AR850" s="103">
        <f>AO850*Interna!$H$17</f>
        <v>0</v>
      </c>
      <c r="AS850" s="102">
        <f t="shared" si="367"/>
        <v>0</v>
      </c>
      <c r="AT850" s="101">
        <f>IF(B850=0,0,Interna!$J$27+Interna!$J$28+Interna!$J$29+Interna!$J$33)</f>
        <v>0</v>
      </c>
      <c r="AU850" s="102">
        <f>IF(B850=0,0,AM850*Interna!$H$30)</f>
        <v>0</v>
      </c>
      <c r="AV850" s="102">
        <f>IF(B850=0,0,AN850*Interna!$H$31)</f>
        <v>0</v>
      </c>
      <c r="AW850" s="102">
        <f>IF(B850=0,0,AO850*Interna!$H$32)</f>
        <v>0</v>
      </c>
      <c r="AX850" s="102">
        <f t="shared" si="371"/>
        <v>0</v>
      </c>
      <c r="AY850" s="102">
        <f t="shared" si="378"/>
        <v>0</v>
      </c>
      <c r="AZ850" s="103">
        <f>IF(B850=0,0,AY850*Interna!$H$37)</f>
        <v>0</v>
      </c>
      <c r="BA850" s="102">
        <f t="shared" si="379"/>
        <v>0</v>
      </c>
      <c r="BB850" s="102">
        <f>IF(B850=0,0,BA850*Interna!$H$39)</f>
        <v>0</v>
      </c>
      <c r="BC850" s="102">
        <f t="shared" si="380"/>
        <v>0</v>
      </c>
      <c r="BD850" s="102">
        <f>IF(B850=0,0,BC850*Interna!$K$5)</f>
        <v>0</v>
      </c>
      <c r="BE850" s="102">
        <f>BD850/Interna!$E$4</f>
        <v>0</v>
      </c>
      <c r="BF850" s="102">
        <f>IF(B850=0,0,BE850*Interna!$H$46)</f>
        <v>0</v>
      </c>
      <c r="BG850" s="102">
        <f t="shared" si="381"/>
        <v>0</v>
      </c>
      <c r="BH850" s="102">
        <f>IF(B850=0,0,BG850*Interna!$H$48)</f>
        <v>0</v>
      </c>
      <c r="BI850" s="102">
        <f t="shared" si="382"/>
        <v>0</v>
      </c>
      <c r="BJ850" s="102">
        <f>IF(B850=0,0,BI850*Interna!$H$51)</f>
        <v>0</v>
      </c>
      <c r="BK850" s="102">
        <f t="shared" si="383"/>
        <v>0</v>
      </c>
      <c r="BL850" s="102">
        <f>IF(B850=0,0,BK850*Interna!$H$52)</f>
        <v>0</v>
      </c>
      <c r="BM850" s="102">
        <f t="shared" si="384"/>
        <v>0</v>
      </c>
      <c r="BN850" s="102">
        <f>IF(B850=0,0,BM850*Interna!$H$53)</f>
        <v>0</v>
      </c>
    </row>
    <row r="851" spans="2:66" ht="16.5" thickTop="1" thickBot="1" x14ac:dyDescent="0.3">
      <c r="B851" s="53"/>
      <c r="C851" s="254"/>
      <c r="D851" s="254"/>
      <c r="E851" s="254"/>
      <c r="F851" s="104">
        <f t="shared" si="386"/>
        <v>0</v>
      </c>
      <c r="G851" s="105">
        <f t="shared" si="387"/>
        <v>0</v>
      </c>
      <c r="H851" s="106">
        <f t="shared" si="388"/>
        <v>0</v>
      </c>
      <c r="J851" s="87">
        <f>B851*Interna!$H$51</f>
        <v>0</v>
      </c>
      <c r="K851" s="107">
        <f t="shared" si="385"/>
        <v>0</v>
      </c>
      <c r="L851" s="31">
        <f t="shared" si="368"/>
        <v>0</v>
      </c>
      <c r="M851" s="31">
        <f t="shared" si="369"/>
        <v>0</v>
      </c>
      <c r="N851" s="32">
        <f t="shared" si="370"/>
        <v>0</v>
      </c>
      <c r="O851" s="108">
        <f t="shared" si="389"/>
        <v>0</v>
      </c>
      <c r="P851" s="109">
        <f t="shared" si="390"/>
        <v>0</v>
      </c>
      <c r="Q851" s="110">
        <f t="shared" si="391"/>
        <v>0</v>
      </c>
      <c r="S851" s="111">
        <f t="shared" si="363"/>
        <v>0</v>
      </c>
      <c r="T851" s="93">
        <f t="shared" si="364"/>
        <v>0</v>
      </c>
      <c r="U851" s="239" t="e">
        <f>S851*Interna!$J$57</f>
        <v>#DIV/0!</v>
      </c>
      <c r="V851" s="111" t="e">
        <f t="shared" si="365"/>
        <v>#DIV/0!</v>
      </c>
      <c r="W851" s="93" t="e">
        <f t="shared" si="366"/>
        <v>#DIV/0!</v>
      </c>
      <c r="X851" s="239"/>
      <c r="Y851" s="239"/>
      <c r="AD851" s="95">
        <f>IF(B851=0,0,L851-(L851*Interna!$C$21))</f>
        <v>0</v>
      </c>
      <c r="AE851" s="96">
        <f>IF(B851=0,0,M851-(M851*Interna!$C$22))</f>
        <v>0</v>
      </c>
      <c r="AF851" s="97">
        <f>IF(B851=0,0,N851-(N851*Interna!$C$23))</f>
        <v>0</v>
      </c>
      <c r="AG851" s="95">
        <f>IF(B851=0,0,Interna!$F$21)</f>
        <v>0</v>
      </c>
      <c r="AH851" s="96">
        <f>IF(B851=0,0,Interna!$F$22)</f>
        <v>0</v>
      </c>
      <c r="AI851" s="97">
        <f>IF(B851=0,0,Interna!$F$23)</f>
        <v>0</v>
      </c>
      <c r="AJ851" s="95">
        <f t="shared" si="372"/>
        <v>0</v>
      </c>
      <c r="AK851" s="96">
        <f t="shared" si="373"/>
        <v>0</v>
      </c>
      <c r="AL851" s="97">
        <f t="shared" si="374"/>
        <v>0</v>
      </c>
      <c r="AM851" s="98">
        <f t="shared" si="375"/>
        <v>0</v>
      </c>
      <c r="AN851" s="99">
        <f t="shared" si="376"/>
        <v>0</v>
      </c>
      <c r="AO851" s="100">
        <f t="shared" si="377"/>
        <v>0</v>
      </c>
      <c r="AP851" s="101">
        <f>AM851*Interna!$H$15</f>
        <v>0</v>
      </c>
      <c r="AQ851" s="102">
        <f>AN851*Interna!$H$16</f>
        <v>0</v>
      </c>
      <c r="AR851" s="103">
        <f>AO851*Interna!$H$17</f>
        <v>0</v>
      </c>
      <c r="AS851" s="102">
        <f t="shared" si="367"/>
        <v>0</v>
      </c>
      <c r="AT851" s="101">
        <f>IF(B851=0,0,Interna!$J$27+Interna!$J$28+Interna!$J$29+Interna!$J$33)</f>
        <v>0</v>
      </c>
      <c r="AU851" s="102">
        <f>IF(B851=0,0,AM851*Interna!$H$30)</f>
        <v>0</v>
      </c>
      <c r="AV851" s="102">
        <f>IF(B851=0,0,AN851*Interna!$H$31)</f>
        <v>0</v>
      </c>
      <c r="AW851" s="102">
        <f>IF(B851=0,0,AO851*Interna!$H$32)</f>
        <v>0</v>
      </c>
      <c r="AX851" s="102">
        <f t="shared" si="371"/>
        <v>0</v>
      </c>
      <c r="AY851" s="102">
        <f t="shared" si="378"/>
        <v>0</v>
      </c>
      <c r="AZ851" s="103">
        <f>IF(B851=0,0,AY851*Interna!$H$37)</f>
        <v>0</v>
      </c>
      <c r="BA851" s="102">
        <f t="shared" si="379"/>
        <v>0</v>
      </c>
      <c r="BB851" s="102">
        <f>IF(B851=0,0,BA851*Interna!$H$39)</f>
        <v>0</v>
      </c>
      <c r="BC851" s="102">
        <f t="shared" si="380"/>
        <v>0</v>
      </c>
      <c r="BD851" s="102">
        <f>IF(B851=0,0,BC851*Interna!$K$5)</f>
        <v>0</v>
      </c>
      <c r="BE851" s="102">
        <f>BD851/Interna!$E$4</f>
        <v>0</v>
      </c>
      <c r="BF851" s="102">
        <f>IF(B851=0,0,BE851*Interna!$H$46)</f>
        <v>0</v>
      </c>
      <c r="BG851" s="102">
        <f t="shared" si="381"/>
        <v>0</v>
      </c>
      <c r="BH851" s="102">
        <f>IF(B851=0,0,BG851*Interna!$H$48)</f>
        <v>0</v>
      </c>
      <c r="BI851" s="102">
        <f t="shared" si="382"/>
        <v>0</v>
      </c>
      <c r="BJ851" s="102">
        <f>IF(B851=0,0,BI851*Interna!$H$51)</f>
        <v>0</v>
      </c>
      <c r="BK851" s="102">
        <f t="shared" si="383"/>
        <v>0</v>
      </c>
      <c r="BL851" s="102">
        <f>IF(B851=0,0,BK851*Interna!$H$52)</f>
        <v>0</v>
      </c>
      <c r="BM851" s="102">
        <f t="shared" si="384"/>
        <v>0</v>
      </c>
      <c r="BN851" s="102">
        <f>IF(B851=0,0,BM851*Interna!$H$53)</f>
        <v>0</v>
      </c>
    </row>
    <row r="852" spans="2:66" ht="16.5" thickTop="1" thickBot="1" x14ac:dyDescent="0.3">
      <c r="B852" s="53"/>
      <c r="C852" s="254"/>
      <c r="D852" s="254"/>
      <c r="E852" s="254"/>
      <c r="F852" s="104">
        <f t="shared" si="386"/>
        <v>0</v>
      </c>
      <c r="G852" s="105">
        <f t="shared" si="387"/>
        <v>0</v>
      </c>
      <c r="H852" s="106">
        <f t="shared" si="388"/>
        <v>0</v>
      </c>
      <c r="J852" s="87">
        <f>B852*Interna!$H$51</f>
        <v>0</v>
      </c>
      <c r="K852" s="107">
        <f t="shared" si="385"/>
        <v>0</v>
      </c>
      <c r="L852" s="31">
        <f t="shared" si="368"/>
        <v>0</v>
      </c>
      <c r="M852" s="31">
        <f t="shared" si="369"/>
        <v>0</v>
      </c>
      <c r="N852" s="32">
        <f t="shared" si="370"/>
        <v>0</v>
      </c>
      <c r="O852" s="108">
        <f t="shared" si="389"/>
        <v>0</v>
      </c>
      <c r="P852" s="109">
        <f t="shared" si="390"/>
        <v>0</v>
      </c>
      <c r="Q852" s="110">
        <f t="shared" si="391"/>
        <v>0</v>
      </c>
      <c r="S852" s="111">
        <f t="shared" si="363"/>
        <v>0</v>
      </c>
      <c r="T852" s="93">
        <f t="shared" si="364"/>
        <v>0</v>
      </c>
      <c r="U852" s="239" t="e">
        <f>S852*Interna!$J$57</f>
        <v>#DIV/0!</v>
      </c>
      <c r="V852" s="111" t="e">
        <f t="shared" si="365"/>
        <v>#DIV/0!</v>
      </c>
      <c r="W852" s="93" t="e">
        <f t="shared" si="366"/>
        <v>#DIV/0!</v>
      </c>
      <c r="X852" s="239"/>
      <c r="Y852" s="239"/>
      <c r="AD852" s="95">
        <f>IF(B852=0,0,L852-(L852*Interna!$C$21))</f>
        <v>0</v>
      </c>
      <c r="AE852" s="96">
        <f>IF(B852=0,0,M852-(M852*Interna!$C$22))</f>
        <v>0</v>
      </c>
      <c r="AF852" s="97">
        <f>IF(B852=0,0,N852-(N852*Interna!$C$23))</f>
        <v>0</v>
      </c>
      <c r="AG852" s="95">
        <f>IF(B852=0,0,Interna!$F$21)</f>
        <v>0</v>
      </c>
      <c r="AH852" s="96">
        <f>IF(B852=0,0,Interna!$F$22)</f>
        <v>0</v>
      </c>
      <c r="AI852" s="97">
        <f>IF(B852=0,0,Interna!$F$23)</f>
        <v>0</v>
      </c>
      <c r="AJ852" s="95">
        <f t="shared" si="372"/>
        <v>0</v>
      </c>
      <c r="AK852" s="96">
        <f t="shared" si="373"/>
        <v>0</v>
      </c>
      <c r="AL852" s="97">
        <f t="shared" si="374"/>
        <v>0</v>
      </c>
      <c r="AM852" s="98">
        <f t="shared" si="375"/>
        <v>0</v>
      </c>
      <c r="AN852" s="99">
        <f t="shared" si="376"/>
        <v>0</v>
      </c>
      <c r="AO852" s="100">
        <f t="shared" si="377"/>
        <v>0</v>
      </c>
      <c r="AP852" s="101">
        <f>AM852*Interna!$H$15</f>
        <v>0</v>
      </c>
      <c r="AQ852" s="102">
        <f>AN852*Interna!$H$16</f>
        <v>0</v>
      </c>
      <c r="AR852" s="103">
        <f>AO852*Interna!$H$17</f>
        <v>0</v>
      </c>
      <c r="AS852" s="102">
        <f t="shared" si="367"/>
        <v>0</v>
      </c>
      <c r="AT852" s="101">
        <f>IF(B852=0,0,Interna!$J$27+Interna!$J$28+Interna!$J$29+Interna!$J$33)</f>
        <v>0</v>
      </c>
      <c r="AU852" s="102">
        <f>IF(B852=0,0,AM852*Interna!$H$30)</f>
        <v>0</v>
      </c>
      <c r="AV852" s="102">
        <f>IF(B852=0,0,AN852*Interna!$H$31)</f>
        <v>0</v>
      </c>
      <c r="AW852" s="102">
        <f>IF(B852=0,0,AO852*Interna!$H$32)</f>
        <v>0</v>
      </c>
      <c r="AX852" s="102">
        <f t="shared" si="371"/>
        <v>0</v>
      </c>
      <c r="AY852" s="102">
        <f t="shared" si="378"/>
        <v>0</v>
      </c>
      <c r="AZ852" s="103">
        <f>IF(B852=0,0,AY852*Interna!$H$37)</f>
        <v>0</v>
      </c>
      <c r="BA852" s="102">
        <f t="shared" si="379"/>
        <v>0</v>
      </c>
      <c r="BB852" s="102">
        <f>IF(B852=0,0,BA852*Interna!$H$39)</f>
        <v>0</v>
      </c>
      <c r="BC852" s="102">
        <f t="shared" si="380"/>
        <v>0</v>
      </c>
      <c r="BD852" s="102">
        <f>IF(B852=0,0,BC852*Interna!$K$5)</f>
        <v>0</v>
      </c>
      <c r="BE852" s="102">
        <f>BD852/Interna!$E$4</f>
        <v>0</v>
      </c>
      <c r="BF852" s="102">
        <f>IF(B852=0,0,BE852*Interna!$H$46)</f>
        <v>0</v>
      </c>
      <c r="BG852" s="102">
        <f t="shared" si="381"/>
        <v>0</v>
      </c>
      <c r="BH852" s="102">
        <f>IF(B852=0,0,BG852*Interna!$H$48)</f>
        <v>0</v>
      </c>
      <c r="BI852" s="102">
        <f t="shared" si="382"/>
        <v>0</v>
      </c>
      <c r="BJ852" s="102">
        <f>IF(B852=0,0,BI852*Interna!$H$51)</f>
        <v>0</v>
      </c>
      <c r="BK852" s="102">
        <f t="shared" si="383"/>
        <v>0</v>
      </c>
      <c r="BL852" s="102">
        <f>IF(B852=0,0,BK852*Interna!$H$52)</f>
        <v>0</v>
      </c>
      <c r="BM852" s="102">
        <f t="shared" si="384"/>
        <v>0</v>
      </c>
      <c r="BN852" s="102">
        <f>IF(B852=0,0,BM852*Interna!$H$53)</f>
        <v>0</v>
      </c>
    </row>
    <row r="853" spans="2:66" ht="16.5" thickTop="1" thickBot="1" x14ac:dyDescent="0.3">
      <c r="B853" s="53"/>
      <c r="C853" s="254"/>
      <c r="D853" s="254"/>
      <c r="E853" s="254"/>
      <c r="F853" s="104">
        <f t="shared" si="386"/>
        <v>0</v>
      </c>
      <c r="G853" s="105">
        <f t="shared" si="387"/>
        <v>0</v>
      </c>
      <c r="H853" s="106">
        <f t="shared" si="388"/>
        <v>0</v>
      </c>
      <c r="J853" s="87">
        <f>B853*Interna!$H$51</f>
        <v>0</v>
      </c>
      <c r="K853" s="107">
        <f t="shared" si="385"/>
        <v>0</v>
      </c>
      <c r="L853" s="31">
        <f t="shared" si="368"/>
        <v>0</v>
      </c>
      <c r="M853" s="31">
        <f t="shared" si="369"/>
        <v>0</v>
      </c>
      <c r="N853" s="32">
        <f t="shared" si="370"/>
        <v>0</v>
      </c>
      <c r="O853" s="108">
        <f t="shared" si="389"/>
        <v>0</v>
      </c>
      <c r="P853" s="109">
        <f t="shared" si="390"/>
        <v>0</v>
      </c>
      <c r="Q853" s="110">
        <f t="shared" si="391"/>
        <v>0</v>
      </c>
      <c r="S853" s="111">
        <f t="shared" si="363"/>
        <v>0</v>
      </c>
      <c r="T853" s="93">
        <f t="shared" si="364"/>
        <v>0</v>
      </c>
      <c r="U853" s="239" t="e">
        <f>S853*Interna!$J$57</f>
        <v>#DIV/0!</v>
      </c>
      <c r="V853" s="111" t="e">
        <f t="shared" si="365"/>
        <v>#DIV/0!</v>
      </c>
      <c r="W853" s="93" t="e">
        <f t="shared" si="366"/>
        <v>#DIV/0!</v>
      </c>
      <c r="X853" s="239"/>
      <c r="Y853" s="239"/>
      <c r="AD853" s="95">
        <f>IF(B853=0,0,L853-(L853*Interna!$C$21))</f>
        <v>0</v>
      </c>
      <c r="AE853" s="96">
        <f>IF(B853=0,0,M853-(M853*Interna!$C$22))</f>
        <v>0</v>
      </c>
      <c r="AF853" s="97">
        <f>IF(B853=0,0,N853-(N853*Interna!$C$23))</f>
        <v>0</v>
      </c>
      <c r="AG853" s="95">
        <f>IF(B853=0,0,Interna!$F$21)</f>
        <v>0</v>
      </c>
      <c r="AH853" s="96">
        <f>IF(B853=0,0,Interna!$F$22)</f>
        <v>0</v>
      </c>
      <c r="AI853" s="97">
        <f>IF(B853=0,0,Interna!$F$23)</f>
        <v>0</v>
      </c>
      <c r="AJ853" s="95">
        <f t="shared" si="372"/>
        <v>0</v>
      </c>
      <c r="AK853" s="96">
        <f t="shared" si="373"/>
        <v>0</v>
      </c>
      <c r="AL853" s="97">
        <f t="shared" si="374"/>
        <v>0</v>
      </c>
      <c r="AM853" s="98">
        <f t="shared" si="375"/>
        <v>0</v>
      </c>
      <c r="AN853" s="99">
        <f t="shared" si="376"/>
        <v>0</v>
      </c>
      <c r="AO853" s="100">
        <f t="shared" si="377"/>
        <v>0</v>
      </c>
      <c r="AP853" s="101">
        <f>AM853*Interna!$H$15</f>
        <v>0</v>
      </c>
      <c r="AQ853" s="102">
        <f>AN853*Interna!$H$16</f>
        <v>0</v>
      </c>
      <c r="AR853" s="103">
        <f>AO853*Interna!$H$17</f>
        <v>0</v>
      </c>
      <c r="AS853" s="102">
        <f t="shared" si="367"/>
        <v>0</v>
      </c>
      <c r="AT853" s="101">
        <f>IF(B853=0,0,Interna!$J$27+Interna!$J$28+Interna!$J$29+Interna!$J$33)</f>
        <v>0</v>
      </c>
      <c r="AU853" s="102">
        <f>IF(B853=0,0,AM853*Interna!$H$30)</f>
        <v>0</v>
      </c>
      <c r="AV853" s="102">
        <f>IF(B853=0,0,AN853*Interna!$H$31)</f>
        <v>0</v>
      </c>
      <c r="AW853" s="102">
        <f>IF(B853=0,0,AO853*Interna!$H$32)</f>
        <v>0</v>
      </c>
      <c r="AX853" s="102">
        <f t="shared" si="371"/>
        <v>0</v>
      </c>
      <c r="AY853" s="102">
        <f t="shared" si="378"/>
        <v>0</v>
      </c>
      <c r="AZ853" s="103">
        <f>IF(B853=0,0,AY853*Interna!$H$37)</f>
        <v>0</v>
      </c>
      <c r="BA853" s="102">
        <f t="shared" si="379"/>
        <v>0</v>
      </c>
      <c r="BB853" s="102">
        <f>IF(B853=0,0,BA853*Interna!$H$39)</f>
        <v>0</v>
      </c>
      <c r="BC853" s="102">
        <f t="shared" si="380"/>
        <v>0</v>
      </c>
      <c r="BD853" s="102">
        <f>IF(B853=0,0,BC853*Interna!$K$5)</f>
        <v>0</v>
      </c>
      <c r="BE853" s="102">
        <f>BD853/Interna!$E$4</f>
        <v>0</v>
      </c>
      <c r="BF853" s="102">
        <f>IF(B853=0,0,BE853*Interna!$H$46)</f>
        <v>0</v>
      </c>
      <c r="BG853" s="102">
        <f t="shared" si="381"/>
        <v>0</v>
      </c>
      <c r="BH853" s="102">
        <f>IF(B853=0,0,BG853*Interna!$H$48)</f>
        <v>0</v>
      </c>
      <c r="BI853" s="102">
        <f t="shared" si="382"/>
        <v>0</v>
      </c>
      <c r="BJ853" s="102">
        <f>IF(B853=0,0,BI853*Interna!$H$51)</f>
        <v>0</v>
      </c>
      <c r="BK853" s="102">
        <f t="shared" si="383"/>
        <v>0</v>
      </c>
      <c r="BL853" s="102">
        <f>IF(B853=0,0,BK853*Interna!$H$52)</f>
        <v>0</v>
      </c>
      <c r="BM853" s="102">
        <f t="shared" si="384"/>
        <v>0</v>
      </c>
      <c r="BN853" s="102">
        <f>IF(B853=0,0,BM853*Interna!$H$53)</f>
        <v>0</v>
      </c>
    </row>
    <row r="854" spans="2:66" ht="16.5" thickTop="1" thickBot="1" x14ac:dyDescent="0.3">
      <c r="B854" s="53"/>
      <c r="C854" s="254"/>
      <c r="D854" s="254"/>
      <c r="E854" s="254"/>
      <c r="F854" s="104">
        <f t="shared" si="386"/>
        <v>0</v>
      </c>
      <c r="G854" s="105">
        <f t="shared" si="387"/>
        <v>0</v>
      </c>
      <c r="H854" s="106">
        <f t="shared" si="388"/>
        <v>0</v>
      </c>
      <c r="J854" s="87">
        <f>B854*Interna!$H$51</f>
        <v>0</v>
      </c>
      <c r="K854" s="107">
        <f t="shared" si="385"/>
        <v>0</v>
      </c>
      <c r="L854" s="31">
        <f t="shared" si="368"/>
        <v>0</v>
      </c>
      <c r="M854" s="31">
        <f t="shared" si="369"/>
        <v>0</v>
      </c>
      <c r="N854" s="32">
        <f t="shared" si="370"/>
        <v>0</v>
      </c>
      <c r="O854" s="108">
        <f t="shared" si="389"/>
        <v>0</v>
      </c>
      <c r="P854" s="109">
        <f t="shared" si="390"/>
        <v>0</v>
      </c>
      <c r="Q854" s="110">
        <f t="shared" si="391"/>
        <v>0</v>
      </c>
      <c r="S854" s="111">
        <f t="shared" si="363"/>
        <v>0</v>
      </c>
      <c r="T854" s="93">
        <f t="shared" si="364"/>
        <v>0</v>
      </c>
      <c r="U854" s="239" t="e">
        <f>S854*Interna!$J$57</f>
        <v>#DIV/0!</v>
      </c>
      <c r="V854" s="111" t="e">
        <f t="shared" si="365"/>
        <v>#DIV/0!</v>
      </c>
      <c r="W854" s="93" t="e">
        <f t="shared" si="366"/>
        <v>#DIV/0!</v>
      </c>
      <c r="X854" s="239"/>
      <c r="Y854" s="239"/>
      <c r="AD854" s="95">
        <f>IF(B854=0,0,L854-(L854*Interna!$C$21))</f>
        <v>0</v>
      </c>
      <c r="AE854" s="96">
        <f>IF(B854=0,0,M854-(M854*Interna!$C$22))</f>
        <v>0</v>
      </c>
      <c r="AF854" s="97">
        <f>IF(B854=0,0,N854-(N854*Interna!$C$23))</f>
        <v>0</v>
      </c>
      <c r="AG854" s="95">
        <f>IF(B854=0,0,Interna!$F$21)</f>
        <v>0</v>
      </c>
      <c r="AH854" s="96">
        <f>IF(B854=0,0,Interna!$F$22)</f>
        <v>0</v>
      </c>
      <c r="AI854" s="97">
        <f>IF(B854=0,0,Interna!$F$23)</f>
        <v>0</v>
      </c>
      <c r="AJ854" s="95">
        <f t="shared" si="372"/>
        <v>0</v>
      </c>
      <c r="AK854" s="96">
        <f t="shared" si="373"/>
        <v>0</v>
      </c>
      <c r="AL854" s="97">
        <f t="shared" si="374"/>
        <v>0</v>
      </c>
      <c r="AM854" s="98">
        <f t="shared" si="375"/>
        <v>0</v>
      </c>
      <c r="AN854" s="99">
        <f t="shared" si="376"/>
        <v>0</v>
      </c>
      <c r="AO854" s="100">
        <f t="shared" si="377"/>
        <v>0</v>
      </c>
      <c r="AP854" s="101">
        <f>AM854*Interna!$H$15</f>
        <v>0</v>
      </c>
      <c r="AQ854" s="102">
        <f>AN854*Interna!$H$16</f>
        <v>0</v>
      </c>
      <c r="AR854" s="103">
        <f>AO854*Interna!$H$17</f>
        <v>0</v>
      </c>
      <c r="AS854" s="102">
        <f t="shared" si="367"/>
        <v>0</v>
      </c>
      <c r="AT854" s="101">
        <f>IF(B854=0,0,Interna!$J$27+Interna!$J$28+Interna!$J$29+Interna!$J$33)</f>
        <v>0</v>
      </c>
      <c r="AU854" s="102">
        <f>IF(B854=0,0,AM854*Interna!$H$30)</f>
        <v>0</v>
      </c>
      <c r="AV854" s="102">
        <f>IF(B854=0,0,AN854*Interna!$H$31)</f>
        <v>0</v>
      </c>
      <c r="AW854" s="102">
        <f>IF(B854=0,0,AO854*Interna!$H$32)</f>
        <v>0</v>
      </c>
      <c r="AX854" s="102">
        <f t="shared" si="371"/>
        <v>0</v>
      </c>
      <c r="AY854" s="102">
        <f t="shared" si="378"/>
        <v>0</v>
      </c>
      <c r="AZ854" s="103">
        <f>IF(B854=0,0,AY854*Interna!$H$37)</f>
        <v>0</v>
      </c>
      <c r="BA854" s="102">
        <f t="shared" si="379"/>
        <v>0</v>
      </c>
      <c r="BB854" s="102">
        <f>IF(B854=0,0,BA854*Interna!$H$39)</f>
        <v>0</v>
      </c>
      <c r="BC854" s="102">
        <f t="shared" si="380"/>
        <v>0</v>
      </c>
      <c r="BD854" s="102">
        <f>IF(B854=0,0,BC854*Interna!$K$5)</f>
        <v>0</v>
      </c>
      <c r="BE854" s="102">
        <f>BD854/Interna!$E$4</f>
        <v>0</v>
      </c>
      <c r="BF854" s="102">
        <f>IF(B854=0,0,BE854*Interna!$H$46)</f>
        <v>0</v>
      </c>
      <c r="BG854" s="102">
        <f t="shared" si="381"/>
        <v>0</v>
      </c>
      <c r="BH854" s="102">
        <f>IF(B854=0,0,BG854*Interna!$H$48)</f>
        <v>0</v>
      </c>
      <c r="BI854" s="102">
        <f t="shared" si="382"/>
        <v>0</v>
      </c>
      <c r="BJ854" s="102">
        <f>IF(B854=0,0,BI854*Interna!$H$51)</f>
        <v>0</v>
      </c>
      <c r="BK854" s="102">
        <f t="shared" si="383"/>
        <v>0</v>
      </c>
      <c r="BL854" s="102">
        <f>IF(B854=0,0,BK854*Interna!$H$52)</f>
        <v>0</v>
      </c>
      <c r="BM854" s="102">
        <f t="shared" si="384"/>
        <v>0</v>
      </c>
      <c r="BN854" s="102">
        <f>IF(B854=0,0,BM854*Interna!$H$53)</f>
        <v>0</v>
      </c>
    </row>
    <row r="855" spans="2:66" ht="16.5" thickTop="1" thickBot="1" x14ac:dyDescent="0.3">
      <c r="B855" s="53"/>
      <c r="C855" s="254"/>
      <c r="D855" s="254"/>
      <c r="E855" s="254"/>
      <c r="F855" s="104">
        <f t="shared" si="386"/>
        <v>0</v>
      </c>
      <c r="G855" s="105">
        <f t="shared" si="387"/>
        <v>0</v>
      </c>
      <c r="H855" s="106">
        <f t="shared" si="388"/>
        <v>0</v>
      </c>
      <c r="J855" s="87">
        <f>B855*Interna!$H$51</f>
        <v>0</v>
      </c>
      <c r="K855" s="107">
        <f t="shared" si="385"/>
        <v>0</v>
      </c>
      <c r="L855" s="31">
        <f t="shared" si="368"/>
        <v>0</v>
      </c>
      <c r="M855" s="31">
        <f t="shared" si="369"/>
        <v>0</v>
      </c>
      <c r="N855" s="32">
        <f t="shared" si="370"/>
        <v>0</v>
      </c>
      <c r="O855" s="108">
        <f t="shared" si="389"/>
        <v>0</v>
      </c>
      <c r="P855" s="109">
        <f t="shared" si="390"/>
        <v>0</v>
      </c>
      <c r="Q855" s="110">
        <f t="shared" si="391"/>
        <v>0</v>
      </c>
      <c r="S855" s="111">
        <f t="shared" si="363"/>
        <v>0</v>
      </c>
      <c r="T855" s="93">
        <f t="shared" si="364"/>
        <v>0</v>
      </c>
      <c r="U855" s="239" t="e">
        <f>S855*Interna!$J$57</f>
        <v>#DIV/0!</v>
      </c>
      <c r="V855" s="111" t="e">
        <f t="shared" si="365"/>
        <v>#DIV/0!</v>
      </c>
      <c r="W855" s="93" t="e">
        <f t="shared" si="366"/>
        <v>#DIV/0!</v>
      </c>
      <c r="X855" s="239"/>
      <c r="Y855" s="239"/>
      <c r="AD855" s="95">
        <f>IF(B855=0,0,L855-(L855*Interna!$C$21))</f>
        <v>0</v>
      </c>
      <c r="AE855" s="96">
        <f>IF(B855=0,0,M855-(M855*Interna!$C$22))</f>
        <v>0</v>
      </c>
      <c r="AF855" s="97">
        <f>IF(B855=0,0,N855-(N855*Interna!$C$23))</f>
        <v>0</v>
      </c>
      <c r="AG855" s="95">
        <f>IF(B855=0,0,Interna!$F$21)</f>
        <v>0</v>
      </c>
      <c r="AH855" s="96">
        <f>IF(B855=0,0,Interna!$F$22)</f>
        <v>0</v>
      </c>
      <c r="AI855" s="97">
        <f>IF(B855=0,0,Interna!$F$23)</f>
        <v>0</v>
      </c>
      <c r="AJ855" s="95">
        <f t="shared" si="372"/>
        <v>0</v>
      </c>
      <c r="AK855" s="96">
        <f t="shared" si="373"/>
        <v>0</v>
      </c>
      <c r="AL855" s="97">
        <f t="shared" si="374"/>
        <v>0</v>
      </c>
      <c r="AM855" s="98">
        <f t="shared" si="375"/>
        <v>0</v>
      </c>
      <c r="AN855" s="99">
        <f t="shared" si="376"/>
        <v>0</v>
      </c>
      <c r="AO855" s="100">
        <f t="shared" si="377"/>
        <v>0</v>
      </c>
      <c r="AP855" s="101">
        <f>AM855*Interna!$H$15</f>
        <v>0</v>
      </c>
      <c r="AQ855" s="102">
        <f>AN855*Interna!$H$16</f>
        <v>0</v>
      </c>
      <c r="AR855" s="103">
        <f>AO855*Interna!$H$17</f>
        <v>0</v>
      </c>
      <c r="AS855" s="102">
        <f t="shared" si="367"/>
        <v>0</v>
      </c>
      <c r="AT855" s="101">
        <f>IF(B855=0,0,Interna!$J$27+Interna!$J$28+Interna!$J$29+Interna!$J$33)</f>
        <v>0</v>
      </c>
      <c r="AU855" s="102">
        <f>IF(B855=0,0,AM855*Interna!$H$30)</f>
        <v>0</v>
      </c>
      <c r="AV855" s="102">
        <f>IF(B855=0,0,AN855*Interna!$H$31)</f>
        <v>0</v>
      </c>
      <c r="AW855" s="102">
        <f>IF(B855=0,0,AO855*Interna!$H$32)</f>
        <v>0</v>
      </c>
      <c r="AX855" s="102">
        <f t="shared" si="371"/>
        <v>0</v>
      </c>
      <c r="AY855" s="102">
        <f t="shared" si="378"/>
        <v>0</v>
      </c>
      <c r="AZ855" s="103">
        <f>IF(B855=0,0,AY855*Interna!$H$37)</f>
        <v>0</v>
      </c>
      <c r="BA855" s="102">
        <f t="shared" si="379"/>
        <v>0</v>
      </c>
      <c r="BB855" s="102">
        <f>IF(B855=0,0,BA855*Interna!$H$39)</f>
        <v>0</v>
      </c>
      <c r="BC855" s="102">
        <f t="shared" si="380"/>
        <v>0</v>
      </c>
      <c r="BD855" s="102">
        <f>IF(B855=0,0,BC855*Interna!$K$5)</f>
        <v>0</v>
      </c>
      <c r="BE855" s="102">
        <f>BD855/Interna!$E$4</f>
        <v>0</v>
      </c>
      <c r="BF855" s="102">
        <f>IF(B855=0,0,BE855*Interna!$H$46)</f>
        <v>0</v>
      </c>
      <c r="BG855" s="102">
        <f t="shared" si="381"/>
        <v>0</v>
      </c>
      <c r="BH855" s="102">
        <f>IF(B855=0,0,BG855*Interna!$H$48)</f>
        <v>0</v>
      </c>
      <c r="BI855" s="102">
        <f t="shared" si="382"/>
        <v>0</v>
      </c>
      <c r="BJ855" s="102">
        <f>IF(B855=0,0,BI855*Interna!$H$51)</f>
        <v>0</v>
      </c>
      <c r="BK855" s="102">
        <f t="shared" si="383"/>
        <v>0</v>
      </c>
      <c r="BL855" s="102">
        <f>IF(B855=0,0,BK855*Interna!$H$52)</f>
        <v>0</v>
      </c>
      <c r="BM855" s="102">
        <f t="shared" si="384"/>
        <v>0</v>
      </c>
      <c r="BN855" s="102">
        <f>IF(B855=0,0,BM855*Interna!$H$53)</f>
        <v>0</v>
      </c>
    </row>
    <row r="856" spans="2:66" ht="16.5" thickTop="1" thickBot="1" x14ac:dyDescent="0.3">
      <c r="B856" s="53"/>
      <c r="C856" s="254"/>
      <c r="D856" s="254"/>
      <c r="E856" s="254"/>
      <c r="F856" s="104">
        <f t="shared" si="386"/>
        <v>0</v>
      </c>
      <c r="G856" s="105">
        <f t="shared" si="387"/>
        <v>0</v>
      </c>
      <c r="H856" s="106">
        <f t="shared" si="388"/>
        <v>0</v>
      </c>
      <c r="J856" s="87">
        <f>B856*Interna!$H$51</f>
        <v>0</v>
      </c>
      <c r="K856" s="107">
        <f t="shared" si="385"/>
        <v>0</v>
      </c>
      <c r="L856" s="31">
        <f t="shared" si="368"/>
        <v>0</v>
      </c>
      <c r="M856" s="31">
        <f t="shared" si="369"/>
        <v>0</v>
      </c>
      <c r="N856" s="32">
        <f t="shared" si="370"/>
        <v>0</v>
      </c>
      <c r="O856" s="108">
        <f t="shared" si="389"/>
        <v>0</v>
      </c>
      <c r="P856" s="109">
        <f t="shared" si="390"/>
        <v>0</v>
      </c>
      <c r="Q856" s="110">
        <f t="shared" si="391"/>
        <v>0</v>
      </c>
      <c r="S856" s="111">
        <f t="shared" si="363"/>
        <v>0</v>
      </c>
      <c r="T856" s="93">
        <f t="shared" si="364"/>
        <v>0</v>
      </c>
      <c r="U856" s="239" t="e">
        <f>S856*Interna!$J$57</f>
        <v>#DIV/0!</v>
      </c>
      <c r="V856" s="111" t="e">
        <f t="shared" si="365"/>
        <v>#DIV/0!</v>
      </c>
      <c r="W856" s="93" t="e">
        <f t="shared" si="366"/>
        <v>#DIV/0!</v>
      </c>
      <c r="X856" s="239"/>
      <c r="Y856" s="239"/>
      <c r="AD856" s="95">
        <f>IF(B856=0,0,L856-(L856*Interna!$C$21))</f>
        <v>0</v>
      </c>
      <c r="AE856" s="96">
        <f>IF(B856=0,0,M856-(M856*Interna!$C$22))</f>
        <v>0</v>
      </c>
      <c r="AF856" s="97">
        <f>IF(B856=0,0,N856-(N856*Interna!$C$23))</f>
        <v>0</v>
      </c>
      <c r="AG856" s="95">
        <f>IF(B856=0,0,Interna!$F$21)</f>
        <v>0</v>
      </c>
      <c r="AH856" s="96">
        <f>IF(B856=0,0,Interna!$F$22)</f>
        <v>0</v>
      </c>
      <c r="AI856" s="97">
        <f>IF(B856=0,0,Interna!$F$23)</f>
        <v>0</v>
      </c>
      <c r="AJ856" s="95">
        <f t="shared" si="372"/>
        <v>0</v>
      </c>
      <c r="AK856" s="96">
        <f t="shared" si="373"/>
        <v>0</v>
      </c>
      <c r="AL856" s="97">
        <f t="shared" si="374"/>
        <v>0</v>
      </c>
      <c r="AM856" s="98">
        <f t="shared" si="375"/>
        <v>0</v>
      </c>
      <c r="AN856" s="99">
        <f t="shared" si="376"/>
        <v>0</v>
      </c>
      <c r="AO856" s="100">
        <f t="shared" si="377"/>
        <v>0</v>
      </c>
      <c r="AP856" s="101">
        <f>AM856*Interna!$H$15</f>
        <v>0</v>
      </c>
      <c r="AQ856" s="102">
        <f>AN856*Interna!$H$16</f>
        <v>0</v>
      </c>
      <c r="AR856" s="103">
        <f>AO856*Interna!$H$17</f>
        <v>0</v>
      </c>
      <c r="AS856" s="102">
        <f t="shared" si="367"/>
        <v>0</v>
      </c>
      <c r="AT856" s="101">
        <f>IF(B856=0,0,Interna!$J$27+Interna!$J$28+Interna!$J$29+Interna!$J$33)</f>
        <v>0</v>
      </c>
      <c r="AU856" s="102">
        <f>IF(B856=0,0,AM856*Interna!$H$30)</f>
        <v>0</v>
      </c>
      <c r="AV856" s="102">
        <f>IF(B856=0,0,AN856*Interna!$H$31)</f>
        <v>0</v>
      </c>
      <c r="AW856" s="102">
        <f>IF(B856=0,0,AO856*Interna!$H$32)</f>
        <v>0</v>
      </c>
      <c r="AX856" s="102">
        <f t="shared" si="371"/>
        <v>0</v>
      </c>
      <c r="AY856" s="102">
        <f t="shared" si="378"/>
        <v>0</v>
      </c>
      <c r="AZ856" s="103">
        <f>IF(B856=0,0,AY856*Interna!$H$37)</f>
        <v>0</v>
      </c>
      <c r="BA856" s="102">
        <f t="shared" si="379"/>
        <v>0</v>
      </c>
      <c r="BB856" s="102">
        <f>IF(B856=0,0,BA856*Interna!$H$39)</f>
        <v>0</v>
      </c>
      <c r="BC856" s="102">
        <f t="shared" si="380"/>
        <v>0</v>
      </c>
      <c r="BD856" s="102">
        <f>IF(B856=0,0,BC856*Interna!$K$5)</f>
        <v>0</v>
      </c>
      <c r="BE856" s="102">
        <f>BD856/Interna!$E$4</f>
        <v>0</v>
      </c>
      <c r="BF856" s="102">
        <f>IF(B856=0,0,BE856*Interna!$H$46)</f>
        <v>0</v>
      </c>
      <c r="BG856" s="102">
        <f t="shared" si="381"/>
        <v>0</v>
      </c>
      <c r="BH856" s="102">
        <f>IF(B856=0,0,BG856*Interna!$H$48)</f>
        <v>0</v>
      </c>
      <c r="BI856" s="102">
        <f t="shared" si="382"/>
        <v>0</v>
      </c>
      <c r="BJ856" s="102">
        <f>IF(B856=0,0,BI856*Interna!$H$51)</f>
        <v>0</v>
      </c>
      <c r="BK856" s="102">
        <f t="shared" si="383"/>
        <v>0</v>
      </c>
      <c r="BL856" s="102">
        <f>IF(B856=0,0,BK856*Interna!$H$52)</f>
        <v>0</v>
      </c>
      <c r="BM856" s="102">
        <f t="shared" si="384"/>
        <v>0</v>
      </c>
      <c r="BN856" s="102">
        <f>IF(B856=0,0,BM856*Interna!$H$53)</f>
        <v>0</v>
      </c>
    </row>
    <row r="857" spans="2:66" ht="16.5" thickTop="1" thickBot="1" x14ac:dyDescent="0.3">
      <c r="B857" s="53"/>
      <c r="C857" s="254"/>
      <c r="D857" s="254"/>
      <c r="E857" s="254"/>
      <c r="F857" s="104">
        <f t="shared" si="386"/>
        <v>0</v>
      </c>
      <c r="G857" s="105">
        <f t="shared" si="387"/>
        <v>0</v>
      </c>
      <c r="H857" s="106">
        <f t="shared" si="388"/>
        <v>0</v>
      </c>
      <c r="J857" s="87">
        <f>B857*Interna!$H$51</f>
        <v>0</v>
      </c>
      <c r="K857" s="107">
        <f t="shared" si="385"/>
        <v>0</v>
      </c>
      <c r="L857" s="31">
        <f t="shared" si="368"/>
        <v>0</v>
      </c>
      <c r="M857" s="31">
        <f t="shared" si="369"/>
        <v>0</v>
      </c>
      <c r="N857" s="32">
        <f t="shared" si="370"/>
        <v>0</v>
      </c>
      <c r="O857" s="108">
        <f t="shared" si="389"/>
        <v>0</v>
      </c>
      <c r="P857" s="109">
        <f t="shared" si="390"/>
        <v>0</v>
      </c>
      <c r="Q857" s="110">
        <f t="shared" si="391"/>
        <v>0</v>
      </c>
      <c r="S857" s="111">
        <f t="shared" si="363"/>
        <v>0</v>
      </c>
      <c r="T857" s="93">
        <f t="shared" si="364"/>
        <v>0</v>
      </c>
      <c r="U857" s="239" t="e">
        <f>S857*Interna!$J$57</f>
        <v>#DIV/0!</v>
      </c>
      <c r="V857" s="111" t="e">
        <f t="shared" si="365"/>
        <v>#DIV/0!</v>
      </c>
      <c r="W857" s="93" t="e">
        <f t="shared" si="366"/>
        <v>#DIV/0!</v>
      </c>
      <c r="X857" s="239"/>
      <c r="Y857" s="239"/>
      <c r="AD857" s="95">
        <f>IF(B857=0,0,L857-(L857*Interna!$C$21))</f>
        <v>0</v>
      </c>
      <c r="AE857" s="96">
        <f>IF(B857=0,0,M857-(M857*Interna!$C$22))</f>
        <v>0</v>
      </c>
      <c r="AF857" s="97">
        <f>IF(B857=0,0,N857-(N857*Interna!$C$23))</f>
        <v>0</v>
      </c>
      <c r="AG857" s="95">
        <f>IF(B857=0,0,Interna!$F$21)</f>
        <v>0</v>
      </c>
      <c r="AH857" s="96">
        <f>IF(B857=0,0,Interna!$F$22)</f>
        <v>0</v>
      </c>
      <c r="AI857" s="97">
        <f>IF(B857=0,0,Interna!$F$23)</f>
        <v>0</v>
      </c>
      <c r="AJ857" s="95">
        <f t="shared" si="372"/>
        <v>0</v>
      </c>
      <c r="AK857" s="96">
        <f t="shared" si="373"/>
        <v>0</v>
      </c>
      <c r="AL857" s="97">
        <f t="shared" si="374"/>
        <v>0</v>
      </c>
      <c r="AM857" s="98">
        <f t="shared" si="375"/>
        <v>0</v>
      </c>
      <c r="AN857" s="99">
        <f t="shared" si="376"/>
        <v>0</v>
      </c>
      <c r="AO857" s="100">
        <f t="shared" si="377"/>
        <v>0</v>
      </c>
      <c r="AP857" s="101">
        <f>AM857*Interna!$H$15</f>
        <v>0</v>
      </c>
      <c r="AQ857" s="102">
        <f>AN857*Interna!$H$16</f>
        <v>0</v>
      </c>
      <c r="AR857" s="103">
        <f>AO857*Interna!$H$17</f>
        <v>0</v>
      </c>
      <c r="AS857" s="102">
        <f t="shared" si="367"/>
        <v>0</v>
      </c>
      <c r="AT857" s="101">
        <f>IF(B857=0,0,Interna!$J$27+Interna!$J$28+Interna!$J$29+Interna!$J$33)</f>
        <v>0</v>
      </c>
      <c r="AU857" s="102">
        <f>IF(B857=0,0,AM857*Interna!$H$30)</f>
        <v>0</v>
      </c>
      <c r="AV857" s="102">
        <f>IF(B857=0,0,AN857*Interna!$H$31)</f>
        <v>0</v>
      </c>
      <c r="AW857" s="102">
        <f>IF(B857=0,0,AO857*Interna!$H$32)</f>
        <v>0</v>
      </c>
      <c r="AX857" s="102">
        <f t="shared" si="371"/>
        <v>0</v>
      </c>
      <c r="AY857" s="102">
        <f t="shared" si="378"/>
        <v>0</v>
      </c>
      <c r="AZ857" s="103">
        <f>IF(B857=0,0,AY857*Interna!$H$37)</f>
        <v>0</v>
      </c>
      <c r="BA857" s="102">
        <f t="shared" si="379"/>
        <v>0</v>
      </c>
      <c r="BB857" s="102">
        <f>IF(B857=0,0,BA857*Interna!$H$39)</f>
        <v>0</v>
      </c>
      <c r="BC857" s="102">
        <f t="shared" si="380"/>
        <v>0</v>
      </c>
      <c r="BD857" s="102">
        <f>IF(B857=0,0,BC857*Interna!$K$5)</f>
        <v>0</v>
      </c>
      <c r="BE857" s="102">
        <f>BD857/Interna!$E$4</f>
        <v>0</v>
      </c>
      <c r="BF857" s="102">
        <f>IF(B857=0,0,BE857*Interna!$H$46)</f>
        <v>0</v>
      </c>
      <c r="BG857" s="102">
        <f t="shared" si="381"/>
        <v>0</v>
      </c>
      <c r="BH857" s="102">
        <f>IF(B857=0,0,BG857*Interna!$H$48)</f>
        <v>0</v>
      </c>
      <c r="BI857" s="102">
        <f t="shared" si="382"/>
        <v>0</v>
      </c>
      <c r="BJ857" s="102">
        <f>IF(B857=0,0,BI857*Interna!$H$51)</f>
        <v>0</v>
      </c>
      <c r="BK857" s="102">
        <f t="shared" si="383"/>
        <v>0</v>
      </c>
      <c r="BL857" s="102">
        <f>IF(B857=0,0,BK857*Interna!$H$52)</f>
        <v>0</v>
      </c>
      <c r="BM857" s="102">
        <f t="shared" si="384"/>
        <v>0</v>
      </c>
      <c r="BN857" s="102">
        <f>IF(B857=0,0,BM857*Interna!$H$53)</f>
        <v>0</v>
      </c>
    </row>
    <row r="858" spans="2:66" ht="16.5" thickTop="1" thickBot="1" x14ac:dyDescent="0.3">
      <c r="B858" s="53"/>
      <c r="C858" s="254"/>
      <c r="D858" s="254"/>
      <c r="E858" s="254"/>
      <c r="F858" s="104">
        <f t="shared" si="386"/>
        <v>0</v>
      </c>
      <c r="G858" s="105">
        <f t="shared" si="387"/>
        <v>0</v>
      </c>
      <c r="H858" s="106">
        <f t="shared" si="388"/>
        <v>0</v>
      </c>
      <c r="J858" s="87">
        <f>B858*Interna!$H$51</f>
        <v>0</v>
      </c>
      <c r="K858" s="107">
        <f t="shared" si="385"/>
        <v>0</v>
      </c>
      <c r="L858" s="31">
        <f t="shared" si="368"/>
        <v>0</v>
      </c>
      <c r="M858" s="31">
        <f t="shared" si="369"/>
        <v>0</v>
      </c>
      <c r="N858" s="32">
        <f t="shared" si="370"/>
        <v>0</v>
      </c>
      <c r="O858" s="108">
        <f t="shared" si="389"/>
        <v>0</v>
      </c>
      <c r="P858" s="109">
        <f t="shared" si="390"/>
        <v>0</v>
      </c>
      <c r="Q858" s="110">
        <f t="shared" si="391"/>
        <v>0</v>
      </c>
      <c r="S858" s="111">
        <f t="shared" si="363"/>
        <v>0</v>
      </c>
      <c r="T858" s="93">
        <f t="shared" si="364"/>
        <v>0</v>
      </c>
      <c r="U858" s="239" t="e">
        <f>S858*Interna!$J$57</f>
        <v>#DIV/0!</v>
      </c>
      <c r="V858" s="111" t="e">
        <f t="shared" si="365"/>
        <v>#DIV/0!</v>
      </c>
      <c r="W858" s="93" t="e">
        <f t="shared" si="366"/>
        <v>#DIV/0!</v>
      </c>
      <c r="X858" s="239"/>
      <c r="Y858" s="239"/>
      <c r="AD858" s="95">
        <f>IF(B858=0,0,L858-(L858*Interna!$C$21))</f>
        <v>0</v>
      </c>
      <c r="AE858" s="96">
        <f>IF(B858=0,0,M858-(M858*Interna!$C$22))</f>
        <v>0</v>
      </c>
      <c r="AF858" s="97">
        <f>IF(B858=0,0,N858-(N858*Interna!$C$23))</f>
        <v>0</v>
      </c>
      <c r="AG858" s="95">
        <f>IF(B858=0,0,Interna!$F$21)</f>
        <v>0</v>
      </c>
      <c r="AH858" s="96">
        <f>IF(B858=0,0,Interna!$F$22)</f>
        <v>0</v>
      </c>
      <c r="AI858" s="97">
        <f>IF(B858=0,0,Interna!$F$23)</f>
        <v>0</v>
      </c>
      <c r="AJ858" s="95">
        <f t="shared" si="372"/>
        <v>0</v>
      </c>
      <c r="AK858" s="96">
        <f t="shared" si="373"/>
        <v>0</v>
      </c>
      <c r="AL858" s="97">
        <f t="shared" si="374"/>
        <v>0</v>
      </c>
      <c r="AM858" s="98">
        <f t="shared" si="375"/>
        <v>0</v>
      </c>
      <c r="AN858" s="99">
        <f t="shared" si="376"/>
        <v>0</v>
      </c>
      <c r="AO858" s="100">
        <f t="shared" si="377"/>
        <v>0</v>
      </c>
      <c r="AP858" s="101">
        <f>AM858*Interna!$H$15</f>
        <v>0</v>
      </c>
      <c r="AQ858" s="102">
        <f>AN858*Interna!$H$16</f>
        <v>0</v>
      </c>
      <c r="AR858" s="103">
        <f>AO858*Interna!$H$17</f>
        <v>0</v>
      </c>
      <c r="AS858" s="102">
        <f t="shared" si="367"/>
        <v>0</v>
      </c>
      <c r="AT858" s="101">
        <f>IF(B858=0,0,Interna!$J$27+Interna!$J$28+Interna!$J$29+Interna!$J$33)</f>
        <v>0</v>
      </c>
      <c r="AU858" s="102">
        <f>IF(B858=0,0,AM858*Interna!$H$30)</f>
        <v>0</v>
      </c>
      <c r="AV858" s="102">
        <f>IF(B858=0,0,AN858*Interna!$H$31)</f>
        <v>0</v>
      </c>
      <c r="AW858" s="102">
        <f>IF(B858=0,0,AO858*Interna!$H$32)</f>
        <v>0</v>
      </c>
      <c r="AX858" s="102">
        <f t="shared" si="371"/>
        <v>0</v>
      </c>
      <c r="AY858" s="102">
        <f t="shared" si="378"/>
        <v>0</v>
      </c>
      <c r="AZ858" s="103">
        <f>IF(B858=0,0,AY858*Interna!$H$37)</f>
        <v>0</v>
      </c>
      <c r="BA858" s="102">
        <f t="shared" si="379"/>
        <v>0</v>
      </c>
      <c r="BB858" s="102">
        <f>IF(B858=0,0,BA858*Interna!$H$39)</f>
        <v>0</v>
      </c>
      <c r="BC858" s="102">
        <f t="shared" si="380"/>
        <v>0</v>
      </c>
      <c r="BD858" s="102">
        <f>IF(B858=0,0,BC858*Interna!$K$5)</f>
        <v>0</v>
      </c>
      <c r="BE858" s="102">
        <f>BD858/Interna!$E$4</f>
        <v>0</v>
      </c>
      <c r="BF858" s="102">
        <f>IF(B858=0,0,BE858*Interna!$H$46)</f>
        <v>0</v>
      </c>
      <c r="BG858" s="102">
        <f t="shared" si="381"/>
        <v>0</v>
      </c>
      <c r="BH858" s="102">
        <f>IF(B858=0,0,BG858*Interna!$H$48)</f>
        <v>0</v>
      </c>
      <c r="BI858" s="102">
        <f t="shared" si="382"/>
        <v>0</v>
      </c>
      <c r="BJ858" s="102">
        <f>IF(B858=0,0,BI858*Interna!$H$51)</f>
        <v>0</v>
      </c>
      <c r="BK858" s="102">
        <f t="shared" si="383"/>
        <v>0</v>
      </c>
      <c r="BL858" s="102">
        <f>IF(B858=0,0,BK858*Interna!$H$52)</f>
        <v>0</v>
      </c>
      <c r="BM858" s="102">
        <f t="shared" si="384"/>
        <v>0</v>
      </c>
      <c r="BN858" s="102">
        <f>IF(B858=0,0,BM858*Interna!$H$53)</f>
        <v>0</v>
      </c>
    </row>
    <row r="859" spans="2:66" ht="16.5" thickTop="1" thickBot="1" x14ac:dyDescent="0.3">
      <c r="B859" s="53"/>
      <c r="C859" s="254"/>
      <c r="D859" s="254"/>
      <c r="E859" s="254"/>
      <c r="F859" s="104">
        <f t="shared" si="386"/>
        <v>0</v>
      </c>
      <c r="G859" s="105">
        <f t="shared" si="387"/>
        <v>0</v>
      </c>
      <c r="H859" s="106">
        <f t="shared" si="388"/>
        <v>0</v>
      </c>
      <c r="J859" s="87">
        <f>B859*Interna!$H$51</f>
        <v>0</v>
      </c>
      <c r="K859" s="107">
        <f t="shared" si="385"/>
        <v>0</v>
      </c>
      <c r="L859" s="31">
        <f t="shared" si="368"/>
        <v>0</v>
      </c>
      <c r="M859" s="31">
        <f t="shared" si="369"/>
        <v>0</v>
      </c>
      <c r="N859" s="32">
        <f t="shared" si="370"/>
        <v>0</v>
      </c>
      <c r="O859" s="108">
        <f t="shared" si="389"/>
        <v>0</v>
      </c>
      <c r="P859" s="109">
        <f t="shared" si="390"/>
        <v>0</v>
      </c>
      <c r="Q859" s="110">
        <f t="shared" si="391"/>
        <v>0</v>
      </c>
      <c r="S859" s="111">
        <f t="shared" si="363"/>
        <v>0</v>
      </c>
      <c r="T859" s="93">
        <f t="shared" si="364"/>
        <v>0</v>
      </c>
      <c r="U859" s="239" t="e">
        <f>S859*Interna!$J$57</f>
        <v>#DIV/0!</v>
      </c>
      <c r="V859" s="111" t="e">
        <f t="shared" si="365"/>
        <v>#DIV/0!</v>
      </c>
      <c r="W859" s="93" t="e">
        <f t="shared" si="366"/>
        <v>#DIV/0!</v>
      </c>
      <c r="X859" s="239"/>
      <c r="Y859" s="239"/>
      <c r="AD859" s="95">
        <f>IF(B859=0,0,L859-(L859*Interna!$C$21))</f>
        <v>0</v>
      </c>
      <c r="AE859" s="96">
        <f>IF(B859=0,0,M859-(M859*Interna!$C$22))</f>
        <v>0</v>
      </c>
      <c r="AF859" s="97">
        <f>IF(B859=0,0,N859-(N859*Interna!$C$23))</f>
        <v>0</v>
      </c>
      <c r="AG859" s="95">
        <f>IF(B859=0,0,Interna!$F$21)</f>
        <v>0</v>
      </c>
      <c r="AH859" s="96">
        <f>IF(B859=0,0,Interna!$F$22)</f>
        <v>0</v>
      </c>
      <c r="AI859" s="97">
        <f>IF(B859=0,0,Interna!$F$23)</f>
        <v>0</v>
      </c>
      <c r="AJ859" s="95">
        <f t="shared" si="372"/>
        <v>0</v>
      </c>
      <c r="AK859" s="96">
        <f t="shared" si="373"/>
        <v>0</v>
      </c>
      <c r="AL859" s="97">
        <f t="shared" si="374"/>
        <v>0</v>
      </c>
      <c r="AM859" s="98">
        <f t="shared" si="375"/>
        <v>0</v>
      </c>
      <c r="AN859" s="99">
        <f t="shared" si="376"/>
        <v>0</v>
      </c>
      <c r="AO859" s="100">
        <f t="shared" si="377"/>
        <v>0</v>
      </c>
      <c r="AP859" s="101">
        <f>AM859*Interna!$H$15</f>
        <v>0</v>
      </c>
      <c r="AQ859" s="102">
        <f>AN859*Interna!$H$16</f>
        <v>0</v>
      </c>
      <c r="AR859" s="103">
        <f>AO859*Interna!$H$17</f>
        <v>0</v>
      </c>
      <c r="AS859" s="102">
        <f t="shared" si="367"/>
        <v>0</v>
      </c>
      <c r="AT859" s="101">
        <f>IF(B859=0,0,Interna!$J$27+Interna!$J$28+Interna!$J$29+Interna!$J$33)</f>
        <v>0</v>
      </c>
      <c r="AU859" s="102">
        <f>IF(B859=0,0,AM859*Interna!$H$30)</f>
        <v>0</v>
      </c>
      <c r="AV859" s="102">
        <f>IF(B859=0,0,AN859*Interna!$H$31)</f>
        <v>0</v>
      </c>
      <c r="AW859" s="102">
        <f>IF(B859=0,0,AO859*Interna!$H$32)</f>
        <v>0</v>
      </c>
      <c r="AX859" s="102">
        <f t="shared" si="371"/>
        <v>0</v>
      </c>
      <c r="AY859" s="102">
        <f t="shared" si="378"/>
        <v>0</v>
      </c>
      <c r="AZ859" s="103">
        <f>IF(B859=0,0,AY859*Interna!$H$37)</f>
        <v>0</v>
      </c>
      <c r="BA859" s="102">
        <f t="shared" si="379"/>
        <v>0</v>
      </c>
      <c r="BB859" s="102">
        <f>IF(B859=0,0,BA859*Interna!$H$39)</f>
        <v>0</v>
      </c>
      <c r="BC859" s="102">
        <f t="shared" si="380"/>
        <v>0</v>
      </c>
      <c r="BD859" s="102">
        <f>IF(B859=0,0,BC859*Interna!$K$5)</f>
        <v>0</v>
      </c>
      <c r="BE859" s="102">
        <f>BD859/Interna!$E$4</f>
        <v>0</v>
      </c>
      <c r="BF859" s="102">
        <f>IF(B859=0,0,BE859*Interna!$H$46)</f>
        <v>0</v>
      </c>
      <c r="BG859" s="102">
        <f t="shared" si="381"/>
        <v>0</v>
      </c>
      <c r="BH859" s="102">
        <f>IF(B859=0,0,BG859*Interna!$H$48)</f>
        <v>0</v>
      </c>
      <c r="BI859" s="102">
        <f t="shared" si="382"/>
        <v>0</v>
      </c>
      <c r="BJ859" s="102">
        <f>IF(B859=0,0,BI859*Interna!$H$51)</f>
        <v>0</v>
      </c>
      <c r="BK859" s="102">
        <f t="shared" si="383"/>
        <v>0</v>
      </c>
      <c r="BL859" s="102">
        <f>IF(B859=0,0,BK859*Interna!$H$52)</f>
        <v>0</v>
      </c>
      <c r="BM859" s="102">
        <f t="shared" si="384"/>
        <v>0</v>
      </c>
      <c r="BN859" s="102">
        <f>IF(B859=0,0,BM859*Interna!$H$53)</f>
        <v>0</v>
      </c>
    </row>
    <row r="860" spans="2:66" ht="16.5" thickTop="1" thickBot="1" x14ac:dyDescent="0.3">
      <c r="B860" s="53"/>
      <c r="C860" s="254"/>
      <c r="D860" s="254"/>
      <c r="E860" s="254"/>
      <c r="F860" s="104">
        <f t="shared" si="386"/>
        <v>0</v>
      </c>
      <c r="G860" s="105">
        <f t="shared" si="387"/>
        <v>0</v>
      </c>
      <c r="H860" s="106">
        <f t="shared" si="388"/>
        <v>0</v>
      </c>
      <c r="J860" s="87">
        <f>B860*Interna!$H$51</f>
        <v>0</v>
      </c>
      <c r="K860" s="107">
        <f t="shared" si="385"/>
        <v>0</v>
      </c>
      <c r="L860" s="31">
        <f t="shared" si="368"/>
        <v>0</v>
      </c>
      <c r="M860" s="31">
        <f t="shared" si="369"/>
        <v>0</v>
      </c>
      <c r="N860" s="32">
        <f t="shared" si="370"/>
        <v>0</v>
      </c>
      <c r="O860" s="108">
        <f t="shared" si="389"/>
        <v>0</v>
      </c>
      <c r="P860" s="109">
        <f t="shared" si="390"/>
        <v>0</v>
      </c>
      <c r="Q860" s="110">
        <f t="shared" si="391"/>
        <v>0</v>
      </c>
      <c r="S860" s="111">
        <f t="shared" si="363"/>
        <v>0</v>
      </c>
      <c r="T860" s="93">
        <f t="shared" si="364"/>
        <v>0</v>
      </c>
      <c r="U860" s="239" t="e">
        <f>S860*Interna!$J$57</f>
        <v>#DIV/0!</v>
      </c>
      <c r="V860" s="111" t="e">
        <f t="shared" si="365"/>
        <v>#DIV/0!</v>
      </c>
      <c r="W860" s="93" t="e">
        <f t="shared" si="366"/>
        <v>#DIV/0!</v>
      </c>
      <c r="X860" s="239"/>
      <c r="Y860" s="239"/>
      <c r="AD860" s="95">
        <f>IF(B860=0,0,L860-(L860*Interna!$C$21))</f>
        <v>0</v>
      </c>
      <c r="AE860" s="96">
        <f>IF(B860=0,0,M860-(M860*Interna!$C$22))</f>
        <v>0</v>
      </c>
      <c r="AF860" s="97">
        <f>IF(B860=0,0,N860-(N860*Interna!$C$23))</f>
        <v>0</v>
      </c>
      <c r="AG860" s="95">
        <f>IF(B860=0,0,Interna!$F$21)</f>
        <v>0</v>
      </c>
      <c r="AH860" s="96">
        <f>IF(B860=0,0,Interna!$F$22)</f>
        <v>0</v>
      </c>
      <c r="AI860" s="97">
        <f>IF(B860=0,0,Interna!$F$23)</f>
        <v>0</v>
      </c>
      <c r="AJ860" s="95">
        <f t="shared" si="372"/>
        <v>0</v>
      </c>
      <c r="AK860" s="96">
        <f t="shared" si="373"/>
        <v>0</v>
      </c>
      <c r="AL860" s="97">
        <f t="shared" si="374"/>
        <v>0</v>
      </c>
      <c r="AM860" s="98">
        <f t="shared" si="375"/>
        <v>0</v>
      </c>
      <c r="AN860" s="99">
        <f t="shared" si="376"/>
        <v>0</v>
      </c>
      <c r="AO860" s="100">
        <f t="shared" si="377"/>
        <v>0</v>
      </c>
      <c r="AP860" s="101">
        <f>AM860*Interna!$H$15</f>
        <v>0</v>
      </c>
      <c r="AQ860" s="102">
        <f>AN860*Interna!$H$16</f>
        <v>0</v>
      </c>
      <c r="AR860" s="103">
        <f>AO860*Interna!$H$17</f>
        <v>0</v>
      </c>
      <c r="AS860" s="102">
        <f t="shared" si="367"/>
        <v>0</v>
      </c>
      <c r="AT860" s="101">
        <f>IF(B860=0,0,Interna!$J$27+Interna!$J$28+Interna!$J$29+Interna!$J$33)</f>
        <v>0</v>
      </c>
      <c r="AU860" s="102">
        <f>IF(B860=0,0,AM860*Interna!$H$30)</f>
        <v>0</v>
      </c>
      <c r="AV860" s="102">
        <f>IF(B860=0,0,AN860*Interna!$H$31)</f>
        <v>0</v>
      </c>
      <c r="AW860" s="102">
        <f>IF(B860=0,0,AO860*Interna!$H$32)</f>
        <v>0</v>
      </c>
      <c r="AX860" s="102">
        <f t="shared" si="371"/>
        <v>0</v>
      </c>
      <c r="AY860" s="102">
        <f t="shared" si="378"/>
        <v>0</v>
      </c>
      <c r="AZ860" s="103">
        <f>IF(B860=0,0,AY860*Interna!$H$37)</f>
        <v>0</v>
      </c>
      <c r="BA860" s="102">
        <f t="shared" si="379"/>
        <v>0</v>
      </c>
      <c r="BB860" s="102">
        <f>IF(B860=0,0,BA860*Interna!$H$39)</f>
        <v>0</v>
      </c>
      <c r="BC860" s="102">
        <f t="shared" si="380"/>
        <v>0</v>
      </c>
      <c r="BD860" s="102">
        <f>IF(B860=0,0,BC860*Interna!$K$5)</f>
        <v>0</v>
      </c>
      <c r="BE860" s="102">
        <f>BD860/Interna!$E$4</f>
        <v>0</v>
      </c>
      <c r="BF860" s="102">
        <f>IF(B860=0,0,BE860*Interna!$H$46)</f>
        <v>0</v>
      </c>
      <c r="BG860" s="102">
        <f t="shared" si="381"/>
        <v>0</v>
      </c>
      <c r="BH860" s="102">
        <f>IF(B860=0,0,BG860*Interna!$H$48)</f>
        <v>0</v>
      </c>
      <c r="BI860" s="102">
        <f t="shared" si="382"/>
        <v>0</v>
      </c>
      <c r="BJ860" s="102">
        <f>IF(B860=0,0,BI860*Interna!$H$51)</f>
        <v>0</v>
      </c>
      <c r="BK860" s="102">
        <f t="shared" si="383"/>
        <v>0</v>
      </c>
      <c r="BL860" s="102">
        <f>IF(B860=0,0,BK860*Interna!$H$52)</f>
        <v>0</v>
      </c>
      <c r="BM860" s="102">
        <f t="shared" si="384"/>
        <v>0</v>
      </c>
      <c r="BN860" s="102">
        <f>IF(B860=0,0,BM860*Interna!$H$53)</f>
        <v>0</v>
      </c>
    </row>
    <row r="861" spans="2:66" ht="16.5" thickTop="1" thickBot="1" x14ac:dyDescent="0.3">
      <c r="B861" s="53"/>
      <c r="C861" s="254"/>
      <c r="D861" s="254"/>
      <c r="E861" s="254"/>
      <c r="F861" s="104">
        <f t="shared" si="386"/>
        <v>0</v>
      </c>
      <c r="G861" s="105">
        <f t="shared" si="387"/>
        <v>0</v>
      </c>
      <c r="H861" s="106">
        <f t="shared" si="388"/>
        <v>0</v>
      </c>
      <c r="J861" s="87">
        <f>B861*Interna!$H$51</f>
        <v>0</v>
      </c>
      <c r="K861" s="107">
        <f t="shared" si="385"/>
        <v>0</v>
      </c>
      <c r="L861" s="31">
        <f t="shared" si="368"/>
        <v>0</v>
      </c>
      <c r="M861" s="31">
        <f t="shared" si="369"/>
        <v>0</v>
      </c>
      <c r="N861" s="32">
        <f t="shared" si="370"/>
        <v>0</v>
      </c>
      <c r="O861" s="108">
        <f t="shared" si="389"/>
        <v>0</v>
      </c>
      <c r="P861" s="109">
        <f t="shared" si="390"/>
        <v>0</v>
      </c>
      <c r="Q861" s="110">
        <f t="shared" si="391"/>
        <v>0</v>
      </c>
      <c r="S861" s="111">
        <f t="shared" si="363"/>
        <v>0</v>
      </c>
      <c r="T861" s="93">
        <f t="shared" si="364"/>
        <v>0</v>
      </c>
      <c r="U861" s="239" t="e">
        <f>S861*Interna!$J$57</f>
        <v>#DIV/0!</v>
      </c>
      <c r="V861" s="111" t="e">
        <f t="shared" si="365"/>
        <v>#DIV/0!</v>
      </c>
      <c r="W861" s="93" t="e">
        <f t="shared" si="366"/>
        <v>#DIV/0!</v>
      </c>
      <c r="X861" s="239"/>
      <c r="Y861" s="239"/>
      <c r="AD861" s="95">
        <f>IF(B861=0,0,L861-(L861*Interna!$C$21))</f>
        <v>0</v>
      </c>
      <c r="AE861" s="96">
        <f>IF(B861=0,0,M861-(M861*Interna!$C$22))</f>
        <v>0</v>
      </c>
      <c r="AF861" s="97">
        <f>IF(B861=0,0,N861-(N861*Interna!$C$23))</f>
        <v>0</v>
      </c>
      <c r="AG861" s="95">
        <f>IF(B861=0,0,Interna!$F$21)</f>
        <v>0</v>
      </c>
      <c r="AH861" s="96">
        <f>IF(B861=0,0,Interna!$F$22)</f>
        <v>0</v>
      </c>
      <c r="AI861" s="97">
        <f>IF(B861=0,0,Interna!$F$23)</f>
        <v>0</v>
      </c>
      <c r="AJ861" s="95">
        <f t="shared" si="372"/>
        <v>0</v>
      </c>
      <c r="AK861" s="96">
        <f t="shared" si="373"/>
        <v>0</v>
      </c>
      <c r="AL861" s="97">
        <f t="shared" si="374"/>
        <v>0</v>
      </c>
      <c r="AM861" s="98">
        <f t="shared" si="375"/>
        <v>0</v>
      </c>
      <c r="AN861" s="99">
        <f t="shared" si="376"/>
        <v>0</v>
      </c>
      <c r="AO861" s="100">
        <f t="shared" si="377"/>
        <v>0</v>
      </c>
      <c r="AP861" s="101">
        <f>AM861*Interna!$H$15</f>
        <v>0</v>
      </c>
      <c r="AQ861" s="102">
        <f>AN861*Interna!$H$16</f>
        <v>0</v>
      </c>
      <c r="AR861" s="103">
        <f>AO861*Interna!$H$17</f>
        <v>0</v>
      </c>
      <c r="AS861" s="102">
        <f t="shared" si="367"/>
        <v>0</v>
      </c>
      <c r="AT861" s="101">
        <f>IF(B861=0,0,Interna!$J$27+Interna!$J$28+Interna!$J$29+Interna!$J$33)</f>
        <v>0</v>
      </c>
      <c r="AU861" s="102">
        <f>IF(B861=0,0,AM861*Interna!$H$30)</f>
        <v>0</v>
      </c>
      <c r="AV861" s="102">
        <f>IF(B861=0,0,AN861*Interna!$H$31)</f>
        <v>0</v>
      </c>
      <c r="AW861" s="102">
        <f>IF(B861=0,0,AO861*Interna!$H$32)</f>
        <v>0</v>
      </c>
      <c r="AX861" s="102">
        <f t="shared" si="371"/>
        <v>0</v>
      </c>
      <c r="AY861" s="102">
        <f t="shared" si="378"/>
        <v>0</v>
      </c>
      <c r="AZ861" s="103">
        <f>IF(B861=0,0,AY861*Interna!$H$37)</f>
        <v>0</v>
      </c>
      <c r="BA861" s="102">
        <f t="shared" si="379"/>
        <v>0</v>
      </c>
      <c r="BB861" s="102">
        <f>IF(B861=0,0,BA861*Interna!$H$39)</f>
        <v>0</v>
      </c>
      <c r="BC861" s="102">
        <f t="shared" si="380"/>
        <v>0</v>
      </c>
      <c r="BD861" s="102">
        <f>IF(B861=0,0,BC861*Interna!$K$5)</f>
        <v>0</v>
      </c>
      <c r="BE861" s="102">
        <f>BD861/Interna!$E$4</f>
        <v>0</v>
      </c>
      <c r="BF861" s="102">
        <f>IF(B861=0,0,BE861*Interna!$H$46)</f>
        <v>0</v>
      </c>
      <c r="BG861" s="102">
        <f t="shared" si="381"/>
        <v>0</v>
      </c>
      <c r="BH861" s="102">
        <f>IF(B861=0,0,BG861*Interna!$H$48)</f>
        <v>0</v>
      </c>
      <c r="BI861" s="102">
        <f t="shared" si="382"/>
        <v>0</v>
      </c>
      <c r="BJ861" s="102">
        <f>IF(B861=0,0,BI861*Interna!$H$51)</f>
        <v>0</v>
      </c>
      <c r="BK861" s="102">
        <f t="shared" si="383"/>
        <v>0</v>
      </c>
      <c r="BL861" s="102">
        <f>IF(B861=0,0,BK861*Interna!$H$52)</f>
        <v>0</v>
      </c>
      <c r="BM861" s="102">
        <f t="shared" si="384"/>
        <v>0</v>
      </c>
      <c r="BN861" s="102">
        <f>IF(B861=0,0,BM861*Interna!$H$53)</f>
        <v>0</v>
      </c>
    </row>
    <row r="862" spans="2:66" ht="16.5" thickTop="1" thickBot="1" x14ac:dyDescent="0.3">
      <c r="B862" s="53"/>
      <c r="C862" s="254"/>
      <c r="D862" s="254"/>
      <c r="E862" s="254"/>
      <c r="F862" s="104">
        <f t="shared" si="386"/>
        <v>0</v>
      </c>
      <c r="G862" s="105">
        <f t="shared" si="387"/>
        <v>0</v>
      </c>
      <c r="H862" s="106">
        <f t="shared" si="388"/>
        <v>0</v>
      </c>
      <c r="J862" s="87">
        <f>B862*Interna!$H$51</f>
        <v>0</v>
      </c>
      <c r="K862" s="107">
        <f t="shared" si="385"/>
        <v>0</v>
      </c>
      <c r="L862" s="31">
        <f t="shared" si="368"/>
        <v>0</v>
      </c>
      <c r="M862" s="31">
        <f t="shared" si="369"/>
        <v>0</v>
      </c>
      <c r="N862" s="32">
        <f t="shared" si="370"/>
        <v>0</v>
      </c>
      <c r="O862" s="108">
        <f t="shared" si="389"/>
        <v>0</v>
      </c>
      <c r="P862" s="109">
        <f t="shared" si="390"/>
        <v>0</v>
      </c>
      <c r="Q862" s="110">
        <f t="shared" si="391"/>
        <v>0</v>
      </c>
      <c r="S862" s="111">
        <f t="shared" si="363"/>
        <v>0</v>
      </c>
      <c r="T862" s="93">
        <f t="shared" si="364"/>
        <v>0</v>
      </c>
      <c r="U862" s="239" t="e">
        <f>S862*Interna!$J$57</f>
        <v>#DIV/0!</v>
      </c>
      <c r="V862" s="111" t="e">
        <f t="shared" si="365"/>
        <v>#DIV/0!</v>
      </c>
      <c r="W862" s="93" t="e">
        <f t="shared" si="366"/>
        <v>#DIV/0!</v>
      </c>
      <c r="X862" s="239"/>
      <c r="Y862" s="239"/>
      <c r="AD862" s="95">
        <f>IF(B862=0,0,L862-(L862*Interna!$C$21))</f>
        <v>0</v>
      </c>
      <c r="AE862" s="96">
        <f>IF(B862=0,0,M862-(M862*Interna!$C$22))</f>
        <v>0</v>
      </c>
      <c r="AF862" s="97">
        <f>IF(B862=0,0,N862-(N862*Interna!$C$23))</f>
        <v>0</v>
      </c>
      <c r="AG862" s="95">
        <f>IF(B862=0,0,Interna!$F$21)</f>
        <v>0</v>
      </c>
      <c r="AH862" s="96">
        <f>IF(B862=0,0,Interna!$F$22)</f>
        <v>0</v>
      </c>
      <c r="AI862" s="97">
        <f>IF(B862=0,0,Interna!$F$23)</f>
        <v>0</v>
      </c>
      <c r="AJ862" s="95">
        <f t="shared" si="372"/>
        <v>0</v>
      </c>
      <c r="AK862" s="96">
        <f t="shared" si="373"/>
        <v>0</v>
      </c>
      <c r="AL862" s="97">
        <f t="shared" si="374"/>
        <v>0</v>
      </c>
      <c r="AM862" s="98">
        <f t="shared" si="375"/>
        <v>0</v>
      </c>
      <c r="AN862" s="99">
        <f t="shared" si="376"/>
        <v>0</v>
      </c>
      <c r="AO862" s="100">
        <f t="shared" si="377"/>
        <v>0</v>
      </c>
      <c r="AP862" s="101">
        <f>AM862*Interna!$H$15</f>
        <v>0</v>
      </c>
      <c r="AQ862" s="102">
        <f>AN862*Interna!$H$16</f>
        <v>0</v>
      </c>
      <c r="AR862" s="103">
        <f>AO862*Interna!$H$17</f>
        <v>0</v>
      </c>
      <c r="AS862" s="102">
        <f t="shared" si="367"/>
        <v>0</v>
      </c>
      <c r="AT862" s="101">
        <f>IF(B862=0,0,Interna!$J$27+Interna!$J$28+Interna!$J$29+Interna!$J$33)</f>
        <v>0</v>
      </c>
      <c r="AU862" s="102">
        <f>IF(B862=0,0,AM862*Interna!$H$30)</f>
        <v>0</v>
      </c>
      <c r="AV862" s="102">
        <f>IF(B862=0,0,AN862*Interna!$H$31)</f>
        <v>0</v>
      </c>
      <c r="AW862" s="102">
        <f>IF(B862=0,0,AO862*Interna!$H$32)</f>
        <v>0</v>
      </c>
      <c r="AX862" s="102">
        <f t="shared" si="371"/>
        <v>0</v>
      </c>
      <c r="AY862" s="102">
        <f t="shared" si="378"/>
        <v>0</v>
      </c>
      <c r="AZ862" s="103">
        <f>IF(B862=0,0,AY862*Interna!$H$37)</f>
        <v>0</v>
      </c>
      <c r="BA862" s="102">
        <f t="shared" si="379"/>
        <v>0</v>
      </c>
      <c r="BB862" s="102">
        <f>IF(B862=0,0,BA862*Interna!$H$39)</f>
        <v>0</v>
      </c>
      <c r="BC862" s="102">
        <f t="shared" si="380"/>
        <v>0</v>
      </c>
      <c r="BD862" s="102">
        <f>IF(B862=0,0,BC862*Interna!$K$5)</f>
        <v>0</v>
      </c>
      <c r="BE862" s="102">
        <f>BD862/Interna!$E$4</f>
        <v>0</v>
      </c>
      <c r="BF862" s="102">
        <f>IF(B862=0,0,BE862*Interna!$H$46)</f>
        <v>0</v>
      </c>
      <c r="BG862" s="102">
        <f t="shared" si="381"/>
        <v>0</v>
      </c>
      <c r="BH862" s="102">
        <f>IF(B862=0,0,BG862*Interna!$H$48)</f>
        <v>0</v>
      </c>
      <c r="BI862" s="102">
        <f t="shared" si="382"/>
        <v>0</v>
      </c>
      <c r="BJ862" s="102">
        <f>IF(B862=0,0,BI862*Interna!$H$51)</f>
        <v>0</v>
      </c>
      <c r="BK862" s="102">
        <f t="shared" si="383"/>
        <v>0</v>
      </c>
      <c r="BL862" s="102">
        <f>IF(B862=0,0,BK862*Interna!$H$52)</f>
        <v>0</v>
      </c>
      <c r="BM862" s="102">
        <f t="shared" si="384"/>
        <v>0</v>
      </c>
      <c r="BN862" s="102">
        <f>IF(B862=0,0,BM862*Interna!$H$53)</f>
        <v>0</v>
      </c>
    </row>
    <row r="863" spans="2:66" ht="16.5" thickTop="1" thickBot="1" x14ac:dyDescent="0.3">
      <c r="B863" s="53"/>
      <c r="C863" s="254"/>
      <c r="D863" s="254"/>
      <c r="E863" s="254"/>
      <c r="F863" s="104">
        <f t="shared" si="386"/>
        <v>0</v>
      </c>
      <c r="G863" s="105">
        <f t="shared" si="387"/>
        <v>0</v>
      </c>
      <c r="H863" s="106">
        <f t="shared" si="388"/>
        <v>0</v>
      </c>
      <c r="J863" s="87">
        <f>B863*Interna!$H$51</f>
        <v>0</v>
      </c>
      <c r="K863" s="107">
        <f t="shared" si="385"/>
        <v>0</v>
      </c>
      <c r="L863" s="31">
        <f t="shared" si="368"/>
        <v>0</v>
      </c>
      <c r="M863" s="31">
        <f t="shared" si="369"/>
        <v>0</v>
      </c>
      <c r="N863" s="32">
        <f t="shared" si="370"/>
        <v>0</v>
      </c>
      <c r="O863" s="108">
        <f t="shared" si="389"/>
        <v>0</v>
      </c>
      <c r="P863" s="109">
        <f t="shared" si="390"/>
        <v>0</v>
      </c>
      <c r="Q863" s="110">
        <f t="shared" si="391"/>
        <v>0</v>
      </c>
      <c r="S863" s="111">
        <f t="shared" si="363"/>
        <v>0</v>
      </c>
      <c r="T863" s="93">
        <f t="shared" si="364"/>
        <v>0</v>
      </c>
      <c r="U863" s="239" t="e">
        <f>S863*Interna!$J$57</f>
        <v>#DIV/0!</v>
      </c>
      <c r="V863" s="111" t="e">
        <f t="shared" si="365"/>
        <v>#DIV/0!</v>
      </c>
      <c r="W863" s="93" t="e">
        <f t="shared" si="366"/>
        <v>#DIV/0!</v>
      </c>
      <c r="X863" s="239"/>
      <c r="Y863" s="239"/>
      <c r="AD863" s="95">
        <f>IF(B863=0,0,L863-(L863*Interna!$C$21))</f>
        <v>0</v>
      </c>
      <c r="AE863" s="96">
        <f>IF(B863=0,0,M863-(M863*Interna!$C$22))</f>
        <v>0</v>
      </c>
      <c r="AF863" s="97">
        <f>IF(B863=0,0,N863-(N863*Interna!$C$23))</f>
        <v>0</v>
      </c>
      <c r="AG863" s="95">
        <f>IF(B863=0,0,Interna!$F$21)</f>
        <v>0</v>
      </c>
      <c r="AH863" s="96">
        <f>IF(B863=0,0,Interna!$F$22)</f>
        <v>0</v>
      </c>
      <c r="AI863" s="97">
        <f>IF(B863=0,0,Interna!$F$23)</f>
        <v>0</v>
      </c>
      <c r="AJ863" s="95">
        <f t="shared" si="372"/>
        <v>0</v>
      </c>
      <c r="AK863" s="96">
        <f t="shared" si="373"/>
        <v>0</v>
      </c>
      <c r="AL863" s="97">
        <f t="shared" si="374"/>
        <v>0</v>
      </c>
      <c r="AM863" s="98">
        <f t="shared" si="375"/>
        <v>0</v>
      </c>
      <c r="AN863" s="99">
        <f t="shared" si="376"/>
        <v>0</v>
      </c>
      <c r="AO863" s="100">
        <f t="shared" si="377"/>
        <v>0</v>
      </c>
      <c r="AP863" s="101">
        <f>AM863*Interna!$H$15</f>
        <v>0</v>
      </c>
      <c r="AQ863" s="102">
        <f>AN863*Interna!$H$16</f>
        <v>0</v>
      </c>
      <c r="AR863" s="103">
        <f>AO863*Interna!$H$17</f>
        <v>0</v>
      </c>
      <c r="AS863" s="102">
        <f t="shared" si="367"/>
        <v>0</v>
      </c>
      <c r="AT863" s="101">
        <f>IF(B863=0,0,Interna!$J$27+Interna!$J$28+Interna!$J$29+Interna!$J$33)</f>
        <v>0</v>
      </c>
      <c r="AU863" s="102">
        <f>IF(B863=0,0,AM863*Interna!$H$30)</f>
        <v>0</v>
      </c>
      <c r="AV863" s="102">
        <f>IF(B863=0,0,AN863*Interna!$H$31)</f>
        <v>0</v>
      </c>
      <c r="AW863" s="102">
        <f>IF(B863=0,0,AO863*Interna!$H$32)</f>
        <v>0</v>
      </c>
      <c r="AX863" s="102">
        <f t="shared" si="371"/>
        <v>0</v>
      </c>
      <c r="AY863" s="102">
        <f t="shared" si="378"/>
        <v>0</v>
      </c>
      <c r="AZ863" s="103">
        <f>IF(B863=0,0,AY863*Interna!$H$37)</f>
        <v>0</v>
      </c>
      <c r="BA863" s="102">
        <f t="shared" si="379"/>
        <v>0</v>
      </c>
      <c r="BB863" s="102">
        <f>IF(B863=0,0,BA863*Interna!$H$39)</f>
        <v>0</v>
      </c>
      <c r="BC863" s="102">
        <f t="shared" si="380"/>
        <v>0</v>
      </c>
      <c r="BD863" s="102">
        <f>IF(B863=0,0,BC863*Interna!$K$5)</f>
        <v>0</v>
      </c>
      <c r="BE863" s="102">
        <f>BD863/Interna!$E$4</f>
        <v>0</v>
      </c>
      <c r="BF863" s="102">
        <f>IF(B863=0,0,BE863*Interna!$H$46)</f>
        <v>0</v>
      </c>
      <c r="BG863" s="102">
        <f t="shared" si="381"/>
        <v>0</v>
      </c>
      <c r="BH863" s="102">
        <f>IF(B863=0,0,BG863*Interna!$H$48)</f>
        <v>0</v>
      </c>
      <c r="BI863" s="102">
        <f t="shared" si="382"/>
        <v>0</v>
      </c>
      <c r="BJ863" s="102">
        <f>IF(B863=0,0,BI863*Interna!$H$51)</f>
        <v>0</v>
      </c>
      <c r="BK863" s="102">
        <f t="shared" si="383"/>
        <v>0</v>
      </c>
      <c r="BL863" s="102">
        <f>IF(B863=0,0,BK863*Interna!$H$52)</f>
        <v>0</v>
      </c>
      <c r="BM863" s="102">
        <f t="shared" si="384"/>
        <v>0</v>
      </c>
      <c r="BN863" s="102">
        <f>IF(B863=0,0,BM863*Interna!$H$53)</f>
        <v>0</v>
      </c>
    </row>
    <row r="864" spans="2:66" ht="16.5" thickTop="1" thickBot="1" x14ac:dyDescent="0.3">
      <c r="B864" s="53"/>
      <c r="C864" s="254"/>
      <c r="D864" s="254"/>
      <c r="E864" s="254"/>
      <c r="F864" s="104">
        <f t="shared" si="386"/>
        <v>0</v>
      </c>
      <c r="G864" s="105">
        <f t="shared" si="387"/>
        <v>0</v>
      </c>
      <c r="H864" s="106">
        <f t="shared" si="388"/>
        <v>0</v>
      </c>
      <c r="J864" s="87">
        <f>B864*Interna!$H$51</f>
        <v>0</v>
      </c>
      <c r="K864" s="107">
        <f t="shared" si="385"/>
        <v>0</v>
      </c>
      <c r="L864" s="31">
        <f t="shared" si="368"/>
        <v>0</v>
      </c>
      <c r="M864" s="31">
        <f t="shared" si="369"/>
        <v>0</v>
      </c>
      <c r="N864" s="32">
        <f t="shared" si="370"/>
        <v>0</v>
      </c>
      <c r="O864" s="108">
        <f t="shared" si="389"/>
        <v>0</v>
      </c>
      <c r="P864" s="109">
        <f t="shared" si="390"/>
        <v>0</v>
      </c>
      <c r="Q864" s="110">
        <f t="shared" si="391"/>
        <v>0</v>
      </c>
      <c r="S864" s="111">
        <f t="shared" si="363"/>
        <v>0</v>
      </c>
      <c r="T864" s="93">
        <f t="shared" si="364"/>
        <v>0</v>
      </c>
      <c r="U864" s="239" t="e">
        <f>S864*Interna!$J$57</f>
        <v>#DIV/0!</v>
      </c>
      <c r="V864" s="111" t="e">
        <f t="shared" si="365"/>
        <v>#DIV/0!</v>
      </c>
      <c r="W864" s="93" t="e">
        <f t="shared" si="366"/>
        <v>#DIV/0!</v>
      </c>
      <c r="X864" s="239"/>
      <c r="Y864" s="239"/>
      <c r="AD864" s="95">
        <f>IF(B864=0,0,L864-(L864*Interna!$C$21))</f>
        <v>0</v>
      </c>
      <c r="AE864" s="96">
        <f>IF(B864=0,0,M864-(M864*Interna!$C$22))</f>
        <v>0</v>
      </c>
      <c r="AF864" s="97">
        <f>IF(B864=0,0,N864-(N864*Interna!$C$23))</f>
        <v>0</v>
      </c>
      <c r="AG864" s="95">
        <f>IF(B864=0,0,Interna!$F$21)</f>
        <v>0</v>
      </c>
      <c r="AH864" s="96">
        <f>IF(B864=0,0,Interna!$F$22)</f>
        <v>0</v>
      </c>
      <c r="AI864" s="97">
        <f>IF(B864=0,0,Interna!$F$23)</f>
        <v>0</v>
      </c>
      <c r="AJ864" s="95">
        <f t="shared" si="372"/>
        <v>0</v>
      </c>
      <c r="AK864" s="96">
        <f t="shared" si="373"/>
        <v>0</v>
      </c>
      <c r="AL864" s="97">
        <f t="shared" si="374"/>
        <v>0</v>
      </c>
      <c r="AM864" s="98">
        <f t="shared" si="375"/>
        <v>0</v>
      </c>
      <c r="AN864" s="99">
        <f t="shared" si="376"/>
        <v>0</v>
      </c>
      <c r="AO864" s="100">
        <f t="shared" si="377"/>
        <v>0</v>
      </c>
      <c r="AP864" s="101">
        <f>AM864*Interna!$H$15</f>
        <v>0</v>
      </c>
      <c r="AQ864" s="102">
        <f>AN864*Interna!$H$16</f>
        <v>0</v>
      </c>
      <c r="AR864" s="103">
        <f>AO864*Interna!$H$17</f>
        <v>0</v>
      </c>
      <c r="AS864" s="102">
        <f t="shared" si="367"/>
        <v>0</v>
      </c>
      <c r="AT864" s="101">
        <f>IF(B864=0,0,Interna!$J$27+Interna!$J$28+Interna!$J$29+Interna!$J$33)</f>
        <v>0</v>
      </c>
      <c r="AU864" s="102">
        <f>IF(B864=0,0,AM864*Interna!$H$30)</f>
        <v>0</v>
      </c>
      <c r="AV864" s="102">
        <f>IF(B864=0,0,AN864*Interna!$H$31)</f>
        <v>0</v>
      </c>
      <c r="AW864" s="102">
        <f>IF(B864=0,0,AO864*Interna!$H$32)</f>
        <v>0</v>
      </c>
      <c r="AX864" s="102">
        <f t="shared" si="371"/>
        <v>0</v>
      </c>
      <c r="AY864" s="102">
        <f t="shared" si="378"/>
        <v>0</v>
      </c>
      <c r="AZ864" s="103">
        <f>IF(B864=0,0,AY864*Interna!$H$37)</f>
        <v>0</v>
      </c>
      <c r="BA864" s="102">
        <f t="shared" si="379"/>
        <v>0</v>
      </c>
      <c r="BB864" s="102">
        <f>IF(B864=0,0,BA864*Interna!$H$39)</f>
        <v>0</v>
      </c>
      <c r="BC864" s="102">
        <f t="shared" si="380"/>
        <v>0</v>
      </c>
      <c r="BD864" s="102">
        <f>IF(B864=0,0,BC864*Interna!$K$5)</f>
        <v>0</v>
      </c>
      <c r="BE864" s="102">
        <f>BD864/Interna!$E$4</f>
        <v>0</v>
      </c>
      <c r="BF864" s="102">
        <f>IF(B864=0,0,BE864*Interna!$H$46)</f>
        <v>0</v>
      </c>
      <c r="BG864" s="102">
        <f t="shared" si="381"/>
        <v>0</v>
      </c>
      <c r="BH864" s="102">
        <f>IF(B864=0,0,BG864*Interna!$H$48)</f>
        <v>0</v>
      </c>
      <c r="BI864" s="102">
        <f t="shared" si="382"/>
        <v>0</v>
      </c>
      <c r="BJ864" s="102">
        <f>IF(B864=0,0,BI864*Interna!$H$51)</f>
        <v>0</v>
      </c>
      <c r="BK864" s="102">
        <f t="shared" si="383"/>
        <v>0</v>
      </c>
      <c r="BL864" s="102">
        <f>IF(B864=0,0,BK864*Interna!$H$52)</f>
        <v>0</v>
      </c>
      <c r="BM864" s="102">
        <f t="shared" si="384"/>
        <v>0</v>
      </c>
      <c r="BN864" s="102">
        <f>IF(B864=0,0,BM864*Interna!$H$53)</f>
        <v>0</v>
      </c>
    </row>
    <row r="865" spans="2:66" ht="16.5" thickTop="1" thickBot="1" x14ac:dyDescent="0.3">
      <c r="B865" s="53"/>
      <c r="C865" s="254"/>
      <c r="D865" s="254"/>
      <c r="E865" s="254"/>
      <c r="F865" s="104">
        <f t="shared" si="386"/>
        <v>0</v>
      </c>
      <c r="G865" s="105">
        <f t="shared" si="387"/>
        <v>0</v>
      </c>
      <c r="H865" s="106">
        <f t="shared" si="388"/>
        <v>0</v>
      </c>
      <c r="J865" s="87">
        <f>B865*Interna!$H$51</f>
        <v>0</v>
      </c>
      <c r="K865" s="107">
        <f t="shared" si="385"/>
        <v>0</v>
      </c>
      <c r="L865" s="31">
        <f t="shared" si="368"/>
        <v>0</v>
      </c>
      <c r="M865" s="31">
        <f t="shared" si="369"/>
        <v>0</v>
      </c>
      <c r="N865" s="32">
        <f t="shared" si="370"/>
        <v>0</v>
      </c>
      <c r="O865" s="108">
        <f t="shared" si="389"/>
        <v>0</v>
      </c>
      <c r="P865" s="109">
        <f t="shared" si="390"/>
        <v>0</v>
      </c>
      <c r="Q865" s="110">
        <f t="shared" si="391"/>
        <v>0</v>
      </c>
      <c r="S865" s="111">
        <f t="shared" si="363"/>
        <v>0</v>
      </c>
      <c r="T865" s="93">
        <f t="shared" si="364"/>
        <v>0</v>
      </c>
      <c r="U865" s="239" t="e">
        <f>S865*Interna!$J$57</f>
        <v>#DIV/0!</v>
      </c>
      <c r="V865" s="111" t="e">
        <f t="shared" si="365"/>
        <v>#DIV/0!</v>
      </c>
      <c r="W865" s="93" t="e">
        <f t="shared" si="366"/>
        <v>#DIV/0!</v>
      </c>
      <c r="X865" s="239"/>
      <c r="Y865" s="239"/>
      <c r="AD865" s="95">
        <f>IF(B865=0,0,L865-(L865*Interna!$C$21))</f>
        <v>0</v>
      </c>
      <c r="AE865" s="96">
        <f>IF(B865=0,0,M865-(M865*Interna!$C$22))</f>
        <v>0</v>
      </c>
      <c r="AF865" s="97">
        <f>IF(B865=0,0,N865-(N865*Interna!$C$23))</f>
        <v>0</v>
      </c>
      <c r="AG865" s="95">
        <f>IF(B865=0,0,Interna!$F$21)</f>
        <v>0</v>
      </c>
      <c r="AH865" s="96">
        <f>IF(B865=0,0,Interna!$F$22)</f>
        <v>0</v>
      </c>
      <c r="AI865" s="97">
        <f>IF(B865=0,0,Interna!$F$23)</f>
        <v>0</v>
      </c>
      <c r="AJ865" s="95">
        <f t="shared" si="372"/>
        <v>0</v>
      </c>
      <c r="AK865" s="96">
        <f t="shared" si="373"/>
        <v>0</v>
      </c>
      <c r="AL865" s="97">
        <f t="shared" si="374"/>
        <v>0</v>
      </c>
      <c r="AM865" s="98">
        <f t="shared" si="375"/>
        <v>0</v>
      </c>
      <c r="AN865" s="99">
        <f t="shared" si="376"/>
        <v>0</v>
      </c>
      <c r="AO865" s="100">
        <f t="shared" si="377"/>
        <v>0</v>
      </c>
      <c r="AP865" s="101">
        <f>AM865*Interna!$H$15</f>
        <v>0</v>
      </c>
      <c r="AQ865" s="102">
        <f>AN865*Interna!$H$16</f>
        <v>0</v>
      </c>
      <c r="AR865" s="103">
        <f>AO865*Interna!$H$17</f>
        <v>0</v>
      </c>
      <c r="AS865" s="102">
        <f t="shared" si="367"/>
        <v>0</v>
      </c>
      <c r="AT865" s="101">
        <f>IF(B865=0,0,Interna!$J$27+Interna!$J$28+Interna!$J$29+Interna!$J$33)</f>
        <v>0</v>
      </c>
      <c r="AU865" s="102">
        <f>IF(B865=0,0,AM865*Interna!$H$30)</f>
        <v>0</v>
      </c>
      <c r="AV865" s="102">
        <f>IF(B865=0,0,AN865*Interna!$H$31)</f>
        <v>0</v>
      </c>
      <c r="AW865" s="102">
        <f>IF(B865=0,0,AO865*Interna!$H$32)</f>
        <v>0</v>
      </c>
      <c r="AX865" s="102">
        <f t="shared" si="371"/>
        <v>0</v>
      </c>
      <c r="AY865" s="102">
        <f t="shared" si="378"/>
        <v>0</v>
      </c>
      <c r="AZ865" s="103">
        <f>IF(B865=0,0,AY865*Interna!$H$37)</f>
        <v>0</v>
      </c>
      <c r="BA865" s="102">
        <f t="shared" si="379"/>
        <v>0</v>
      </c>
      <c r="BB865" s="102">
        <f>IF(B865=0,0,BA865*Interna!$H$39)</f>
        <v>0</v>
      </c>
      <c r="BC865" s="102">
        <f t="shared" si="380"/>
        <v>0</v>
      </c>
      <c r="BD865" s="102">
        <f>IF(B865=0,0,BC865*Interna!$K$5)</f>
        <v>0</v>
      </c>
      <c r="BE865" s="102">
        <f>BD865/Interna!$E$4</f>
        <v>0</v>
      </c>
      <c r="BF865" s="102">
        <f>IF(B865=0,0,BE865*Interna!$H$46)</f>
        <v>0</v>
      </c>
      <c r="BG865" s="102">
        <f t="shared" si="381"/>
        <v>0</v>
      </c>
      <c r="BH865" s="102">
        <f>IF(B865=0,0,BG865*Interna!$H$48)</f>
        <v>0</v>
      </c>
      <c r="BI865" s="102">
        <f t="shared" si="382"/>
        <v>0</v>
      </c>
      <c r="BJ865" s="102">
        <f>IF(B865=0,0,BI865*Interna!$H$51)</f>
        <v>0</v>
      </c>
      <c r="BK865" s="102">
        <f t="shared" si="383"/>
        <v>0</v>
      </c>
      <c r="BL865" s="102">
        <f>IF(B865=0,0,BK865*Interna!$H$52)</f>
        <v>0</v>
      </c>
      <c r="BM865" s="102">
        <f t="shared" si="384"/>
        <v>0</v>
      </c>
      <c r="BN865" s="102">
        <f>IF(B865=0,0,BM865*Interna!$H$53)</f>
        <v>0</v>
      </c>
    </row>
    <row r="866" spans="2:66" ht="16.5" thickTop="1" thickBot="1" x14ac:dyDescent="0.3">
      <c r="B866" s="53"/>
      <c r="C866" s="254"/>
      <c r="D866" s="254"/>
      <c r="E866" s="254"/>
      <c r="F866" s="104">
        <f t="shared" si="386"/>
        <v>0</v>
      </c>
      <c r="G866" s="105">
        <f t="shared" si="387"/>
        <v>0</v>
      </c>
      <c r="H866" s="106">
        <f t="shared" si="388"/>
        <v>0</v>
      </c>
      <c r="J866" s="87">
        <f>B866*Interna!$H$51</f>
        <v>0</v>
      </c>
      <c r="K866" s="107">
        <f t="shared" si="385"/>
        <v>0</v>
      </c>
      <c r="L866" s="31">
        <f t="shared" si="368"/>
        <v>0</v>
      </c>
      <c r="M866" s="31">
        <f t="shared" si="369"/>
        <v>0</v>
      </c>
      <c r="N866" s="32">
        <f t="shared" si="370"/>
        <v>0</v>
      </c>
      <c r="O866" s="108">
        <f t="shared" si="389"/>
        <v>0</v>
      </c>
      <c r="P866" s="109">
        <f t="shared" si="390"/>
        <v>0</v>
      </c>
      <c r="Q866" s="110">
        <f t="shared" si="391"/>
        <v>0</v>
      </c>
      <c r="S866" s="111">
        <f t="shared" ref="S866:S929" si="392">ROUND(IF(B866=0,0,BM866-BN866),2)</f>
        <v>0</v>
      </c>
      <c r="T866" s="93">
        <f t="shared" ref="T866:T929" si="393">ROUND(S866*B866,2)</f>
        <v>0</v>
      </c>
      <c r="U866" s="239" t="e">
        <f>S866*Interna!$J$57</f>
        <v>#DIV/0!</v>
      </c>
      <c r="V866" s="111" t="e">
        <f t="shared" ref="V866:V929" si="394">S866-U866</f>
        <v>#DIV/0!</v>
      </c>
      <c r="W866" s="93" t="e">
        <f t="shared" ref="W866:W929" si="395">V866*B866</f>
        <v>#DIV/0!</v>
      </c>
      <c r="X866" s="239"/>
      <c r="Y866" s="239"/>
      <c r="AD866" s="95">
        <f>IF(B866=0,0,L866-(L866*Interna!$C$21))</f>
        <v>0</v>
      </c>
      <c r="AE866" s="96">
        <f>IF(B866=0,0,M866-(M866*Interna!$C$22))</f>
        <v>0</v>
      </c>
      <c r="AF866" s="97">
        <f>IF(B866=0,0,N866-(N866*Interna!$C$23))</f>
        <v>0</v>
      </c>
      <c r="AG866" s="95">
        <f>IF(B866=0,0,Interna!$F$21)</f>
        <v>0</v>
      </c>
      <c r="AH866" s="96">
        <f>IF(B866=0,0,Interna!$F$22)</f>
        <v>0</v>
      </c>
      <c r="AI866" s="97">
        <f>IF(B866=0,0,Interna!$F$23)</f>
        <v>0</v>
      </c>
      <c r="AJ866" s="95">
        <f t="shared" si="372"/>
        <v>0</v>
      </c>
      <c r="AK866" s="96">
        <f t="shared" si="373"/>
        <v>0</v>
      </c>
      <c r="AL866" s="97">
        <f t="shared" si="374"/>
        <v>0</v>
      </c>
      <c r="AM866" s="98">
        <f t="shared" si="375"/>
        <v>0</v>
      </c>
      <c r="AN866" s="99">
        <f t="shared" si="376"/>
        <v>0</v>
      </c>
      <c r="AO866" s="100">
        <f t="shared" si="377"/>
        <v>0</v>
      </c>
      <c r="AP866" s="101">
        <f>AM866*Interna!$H$15</f>
        <v>0</v>
      </c>
      <c r="AQ866" s="102">
        <f>AN866*Interna!$H$16</f>
        <v>0</v>
      </c>
      <c r="AR866" s="103">
        <f>AO866*Interna!$H$17</f>
        <v>0</v>
      </c>
      <c r="AS866" s="102">
        <f t="shared" si="367"/>
        <v>0</v>
      </c>
      <c r="AT866" s="101">
        <f>IF(B866=0,0,Interna!$J$27+Interna!$J$28+Interna!$J$29+Interna!$J$33)</f>
        <v>0</v>
      </c>
      <c r="AU866" s="102">
        <f>IF(B866=0,0,AM866*Interna!$H$30)</f>
        <v>0</v>
      </c>
      <c r="AV866" s="102">
        <f>IF(B866=0,0,AN866*Interna!$H$31)</f>
        <v>0</v>
      </c>
      <c r="AW866" s="102">
        <f>IF(B866=0,0,AO866*Interna!$H$32)</f>
        <v>0</v>
      </c>
      <c r="AX866" s="102">
        <f t="shared" si="371"/>
        <v>0</v>
      </c>
      <c r="AY866" s="102">
        <f t="shared" si="378"/>
        <v>0</v>
      </c>
      <c r="AZ866" s="103">
        <f>IF(B866=0,0,AY866*Interna!$H$37)</f>
        <v>0</v>
      </c>
      <c r="BA866" s="102">
        <f t="shared" si="379"/>
        <v>0</v>
      </c>
      <c r="BB866" s="102">
        <f>IF(B866=0,0,BA866*Interna!$H$39)</f>
        <v>0</v>
      </c>
      <c r="BC866" s="102">
        <f t="shared" si="380"/>
        <v>0</v>
      </c>
      <c r="BD866" s="102">
        <f>IF(B866=0,0,BC866*Interna!$K$5)</f>
        <v>0</v>
      </c>
      <c r="BE866" s="102">
        <f>BD866/Interna!$E$4</f>
        <v>0</v>
      </c>
      <c r="BF866" s="102">
        <f>IF(B866=0,0,BE866*Interna!$H$46)</f>
        <v>0</v>
      </c>
      <c r="BG866" s="102">
        <f t="shared" si="381"/>
        <v>0</v>
      </c>
      <c r="BH866" s="102">
        <f>IF(B866=0,0,BG866*Interna!$H$48)</f>
        <v>0</v>
      </c>
      <c r="BI866" s="102">
        <f t="shared" si="382"/>
        <v>0</v>
      </c>
      <c r="BJ866" s="102">
        <f>IF(B866=0,0,BI866*Interna!$H$51)</f>
        <v>0</v>
      </c>
      <c r="BK866" s="102">
        <f t="shared" si="383"/>
        <v>0</v>
      </c>
      <c r="BL866" s="102">
        <f>IF(B866=0,0,BK866*Interna!$H$52)</f>
        <v>0</v>
      </c>
      <c r="BM866" s="102">
        <f t="shared" si="384"/>
        <v>0</v>
      </c>
      <c r="BN866" s="102">
        <f>IF(B866=0,0,BM866*Interna!$H$53)</f>
        <v>0</v>
      </c>
    </row>
    <row r="867" spans="2:66" ht="16.5" thickTop="1" thickBot="1" x14ac:dyDescent="0.3">
      <c r="B867" s="53"/>
      <c r="C867" s="254"/>
      <c r="D867" s="254"/>
      <c r="E867" s="254"/>
      <c r="F867" s="104">
        <f t="shared" si="386"/>
        <v>0</v>
      </c>
      <c r="G867" s="105">
        <f t="shared" si="387"/>
        <v>0</v>
      </c>
      <c r="H867" s="106">
        <f t="shared" si="388"/>
        <v>0</v>
      </c>
      <c r="J867" s="87">
        <f>B867*Interna!$H$51</f>
        <v>0</v>
      </c>
      <c r="K867" s="107">
        <f t="shared" si="385"/>
        <v>0</v>
      </c>
      <c r="L867" s="31">
        <f t="shared" si="368"/>
        <v>0</v>
      </c>
      <c r="M867" s="31">
        <f t="shared" si="369"/>
        <v>0</v>
      </c>
      <c r="N867" s="32">
        <f t="shared" si="370"/>
        <v>0</v>
      </c>
      <c r="O867" s="108">
        <f t="shared" si="389"/>
        <v>0</v>
      </c>
      <c r="P867" s="109">
        <f t="shared" si="390"/>
        <v>0</v>
      </c>
      <c r="Q867" s="110">
        <f t="shared" si="391"/>
        <v>0</v>
      </c>
      <c r="S867" s="111">
        <f t="shared" si="392"/>
        <v>0</v>
      </c>
      <c r="T867" s="93">
        <f t="shared" si="393"/>
        <v>0</v>
      </c>
      <c r="U867" s="239" t="e">
        <f>S867*Interna!$J$57</f>
        <v>#DIV/0!</v>
      </c>
      <c r="V867" s="111" t="e">
        <f t="shared" si="394"/>
        <v>#DIV/0!</v>
      </c>
      <c r="W867" s="93" t="e">
        <f t="shared" si="395"/>
        <v>#DIV/0!</v>
      </c>
      <c r="X867" s="239"/>
      <c r="Y867" s="239"/>
      <c r="AD867" s="95">
        <f>IF(B867=0,0,L867-(L867*Interna!$C$21))</f>
        <v>0</v>
      </c>
      <c r="AE867" s="96">
        <f>IF(B867=0,0,M867-(M867*Interna!$C$22))</f>
        <v>0</v>
      </c>
      <c r="AF867" s="97">
        <f>IF(B867=0,0,N867-(N867*Interna!$C$23))</f>
        <v>0</v>
      </c>
      <c r="AG867" s="95">
        <f>IF(B867=0,0,Interna!$F$21)</f>
        <v>0</v>
      </c>
      <c r="AH867" s="96">
        <f>IF(B867=0,0,Interna!$F$22)</f>
        <v>0</v>
      </c>
      <c r="AI867" s="97">
        <f>IF(B867=0,0,Interna!$F$23)</f>
        <v>0</v>
      </c>
      <c r="AJ867" s="95">
        <f t="shared" si="372"/>
        <v>0</v>
      </c>
      <c r="AK867" s="96">
        <f t="shared" si="373"/>
        <v>0</v>
      </c>
      <c r="AL867" s="97">
        <f t="shared" si="374"/>
        <v>0</v>
      </c>
      <c r="AM867" s="98">
        <f t="shared" si="375"/>
        <v>0</v>
      </c>
      <c r="AN867" s="99">
        <f t="shared" si="376"/>
        <v>0</v>
      </c>
      <c r="AO867" s="100">
        <f t="shared" si="377"/>
        <v>0</v>
      </c>
      <c r="AP867" s="101">
        <f>AM867*Interna!$H$15</f>
        <v>0</v>
      </c>
      <c r="AQ867" s="102">
        <f>AN867*Interna!$H$16</f>
        <v>0</v>
      </c>
      <c r="AR867" s="103">
        <f>AO867*Interna!$H$17</f>
        <v>0</v>
      </c>
      <c r="AS867" s="102">
        <f t="shared" si="367"/>
        <v>0</v>
      </c>
      <c r="AT867" s="101">
        <f>IF(B867=0,0,Interna!$J$27+Interna!$J$28+Interna!$J$29+Interna!$J$33)</f>
        <v>0</v>
      </c>
      <c r="AU867" s="102">
        <f>IF(B867=0,0,AM867*Interna!$H$30)</f>
        <v>0</v>
      </c>
      <c r="AV867" s="102">
        <f>IF(B867=0,0,AN867*Interna!$H$31)</f>
        <v>0</v>
      </c>
      <c r="AW867" s="102">
        <f>IF(B867=0,0,AO867*Interna!$H$32)</f>
        <v>0</v>
      </c>
      <c r="AX867" s="102">
        <f t="shared" si="371"/>
        <v>0</v>
      </c>
      <c r="AY867" s="102">
        <f t="shared" si="378"/>
        <v>0</v>
      </c>
      <c r="AZ867" s="103">
        <f>IF(B867=0,0,AY867*Interna!$H$37)</f>
        <v>0</v>
      </c>
      <c r="BA867" s="102">
        <f t="shared" si="379"/>
        <v>0</v>
      </c>
      <c r="BB867" s="102">
        <f>IF(B867=0,0,BA867*Interna!$H$39)</f>
        <v>0</v>
      </c>
      <c r="BC867" s="102">
        <f t="shared" si="380"/>
        <v>0</v>
      </c>
      <c r="BD867" s="102">
        <f>IF(B867=0,0,BC867*Interna!$K$5)</f>
        <v>0</v>
      </c>
      <c r="BE867" s="102">
        <f>BD867/Interna!$E$4</f>
        <v>0</v>
      </c>
      <c r="BF867" s="102">
        <f>IF(B867=0,0,BE867*Interna!$H$46)</f>
        <v>0</v>
      </c>
      <c r="BG867" s="102">
        <f t="shared" si="381"/>
        <v>0</v>
      </c>
      <c r="BH867" s="102">
        <f>IF(B867=0,0,BG867*Interna!$H$48)</f>
        <v>0</v>
      </c>
      <c r="BI867" s="102">
        <f t="shared" si="382"/>
        <v>0</v>
      </c>
      <c r="BJ867" s="102">
        <f>IF(B867=0,0,BI867*Interna!$H$51)</f>
        <v>0</v>
      </c>
      <c r="BK867" s="102">
        <f t="shared" si="383"/>
        <v>0</v>
      </c>
      <c r="BL867" s="102">
        <f>IF(B867=0,0,BK867*Interna!$H$52)</f>
        <v>0</v>
      </c>
      <c r="BM867" s="102">
        <f t="shared" si="384"/>
        <v>0</v>
      </c>
      <c r="BN867" s="102">
        <f>IF(B867=0,0,BM867*Interna!$H$53)</f>
        <v>0</v>
      </c>
    </row>
    <row r="868" spans="2:66" ht="16.5" thickTop="1" thickBot="1" x14ac:dyDescent="0.3">
      <c r="B868" s="53"/>
      <c r="C868" s="254"/>
      <c r="D868" s="254"/>
      <c r="E868" s="254"/>
      <c r="F868" s="104">
        <f t="shared" si="386"/>
        <v>0</v>
      </c>
      <c r="G868" s="105">
        <f t="shared" si="387"/>
        <v>0</v>
      </c>
      <c r="H868" s="106">
        <f t="shared" si="388"/>
        <v>0</v>
      </c>
      <c r="J868" s="87">
        <f>B868*Interna!$H$51</f>
        <v>0</v>
      </c>
      <c r="K868" s="107">
        <f t="shared" si="385"/>
        <v>0</v>
      </c>
      <c r="L868" s="31">
        <f t="shared" si="368"/>
        <v>0</v>
      </c>
      <c r="M868" s="31">
        <f t="shared" si="369"/>
        <v>0</v>
      </c>
      <c r="N868" s="32">
        <f t="shared" si="370"/>
        <v>0</v>
      </c>
      <c r="O868" s="108">
        <f t="shared" si="389"/>
        <v>0</v>
      </c>
      <c r="P868" s="109">
        <f t="shared" si="390"/>
        <v>0</v>
      </c>
      <c r="Q868" s="110">
        <f t="shared" si="391"/>
        <v>0</v>
      </c>
      <c r="S868" s="111">
        <f t="shared" si="392"/>
        <v>0</v>
      </c>
      <c r="T868" s="93">
        <f t="shared" si="393"/>
        <v>0</v>
      </c>
      <c r="U868" s="239" t="e">
        <f>S868*Interna!$J$57</f>
        <v>#DIV/0!</v>
      </c>
      <c r="V868" s="111" t="e">
        <f t="shared" si="394"/>
        <v>#DIV/0!</v>
      </c>
      <c r="W868" s="93" t="e">
        <f t="shared" si="395"/>
        <v>#DIV/0!</v>
      </c>
      <c r="X868" s="239"/>
      <c r="Y868" s="239"/>
      <c r="AD868" s="95">
        <f>IF(B868=0,0,L868-(L868*Interna!$C$21))</f>
        <v>0</v>
      </c>
      <c r="AE868" s="96">
        <f>IF(B868=0,0,M868-(M868*Interna!$C$22))</f>
        <v>0</v>
      </c>
      <c r="AF868" s="97">
        <f>IF(B868=0,0,N868-(N868*Interna!$C$23))</f>
        <v>0</v>
      </c>
      <c r="AG868" s="95">
        <f>IF(B868=0,0,Interna!$F$21)</f>
        <v>0</v>
      </c>
      <c r="AH868" s="96">
        <f>IF(B868=0,0,Interna!$F$22)</f>
        <v>0</v>
      </c>
      <c r="AI868" s="97">
        <f>IF(B868=0,0,Interna!$F$23)</f>
        <v>0</v>
      </c>
      <c r="AJ868" s="95">
        <f t="shared" si="372"/>
        <v>0</v>
      </c>
      <c r="AK868" s="96">
        <f t="shared" si="373"/>
        <v>0</v>
      </c>
      <c r="AL868" s="97">
        <f t="shared" si="374"/>
        <v>0</v>
      </c>
      <c r="AM868" s="98">
        <f t="shared" si="375"/>
        <v>0</v>
      </c>
      <c r="AN868" s="99">
        <f t="shared" si="376"/>
        <v>0</v>
      </c>
      <c r="AO868" s="100">
        <f t="shared" si="377"/>
        <v>0</v>
      </c>
      <c r="AP868" s="101">
        <f>AM868*Interna!$H$15</f>
        <v>0</v>
      </c>
      <c r="AQ868" s="102">
        <f>AN868*Interna!$H$16</f>
        <v>0</v>
      </c>
      <c r="AR868" s="103">
        <f>AO868*Interna!$H$17</f>
        <v>0</v>
      </c>
      <c r="AS868" s="102">
        <f t="shared" si="367"/>
        <v>0</v>
      </c>
      <c r="AT868" s="101">
        <f>IF(B868=0,0,Interna!$J$27+Interna!$J$28+Interna!$J$29+Interna!$J$33)</f>
        <v>0</v>
      </c>
      <c r="AU868" s="102">
        <f>IF(B868=0,0,AM868*Interna!$H$30)</f>
        <v>0</v>
      </c>
      <c r="AV868" s="102">
        <f>IF(B868=0,0,AN868*Interna!$H$31)</f>
        <v>0</v>
      </c>
      <c r="AW868" s="102">
        <f>IF(B868=0,0,AO868*Interna!$H$32)</f>
        <v>0</v>
      </c>
      <c r="AX868" s="102">
        <f t="shared" si="371"/>
        <v>0</v>
      </c>
      <c r="AY868" s="102">
        <f t="shared" si="378"/>
        <v>0</v>
      </c>
      <c r="AZ868" s="103">
        <f>IF(B868=0,0,AY868*Interna!$H$37)</f>
        <v>0</v>
      </c>
      <c r="BA868" s="102">
        <f t="shared" si="379"/>
        <v>0</v>
      </c>
      <c r="BB868" s="102">
        <f>IF(B868=0,0,BA868*Interna!$H$39)</f>
        <v>0</v>
      </c>
      <c r="BC868" s="102">
        <f t="shared" si="380"/>
        <v>0</v>
      </c>
      <c r="BD868" s="102">
        <f>IF(B868=0,0,BC868*Interna!$K$5)</f>
        <v>0</v>
      </c>
      <c r="BE868" s="102">
        <f>BD868/Interna!$E$4</f>
        <v>0</v>
      </c>
      <c r="BF868" s="102">
        <f>IF(B868=0,0,BE868*Interna!$H$46)</f>
        <v>0</v>
      </c>
      <c r="BG868" s="102">
        <f t="shared" si="381"/>
        <v>0</v>
      </c>
      <c r="BH868" s="102">
        <f>IF(B868=0,0,BG868*Interna!$H$48)</f>
        <v>0</v>
      </c>
      <c r="BI868" s="102">
        <f t="shared" si="382"/>
        <v>0</v>
      </c>
      <c r="BJ868" s="102">
        <f>IF(B868=0,0,BI868*Interna!$H$51)</f>
        <v>0</v>
      </c>
      <c r="BK868" s="102">
        <f t="shared" si="383"/>
        <v>0</v>
      </c>
      <c r="BL868" s="102">
        <f>IF(B868=0,0,BK868*Interna!$H$52)</f>
        <v>0</v>
      </c>
      <c r="BM868" s="102">
        <f t="shared" si="384"/>
        <v>0</v>
      </c>
      <c r="BN868" s="102">
        <f>IF(B868=0,0,BM868*Interna!$H$53)</f>
        <v>0</v>
      </c>
    </row>
    <row r="869" spans="2:66" ht="16.5" thickTop="1" thickBot="1" x14ac:dyDescent="0.3">
      <c r="B869" s="53"/>
      <c r="C869" s="254"/>
      <c r="D869" s="254"/>
      <c r="E869" s="254"/>
      <c r="F869" s="104">
        <f t="shared" si="386"/>
        <v>0</v>
      </c>
      <c r="G869" s="105">
        <f t="shared" si="387"/>
        <v>0</v>
      </c>
      <c r="H869" s="106">
        <f t="shared" si="388"/>
        <v>0</v>
      </c>
      <c r="J869" s="87">
        <f>B869*Interna!$H$51</f>
        <v>0</v>
      </c>
      <c r="K869" s="107">
        <f t="shared" si="385"/>
        <v>0</v>
      </c>
      <c r="L869" s="31">
        <f t="shared" si="368"/>
        <v>0</v>
      </c>
      <c r="M869" s="31">
        <f t="shared" si="369"/>
        <v>0</v>
      </c>
      <c r="N869" s="32">
        <f t="shared" si="370"/>
        <v>0</v>
      </c>
      <c r="O869" s="108">
        <f t="shared" si="389"/>
        <v>0</v>
      </c>
      <c r="P869" s="109">
        <f t="shared" si="390"/>
        <v>0</v>
      </c>
      <c r="Q869" s="110">
        <f t="shared" si="391"/>
        <v>0</v>
      </c>
      <c r="S869" s="111">
        <f t="shared" si="392"/>
        <v>0</v>
      </c>
      <c r="T869" s="93">
        <f t="shared" si="393"/>
        <v>0</v>
      </c>
      <c r="U869" s="239" t="e">
        <f>S869*Interna!$J$57</f>
        <v>#DIV/0!</v>
      </c>
      <c r="V869" s="111" t="e">
        <f t="shared" si="394"/>
        <v>#DIV/0!</v>
      </c>
      <c r="W869" s="93" t="e">
        <f t="shared" si="395"/>
        <v>#DIV/0!</v>
      </c>
      <c r="X869" s="239"/>
      <c r="Y869" s="239"/>
      <c r="AD869" s="95">
        <f>IF(B869=0,0,L869-(L869*Interna!$C$21))</f>
        <v>0</v>
      </c>
      <c r="AE869" s="96">
        <f>IF(B869=0,0,M869-(M869*Interna!$C$22))</f>
        <v>0</v>
      </c>
      <c r="AF869" s="97">
        <f>IF(B869=0,0,N869-(N869*Interna!$C$23))</f>
        <v>0</v>
      </c>
      <c r="AG869" s="95">
        <f>IF(B869=0,0,Interna!$F$21)</f>
        <v>0</v>
      </c>
      <c r="AH869" s="96">
        <f>IF(B869=0,0,Interna!$F$22)</f>
        <v>0</v>
      </c>
      <c r="AI869" s="97">
        <f>IF(B869=0,0,Interna!$F$23)</f>
        <v>0</v>
      </c>
      <c r="AJ869" s="95">
        <f t="shared" si="372"/>
        <v>0</v>
      </c>
      <c r="AK869" s="96">
        <f t="shared" si="373"/>
        <v>0</v>
      </c>
      <c r="AL869" s="97">
        <f t="shared" si="374"/>
        <v>0</v>
      </c>
      <c r="AM869" s="98">
        <f t="shared" si="375"/>
        <v>0</v>
      </c>
      <c r="AN869" s="99">
        <f t="shared" si="376"/>
        <v>0</v>
      </c>
      <c r="AO869" s="100">
        <f t="shared" si="377"/>
        <v>0</v>
      </c>
      <c r="AP869" s="101">
        <f>AM869*Interna!$H$15</f>
        <v>0</v>
      </c>
      <c r="AQ869" s="102">
        <f>AN869*Interna!$H$16</f>
        <v>0</v>
      </c>
      <c r="AR869" s="103">
        <f>AO869*Interna!$H$17</f>
        <v>0</v>
      </c>
      <c r="AS869" s="102">
        <f t="shared" si="367"/>
        <v>0</v>
      </c>
      <c r="AT869" s="101">
        <f>IF(B869=0,0,Interna!$J$27+Interna!$J$28+Interna!$J$29+Interna!$J$33)</f>
        <v>0</v>
      </c>
      <c r="AU869" s="102">
        <f>IF(B869=0,0,AM869*Interna!$H$30)</f>
        <v>0</v>
      </c>
      <c r="AV869" s="102">
        <f>IF(B869=0,0,AN869*Interna!$H$31)</f>
        <v>0</v>
      </c>
      <c r="AW869" s="102">
        <f>IF(B869=0,0,AO869*Interna!$H$32)</f>
        <v>0</v>
      </c>
      <c r="AX869" s="102">
        <f t="shared" si="371"/>
        <v>0</v>
      </c>
      <c r="AY869" s="102">
        <f t="shared" si="378"/>
        <v>0</v>
      </c>
      <c r="AZ869" s="103">
        <f>IF(B869=0,0,AY869*Interna!$H$37)</f>
        <v>0</v>
      </c>
      <c r="BA869" s="102">
        <f t="shared" si="379"/>
        <v>0</v>
      </c>
      <c r="BB869" s="102">
        <f>IF(B869=0,0,BA869*Interna!$H$39)</f>
        <v>0</v>
      </c>
      <c r="BC869" s="102">
        <f t="shared" si="380"/>
        <v>0</v>
      </c>
      <c r="BD869" s="102">
        <f>IF(B869=0,0,BC869*Interna!$K$5)</f>
        <v>0</v>
      </c>
      <c r="BE869" s="102">
        <f>BD869/Interna!$E$4</f>
        <v>0</v>
      </c>
      <c r="BF869" s="102">
        <f>IF(B869=0,0,BE869*Interna!$H$46)</f>
        <v>0</v>
      </c>
      <c r="BG869" s="102">
        <f t="shared" si="381"/>
        <v>0</v>
      </c>
      <c r="BH869" s="102">
        <f>IF(B869=0,0,BG869*Interna!$H$48)</f>
        <v>0</v>
      </c>
      <c r="BI869" s="102">
        <f t="shared" si="382"/>
        <v>0</v>
      </c>
      <c r="BJ869" s="102">
        <f>IF(B869=0,0,BI869*Interna!$H$51)</f>
        <v>0</v>
      </c>
      <c r="BK869" s="102">
        <f t="shared" si="383"/>
        <v>0</v>
      </c>
      <c r="BL869" s="102">
        <f>IF(B869=0,0,BK869*Interna!$H$52)</f>
        <v>0</v>
      </c>
      <c r="BM869" s="102">
        <f t="shared" si="384"/>
        <v>0</v>
      </c>
      <c r="BN869" s="102">
        <f>IF(B869=0,0,BM869*Interna!$H$53)</f>
        <v>0</v>
      </c>
    </row>
    <row r="870" spans="2:66" ht="16.5" thickTop="1" thickBot="1" x14ac:dyDescent="0.3">
      <c r="B870" s="53"/>
      <c r="C870" s="254"/>
      <c r="D870" s="254"/>
      <c r="E870" s="254"/>
      <c r="F870" s="104">
        <f t="shared" si="386"/>
        <v>0</v>
      </c>
      <c r="G870" s="105">
        <f t="shared" si="387"/>
        <v>0</v>
      </c>
      <c r="H870" s="106">
        <f t="shared" si="388"/>
        <v>0</v>
      </c>
      <c r="J870" s="87">
        <f>B870*Interna!$H$51</f>
        <v>0</v>
      </c>
      <c r="K870" s="107">
        <f t="shared" si="385"/>
        <v>0</v>
      </c>
      <c r="L870" s="31">
        <f t="shared" si="368"/>
        <v>0</v>
      </c>
      <c r="M870" s="31">
        <f t="shared" si="369"/>
        <v>0</v>
      </c>
      <c r="N870" s="32">
        <f t="shared" si="370"/>
        <v>0</v>
      </c>
      <c r="O870" s="108">
        <f t="shared" si="389"/>
        <v>0</v>
      </c>
      <c r="P870" s="109">
        <f t="shared" si="390"/>
        <v>0</v>
      </c>
      <c r="Q870" s="110">
        <f t="shared" si="391"/>
        <v>0</v>
      </c>
      <c r="S870" s="111">
        <f t="shared" si="392"/>
        <v>0</v>
      </c>
      <c r="T870" s="93">
        <f t="shared" si="393"/>
        <v>0</v>
      </c>
      <c r="U870" s="239" t="e">
        <f>S870*Interna!$J$57</f>
        <v>#DIV/0!</v>
      </c>
      <c r="V870" s="111" t="e">
        <f t="shared" si="394"/>
        <v>#DIV/0!</v>
      </c>
      <c r="W870" s="93" t="e">
        <f t="shared" si="395"/>
        <v>#DIV/0!</v>
      </c>
      <c r="X870" s="239"/>
      <c r="Y870" s="239"/>
      <c r="AD870" s="95">
        <f>IF(B870=0,0,L870-(L870*Interna!$C$21))</f>
        <v>0</v>
      </c>
      <c r="AE870" s="96">
        <f>IF(B870=0,0,M870-(M870*Interna!$C$22))</f>
        <v>0</v>
      </c>
      <c r="AF870" s="97">
        <f>IF(B870=0,0,N870-(N870*Interna!$C$23))</f>
        <v>0</v>
      </c>
      <c r="AG870" s="95">
        <f>IF(B870=0,0,Interna!$F$21)</f>
        <v>0</v>
      </c>
      <c r="AH870" s="96">
        <f>IF(B870=0,0,Interna!$F$22)</f>
        <v>0</v>
      </c>
      <c r="AI870" s="97">
        <f>IF(B870=0,0,Interna!$F$23)</f>
        <v>0</v>
      </c>
      <c r="AJ870" s="95">
        <f t="shared" si="372"/>
        <v>0</v>
      </c>
      <c r="AK870" s="96">
        <f t="shared" si="373"/>
        <v>0</v>
      </c>
      <c r="AL870" s="97">
        <f t="shared" si="374"/>
        <v>0</v>
      </c>
      <c r="AM870" s="98">
        <f t="shared" si="375"/>
        <v>0</v>
      </c>
      <c r="AN870" s="99">
        <f t="shared" si="376"/>
        <v>0</v>
      </c>
      <c r="AO870" s="100">
        <f t="shared" si="377"/>
        <v>0</v>
      </c>
      <c r="AP870" s="101">
        <f>AM870*Interna!$H$15</f>
        <v>0</v>
      </c>
      <c r="AQ870" s="102">
        <f>AN870*Interna!$H$16</f>
        <v>0</v>
      </c>
      <c r="AR870" s="103">
        <f>AO870*Interna!$H$17</f>
        <v>0</v>
      </c>
      <c r="AS870" s="102">
        <f t="shared" si="367"/>
        <v>0</v>
      </c>
      <c r="AT870" s="101">
        <f>IF(B870=0,0,Interna!$J$27+Interna!$J$28+Interna!$J$29+Interna!$J$33)</f>
        <v>0</v>
      </c>
      <c r="AU870" s="102">
        <f>IF(B870=0,0,AM870*Interna!$H$30)</f>
        <v>0</v>
      </c>
      <c r="AV870" s="102">
        <f>IF(B870=0,0,AN870*Interna!$H$31)</f>
        <v>0</v>
      </c>
      <c r="AW870" s="102">
        <f>IF(B870=0,0,AO870*Interna!$H$32)</f>
        <v>0</v>
      </c>
      <c r="AX870" s="102">
        <f t="shared" si="371"/>
        <v>0</v>
      </c>
      <c r="AY870" s="102">
        <f t="shared" si="378"/>
        <v>0</v>
      </c>
      <c r="AZ870" s="103">
        <f>IF(B870=0,0,AY870*Interna!$H$37)</f>
        <v>0</v>
      </c>
      <c r="BA870" s="102">
        <f t="shared" si="379"/>
        <v>0</v>
      </c>
      <c r="BB870" s="102">
        <f>IF(B870=0,0,BA870*Interna!$H$39)</f>
        <v>0</v>
      </c>
      <c r="BC870" s="102">
        <f t="shared" si="380"/>
        <v>0</v>
      </c>
      <c r="BD870" s="102">
        <f>IF(B870=0,0,BC870*Interna!$K$5)</f>
        <v>0</v>
      </c>
      <c r="BE870" s="102">
        <f>BD870/Interna!$E$4</f>
        <v>0</v>
      </c>
      <c r="BF870" s="102">
        <f>IF(B870=0,0,BE870*Interna!$H$46)</f>
        <v>0</v>
      </c>
      <c r="BG870" s="102">
        <f t="shared" si="381"/>
        <v>0</v>
      </c>
      <c r="BH870" s="102">
        <f>IF(B870=0,0,BG870*Interna!$H$48)</f>
        <v>0</v>
      </c>
      <c r="BI870" s="102">
        <f t="shared" si="382"/>
        <v>0</v>
      </c>
      <c r="BJ870" s="102">
        <f>IF(B870=0,0,BI870*Interna!$H$51)</f>
        <v>0</v>
      </c>
      <c r="BK870" s="102">
        <f t="shared" si="383"/>
        <v>0</v>
      </c>
      <c r="BL870" s="102">
        <f>IF(B870=0,0,BK870*Interna!$H$52)</f>
        <v>0</v>
      </c>
      <c r="BM870" s="102">
        <f t="shared" si="384"/>
        <v>0</v>
      </c>
      <c r="BN870" s="102">
        <f>IF(B870=0,0,BM870*Interna!$H$53)</f>
        <v>0</v>
      </c>
    </row>
    <row r="871" spans="2:66" ht="16.5" thickTop="1" thickBot="1" x14ac:dyDescent="0.3">
      <c r="B871" s="53"/>
      <c r="C871" s="254"/>
      <c r="D871" s="254"/>
      <c r="E871" s="254"/>
      <c r="F871" s="104">
        <f t="shared" si="386"/>
        <v>0</v>
      </c>
      <c r="G871" s="105">
        <f t="shared" si="387"/>
        <v>0</v>
      </c>
      <c r="H871" s="106">
        <f t="shared" si="388"/>
        <v>0</v>
      </c>
      <c r="J871" s="87">
        <f>B871*Interna!$H$51</f>
        <v>0</v>
      </c>
      <c r="K871" s="107">
        <f t="shared" si="385"/>
        <v>0</v>
      </c>
      <c r="L871" s="31">
        <f t="shared" si="368"/>
        <v>0</v>
      </c>
      <c r="M871" s="31">
        <f t="shared" si="369"/>
        <v>0</v>
      </c>
      <c r="N871" s="32">
        <f t="shared" si="370"/>
        <v>0</v>
      </c>
      <c r="O871" s="108">
        <f t="shared" si="389"/>
        <v>0</v>
      </c>
      <c r="P871" s="109">
        <f t="shared" si="390"/>
        <v>0</v>
      </c>
      <c r="Q871" s="110">
        <f t="shared" si="391"/>
        <v>0</v>
      </c>
      <c r="S871" s="111">
        <f t="shared" si="392"/>
        <v>0</v>
      </c>
      <c r="T871" s="93">
        <f t="shared" si="393"/>
        <v>0</v>
      </c>
      <c r="U871" s="239" t="e">
        <f>S871*Interna!$J$57</f>
        <v>#DIV/0!</v>
      </c>
      <c r="V871" s="111" t="e">
        <f t="shared" si="394"/>
        <v>#DIV/0!</v>
      </c>
      <c r="W871" s="93" t="e">
        <f t="shared" si="395"/>
        <v>#DIV/0!</v>
      </c>
      <c r="X871" s="239"/>
      <c r="Y871" s="239"/>
      <c r="AD871" s="95">
        <f>IF(B871=0,0,L871-(L871*Interna!$C$21))</f>
        <v>0</v>
      </c>
      <c r="AE871" s="96">
        <f>IF(B871=0,0,M871-(M871*Interna!$C$22))</f>
        <v>0</v>
      </c>
      <c r="AF871" s="97">
        <f>IF(B871=0,0,N871-(N871*Interna!$C$23))</f>
        <v>0</v>
      </c>
      <c r="AG871" s="95">
        <f>IF(B871=0,0,Interna!$F$21)</f>
        <v>0</v>
      </c>
      <c r="AH871" s="96">
        <f>IF(B871=0,0,Interna!$F$22)</f>
        <v>0</v>
      </c>
      <c r="AI871" s="97">
        <f>IF(B871=0,0,Interna!$F$23)</f>
        <v>0</v>
      </c>
      <c r="AJ871" s="95">
        <f t="shared" si="372"/>
        <v>0</v>
      </c>
      <c r="AK871" s="96">
        <f t="shared" si="373"/>
        <v>0</v>
      </c>
      <c r="AL871" s="97">
        <f t="shared" si="374"/>
        <v>0</v>
      </c>
      <c r="AM871" s="98">
        <f t="shared" si="375"/>
        <v>0</v>
      </c>
      <c r="AN871" s="99">
        <f t="shared" si="376"/>
        <v>0</v>
      </c>
      <c r="AO871" s="100">
        <f t="shared" si="377"/>
        <v>0</v>
      </c>
      <c r="AP871" s="101">
        <f>AM871*Interna!$H$15</f>
        <v>0</v>
      </c>
      <c r="AQ871" s="102">
        <f>AN871*Interna!$H$16</f>
        <v>0</v>
      </c>
      <c r="AR871" s="103">
        <f>AO871*Interna!$H$17</f>
        <v>0</v>
      </c>
      <c r="AS871" s="102">
        <f t="shared" si="367"/>
        <v>0</v>
      </c>
      <c r="AT871" s="101">
        <f>IF(B871=0,0,Interna!$J$27+Interna!$J$28+Interna!$J$29+Interna!$J$33)</f>
        <v>0</v>
      </c>
      <c r="AU871" s="102">
        <f>IF(B871=0,0,AM871*Interna!$H$30)</f>
        <v>0</v>
      </c>
      <c r="AV871" s="102">
        <f>IF(B871=0,0,AN871*Interna!$H$31)</f>
        <v>0</v>
      </c>
      <c r="AW871" s="102">
        <f>IF(B871=0,0,AO871*Interna!$H$32)</f>
        <v>0</v>
      </c>
      <c r="AX871" s="102">
        <f t="shared" si="371"/>
        <v>0</v>
      </c>
      <c r="AY871" s="102">
        <f t="shared" si="378"/>
        <v>0</v>
      </c>
      <c r="AZ871" s="103">
        <f>IF(B871=0,0,AY871*Interna!$H$37)</f>
        <v>0</v>
      </c>
      <c r="BA871" s="102">
        <f t="shared" si="379"/>
        <v>0</v>
      </c>
      <c r="BB871" s="102">
        <f>IF(B871=0,0,BA871*Interna!$H$39)</f>
        <v>0</v>
      </c>
      <c r="BC871" s="102">
        <f t="shared" si="380"/>
        <v>0</v>
      </c>
      <c r="BD871" s="102">
        <f>IF(B871=0,0,BC871*Interna!$K$5)</f>
        <v>0</v>
      </c>
      <c r="BE871" s="102">
        <f>BD871/Interna!$E$4</f>
        <v>0</v>
      </c>
      <c r="BF871" s="102">
        <f>IF(B871=0,0,BE871*Interna!$H$46)</f>
        <v>0</v>
      </c>
      <c r="BG871" s="102">
        <f t="shared" si="381"/>
        <v>0</v>
      </c>
      <c r="BH871" s="102">
        <f>IF(B871=0,0,BG871*Interna!$H$48)</f>
        <v>0</v>
      </c>
      <c r="BI871" s="102">
        <f t="shared" si="382"/>
        <v>0</v>
      </c>
      <c r="BJ871" s="102">
        <f>IF(B871=0,0,BI871*Interna!$H$51)</f>
        <v>0</v>
      </c>
      <c r="BK871" s="102">
        <f t="shared" si="383"/>
        <v>0</v>
      </c>
      <c r="BL871" s="102">
        <f>IF(B871=0,0,BK871*Interna!$H$52)</f>
        <v>0</v>
      </c>
      <c r="BM871" s="102">
        <f t="shared" si="384"/>
        <v>0</v>
      </c>
      <c r="BN871" s="102">
        <f>IF(B871=0,0,BM871*Interna!$H$53)</f>
        <v>0</v>
      </c>
    </row>
    <row r="872" spans="2:66" ht="16.5" thickTop="1" thickBot="1" x14ac:dyDescent="0.3">
      <c r="B872" s="53"/>
      <c r="C872" s="254"/>
      <c r="D872" s="254"/>
      <c r="E872" s="254"/>
      <c r="F872" s="104">
        <f t="shared" si="386"/>
        <v>0</v>
      </c>
      <c r="G872" s="105">
        <f t="shared" si="387"/>
        <v>0</v>
      </c>
      <c r="H872" s="106">
        <f t="shared" si="388"/>
        <v>0</v>
      </c>
      <c r="J872" s="87">
        <f>B872*Interna!$H$51</f>
        <v>0</v>
      </c>
      <c r="K872" s="107">
        <f t="shared" si="385"/>
        <v>0</v>
      </c>
      <c r="L872" s="31">
        <f t="shared" si="368"/>
        <v>0</v>
      </c>
      <c r="M872" s="31">
        <f t="shared" si="369"/>
        <v>0</v>
      </c>
      <c r="N872" s="32">
        <f t="shared" si="370"/>
        <v>0</v>
      </c>
      <c r="O872" s="108">
        <f t="shared" si="389"/>
        <v>0</v>
      </c>
      <c r="P872" s="109">
        <f t="shared" si="390"/>
        <v>0</v>
      </c>
      <c r="Q872" s="110">
        <f t="shared" si="391"/>
        <v>0</v>
      </c>
      <c r="S872" s="111">
        <f t="shared" si="392"/>
        <v>0</v>
      </c>
      <c r="T872" s="93">
        <f t="shared" si="393"/>
        <v>0</v>
      </c>
      <c r="U872" s="239" t="e">
        <f>S872*Interna!$J$57</f>
        <v>#DIV/0!</v>
      </c>
      <c r="V872" s="111" t="e">
        <f t="shared" si="394"/>
        <v>#DIV/0!</v>
      </c>
      <c r="W872" s="93" t="e">
        <f t="shared" si="395"/>
        <v>#DIV/0!</v>
      </c>
      <c r="X872" s="239"/>
      <c r="Y872" s="239"/>
      <c r="AD872" s="95">
        <f>IF(B872=0,0,L872-(L872*Interna!$C$21))</f>
        <v>0</v>
      </c>
      <c r="AE872" s="96">
        <f>IF(B872=0,0,M872-(M872*Interna!$C$22))</f>
        <v>0</v>
      </c>
      <c r="AF872" s="97">
        <f>IF(B872=0,0,N872-(N872*Interna!$C$23))</f>
        <v>0</v>
      </c>
      <c r="AG872" s="95">
        <f>IF(B872=0,0,Interna!$F$21)</f>
        <v>0</v>
      </c>
      <c r="AH872" s="96">
        <f>IF(B872=0,0,Interna!$F$22)</f>
        <v>0</v>
      </c>
      <c r="AI872" s="97">
        <f>IF(B872=0,0,Interna!$F$23)</f>
        <v>0</v>
      </c>
      <c r="AJ872" s="95">
        <f t="shared" si="372"/>
        <v>0</v>
      </c>
      <c r="AK872" s="96">
        <f t="shared" si="373"/>
        <v>0</v>
      </c>
      <c r="AL872" s="97">
        <f t="shared" si="374"/>
        <v>0</v>
      </c>
      <c r="AM872" s="98">
        <f t="shared" si="375"/>
        <v>0</v>
      </c>
      <c r="AN872" s="99">
        <f t="shared" si="376"/>
        <v>0</v>
      </c>
      <c r="AO872" s="100">
        <f t="shared" si="377"/>
        <v>0</v>
      </c>
      <c r="AP872" s="101">
        <f>AM872*Interna!$H$15</f>
        <v>0</v>
      </c>
      <c r="AQ872" s="102">
        <f>AN872*Interna!$H$16</f>
        <v>0</v>
      </c>
      <c r="AR872" s="103">
        <f>AO872*Interna!$H$17</f>
        <v>0</v>
      </c>
      <c r="AS872" s="102">
        <f t="shared" si="367"/>
        <v>0</v>
      </c>
      <c r="AT872" s="101">
        <f>IF(B872=0,0,Interna!$J$27+Interna!$J$28+Interna!$J$29+Interna!$J$33)</f>
        <v>0</v>
      </c>
      <c r="AU872" s="102">
        <f>IF(B872=0,0,AM872*Interna!$H$30)</f>
        <v>0</v>
      </c>
      <c r="AV872" s="102">
        <f>IF(B872=0,0,AN872*Interna!$H$31)</f>
        <v>0</v>
      </c>
      <c r="AW872" s="102">
        <f>IF(B872=0,0,AO872*Interna!$H$32)</f>
        <v>0</v>
      </c>
      <c r="AX872" s="102">
        <f t="shared" si="371"/>
        <v>0</v>
      </c>
      <c r="AY872" s="102">
        <f t="shared" si="378"/>
        <v>0</v>
      </c>
      <c r="AZ872" s="103">
        <f>IF(B872=0,0,AY872*Interna!$H$37)</f>
        <v>0</v>
      </c>
      <c r="BA872" s="102">
        <f t="shared" si="379"/>
        <v>0</v>
      </c>
      <c r="BB872" s="102">
        <f>IF(B872=0,0,BA872*Interna!$H$39)</f>
        <v>0</v>
      </c>
      <c r="BC872" s="102">
        <f t="shared" si="380"/>
        <v>0</v>
      </c>
      <c r="BD872" s="102">
        <f>IF(B872=0,0,BC872*Interna!$K$5)</f>
        <v>0</v>
      </c>
      <c r="BE872" s="102">
        <f>BD872/Interna!$E$4</f>
        <v>0</v>
      </c>
      <c r="BF872" s="102">
        <f>IF(B872=0,0,BE872*Interna!$H$46)</f>
        <v>0</v>
      </c>
      <c r="BG872" s="102">
        <f t="shared" si="381"/>
        <v>0</v>
      </c>
      <c r="BH872" s="102">
        <f>IF(B872=0,0,BG872*Interna!$H$48)</f>
        <v>0</v>
      </c>
      <c r="BI872" s="102">
        <f t="shared" si="382"/>
        <v>0</v>
      </c>
      <c r="BJ872" s="102">
        <f>IF(B872=0,0,BI872*Interna!$H$51)</f>
        <v>0</v>
      </c>
      <c r="BK872" s="102">
        <f t="shared" si="383"/>
        <v>0</v>
      </c>
      <c r="BL872" s="102">
        <f>IF(B872=0,0,BK872*Interna!$H$52)</f>
        <v>0</v>
      </c>
      <c r="BM872" s="102">
        <f t="shared" si="384"/>
        <v>0</v>
      </c>
      <c r="BN872" s="102">
        <f>IF(B872=0,0,BM872*Interna!$H$53)</f>
        <v>0</v>
      </c>
    </row>
    <row r="873" spans="2:66" ht="16.5" thickTop="1" thickBot="1" x14ac:dyDescent="0.3">
      <c r="B873" s="53"/>
      <c r="C873" s="254"/>
      <c r="D873" s="254"/>
      <c r="E873" s="254"/>
      <c r="F873" s="104">
        <f t="shared" si="386"/>
        <v>0</v>
      </c>
      <c r="G873" s="105">
        <f t="shared" si="387"/>
        <v>0</v>
      </c>
      <c r="H873" s="106">
        <f t="shared" si="388"/>
        <v>0</v>
      </c>
      <c r="J873" s="87">
        <f>B873*Interna!$H$51</f>
        <v>0</v>
      </c>
      <c r="K873" s="107">
        <f t="shared" si="385"/>
        <v>0</v>
      </c>
      <c r="L873" s="31">
        <f t="shared" si="368"/>
        <v>0</v>
      </c>
      <c r="M873" s="31">
        <f t="shared" si="369"/>
        <v>0</v>
      </c>
      <c r="N873" s="32">
        <f t="shared" si="370"/>
        <v>0</v>
      </c>
      <c r="O873" s="108">
        <f t="shared" si="389"/>
        <v>0</v>
      </c>
      <c r="P873" s="109">
        <f t="shared" si="390"/>
        <v>0</v>
      </c>
      <c r="Q873" s="110">
        <f t="shared" si="391"/>
        <v>0</v>
      </c>
      <c r="S873" s="111">
        <f t="shared" si="392"/>
        <v>0</v>
      </c>
      <c r="T873" s="93">
        <f t="shared" si="393"/>
        <v>0</v>
      </c>
      <c r="U873" s="239" t="e">
        <f>S873*Interna!$J$57</f>
        <v>#DIV/0!</v>
      </c>
      <c r="V873" s="111" t="e">
        <f t="shared" si="394"/>
        <v>#DIV/0!</v>
      </c>
      <c r="W873" s="93" t="e">
        <f t="shared" si="395"/>
        <v>#DIV/0!</v>
      </c>
      <c r="X873" s="239"/>
      <c r="Y873" s="239"/>
      <c r="AD873" s="95">
        <f>IF(B873=0,0,L873-(L873*Interna!$C$21))</f>
        <v>0</v>
      </c>
      <c r="AE873" s="96">
        <f>IF(B873=0,0,M873-(M873*Interna!$C$22))</f>
        <v>0</v>
      </c>
      <c r="AF873" s="97">
        <f>IF(B873=0,0,N873-(N873*Interna!$C$23))</f>
        <v>0</v>
      </c>
      <c r="AG873" s="95">
        <f>IF(B873=0,0,Interna!$F$21)</f>
        <v>0</v>
      </c>
      <c r="AH873" s="96">
        <f>IF(B873=0,0,Interna!$F$22)</f>
        <v>0</v>
      </c>
      <c r="AI873" s="97">
        <f>IF(B873=0,0,Interna!$F$23)</f>
        <v>0</v>
      </c>
      <c r="AJ873" s="95">
        <f t="shared" si="372"/>
        <v>0</v>
      </c>
      <c r="AK873" s="96">
        <f t="shared" si="373"/>
        <v>0</v>
      </c>
      <c r="AL873" s="97">
        <f t="shared" si="374"/>
        <v>0</v>
      </c>
      <c r="AM873" s="98">
        <f t="shared" si="375"/>
        <v>0</v>
      </c>
      <c r="AN873" s="99">
        <f t="shared" si="376"/>
        <v>0</v>
      </c>
      <c r="AO873" s="100">
        <f t="shared" si="377"/>
        <v>0</v>
      </c>
      <c r="AP873" s="101">
        <f>AM873*Interna!$H$15</f>
        <v>0</v>
      </c>
      <c r="AQ873" s="102">
        <f>AN873*Interna!$H$16</f>
        <v>0</v>
      </c>
      <c r="AR873" s="103">
        <f>AO873*Interna!$H$17</f>
        <v>0</v>
      </c>
      <c r="AS873" s="102">
        <f t="shared" si="367"/>
        <v>0</v>
      </c>
      <c r="AT873" s="101">
        <f>IF(B873=0,0,Interna!$J$27+Interna!$J$28+Interna!$J$29+Interna!$J$33)</f>
        <v>0</v>
      </c>
      <c r="AU873" s="102">
        <f>IF(B873=0,0,AM873*Interna!$H$30)</f>
        <v>0</v>
      </c>
      <c r="AV873" s="102">
        <f>IF(B873=0,0,AN873*Interna!$H$31)</f>
        <v>0</v>
      </c>
      <c r="AW873" s="102">
        <f>IF(B873=0,0,AO873*Interna!$H$32)</f>
        <v>0</v>
      </c>
      <c r="AX873" s="102">
        <f t="shared" si="371"/>
        <v>0</v>
      </c>
      <c r="AY873" s="102">
        <f t="shared" si="378"/>
        <v>0</v>
      </c>
      <c r="AZ873" s="103">
        <f>IF(B873=0,0,AY873*Interna!$H$37)</f>
        <v>0</v>
      </c>
      <c r="BA873" s="102">
        <f t="shared" si="379"/>
        <v>0</v>
      </c>
      <c r="BB873" s="102">
        <f>IF(B873=0,0,BA873*Interna!$H$39)</f>
        <v>0</v>
      </c>
      <c r="BC873" s="102">
        <f t="shared" si="380"/>
        <v>0</v>
      </c>
      <c r="BD873" s="102">
        <f>IF(B873=0,0,BC873*Interna!$K$5)</f>
        <v>0</v>
      </c>
      <c r="BE873" s="102">
        <f>BD873/Interna!$E$4</f>
        <v>0</v>
      </c>
      <c r="BF873" s="102">
        <f>IF(B873=0,0,BE873*Interna!$H$46)</f>
        <v>0</v>
      </c>
      <c r="BG873" s="102">
        <f t="shared" si="381"/>
        <v>0</v>
      </c>
      <c r="BH873" s="102">
        <f>IF(B873=0,0,BG873*Interna!$H$48)</f>
        <v>0</v>
      </c>
      <c r="BI873" s="102">
        <f t="shared" si="382"/>
        <v>0</v>
      </c>
      <c r="BJ873" s="102">
        <f>IF(B873=0,0,BI873*Interna!$H$51)</f>
        <v>0</v>
      </c>
      <c r="BK873" s="102">
        <f t="shared" si="383"/>
        <v>0</v>
      </c>
      <c r="BL873" s="102">
        <f>IF(B873=0,0,BK873*Interna!$H$52)</f>
        <v>0</v>
      </c>
      <c r="BM873" s="102">
        <f t="shared" si="384"/>
        <v>0</v>
      </c>
      <c r="BN873" s="102">
        <f>IF(B873=0,0,BM873*Interna!$H$53)</f>
        <v>0</v>
      </c>
    </row>
    <row r="874" spans="2:66" ht="16.5" thickTop="1" thickBot="1" x14ac:dyDescent="0.3">
      <c r="B874" s="53"/>
      <c r="C874" s="254"/>
      <c r="D874" s="254"/>
      <c r="E874" s="254"/>
      <c r="F874" s="104">
        <f t="shared" si="386"/>
        <v>0</v>
      </c>
      <c r="G874" s="105">
        <f t="shared" si="387"/>
        <v>0</v>
      </c>
      <c r="H874" s="106">
        <f t="shared" si="388"/>
        <v>0</v>
      </c>
      <c r="J874" s="87">
        <f>B874*Interna!$H$51</f>
        <v>0</v>
      </c>
      <c r="K874" s="107">
        <f t="shared" si="385"/>
        <v>0</v>
      </c>
      <c r="L874" s="31">
        <f t="shared" si="368"/>
        <v>0</v>
      </c>
      <c r="M874" s="31">
        <f t="shared" si="369"/>
        <v>0</v>
      </c>
      <c r="N874" s="32">
        <f t="shared" si="370"/>
        <v>0</v>
      </c>
      <c r="O874" s="108">
        <f t="shared" si="389"/>
        <v>0</v>
      </c>
      <c r="P874" s="109">
        <f t="shared" si="390"/>
        <v>0</v>
      </c>
      <c r="Q874" s="110">
        <f t="shared" si="391"/>
        <v>0</v>
      </c>
      <c r="S874" s="111">
        <f t="shared" si="392"/>
        <v>0</v>
      </c>
      <c r="T874" s="93">
        <f t="shared" si="393"/>
        <v>0</v>
      </c>
      <c r="U874" s="239" t="e">
        <f>S874*Interna!$J$57</f>
        <v>#DIV/0!</v>
      </c>
      <c r="V874" s="111" t="e">
        <f t="shared" si="394"/>
        <v>#DIV/0!</v>
      </c>
      <c r="W874" s="93" t="e">
        <f t="shared" si="395"/>
        <v>#DIV/0!</v>
      </c>
      <c r="X874" s="239"/>
      <c r="Y874" s="239"/>
      <c r="AD874" s="95">
        <f>IF(B874=0,0,L874-(L874*Interna!$C$21))</f>
        <v>0</v>
      </c>
      <c r="AE874" s="96">
        <f>IF(B874=0,0,M874-(M874*Interna!$C$22))</f>
        <v>0</v>
      </c>
      <c r="AF874" s="97">
        <f>IF(B874=0,0,N874-(N874*Interna!$C$23))</f>
        <v>0</v>
      </c>
      <c r="AG874" s="95">
        <f>IF(B874=0,0,Interna!$F$21)</f>
        <v>0</v>
      </c>
      <c r="AH874" s="96">
        <f>IF(B874=0,0,Interna!$F$22)</f>
        <v>0</v>
      </c>
      <c r="AI874" s="97">
        <f>IF(B874=0,0,Interna!$F$23)</f>
        <v>0</v>
      </c>
      <c r="AJ874" s="95">
        <f t="shared" si="372"/>
        <v>0</v>
      </c>
      <c r="AK874" s="96">
        <f t="shared" si="373"/>
        <v>0</v>
      </c>
      <c r="AL874" s="97">
        <f t="shared" si="374"/>
        <v>0</v>
      </c>
      <c r="AM874" s="98">
        <f t="shared" si="375"/>
        <v>0</v>
      </c>
      <c r="AN874" s="99">
        <f t="shared" si="376"/>
        <v>0</v>
      </c>
      <c r="AO874" s="100">
        <f t="shared" si="377"/>
        <v>0</v>
      </c>
      <c r="AP874" s="101">
        <f>AM874*Interna!$H$15</f>
        <v>0</v>
      </c>
      <c r="AQ874" s="102">
        <f>AN874*Interna!$H$16</f>
        <v>0</v>
      </c>
      <c r="AR874" s="103">
        <f>AO874*Interna!$H$17</f>
        <v>0</v>
      </c>
      <c r="AS874" s="102">
        <f t="shared" si="367"/>
        <v>0</v>
      </c>
      <c r="AT874" s="101">
        <f>IF(B874=0,0,Interna!$J$27+Interna!$J$28+Interna!$J$29+Interna!$J$33)</f>
        <v>0</v>
      </c>
      <c r="AU874" s="102">
        <f>IF(B874=0,0,AM874*Interna!$H$30)</f>
        <v>0</v>
      </c>
      <c r="AV874" s="102">
        <f>IF(B874=0,0,AN874*Interna!$H$31)</f>
        <v>0</v>
      </c>
      <c r="AW874" s="102">
        <f>IF(B874=0,0,AO874*Interna!$H$32)</f>
        <v>0</v>
      </c>
      <c r="AX874" s="102">
        <f t="shared" si="371"/>
        <v>0</v>
      </c>
      <c r="AY874" s="102">
        <f t="shared" si="378"/>
        <v>0</v>
      </c>
      <c r="AZ874" s="103">
        <f>IF(B874=0,0,AY874*Interna!$H$37)</f>
        <v>0</v>
      </c>
      <c r="BA874" s="102">
        <f t="shared" si="379"/>
        <v>0</v>
      </c>
      <c r="BB874" s="102">
        <f>IF(B874=0,0,BA874*Interna!$H$39)</f>
        <v>0</v>
      </c>
      <c r="BC874" s="102">
        <f t="shared" si="380"/>
        <v>0</v>
      </c>
      <c r="BD874" s="102">
        <f>IF(B874=0,0,BC874*Interna!$K$5)</f>
        <v>0</v>
      </c>
      <c r="BE874" s="102">
        <f>BD874/Interna!$E$4</f>
        <v>0</v>
      </c>
      <c r="BF874" s="102">
        <f>IF(B874=0,0,BE874*Interna!$H$46)</f>
        <v>0</v>
      </c>
      <c r="BG874" s="102">
        <f t="shared" si="381"/>
        <v>0</v>
      </c>
      <c r="BH874" s="102">
        <f>IF(B874=0,0,BG874*Interna!$H$48)</f>
        <v>0</v>
      </c>
      <c r="BI874" s="102">
        <f t="shared" si="382"/>
        <v>0</v>
      </c>
      <c r="BJ874" s="102">
        <f>IF(B874=0,0,BI874*Interna!$H$51)</f>
        <v>0</v>
      </c>
      <c r="BK874" s="102">
        <f t="shared" si="383"/>
        <v>0</v>
      </c>
      <c r="BL874" s="102">
        <f>IF(B874=0,0,BK874*Interna!$H$52)</f>
        <v>0</v>
      </c>
      <c r="BM874" s="102">
        <f t="shared" si="384"/>
        <v>0</v>
      </c>
      <c r="BN874" s="102">
        <f>IF(B874=0,0,BM874*Interna!$H$53)</f>
        <v>0</v>
      </c>
    </row>
    <row r="875" spans="2:66" ht="16.5" thickTop="1" thickBot="1" x14ac:dyDescent="0.3">
      <c r="B875" s="53"/>
      <c r="C875" s="254"/>
      <c r="D875" s="254"/>
      <c r="E875" s="254"/>
      <c r="F875" s="104">
        <f t="shared" si="386"/>
        <v>0</v>
      </c>
      <c r="G875" s="105">
        <f t="shared" si="387"/>
        <v>0</v>
      </c>
      <c r="H875" s="106">
        <f t="shared" si="388"/>
        <v>0</v>
      </c>
      <c r="J875" s="87">
        <f>B875*Interna!$H$51</f>
        <v>0</v>
      </c>
      <c r="K875" s="107">
        <f t="shared" si="385"/>
        <v>0</v>
      </c>
      <c r="L875" s="31">
        <f t="shared" si="368"/>
        <v>0</v>
      </c>
      <c r="M875" s="31">
        <f t="shared" si="369"/>
        <v>0</v>
      </c>
      <c r="N875" s="32">
        <f t="shared" si="370"/>
        <v>0</v>
      </c>
      <c r="O875" s="108">
        <f t="shared" si="389"/>
        <v>0</v>
      </c>
      <c r="P875" s="109">
        <f t="shared" si="390"/>
        <v>0</v>
      </c>
      <c r="Q875" s="110">
        <f t="shared" si="391"/>
        <v>0</v>
      </c>
      <c r="S875" s="111">
        <f t="shared" si="392"/>
        <v>0</v>
      </c>
      <c r="T875" s="93">
        <f t="shared" si="393"/>
        <v>0</v>
      </c>
      <c r="U875" s="239" t="e">
        <f>S875*Interna!$J$57</f>
        <v>#DIV/0!</v>
      </c>
      <c r="V875" s="111" t="e">
        <f t="shared" si="394"/>
        <v>#DIV/0!</v>
      </c>
      <c r="W875" s="93" t="e">
        <f t="shared" si="395"/>
        <v>#DIV/0!</v>
      </c>
      <c r="X875" s="239"/>
      <c r="Y875" s="239"/>
      <c r="AD875" s="95">
        <f>IF(B875=0,0,L875-(L875*Interna!$C$21))</f>
        <v>0</v>
      </c>
      <c r="AE875" s="96">
        <f>IF(B875=0,0,M875-(M875*Interna!$C$22))</f>
        <v>0</v>
      </c>
      <c r="AF875" s="97">
        <f>IF(B875=0,0,N875-(N875*Interna!$C$23))</f>
        <v>0</v>
      </c>
      <c r="AG875" s="95">
        <f>IF(B875=0,0,Interna!$F$21)</f>
        <v>0</v>
      </c>
      <c r="AH875" s="96">
        <f>IF(B875=0,0,Interna!$F$22)</f>
        <v>0</v>
      </c>
      <c r="AI875" s="97">
        <f>IF(B875=0,0,Interna!$F$23)</f>
        <v>0</v>
      </c>
      <c r="AJ875" s="95">
        <f t="shared" si="372"/>
        <v>0</v>
      </c>
      <c r="AK875" s="96">
        <f t="shared" si="373"/>
        <v>0</v>
      </c>
      <c r="AL875" s="97">
        <f t="shared" si="374"/>
        <v>0</v>
      </c>
      <c r="AM875" s="98">
        <f t="shared" si="375"/>
        <v>0</v>
      </c>
      <c r="AN875" s="99">
        <f t="shared" si="376"/>
        <v>0</v>
      </c>
      <c r="AO875" s="100">
        <f t="shared" si="377"/>
        <v>0</v>
      </c>
      <c r="AP875" s="101">
        <f>AM875*Interna!$H$15</f>
        <v>0</v>
      </c>
      <c r="AQ875" s="102">
        <f>AN875*Interna!$H$16</f>
        <v>0</v>
      </c>
      <c r="AR875" s="103">
        <f>AO875*Interna!$H$17</f>
        <v>0</v>
      </c>
      <c r="AS875" s="102">
        <f t="shared" si="367"/>
        <v>0</v>
      </c>
      <c r="AT875" s="101">
        <f>IF(B875=0,0,Interna!$J$27+Interna!$J$28+Interna!$J$29+Interna!$J$33)</f>
        <v>0</v>
      </c>
      <c r="AU875" s="102">
        <f>IF(B875=0,0,AM875*Interna!$H$30)</f>
        <v>0</v>
      </c>
      <c r="AV875" s="102">
        <f>IF(B875=0,0,AN875*Interna!$H$31)</f>
        <v>0</v>
      </c>
      <c r="AW875" s="102">
        <f>IF(B875=0,0,AO875*Interna!$H$32)</f>
        <v>0</v>
      </c>
      <c r="AX875" s="102">
        <f t="shared" si="371"/>
        <v>0</v>
      </c>
      <c r="AY875" s="102">
        <f t="shared" si="378"/>
        <v>0</v>
      </c>
      <c r="AZ875" s="103">
        <f>IF(B875=0,0,AY875*Interna!$H$37)</f>
        <v>0</v>
      </c>
      <c r="BA875" s="102">
        <f t="shared" si="379"/>
        <v>0</v>
      </c>
      <c r="BB875" s="102">
        <f>IF(B875=0,0,BA875*Interna!$H$39)</f>
        <v>0</v>
      </c>
      <c r="BC875" s="102">
        <f t="shared" si="380"/>
        <v>0</v>
      </c>
      <c r="BD875" s="102">
        <f>IF(B875=0,0,BC875*Interna!$K$5)</f>
        <v>0</v>
      </c>
      <c r="BE875" s="102">
        <f>BD875/Interna!$E$4</f>
        <v>0</v>
      </c>
      <c r="BF875" s="102">
        <f>IF(B875=0,0,BE875*Interna!$H$46)</f>
        <v>0</v>
      </c>
      <c r="BG875" s="102">
        <f t="shared" si="381"/>
        <v>0</v>
      </c>
      <c r="BH875" s="102">
        <f>IF(B875=0,0,BG875*Interna!$H$48)</f>
        <v>0</v>
      </c>
      <c r="BI875" s="102">
        <f t="shared" si="382"/>
        <v>0</v>
      </c>
      <c r="BJ875" s="102">
        <f>IF(B875=0,0,BI875*Interna!$H$51)</f>
        <v>0</v>
      </c>
      <c r="BK875" s="102">
        <f t="shared" si="383"/>
        <v>0</v>
      </c>
      <c r="BL875" s="102">
        <f>IF(B875=0,0,BK875*Interna!$H$52)</f>
        <v>0</v>
      </c>
      <c r="BM875" s="102">
        <f t="shared" si="384"/>
        <v>0</v>
      </c>
      <c r="BN875" s="102">
        <f>IF(B875=0,0,BM875*Interna!$H$53)</f>
        <v>0</v>
      </c>
    </row>
    <row r="876" spans="2:66" ht="16.5" thickTop="1" thickBot="1" x14ac:dyDescent="0.3">
      <c r="B876" s="53"/>
      <c r="C876" s="254"/>
      <c r="D876" s="254"/>
      <c r="E876" s="254"/>
      <c r="F876" s="104">
        <f t="shared" si="386"/>
        <v>0</v>
      </c>
      <c r="G876" s="105">
        <f t="shared" si="387"/>
        <v>0</v>
      </c>
      <c r="H876" s="106">
        <f t="shared" si="388"/>
        <v>0</v>
      </c>
      <c r="J876" s="87">
        <f>B876*Interna!$H$51</f>
        <v>0</v>
      </c>
      <c r="K876" s="107">
        <f t="shared" si="385"/>
        <v>0</v>
      </c>
      <c r="L876" s="31">
        <f t="shared" si="368"/>
        <v>0</v>
      </c>
      <c r="M876" s="31">
        <f t="shared" si="369"/>
        <v>0</v>
      </c>
      <c r="N876" s="32">
        <f t="shared" si="370"/>
        <v>0</v>
      </c>
      <c r="O876" s="108">
        <f t="shared" si="389"/>
        <v>0</v>
      </c>
      <c r="P876" s="109">
        <f t="shared" si="390"/>
        <v>0</v>
      </c>
      <c r="Q876" s="110">
        <f t="shared" si="391"/>
        <v>0</v>
      </c>
      <c r="S876" s="111">
        <f t="shared" si="392"/>
        <v>0</v>
      </c>
      <c r="T876" s="93">
        <f t="shared" si="393"/>
        <v>0</v>
      </c>
      <c r="U876" s="239" t="e">
        <f>S876*Interna!$J$57</f>
        <v>#DIV/0!</v>
      </c>
      <c r="V876" s="111" t="e">
        <f t="shared" si="394"/>
        <v>#DIV/0!</v>
      </c>
      <c r="W876" s="93" t="e">
        <f t="shared" si="395"/>
        <v>#DIV/0!</v>
      </c>
      <c r="X876" s="239"/>
      <c r="Y876" s="239"/>
      <c r="AD876" s="95">
        <f>IF(B876=0,0,L876-(L876*Interna!$C$21))</f>
        <v>0</v>
      </c>
      <c r="AE876" s="96">
        <f>IF(B876=0,0,M876-(M876*Interna!$C$22))</f>
        <v>0</v>
      </c>
      <c r="AF876" s="97">
        <f>IF(B876=0,0,N876-(N876*Interna!$C$23))</f>
        <v>0</v>
      </c>
      <c r="AG876" s="95">
        <f>IF(B876=0,0,Interna!$F$21)</f>
        <v>0</v>
      </c>
      <c r="AH876" s="96">
        <f>IF(B876=0,0,Interna!$F$22)</f>
        <v>0</v>
      </c>
      <c r="AI876" s="97">
        <f>IF(B876=0,0,Interna!$F$23)</f>
        <v>0</v>
      </c>
      <c r="AJ876" s="95">
        <f t="shared" si="372"/>
        <v>0</v>
      </c>
      <c r="AK876" s="96">
        <f t="shared" si="373"/>
        <v>0</v>
      </c>
      <c r="AL876" s="97">
        <f t="shared" si="374"/>
        <v>0</v>
      </c>
      <c r="AM876" s="98">
        <f t="shared" si="375"/>
        <v>0</v>
      </c>
      <c r="AN876" s="99">
        <f t="shared" si="376"/>
        <v>0</v>
      </c>
      <c r="AO876" s="100">
        <f t="shared" si="377"/>
        <v>0</v>
      </c>
      <c r="AP876" s="101">
        <f>AM876*Interna!$H$15</f>
        <v>0</v>
      </c>
      <c r="AQ876" s="102">
        <f>AN876*Interna!$H$16</f>
        <v>0</v>
      </c>
      <c r="AR876" s="103">
        <f>AO876*Interna!$H$17</f>
        <v>0</v>
      </c>
      <c r="AS876" s="102">
        <f t="shared" si="367"/>
        <v>0</v>
      </c>
      <c r="AT876" s="101">
        <f>IF(B876=0,0,Interna!$J$27+Interna!$J$28+Interna!$J$29+Interna!$J$33)</f>
        <v>0</v>
      </c>
      <c r="AU876" s="102">
        <f>IF(B876=0,0,AM876*Interna!$H$30)</f>
        <v>0</v>
      </c>
      <c r="AV876" s="102">
        <f>IF(B876=0,0,AN876*Interna!$H$31)</f>
        <v>0</v>
      </c>
      <c r="AW876" s="102">
        <f>IF(B876=0,0,AO876*Interna!$H$32)</f>
        <v>0</v>
      </c>
      <c r="AX876" s="102">
        <f t="shared" si="371"/>
        <v>0</v>
      </c>
      <c r="AY876" s="102">
        <f t="shared" si="378"/>
        <v>0</v>
      </c>
      <c r="AZ876" s="103">
        <f>IF(B876=0,0,AY876*Interna!$H$37)</f>
        <v>0</v>
      </c>
      <c r="BA876" s="102">
        <f t="shared" si="379"/>
        <v>0</v>
      </c>
      <c r="BB876" s="102">
        <f>IF(B876=0,0,BA876*Interna!$H$39)</f>
        <v>0</v>
      </c>
      <c r="BC876" s="102">
        <f t="shared" si="380"/>
        <v>0</v>
      </c>
      <c r="BD876" s="102">
        <f>IF(B876=0,0,BC876*Interna!$K$5)</f>
        <v>0</v>
      </c>
      <c r="BE876" s="102">
        <f>BD876/Interna!$E$4</f>
        <v>0</v>
      </c>
      <c r="BF876" s="102">
        <f>IF(B876=0,0,BE876*Interna!$H$46)</f>
        <v>0</v>
      </c>
      <c r="BG876" s="102">
        <f t="shared" si="381"/>
        <v>0</v>
      </c>
      <c r="BH876" s="102">
        <f>IF(B876=0,0,BG876*Interna!$H$48)</f>
        <v>0</v>
      </c>
      <c r="BI876" s="102">
        <f t="shared" si="382"/>
        <v>0</v>
      </c>
      <c r="BJ876" s="102">
        <f>IF(B876=0,0,BI876*Interna!$H$51)</f>
        <v>0</v>
      </c>
      <c r="BK876" s="102">
        <f t="shared" si="383"/>
        <v>0</v>
      </c>
      <c r="BL876" s="102">
        <f>IF(B876=0,0,BK876*Interna!$H$52)</f>
        <v>0</v>
      </c>
      <c r="BM876" s="102">
        <f t="shared" si="384"/>
        <v>0</v>
      </c>
      <c r="BN876" s="102">
        <f>IF(B876=0,0,BM876*Interna!$H$53)</f>
        <v>0</v>
      </c>
    </row>
    <row r="877" spans="2:66" ht="16.5" thickTop="1" thickBot="1" x14ac:dyDescent="0.3">
      <c r="B877" s="53"/>
      <c r="C877" s="254"/>
      <c r="D877" s="254"/>
      <c r="E877" s="254"/>
      <c r="F877" s="104">
        <f t="shared" si="386"/>
        <v>0</v>
      </c>
      <c r="G877" s="105">
        <f t="shared" si="387"/>
        <v>0</v>
      </c>
      <c r="H877" s="106">
        <f t="shared" si="388"/>
        <v>0</v>
      </c>
      <c r="J877" s="87">
        <f>B877*Interna!$H$51</f>
        <v>0</v>
      </c>
      <c r="K877" s="107">
        <f t="shared" si="385"/>
        <v>0</v>
      </c>
      <c r="L877" s="31">
        <f t="shared" si="368"/>
        <v>0</v>
      </c>
      <c r="M877" s="31">
        <f t="shared" si="369"/>
        <v>0</v>
      </c>
      <c r="N877" s="32">
        <f t="shared" si="370"/>
        <v>0</v>
      </c>
      <c r="O877" s="108">
        <f t="shared" si="389"/>
        <v>0</v>
      </c>
      <c r="P877" s="109">
        <f t="shared" si="390"/>
        <v>0</v>
      </c>
      <c r="Q877" s="110">
        <f t="shared" si="391"/>
        <v>0</v>
      </c>
      <c r="S877" s="111">
        <f t="shared" si="392"/>
        <v>0</v>
      </c>
      <c r="T877" s="93">
        <f t="shared" si="393"/>
        <v>0</v>
      </c>
      <c r="U877" s="239" t="e">
        <f>S877*Interna!$J$57</f>
        <v>#DIV/0!</v>
      </c>
      <c r="V877" s="111" t="e">
        <f t="shared" si="394"/>
        <v>#DIV/0!</v>
      </c>
      <c r="W877" s="93" t="e">
        <f t="shared" si="395"/>
        <v>#DIV/0!</v>
      </c>
      <c r="X877" s="239"/>
      <c r="Y877" s="239"/>
      <c r="AD877" s="95">
        <f>IF(B877=0,0,L877-(L877*Interna!$C$21))</f>
        <v>0</v>
      </c>
      <c r="AE877" s="96">
        <f>IF(B877=0,0,M877-(M877*Interna!$C$22))</f>
        <v>0</v>
      </c>
      <c r="AF877" s="97">
        <f>IF(B877=0,0,N877-(N877*Interna!$C$23))</f>
        <v>0</v>
      </c>
      <c r="AG877" s="95">
        <f>IF(B877=0,0,Interna!$F$21)</f>
        <v>0</v>
      </c>
      <c r="AH877" s="96">
        <f>IF(B877=0,0,Interna!$F$22)</f>
        <v>0</v>
      </c>
      <c r="AI877" s="97">
        <f>IF(B877=0,0,Interna!$F$23)</f>
        <v>0</v>
      </c>
      <c r="AJ877" s="95">
        <f t="shared" si="372"/>
        <v>0</v>
      </c>
      <c r="AK877" s="96">
        <f t="shared" si="373"/>
        <v>0</v>
      </c>
      <c r="AL877" s="97">
        <f t="shared" si="374"/>
        <v>0</v>
      </c>
      <c r="AM877" s="98">
        <f t="shared" si="375"/>
        <v>0</v>
      </c>
      <c r="AN877" s="99">
        <f t="shared" si="376"/>
        <v>0</v>
      </c>
      <c r="AO877" s="100">
        <f t="shared" si="377"/>
        <v>0</v>
      </c>
      <c r="AP877" s="101">
        <f>AM877*Interna!$H$15</f>
        <v>0</v>
      </c>
      <c r="AQ877" s="102">
        <f>AN877*Interna!$H$16</f>
        <v>0</v>
      </c>
      <c r="AR877" s="103">
        <f>AO877*Interna!$H$17</f>
        <v>0</v>
      </c>
      <c r="AS877" s="102">
        <f t="shared" si="367"/>
        <v>0</v>
      </c>
      <c r="AT877" s="101">
        <f>IF(B877=0,0,Interna!$J$27+Interna!$J$28+Interna!$J$29+Interna!$J$33)</f>
        <v>0</v>
      </c>
      <c r="AU877" s="102">
        <f>IF(B877=0,0,AM877*Interna!$H$30)</f>
        <v>0</v>
      </c>
      <c r="AV877" s="102">
        <f>IF(B877=0,0,AN877*Interna!$H$31)</f>
        <v>0</v>
      </c>
      <c r="AW877" s="102">
        <f>IF(B877=0,0,AO877*Interna!$H$32)</f>
        <v>0</v>
      </c>
      <c r="AX877" s="102">
        <f t="shared" si="371"/>
        <v>0</v>
      </c>
      <c r="AY877" s="102">
        <f t="shared" si="378"/>
        <v>0</v>
      </c>
      <c r="AZ877" s="103">
        <f>IF(B877=0,0,AY877*Interna!$H$37)</f>
        <v>0</v>
      </c>
      <c r="BA877" s="102">
        <f t="shared" si="379"/>
        <v>0</v>
      </c>
      <c r="BB877" s="102">
        <f>IF(B877=0,0,BA877*Interna!$H$39)</f>
        <v>0</v>
      </c>
      <c r="BC877" s="102">
        <f t="shared" si="380"/>
        <v>0</v>
      </c>
      <c r="BD877" s="102">
        <f>IF(B877=0,0,BC877*Interna!$K$5)</f>
        <v>0</v>
      </c>
      <c r="BE877" s="102">
        <f>BD877/Interna!$E$4</f>
        <v>0</v>
      </c>
      <c r="BF877" s="102">
        <f>IF(B877=0,0,BE877*Interna!$H$46)</f>
        <v>0</v>
      </c>
      <c r="BG877" s="102">
        <f t="shared" si="381"/>
        <v>0</v>
      </c>
      <c r="BH877" s="102">
        <f>IF(B877=0,0,BG877*Interna!$H$48)</f>
        <v>0</v>
      </c>
      <c r="BI877" s="102">
        <f t="shared" si="382"/>
        <v>0</v>
      </c>
      <c r="BJ877" s="102">
        <f>IF(B877=0,0,BI877*Interna!$H$51)</f>
        <v>0</v>
      </c>
      <c r="BK877" s="102">
        <f t="shared" si="383"/>
        <v>0</v>
      </c>
      <c r="BL877" s="102">
        <f>IF(B877=0,0,BK877*Interna!$H$52)</f>
        <v>0</v>
      </c>
      <c r="BM877" s="102">
        <f t="shared" si="384"/>
        <v>0</v>
      </c>
      <c r="BN877" s="102">
        <f>IF(B877=0,0,BM877*Interna!$H$53)</f>
        <v>0</v>
      </c>
    </row>
    <row r="878" spans="2:66" ht="16.5" thickTop="1" thickBot="1" x14ac:dyDescent="0.3">
      <c r="B878" s="53"/>
      <c r="C878" s="254"/>
      <c r="D878" s="254"/>
      <c r="E878" s="254"/>
      <c r="F878" s="104">
        <f t="shared" si="386"/>
        <v>0</v>
      </c>
      <c r="G878" s="105">
        <f t="shared" si="387"/>
        <v>0</v>
      </c>
      <c r="H878" s="106">
        <f t="shared" si="388"/>
        <v>0</v>
      </c>
      <c r="J878" s="87">
        <f>B878*Interna!$H$51</f>
        <v>0</v>
      </c>
      <c r="K878" s="107">
        <f t="shared" si="385"/>
        <v>0</v>
      </c>
      <c r="L878" s="31">
        <f t="shared" si="368"/>
        <v>0</v>
      </c>
      <c r="M878" s="31">
        <f t="shared" si="369"/>
        <v>0</v>
      </c>
      <c r="N878" s="32">
        <f t="shared" si="370"/>
        <v>0</v>
      </c>
      <c r="O878" s="108">
        <f t="shared" si="389"/>
        <v>0</v>
      </c>
      <c r="P878" s="109">
        <f t="shared" si="390"/>
        <v>0</v>
      </c>
      <c r="Q878" s="110">
        <f t="shared" si="391"/>
        <v>0</v>
      </c>
      <c r="S878" s="111">
        <f t="shared" si="392"/>
        <v>0</v>
      </c>
      <c r="T878" s="93">
        <f t="shared" si="393"/>
        <v>0</v>
      </c>
      <c r="U878" s="239" t="e">
        <f>S878*Interna!$J$57</f>
        <v>#DIV/0!</v>
      </c>
      <c r="V878" s="111" t="e">
        <f t="shared" si="394"/>
        <v>#DIV/0!</v>
      </c>
      <c r="W878" s="93" t="e">
        <f t="shared" si="395"/>
        <v>#DIV/0!</v>
      </c>
      <c r="X878" s="239"/>
      <c r="Y878" s="239"/>
      <c r="AD878" s="95">
        <f>IF(B878=0,0,L878-(L878*Interna!$C$21))</f>
        <v>0</v>
      </c>
      <c r="AE878" s="96">
        <f>IF(B878=0,0,M878-(M878*Interna!$C$22))</f>
        <v>0</v>
      </c>
      <c r="AF878" s="97">
        <f>IF(B878=0,0,N878-(N878*Interna!$C$23))</f>
        <v>0</v>
      </c>
      <c r="AG878" s="95">
        <f>IF(B878=0,0,Interna!$F$21)</f>
        <v>0</v>
      </c>
      <c r="AH878" s="96">
        <f>IF(B878=0,0,Interna!$F$22)</f>
        <v>0</v>
      </c>
      <c r="AI878" s="97">
        <f>IF(B878=0,0,Interna!$F$23)</f>
        <v>0</v>
      </c>
      <c r="AJ878" s="95">
        <f t="shared" si="372"/>
        <v>0</v>
      </c>
      <c r="AK878" s="96">
        <f t="shared" si="373"/>
        <v>0</v>
      </c>
      <c r="AL878" s="97">
        <f t="shared" si="374"/>
        <v>0</v>
      </c>
      <c r="AM878" s="98">
        <f t="shared" si="375"/>
        <v>0</v>
      </c>
      <c r="AN878" s="99">
        <f t="shared" si="376"/>
        <v>0</v>
      </c>
      <c r="AO878" s="100">
        <f t="shared" si="377"/>
        <v>0</v>
      </c>
      <c r="AP878" s="101">
        <f>AM878*Interna!$H$15</f>
        <v>0</v>
      </c>
      <c r="AQ878" s="102">
        <f>AN878*Interna!$H$16</f>
        <v>0</v>
      </c>
      <c r="AR878" s="103">
        <f>AO878*Interna!$H$17</f>
        <v>0</v>
      </c>
      <c r="AS878" s="102">
        <f t="shared" si="367"/>
        <v>0</v>
      </c>
      <c r="AT878" s="101">
        <f>IF(B878=0,0,Interna!$J$27+Interna!$J$28+Interna!$J$29+Interna!$J$33)</f>
        <v>0</v>
      </c>
      <c r="AU878" s="102">
        <f>IF(B878=0,0,AM878*Interna!$H$30)</f>
        <v>0</v>
      </c>
      <c r="AV878" s="102">
        <f>IF(B878=0,0,AN878*Interna!$H$31)</f>
        <v>0</v>
      </c>
      <c r="AW878" s="102">
        <f>IF(B878=0,0,AO878*Interna!$H$32)</f>
        <v>0</v>
      </c>
      <c r="AX878" s="102">
        <f t="shared" si="371"/>
        <v>0</v>
      </c>
      <c r="AY878" s="102">
        <f t="shared" si="378"/>
        <v>0</v>
      </c>
      <c r="AZ878" s="103">
        <f>IF(B878=0,0,AY878*Interna!$H$37)</f>
        <v>0</v>
      </c>
      <c r="BA878" s="102">
        <f t="shared" si="379"/>
        <v>0</v>
      </c>
      <c r="BB878" s="102">
        <f>IF(B878=0,0,BA878*Interna!$H$39)</f>
        <v>0</v>
      </c>
      <c r="BC878" s="102">
        <f t="shared" si="380"/>
        <v>0</v>
      </c>
      <c r="BD878" s="102">
        <f>IF(B878=0,0,BC878*Interna!$K$5)</f>
        <v>0</v>
      </c>
      <c r="BE878" s="102">
        <f>BD878/Interna!$E$4</f>
        <v>0</v>
      </c>
      <c r="BF878" s="102">
        <f>IF(B878=0,0,BE878*Interna!$H$46)</f>
        <v>0</v>
      </c>
      <c r="BG878" s="102">
        <f t="shared" si="381"/>
        <v>0</v>
      </c>
      <c r="BH878" s="102">
        <f>IF(B878=0,0,BG878*Interna!$H$48)</f>
        <v>0</v>
      </c>
      <c r="BI878" s="102">
        <f t="shared" si="382"/>
        <v>0</v>
      </c>
      <c r="BJ878" s="102">
        <f>IF(B878=0,0,BI878*Interna!$H$51)</f>
        <v>0</v>
      </c>
      <c r="BK878" s="102">
        <f t="shared" si="383"/>
        <v>0</v>
      </c>
      <c r="BL878" s="102">
        <f>IF(B878=0,0,BK878*Interna!$H$52)</f>
        <v>0</v>
      </c>
      <c r="BM878" s="102">
        <f t="shared" si="384"/>
        <v>0</v>
      </c>
      <c r="BN878" s="102">
        <f>IF(B878=0,0,BM878*Interna!$H$53)</f>
        <v>0</v>
      </c>
    </row>
    <row r="879" spans="2:66" ht="16.5" thickTop="1" thickBot="1" x14ac:dyDescent="0.3">
      <c r="B879" s="53"/>
      <c r="C879" s="254"/>
      <c r="D879" s="254"/>
      <c r="E879" s="254"/>
      <c r="F879" s="104">
        <f t="shared" si="386"/>
        <v>0</v>
      </c>
      <c r="G879" s="105">
        <f t="shared" si="387"/>
        <v>0</v>
      </c>
      <c r="H879" s="106">
        <f t="shared" si="388"/>
        <v>0</v>
      </c>
      <c r="J879" s="87">
        <f>B879*Interna!$H$51</f>
        <v>0</v>
      </c>
      <c r="K879" s="107">
        <f t="shared" si="385"/>
        <v>0</v>
      </c>
      <c r="L879" s="31">
        <f t="shared" si="368"/>
        <v>0</v>
      </c>
      <c r="M879" s="31">
        <f t="shared" si="369"/>
        <v>0</v>
      </c>
      <c r="N879" s="32">
        <f t="shared" si="370"/>
        <v>0</v>
      </c>
      <c r="O879" s="108">
        <f t="shared" si="389"/>
        <v>0</v>
      </c>
      <c r="P879" s="109">
        <f t="shared" si="390"/>
        <v>0</v>
      </c>
      <c r="Q879" s="110">
        <f t="shared" si="391"/>
        <v>0</v>
      </c>
      <c r="S879" s="111">
        <f t="shared" si="392"/>
        <v>0</v>
      </c>
      <c r="T879" s="93">
        <f t="shared" si="393"/>
        <v>0</v>
      </c>
      <c r="U879" s="239" t="e">
        <f>S879*Interna!$J$57</f>
        <v>#DIV/0!</v>
      </c>
      <c r="V879" s="111" t="e">
        <f t="shared" si="394"/>
        <v>#DIV/0!</v>
      </c>
      <c r="W879" s="93" t="e">
        <f t="shared" si="395"/>
        <v>#DIV/0!</v>
      </c>
      <c r="X879" s="239"/>
      <c r="Y879" s="239"/>
      <c r="AD879" s="95">
        <f>IF(B879=0,0,L879-(L879*Interna!$C$21))</f>
        <v>0</v>
      </c>
      <c r="AE879" s="96">
        <f>IF(B879=0,0,M879-(M879*Interna!$C$22))</f>
        <v>0</v>
      </c>
      <c r="AF879" s="97">
        <f>IF(B879=0,0,N879-(N879*Interna!$C$23))</f>
        <v>0</v>
      </c>
      <c r="AG879" s="95">
        <f>IF(B879=0,0,Interna!$F$21)</f>
        <v>0</v>
      </c>
      <c r="AH879" s="96">
        <f>IF(B879=0,0,Interna!$F$22)</f>
        <v>0</v>
      </c>
      <c r="AI879" s="97">
        <f>IF(B879=0,0,Interna!$F$23)</f>
        <v>0</v>
      </c>
      <c r="AJ879" s="95">
        <f t="shared" si="372"/>
        <v>0</v>
      </c>
      <c r="AK879" s="96">
        <f t="shared" si="373"/>
        <v>0</v>
      </c>
      <c r="AL879" s="97">
        <f t="shared" si="374"/>
        <v>0</v>
      </c>
      <c r="AM879" s="98">
        <f t="shared" si="375"/>
        <v>0</v>
      </c>
      <c r="AN879" s="99">
        <f t="shared" si="376"/>
        <v>0</v>
      </c>
      <c r="AO879" s="100">
        <f t="shared" si="377"/>
        <v>0</v>
      </c>
      <c r="AP879" s="101">
        <f>AM879*Interna!$H$15</f>
        <v>0</v>
      </c>
      <c r="AQ879" s="102">
        <f>AN879*Interna!$H$16</f>
        <v>0</v>
      </c>
      <c r="AR879" s="103">
        <f>AO879*Interna!$H$17</f>
        <v>0</v>
      </c>
      <c r="AS879" s="102">
        <f t="shared" si="367"/>
        <v>0</v>
      </c>
      <c r="AT879" s="101">
        <f>IF(B879=0,0,Interna!$J$27+Interna!$J$28+Interna!$J$29+Interna!$J$33)</f>
        <v>0</v>
      </c>
      <c r="AU879" s="102">
        <f>IF(B879=0,0,AM879*Interna!$H$30)</f>
        <v>0</v>
      </c>
      <c r="AV879" s="102">
        <f>IF(B879=0,0,AN879*Interna!$H$31)</f>
        <v>0</v>
      </c>
      <c r="AW879" s="102">
        <f>IF(B879=0,0,AO879*Interna!$H$32)</f>
        <v>0</v>
      </c>
      <c r="AX879" s="102">
        <f t="shared" si="371"/>
        <v>0</v>
      </c>
      <c r="AY879" s="102">
        <f t="shared" si="378"/>
        <v>0</v>
      </c>
      <c r="AZ879" s="103">
        <f>IF(B879=0,0,AY879*Interna!$H$37)</f>
        <v>0</v>
      </c>
      <c r="BA879" s="102">
        <f t="shared" si="379"/>
        <v>0</v>
      </c>
      <c r="BB879" s="102">
        <f>IF(B879=0,0,BA879*Interna!$H$39)</f>
        <v>0</v>
      </c>
      <c r="BC879" s="102">
        <f t="shared" si="380"/>
        <v>0</v>
      </c>
      <c r="BD879" s="102">
        <f>IF(B879=0,0,BC879*Interna!$K$5)</f>
        <v>0</v>
      </c>
      <c r="BE879" s="102">
        <f>BD879/Interna!$E$4</f>
        <v>0</v>
      </c>
      <c r="BF879" s="102">
        <f>IF(B879=0,0,BE879*Interna!$H$46)</f>
        <v>0</v>
      </c>
      <c r="BG879" s="102">
        <f t="shared" si="381"/>
        <v>0</v>
      </c>
      <c r="BH879" s="102">
        <f>IF(B879=0,0,BG879*Interna!$H$48)</f>
        <v>0</v>
      </c>
      <c r="BI879" s="102">
        <f t="shared" si="382"/>
        <v>0</v>
      </c>
      <c r="BJ879" s="102">
        <f>IF(B879=0,0,BI879*Interna!$H$51)</f>
        <v>0</v>
      </c>
      <c r="BK879" s="102">
        <f t="shared" si="383"/>
        <v>0</v>
      </c>
      <c r="BL879" s="102">
        <f>IF(B879=0,0,BK879*Interna!$H$52)</f>
        <v>0</v>
      </c>
      <c r="BM879" s="102">
        <f t="shared" si="384"/>
        <v>0</v>
      </c>
      <c r="BN879" s="102">
        <f>IF(B879=0,0,BM879*Interna!$H$53)</f>
        <v>0</v>
      </c>
    </row>
    <row r="880" spans="2:66" ht="16.5" thickTop="1" thickBot="1" x14ac:dyDescent="0.3">
      <c r="B880" s="53"/>
      <c r="C880" s="254"/>
      <c r="D880" s="254"/>
      <c r="E880" s="254"/>
      <c r="F880" s="104">
        <f t="shared" si="386"/>
        <v>0</v>
      </c>
      <c r="G880" s="105">
        <f t="shared" si="387"/>
        <v>0</v>
      </c>
      <c r="H880" s="106">
        <f t="shared" si="388"/>
        <v>0</v>
      </c>
      <c r="J880" s="87">
        <f>B880*Interna!$H$51</f>
        <v>0</v>
      </c>
      <c r="K880" s="107">
        <f t="shared" si="385"/>
        <v>0</v>
      </c>
      <c r="L880" s="31">
        <f t="shared" si="368"/>
        <v>0</v>
      </c>
      <c r="M880" s="31">
        <f t="shared" si="369"/>
        <v>0</v>
      </c>
      <c r="N880" s="32">
        <f t="shared" si="370"/>
        <v>0</v>
      </c>
      <c r="O880" s="108">
        <f t="shared" si="389"/>
        <v>0</v>
      </c>
      <c r="P880" s="109">
        <f t="shared" si="390"/>
        <v>0</v>
      </c>
      <c r="Q880" s="110">
        <f t="shared" si="391"/>
        <v>0</v>
      </c>
      <c r="S880" s="111">
        <f t="shared" si="392"/>
        <v>0</v>
      </c>
      <c r="T880" s="93">
        <f t="shared" si="393"/>
        <v>0</v>
      </c>
      <c r="U880" s="239" t="e">
        <f>S880*Interna!$J$57</f>
        <v>#DIV/0!</v>
      </c>
      <c r="V880" s="111" t="e">
        <f t="shared" si="394"/>
        <v>#DIV/0!</v>
      </c>
      <c r="W880" s="93" t="e">
        <f t="shared" si="395"/>
        <v>#DIV/0!</v>
      </c>
      <c r="X880" s="239"/>
      <c r="Y880" s="239"/>
      <c r="AD880" s="95">
        <f>IF(B880=0,0,L880-(L880*Interna!$C$21))</f>
        <v>0</v>
      </c>
      <c r="AE880" s="96">
        <f>IF(B880=0,0,M880-(M880*Interna!$C$22))</f>
        <v>0</v>
      </c>
      <c r="AF880" s="97">
        <f>IF(B880=0,0,N880-(N880*Interna!$C$23))</f>
        <v>0</v>
      </c>
      <c r="AG880" s="95">
        <f>IF(B880=0,0,Interna!$F$21)</f>
        <v>0</v>
      </c>
      <c r="AH880" s="96">
        <f>IF(B880=0,0,Interna!$F$22)</f>
        <v>0</v>
      </c>
      <c r="AI880" s="97">
        <f>IF(B880=0,0,Interna!$F$23)</f>
        <v>0</v>
      </c>
      <c r="AJ880" s="95">
        <f t="shared" si="372"/>
        <v>0</v>
      </c>
      <c r="AK880" s="96">
        <f t="shared" si="373"/>
        <v>0</v>
      </c>
      <c r="AL880" s="97">
        <f t="shared" si="374"/>
        <v>0</v>
      </c>
      <c r="AM880" s="98">
        <f t="shared" si="375"/>
        <v>0</v>
      </c>
      <c r="AN880" s="99">
        <f t="shared" si="376"/>
        <v>0</v>
      </c>
      <c r="AO880" s="100">
        <f t="shared" si="377"/>
        <v>0</v>
      </c>
      <c r="AP880" s="101">
        <f>AM880*Interna!$H$15</f>
        <v>0</v>
      </c>
      <c r="AQ880" s="102">
        <f>AN880*Interna!$H$16</f>
        <v>0</v>
      </c>
      <c r="AR880" s="103">
        <f>AO880*Interna!$H$17</f>
        <v>0</v>
      </c>
      <c r="AS880" s="102">
        <f t="shared" si="367"/>
        <v>0</v>
      </c>
      <c r="AT880" s="101">
        <f>IF(B880=0,0,Interna!$J$27+Interna!$J$28+Interna!$J$29+Interna!$J$33)</f>
        <v>0</v>
      </c>
      <c r="AU880" s="102">
        <f>IF(B880=0,0,AM880*Interna!$H$30)</f>
        <v>0</v>
      </c>
      <c r="AV880" s="102">
        <f>IF(B880=0,0,AN880*Interna!$H$31)</f>
        <v>0</v>
      </c>
      <c r="AW880" s="102">
        <f>IF(B880=0,0,AO880*Interna!$H$32)</f>
        <v>0</v>
      </c>
      <c r="AX880" s="102">
        <f t="shared" si="371"/>
        <v>0</v>
      </c>
      <c r="AY880" s="102">
        <f t="shared" si="378"/>
        <v>0</v>
      </c>
      <c r="AZ880" s="103">
        <f>IF(B880=0,0,AY880*Interna!$H$37)</f>
        <v>0</v>
      </c>
      <c r="BA880" s="102">
        <f t="shared" si="379"/>
        <v>0</v>
      </c>
      <c r="BB880" s="102">
        <f>IF(B880=0,0,BA880*Interna!$H$39)</f>
        <v>0</v>
      </c>
      <c r="BC880" s="102">
        <f t="shared" si="380"/>
        <v>0</v>
      </c>
      <c r="BD880" s="102">
        <f>IF(B880=0,0,BC880*Interna!$K$5)</f>
        <v>0</v>
      </c>
      <c r="BE880" s="102">
        <f>BD880/Interna!$E$4</f>
        <v>0</v>
      </c>
      <c r="BF880" s="102">
        <f>IF(B880=0,0,BE880*Interna!$H$46)</f>
        <v>0</v>
      </c>
      <c r="BG880" s="102">
        <f t="shared" si="381"/>
        <v>0</v>
      </c>
      <c r="BH880" s="102">
        <f>IF(B880=0,0,BG880*Interna!$H$48)</f>
        <v>0</v>
      </c>
      <c r="BI880" s="102">
        <f t="shared" si="382"/>
        <v>0</v>
      </c>
      <c r="BJ880" s="102">
        <f>IF(B880=0,0,BI880*Interna!$H$51)</f>
        <v>0</v>
      </c>
      <c r="BK880" s="102">
        <f t="shared" si="383"/>
        <v>0</v>
      </c>
      <c r="BL880" s="102">
        <f>IF(B880=0,0,BK880*Interna!$H$52)</f>
        <v>0</v>
      </c>
      <c r="BM880" s="102">
        <f t="shared" si="384"/>
        <v>0</v>
      </c>
      <c r="BN880" s="102">
        <f>IF(B880=0,0,BM880*Interna!$H$53)</f>
        <v>0</v>
      </c>
    </row>
    <row r="881" spans="2:66" ht="16.5" thickTop="1" thickBot="1" x14ac:dyDescent="0.3">
      <c r="B881" s="53"/>
      <c r="C881" s="254"/>
      <c r="D881" s="254"/>
      <c r="E881" s="254"/>
      <c r="F881" s="104">
        <f t="shared" si="386"/>
        <v>0</v>
      </c>
      <c r="G881" s="105">
        <f t="shared" si="387"/>
        <v>0</v>
      </c>
      <c r="H881" s="106">
        <f t="shared" si="388"/>
        <v>0</v>
      </c>
      <c r="J881" s="87">
        <f>B881*Interna!$H$51</f>
        <v>0</v>
      </c>
      <c r="K881" s="107">
        <f t="shared" si="385"/>
        <v>0</v>
      </c>
      <c r="L881" s="31">
        <f t="shared" si="368"/>
        <v>0</v>
      </c>
      <c r="M881" s="31">
        <f t="shared" si="369"/>
        <v>0</v>
      </c>
      <c r="N881" s="32">
        <f t="shared" si="370"/>
        <v>0</v>
      </c>
      <c r="O881" s="108">
        <f t="shared" si="389"/>
        <v>0</v>
      </c>
      <c r="P881" s="109">
        <f t="shared" si="390"/>
        <v>0</v>
      </c>
      <c r="Q881" s="110">
        <f t="shared" si="391"/>
        <v>0</v>
      </c>
      <c r="S881" s="111">
        <f t="shared" si="392"/>
        <v>0</v>
      </c>
      <c r="T881" s="93">
        <f t="shared" si="393"/>
        <v>0</v>
      </c>
      <c r="U881" s="239" t="e">
        <f>S881*Interna!$J$57</f>
        <v>#DIV/0!</v>
      </c>
      <c r="V881" s="111" t="e">
        <f t="shared" si="394"/>
        <v>#DIV/0!</v>
      </c>
      <c r="W881" s="93" t="e">
        <f t="shared" si="395"/>
        <v>#DIV/0!</v>
      </c>
      <c r="X881" s="239"/>
      <c r="Y881" s="239"/>
      <c r="AD881" s="95">
        <f>IF(B881=0,0,L881-(L881*Interna!$C$21))</f>
        <v>0</v>
      </c>
      <c r="AE881" s="96">
        <f>IF(B881=0,0,M881-(M881*Interna!$C$22))</f>
        <v>0</v>
      </c>
      <c r="AF881" s="97">
        <f>IF(B881=0,0,N881-(N881*Interna!$C$23))</f>
        <v>0</v>
      </c>
      <c r="AG881" s="95">
        <f>IF(B881=0,0,Interna!$F$21)</f>
        <v>0</v>
      </c>
      <c r="AH881" s="96">
        <f>IF(B881=0,0,Interna!$F$22)</f>
        <v>0</v>
      </c>
      <c r="AI881" s="97">
        <f>IF(B881=0,0,Interna!$F$23)</f>
        <v>0</v>
      </c>
      <c r="AJ881" s="95">
        <f t="shared" si="372"/>
        <v>0</v>
      </c>
      <c r="AK881" s="96">
        <f t="shared" si="373"/>
        <v>0</v>
      </c>
      <c r="AL881" s="97">
        <f t="shared" si="374"/>
        <v>0</v>
      </c>
      <c r="AM881" s="98">
        <f t="shared" si="375"/>
        <v>0</v>
      </c>
      <c r="AN881" s="99">
        <f t="shared" si="376"/>
        <v>0</v>
      </c>
      <c r="AO881" s="100">
        <f t="shared" si="377"/>
        <v>0</v>
      </c>
      <c r="AP881" s="101">
        <f>AM881*Interna!$H$15</f>
        <v>0</v>
      </c>
      <c r="AQ881" s="102">
        <f>AN881*Interna!$H$16</f>
        <v>0</v>
      </c>
      <c r="AR881" s="103">
        <f>AO881*Interna!$H$17</f>
        <v>0</v>
      </c>
      <c r="AS881" s="102">
        <f t="shared" si="367"/>
        <v>0</v>
      </c>
      <c r="AT881" s="101">
        <f>IF(B881=0,0,Interna!$J$27+Interna!$J$28+Interna!$J$29+Interna!$J$33)</f>
        <v>0</v>
      </c>
      <c r="AU881" s="102">
        <f>IF(B881=0,0,AM881*Interna!$H$30)</f>
        <v>0</v>
      </c>
      <c r="AV881" s="102">
        <f>IF(B881=0,0,AN881*Interna!$H$31)</f>
        <v>0</v>
      </c>
      <c r="AW881" s="102">
        <f>IF(B881=0,0,AO881*Interna!$H$32)</f>
        <v>0</v>
      </c>
      <c r="AX881" s="102">
        <f t="shared" si="371"/>
        <v>0</v>
      </c>
      <c r="AY881" s="102">
        <f t="shared" si="378"/>
        <v>0</v>
      </c>
      <c r="AZ881" s="103">
        <f>IF(B881=0,0,AY881*Interna!$H$37)</f>
        <v>0</v>
      </c>
      <c r="BA881" s="102">
        <f t="shared" si="379"/>
        <v>0</v>
      </c>
      <c r="BB881" s="102">
        <f>IF(B881=0,0,BA881*Interna!$H$39)</f>
        <v>0</v>
      </c>
      <c r="BC881" s="102">
        <f t="shared" si="380"/>
        <v>0</v>
      </c>
      <c r="BD881" s="102">
        <f>IF(B881=0,0,BC881*Interna!$K$5)</f>
        <v>0</v>
      </c>
      <c r="BE881" s="102">
        <f>BD881/Interna!$E$4</f>
        <v>0</v>
      </c>
      <c r="BF881" s="102">
        <f>IF(B881=0,0,BE881*Interna!$H$46)</f>
        <v>0</v>
      </c>
      <c r="BG881" s="102">
        <f t="shared" si="381"/>
        <v>0</v>
      </c>
      <c r="BH881" s="102">
        <f>IF(B881=0,0,BG881*Interna!$H$48)</f>
        <v>0</v>
      </c>
      <c r="BI881" s="102">
        <f t="shared" si="382"/>
        <v>0</v>
      </c>
      <c r="BJ881" s="102">
        <f>IF(B881=0,0,BI881*Interna!$H$51)</f>
        <v>0</v>
      </c>
      <c r="BK881" s="102">
        <f t="shared" si="383"/>
        <v>0</v>
      </c>
      <c r="BL881" s="102">
        <f>IF(B881=0,0,BK881*Interna!$H$52)</f>
        <v>0</v>
      </c>
      <c r="BM881" s="102">
        <f t="shared" si="384"/>
        <v>0</v>
      </c>
      <c r="BN881" s="102">
        <f>IF(B881=0,0,BM881*Interna!$H$53)</f>
        <v>0</v>
      </c>
    </row>
    <row r="882" spans="2:66" ht="16.5" thickTop="1" thickBot="1" x14ac:dyDescent="0.3">
      <c r="B882" s="53"/>
      <c r="C882" s="254"/>
      <c r="D882" s="254"/>
      <c r="E882" s="254"/>
      <c r="F882" s="104">
        <f t="shared" si="386"/>
        <v>0</v>
      </c>
      <c r="G882" s="105">
        <f t="shared" si="387"/>
        <v>0</v>
      </c>
      <c r="H882" s="106">
        <f t="shared" si="388"/>
        <v>0</v>
      </c>
      <c r="J882" s="87">
        <f>B882*Interna!$H$51</f>
        <v>0</v>
      </c>
      <c r="K882" s="107">
        <f t="shared" si="385"/>
        <v>0</v>
      </c>
      <c r="L882" s="31">
        <f t="shared" si="368"/>
        <v>0</v>
      </c>
      <c r="M882" s="31">
        <f t="shared" si="369"/>
        <v>0</v>
      </c>
      <c r="N882" s="32">
        <f t="shared" si="370"/>
        <v>0</v>
      </c>
      <c r="O882" s="108">
        <f t="shared" si="389"/>
        <v>0</v>
      </c>
      <c r="P882" s="109">
        <f t="shared" si="390"/>
        <v>0</v>
      </c>
      <c r="Q882" s="110">
        <f t="shared" si="391"/>
        <v>0</v>
      </c>
      <c r="S882" s="111">
        <f t="shared" si="392"/>
        <v>0</v>
      </c>
      <c r="T882" s="93">
        <f t="shared" si="393"/>
        <v>0</v>
      </c>
      <c r="U882" s="239" t="e">
        <f>S882*Interna!$J$57</f>
        <v>#DIV/0!</v>
      </c>
      <c r="V882" s="111" t="e">
        <f t="shared" si="394"/>
        <v>#DIV/0!</v>
      </c>
      <c r="W882" s="93" t="e">
        <f t="shared" si="395"/>
        <v>#DIV/0!</v>
      </c>
      <c r="X882" s="239"/>
      <c r="Y882" s="239"/>
      <c r="AD882" s="95">
        <f>IF(B882=0,0,L882-(L882*Interna!$C$21))</f>
        <v>0</v>
      </c>
      <c r="AE882" s="96">
        <f>IF(B882=0,0,M882-(M882*Interna!$C$22))</f>
        <v>0</v>
      </c>
      <c r="AF882" s="97">
        <f>IF(B882=0,0,N882-(N882*Interna!$C$23))</f>
        <v>0</v>
      </c>
      <c r="AG882" s="95">
        <f>IF(B882=0,0,Interna!$F$21)</f>
        <v>0</v>
      </c>
      <c r="AH882" s="96">
        <f>IF(B882=0,0,Interna!$F$22)</f>
        <v>0</v>
      </c>
      <c r="AI882" s="97">
        <f>IF(B882=0,0,Interna!$F$23)</f>
        <v>0</v>
      </c>
      <c r="AJ882" s="95">
        <f t="shared" si="372"/>
        <v>0</v>
      </c>
      <c r="AK882" s="96">
        <f t="shared" si="373"/>
        <v>0</v>
      </c>
      <c r="AL882" s="97">
        <f t="shared" si="374"/>
        <v>0</v>
      </c>
      <c r="AM882" s="98">
        <f t="shared" si="375"/>
        <v>0</v>
      </c>
      <c r="AN882" s="99">
        <f t="shared" si="376"/>
        <v>0</v>
      </c>
      <c r="AO882" s="100">
        <f t="shared" si="377"/>
        <v>0</v>
      </c>
      <c r="AP882" s="101">
        <f>AM882*Interna!$H$15</f>
        <v>0</v>
      </c>
      <c r="AQ882" s="102">
        <f>AN882*Interna!$H$16</f>
        <v>0</v>
      </c>
      <c r="AR882" s="103">
        <f>AO882*Interna!$H$17</f>
        <v>0</v>
      </c>
      <c r="AS882" s="102">
        <f t="shared" si="367"/>
        <v>0</v>
      </c>
      <c r="AT882" s="101">
        <f>IF(B882=0,0,Interna!$J$27+Interna!$J$28+Interna!$J$29+Interna!$J$33)</f>
        <v>0</v>
      </c>
      <c r="AU882" s="102">
        <f>IF(B882=0,0,AM882*Interna!$H$30)</f>
        <v>0</v>
      </c>
      <c r="AV882" s="102">
        <f>IF(B882=0,0,AN882*Interna!$H$31)</f>
        <v>0</v>
      </c>
      <c r="AW882" s="102">
        <f>IF(B882=0,0,AO882*Interna!$H$32)</f>
        <v>0</v>
      </c>
      <c r="AX882" s="102">
        <f t="shared" si="371"/>
        <v>0</v>
      </c>
      <c r="AY882" s="102">
        <f t="shared" si="378"/>
        <v>0</v>
      </c>
      <c r="AZ882" s="103">
        <f>IF(B882=0,0,AY882*Interna!$H$37)</f>
        <v>0</v>
      </c>
      <c r="BA882" s="102">
        <f t="shared" si="379"/>
        <v>0</v>
      </c>
      <c r="BB882" s="102">
        <f>IF(B882=0,0,BA882*Interna!$H$39)</f>
        <v>0</v>
      </c>
      <c r="BC882" s="102">
        <f t="shared" si="380"/>
        <v>0</v>
      </c>
      <c r="BD882" s="102">
        <f>IF(B882=0,0,BC882*Interna!$K$5)</f>
        <v>0</v>
      </c>
      <c r="BE882" s="102">
        <f>BD882/Interna!$E$4</f>
        <v>0</v>
      </c>
      <c r="BF882" s="102">
        <f>IF(B882=0,0,BE882*Interna!$H$46)</f>
        <v>0</v>
      </c>
      <c r="BG882" s="102">
        <f t="shared" si="381"/>
        <v>0</v>
      </c>
      <c r="BH882" s="102">
        <f>IF(B882=0,0,BG882*Interna!$H$48)</f>
        <v>0</v>
      </c>
      <c r="BI882" s="102">
        <f t="shared" si="382"/>
        <v>0</v>
      </c>
      <c r="BJ882" s="102">
        <f>IF(B882=0,0,BI882*Interna!$H$51)</f>
        <v>0</v>
      </c>
      <c r="BK882" s="102">
        <f t="shared" si="383"/>
        <v>0</v>
      </c>
      <c r="BL882" s="102">
        <f>IF(B882=0,0,BK882*Interna!$H$52)</f>
        <v>0</v>
      </c>
      <c r="BM882" s="102">
        <f t="shared" si="384"/>
        <v>0</v>
      </c>
      <c r="BN882" s="102">
        <f>IF(B882=0,0,BM882*Interna!$H$53)</f>
        <v>0</v>
      </c>
    </row>
    <row r="883" spans="2:66" ht="16.5" thickTop="1" thickBot="1" x14ac:dyDescent="0.3">
      <c r="B883" s="53"/>
      <c r="C883" s="254"/>
      <c r="D883" s="254"/>
      <c r="E883" s="254"/>
      <c r="F883" s="104">
        <f t="shared" si="386"/>
        <v>0</v>
      </c>
      <c r="G883" s="105">
        <f t="shared" si="387"/>
        <v>0</v>
      </c>
      <c r="H883" s="106">
        <f t="shared" si="388"/>
        <v>0</v>
      </c>
      <c r="J883" s="87">
        <f>B883*Interna!$H$51</f>
        <v>0</v>
      </c>
      <c r="K883" s="107">
        <f t="shared" si="385"/>
        <v>0</v>
      </c>
      <c r="L883" s="31">
        <f t="shared" si="368"/>
        <v>0</v>
      </c>
      <c r="M883" s="31">
        <f t="shared" si="369"/>
        <v>0</v>
      </c>
      <c r="N883" s="32">
        <f t="shared" si="370"/>
        <v>0</v>
      </c>
      <c r="O883" s="108">
        <f t="shared" si="389"/>
        <v>0</v>
      </c>
      <c r="P883" s="109">
        <f t="shared" si="390"/>
        <v>0</v>
      </c>
      <c r="Q883" s="110">
        <f t="shared" si="391"/>
        <v>0</v>
      </c>
      <c r="S883" s="111">
        <f t="shared" si="392"/>
        <v>0</v>
      </c>
      <c r="T883" s="93">
        <f t="shared" si="393"/>
        <v>0</v>
      </c>
      <c r="U883" s="239" t="e">
        <f>S883*Interna!$J$57</f>
        <v>#DIV/0!</v>
      </c>
      <c r="V883" s="111" t="e">
        <f t="shared" si="394"/>
        <v>#DIV/0!</v>
      </c>
      <c r="W883" s="93" t="e">
        <f t="shared" si="395"/>
        <v>#DIV/0!</v>
      </c>
      <c r="X883" s="239"/>
      <c r="Y883" s="239"/>
      <c r="AD883" s="95">
        <f>IF(B883=0,0,L883-(L883*Interna!$C$21))</f>
        <v>0</v>
      </c>
      <c r="AE883" s="96">
        <f>IF(B883=0,0,M883-(M883*Interna!$C$22))</f>
        <v>0</v>
      </c>
      <c r="AF883" s="97">
        <f>IF(B883=0,0,N883-(N883*Interna!$C$23))</f>
        <v>0</v>
      </c>
      <c r="AG883" s="95">
        <f>IF(B883=0,0,Interna!$F$21)</f>
        <v>0</v>
      </c>
      <c r="AH883" s="96">
        <f>IF(B883=0,0,Interna!$F$22)</f>
        <v>0</v>
      </c>
      <c r="AI883" s="97">
        <f>IF(B883=0,0,Interna!$F$23)</f>
        <v>0</v>
      </c>
      <c r="AJ883" s="95">
        <f t="shared" si="372"/>
        <v>0</v>
      </c>
      <c r="AK883" s="96">
        <f t="shared" si="373"/>
        <v>0</v>
      </c>
      <c r="AL883" s="97">
        <f t="shared" si="374"/>
        <v>0</v>
      </c>
      <c r="AM883" s="98">
        <f t="shared" si="375"/>
        <v>0</v>
      </c>
      <c r="AN883" s="99">
        <f t="shared" si="376"/>
        <v>0</v>
      </c>
      <c r="AO883" s="100">
        <f t="shared" si="377"/>
        <v>0</v>
      </c>
      <c r="AP883" s="101">
        <f>AM883*Interna!$H$15</f>
        <v>0</v>
      </c>
      <c r="AQ883" s="102">
        <f>AN883*Interna!$H$16</f>
        <v>0</v>
      </c>
      <c r="AR883" s="103">
        <f>AO883*Interna!$H$17</f>
        <v>0</v>
      </c>
      <c r="AS883" s="102">
        <f t="shared" si="367"/>
        <v>0</v>
      </c>
      <c r="AT883" s="101">
        <f>IF(B883=0,0,Interna!$J$27+Interna!$J$28+Interna!$J$29+Interna!$J$33)</f>
        <v>0</v>
      </c>
      <c r="AU883" s="102">
        <f>IF(B883=0,0,AM883*Interna!$H$30)</f>
        <v>0</v>
      </c>
      <c r="AV883" s="102">
        <f>IF(B883=0,0,AN883*Interna!$H$31)</f>
        <v>0</v>
      </c>
      <c r="AW883" s="102">
        <f>IF(B883=0,0,AO883*Interna!$H$32)</f>
        <v>0</v>
      </c>
      <c r="AX883" s="102">
        <f t="shared" si="371"/>
        <v>0</v>
      </c>
      <c r="AY883" s="102">
        <f t="shared" si="378"/>
        <v>0</v>
      </c>
      <c r="AZ883" s="103">
        <f>IF(B883=0,0,AY883*Interna!$H$37)</f>
        <v>0</v>
      </c>
      <c r="BA883" s="102">
        <f t="shared" si="379"/>
        <v>0</v>
      </c>
      <c r="BB883" s="102">
        <f>IF(B883=0,0,BA883*Interna!$H$39)</f>
        <v>0</v>
      </c>
      <c r="BC883" s="102">
        <f t="shared" si="380"/>
        <v>0</v>
      </c>
      <c r="BD883" s="102">
        <f>IF(B883=0,0,BC883*Interna!$K$5)</f>
        <v>0</v>
      </c>
      <c r="BE883" s="102">
        <f>BD883/Interna!$E$4</f>
        <v>0</v>
      </c>
      <c r="BF883" s="102">
        <f>IF(B883=0,0,BE883*Interna!$H$46)</f>
        <v>0</v>
      </c>
      <c r="BG883" s="102">
        <f t="shared" si="381"/>
        <v>0</v>
      </c>
      <c r="BH883" s="102">
        <f>IF(B883=0,0,BG883*Interna!$H$48)</f>
        <v>0</v>
      </c>
      <c r="BI883" s="102">
        <f t="shared" si="382"/>
        <v>0</v>
      </c>
      <c r="BJ883" s="102">
        <f>IF(B883=0,0,BI883*Interna!$H$51)</f>
        <v>0</v>
      </c>
      <c r="BK883" s="102">
        <f t="shared" si="383"/>
        <v>0</v>
      </c>
      <c r="BL883" s="102">
        <f>IF(B883=0,0,BK883*Interna!$H$52)</f>
        <v>0</v>
      </c>
      <c r="BM883" s="102">
        <f t="shared" si="384"/>
        <v>0</v>
      </c>
      <c r="BN883" s="102">
        <f>IF(B883=0,0,BM883*Interna!$H$53)</f>
        <v>0</v>
      </c>
    </row>
    <row r="884" spans="2:66" ht="16.5" thickTop="1" thickBot="1" x14ac:dyDescent="0.3">
      <c r="B884" s="53"/>
      <c r="C884" s="254"/>
      <c r="D884" s="254"/>
      <c r="E884" s="254"/>
      <c r="F884" s="104">
        <f t="shared" si="386"/>
        <v>0</v>
      </c>
      <c r="G884" s="105">
        <f t="shared" si="387"/>
        <v>0</v>
      </c>
      <c r="H884" s="106">
        <f t="shared" si="388"/>
        <v>0</v>
      </c>
      <c r="J884" s="87">
        <f>B884*Interna!$H$51</f>
        <v>0</v>
      </c>
      <c r="K884" s="107">
        <f t="shared" si="385"/>
        <v>0</v>
      </c>
      <c r="L884" s="31">
        <f t="shared" si="368"/>
        <v>0</v>
      </c>
      <c r="M884" s="31">
        <f t="shared" si="369"/>
        <v>0</v>
      </c>
      <c r="N884" s="32">
        <f t="shared" si="370"/>
        <v>0</v>
      </c>
      <c r="O884" s="108">
        <f t="shared" si="389"/>
        <v>0</v>
      </c>
      <c r="P884" s="109">
        <f t="shared" si="390"/>
        <v>0</v>
      </c>
      <c r="Q884" s="110">
        <f t="shared" si="391"/>
        <v>0</v>
      </c>
      <c r="S884" s="111">
        <f t="shared" si="392"/>
        <v>0</v>
      </c>
      <c r="T884" s="93">
        <f t="shared" si="393"/>
        <v>0</v>
      </c>
      <c r="U884" s="239" t="e">
        <f>S884*Interna!$J$57</f>
        <v>#DIV/0!</v>
      </c>
      <c r="V884" s="111" t="e">
        <f t="shared" si="394"/>
        <v>#DIV/0!</v>
      </c>
      <c r="W884" s="93" t="e">
        <f t="shared" si="395"/>
        <v>#DIV/0!</v>
      </c>
      <c r="X884" s="239"/>
      <c r="Y884" s="239"/>
      <c r="AD884" s="95">
        <f>IF(B884=0,0,L884-(L884*Interna!$C$21))</f>
        <v>0</v>
      </c>
      <c r="AE884" s="96">
        <f>IF(B884=0,0,M884-(M884*Interna!$C$22))</f>
        <v>0</v>
      </c>
      <c r="AF884" s="97">
        <f>IF(B884=0,0,N884-(N884*Interna!$C$23))</f>
        <v>0</v>
      </c>
      <c r="AG884" s="95">
        <f>IF(B884=0,0,Interna!$F$21)</f>
        <v>0</v>
      </c>
      <c r="AH884" s="96">
        <f>IF(B884=0,0,Interna!$F$22)</f>
        <v>0</v>
      </c>
      <c r="AI884" s="97">
        <f>IF(B884=0,0,Interna!$F$23)</f>
        <v>0</v>
      </c>
      <c r="AJ884" s="95">
        <f t="shared" si="372"/>
        <v>0</v>
      </c>
      <c r="AK884" s="96">
        <f t="shared" si="373"/>
        <v>0</v>
      </c>
      <c r="AL884" s="97">
        <f t="shared" si="374"/>
        <v>0</v>
      </c>
      <c r="AM884" s="98">
        <f t="shared" si="375"/>
        <v>0</v>
      </c>
      <c r="AN884" s="99">
        <f t="shared" si="376"/>
        <v>0</v>
      </c>
      <c r="AO884" s="100">
        <f t="shared" si="377"/>
        <v>0</v>
      </c>
      <c r="AP884" s="101">
        <f>AM884*Interna!$H$15</f>
        <v>0</v>
      </c>
      <c r="AQ884" s="102">
        <f>AN884*Interna!$H$16</f>
        <v>0</v>
      </c>
      <c r="AR884" s="103">
        <f>AO884*Interna!$H$17</f>
        <v>0</v>
      </c>
      <c r="AS884" s="102">
        <f t="shared" si="367"/>
        <v>0</v>
      </c>
      <c r="AT884" s="101">
        <f>IF(B884=0,0,Interna!$J$27+Interna!$J$28+Interna!$J$29+Interna!$J$33)</f>
        <v>0</v>
      </c>
      <c r="AU884" s="102">
        <f>IF(B884=0,0,AM884*Interna!$H$30)</f>
        <v>0</v>
      </c>
      <c r="AV884" s="102">
        <f>IF(B884=0,0,AN884*Interna!$H$31)</f>
        <v>0</v>
      </c>
      <c r="AW884" s="102">
        <f>IF(B884=0,0,AO884*Interna!$H$32)</f>
        <v>0</v>
      </c>
      <c r="AX884" s="102">
        <f t="shared" si="371"/>
        <v>0</v>
      </c>
      <c r="AY884" s="102">
        <f t="shared" si="378"/>
        <v>0</v>
      </c>
      <c r="AZ884" s="103">
        <f>IF(B884=0,0,AY884*Interna!$H$37)</f>
        <v>0</v>
      </c>
      <c r="BA884" s="102">
        <f t="shared" si="379"/>
        <v>0</v>
      </c>
      <c r="BB884" s="102">
        <f>IF(B884=0,0,BA884*Interna!$H$39)</f>
        <v>0</v>
      </c>
      <c r="BC884" s="102">
        <f t="shared" si="380"/>
        <v>0</v>
      </c>
      <c r="BD884" s="102">
        <f>IF(B884=0,0,BC884*Interna!$K$5)</f>
        <v>0</v>
      </c>
      <c r="BE884" s="102">
        <f>BD884/Interna!$E$4</f>
        <v>0</v>
      </c>
      <c r="BF884" s="102">
        <f>IF(B884=0,0,BE884*Interna!$H$46)</f>
        <v>0</v>
      </c>
      <c r="BG884" s="102">
        <f t="shared" si="381"/>
        <v>0</v>
      </c>
      <c r="BH884" s="102">
        <f>IF(B884=0,0,BG884*Interna!$H$48)</f>
        <v>0</v>
      </c>
      <c r="BI884" s="102">
        <f t="shared" si="382"/>
        <v>0</v>
      </c>
      <c r="BJ884" s="102">
        <f>IF(B884=0,0,BI884*Interna!$H$51)</f>
        <v>0</v>
      </c>
      <c r="BK884" s="102">
        <f t="shared" si="383"/>
        <v>0</v>
      </c>
      <c r="BL884" s="102">
        <f>IF(B884=0,0,BK884*Interna!$H$52)</f>
        <v>0</v>
      </c>
      <c r="BM884" s="102">
        <f t="shared" si="384"/>
        <v>0</v>
      </c>
      <c r="BN884" s="102">
        <f>IF(B884=0,0,BM884*Interna!$H$53)</f>
        <v>0</v>
      </c>
    </row>
    <row r="885" spans="2:66" ht="16.5" thickTop="1" thickBot="1" x14ac:dyDescent="0.3">
      <c r="B885" s="53"/>
      <c r="C885" s="254"/>
      <c r="D885" s="254"/>
      <c r="E885" s="254"/>
      <c r="F885" s="104">
        <f t="shared" si="386"/>
        <v>0</v>
      </c>
      <c r="G885" s="105">
        <f t="shared" si="387"/>
        <v>0</v>
      </c>
      <c r="H885" s="106">
        <f t="shared" si="388"/>
        <v>0</v>
      </c>
      <c r="J885" s="87">
        <f>B885*Interna!$H$51</f>
        <v>0</v>
      </c>
      <c r="K885" s="107">
        <f t="shared" si="385"/>
        <v>0</v>
      </c>
      <c r="L885" s="31">
        <f t="shared" si="368"/>
        <v>0</v>
      </c>
      <c r="M885" s="31">
        <f t="shared" si="369"/>
        <v>0</v>
      </c>
      <c r="N885" s="32">
        <f t="shared" si="370"/>
        <v>0</v>
      </c>
      <c r="O885" s="108">
        <f t="shared" si="389"/>
        <v>0</v>
      </c>
      <c r="P885" s="109">
        <f t="shared" si="390"/>
        <v>0</v>
      </c>
      <c r="Q885" s="110">
        <f t="shared" si="391"/>
        <v>0</v>
      </c>
      <c r="S885" s="111">
        <f t="shared" si="392"/>
        <v>0</v>
      </c>
      <c r="T885" s="93">
        <f t="shared" si="393"/>
        <v>0</v>
      </c>
      <c r="U885" s="239" t="e">
        <f>S885*Interna!$J$57</f>
        <v>#DIV/0!</v>
      </c>
      <c r="V885" s="111" t="e">
        <f t="shared" si="394"/>
        <v>#DIV/0!</v>
      </c>
      <c r="W885" s="93" t="e">
        <f t="shared" si="395"/>
        <v>#DIV/0!</v>
      </c>
      <c r="X885" s="239"/>
      <c r="Y885" s="239"/>
      <c r="AD885" s="95">
        <f>IF(B885=0,0,L885-(L885*Interna!$C$21))</f>
        <v>0</v>
      </c>
      <c r="AE885" s="96">
        <f>IF(B885=0,0,M885-(M885*Interna!$C$22))</f>
        <v>0</v>
      </c>
      <c r="AF885" s="97">
        <f>IF(B885=0,0,N885-(N885*Interna!$C$23))</f>
        <v>0</v>
      </c>
      <c r="AG885" s="95">
        <f>IF(B885=0,0,Interna!$F$21)</f>
        <v>0</v>
      </c>
      <c r="AH885" s="96">
        <f>IF(B885=0,0,Interna!$F$22)</f>
        <v>0</v>
      </c>
      <c r="AI885" s="97">
        <f>IF(B885=0,0,Interna!$F$23)</f>
        <v>0</v>
      </c>
      <c r="AJ885" s="95">
        <f t="shared" si="372"/>
        <v>0</v>
      </c>
      <c r="AK885" s="96">
        <f t="shared" si="373"/>
        <v>0</v>
      </c>
      <c r="AL885" s="97">
        <f t="shared" si="374"/>
        <v>0</v>
      </c>
      <c r="AM885" s="98">
        <f t="shared" si="375"/>
        <v>0</v>
      </c>
      <c r="AN885" s="99">
        <f t="shared" si="376"/>
        <v>0</v>
      </c>
      <c r="AO885" s="100">
        <f t="shared" si="377"/>
        <v>0</v>
      </c>
      <c r="AP885" s="101">
        <f>AM885*Interna!$H$15</f>
        <v>0</v>
      </c>
      <c r="AQ885" s="102">
        <f>AN885*Interna!$H$16</f>
        <v>0</v>
      </c>
      <c r="AR885" s="103">
        <f>AO885*Interna!$H$17</f>
        <v>0</v>
      </c>
      <c r="AS885" s="102">
        <f t="shared" si="367"/>
        <v>0</v>
      </c>
      <c r="AT885" s="101">
        <f>IF(B885=0,0,Interna!$J$27+Interna!$J$28+Interna!$J$29+Interna!$J$33)</f>
        <v>0</v>
      </c>
      <c r="AU885" s="102">
        <f>IF(B885=0,0,AM885*Interna!$H$30)</f>
        <v>0</v>
      </c>
      <c r="AV885" s="102">
        <f>IF(B885=0,0,AN885*Interna!$H$31)</f>
        <v>0</v>
      </c>
      <c r="AW885" s="102">
        <f>IF(B885=0,0,AO885*Interna!$H$32)</f>
        <v>0</v>
      </c>
      <c r="AX885" s="102">
        <f t="shared" si="371"/>
        <v>0</v>
      </c>
      <c r="AY885" s="102">
        <f t="shared" si="378"/>
        <v>0</v>
      </c>
      <c r="AZ885" s="103">
        <f>IF(B885=0,0,AY885*Interna!$H$37)</f>
        <v>0</v>
      </c>
      <c r="BA885" s="102">
        <f t="shared" si="379"/>
        <v>0</v>
      </c>
      <c r="BB885" s="102">
        <f>IF(B885=0,0,BA885*Interna!$H$39)</f>
        <v>0</v>
      </c>
      <c r="BC885" s="102">
        <f t="shared" si="380"/>
        <v>0</v>
      </c>
      <c r="BD885" s="102">
        <f>IF(B885=0,0,BC885*Interna!$K$5)</f>
        <v>0</v>
      </c>
      <c r="BE885" s="102">
        <f>BD885/Interna!$E$4</f>
        <v>0</v>
      </c>
      <c r="BF885" s="102">
        <f>IF(B885=0,0,BE885*Interna!$H$46)</f>
        <v>0</v>
      </c>
      <c r="BG885" s="102">
        <f t="shared" si="381"/>
        <v>0</v>
      </c>
      <c r="BH885" s="102">
        <f>IF(B885=0,0,BG885*Interna!$H$48)</f>
        <v>0</v>
      </c>
      <c r="BI885" s="102">
        <f t="shared" si="382"/>
        <v>0</v>
      </c>
      <c r="BJ885" s="102">
        <f>IF(B885=0,0,BI885*Interna!$H$51)</f>
        <v>0</v>
      </c>
      <c r="BK885" s="102">
        <f t="shared" si="383"/>
        <v>0</v>
      </c>
      <c r="BL885" s="102">
        <f>IF(B885=0,0,BK885*Interna!$H$52)</f>
        <v>0</v>
      </c>
      <c r="BM885" s="102">
        <f t="shared" si="384"/>
        <v>0</v>
      </c>
      <c r="BN885" s="102">
        <f>IF(B885=0,0,BM885*Interna!$H$53)</f>
        <v>0</v>
      </c>
    </row>
    <row r="886" spans="2:66" ht="16.5" thickTop="1" thickBot="1" x14ac:dyDescent="0.3">
      <c r="B886" s="53"/>
      <c r="C886" s="254"/>
      <c r="D886" s="254"/>
      <c r="E886" s="254"/>
      <c r="F886" s="104">
        <f t="shared" si="386"/>
        <v>0</v>
      </c>
      <c r="G886" s="105">
        <f t="shared" si="387"/>
        <v>0</v>
      </c>
      <c r="H886" s="106">
        <f t="shared" si="388"/>
        <v>0</v>
      </c>
      <c r="J886" s="87">
        <f>B886*Interna!$H$51</f>
        <v>0</v>
      </c>
      <c r="K886" s="107">
        <f t="shared" si="385"/>
        <v>0</v>
      </c>
      <c r="L886" s="31">
        <f t="shared" si="368"/>
        <v>0</v>
      </c>
      <c r="M886" s="31">
        <f t="shared" si="369"/>
        <v>0</v>
      </c>
      <c r="N886" s="32">
        <f t="shared" si="370"/>
        <v>0</v>
      </c>
      <c r="O886" s="108">
        <f t="shared" si="389"/>
        <v>0</v>
      </c>
      <c r="P886" s="109">
        <f t="shared" si="390"/>
        <v>0</v>
      </c>
      <c r="Q886" s="110">
        <f t="shared" si="391"/>
        <v>0</v>
      </c>
      <c r="S886" s="111">
        <f t="shared" si="392"/>
        <v>0</v>
      </c>
      <c r="T886" s="93">
        <f t="shared" si="393"/>
        <v>0</v>
      </c>
      <c r="U886" s="239" t="e">
        <f>S886*Interna!$J$57</f>
        <v>#DIV/0!</v>
      </c>
      <c r="V886" s="111" t="e">
        <f t="shared" si="394"/>
        <v>#DIV/0!</v>
      </c>
      <c r="W886" s="93" t="e">
        <f t="shared" si="395"/>
        <v>#DIV/0!</v>
      </c>
      <c r="X886" s="239"/>
      <c r="Y886" s="239"/>
      <c r="AD886" s="95">
        <f>IF(B886=0,0,L886-(L886*Interna!$C$21))</f>
        <v>0</v>
      </c>
      <c r="AE886" s="96">
        <f>IF(B886=0,0,M886-(M886*Interna!$C$22))</f>
        <v>0</v>
      </c>
      <c r="AF886" s="97">
        <f>IF(B886=0,0,N886-(N886*Interna!$C$23))</f>
        <v>0</v>
      </c>
      <c r="AG886" s="95">
        <f>IF(B886=0,0,Interna!$F$21)</f>
        <v>0</v>
      </c>
      <c r="AH886" s="96">
        <f>IF(B886=0,0,Interna!$F$22)</f>
        <v>0</v>
      </c>
      <c r="AI886" s="97">
        <f>IF(B886=0,0,Interna!$F$23)</f>
        <v>0</v>
      </c>
      <c r="AJ886" s="95">
        <f t="shared" si="372"/>
        <v>0</v>
      </c>
      <c r="AK886" s="96">
        <f t="shared" si="373"/>
        <v>0</v>
      </c>
      <c r="AL886" s="97">
        <f t="shared" si="374"/>
        <v>0</v>
      </c>
      <c r="AM886" s="98">
        <f t="shared" si="375"/>
        <v>0</v>
      </c>
      <c r="AN886" s="99">
        <f t="shared" si="376"/>
        <v>0</v>
      </c>
      <c r="AO886" s="100">
        <f t="shared" si="377"/>
        <v>0</v>
      </c>
      <c r="AP886" s="101">
        <f>AM886*Interna!$H$15</f>
        <v>0</v>
      </c>
      <c r="AQ886" s="102">
        <f>AN886*Interna!$H$16</f>
        <v>0</v>
      </c>
      <c r="AR886" s="103">
        <f>AO886*Interna!$H$17</f>
        <v>0</v>
      </c>
      <c r="AS886" s="102">
        <f t="shared" si="367"/>
        <v>0</v>
      </c>
      <c r="AT886" s="101">
        <f>IF(B886=0,0,Interna!$J$27+Interna!$J$28+Interna!$J$29+Interna!$J$33)</f>
        <v>0</v>
      </c>
      <c r="AU886" s="102">
        <f>IF(B886=0,0,AM886*Interna!$H$30)</f>
        <v>0</v>
      </c>
      <c r="AV886" s="102">
        <f>IF(B886=0,0,AN886*Interna!$H$31)</f>
        <v>0</v>
      </c>
      <c r="AW886" s="102">
        <f>IF(B886=0,0,AO886*Interna!$H$32)</f>
        <v>0</v>
      </c>
      <c r="AX886" s="102">
        <f t="shared" si="371"/>
        <v>0</v>
      </c>
      <c r="AY886" s="102">
        <f t="shared" si="378"/>
        <v>0</v>
      </c>
      <c r="AZ886" s="103">
        <f>IF(B886=0,0,AY886*Interna!$H$37)</f>
        <v>0</v>
      </c>
      <c r="BA886" s="102">
        <f t="shared" si="379"/>
        <v>0</v>
      </c>
      <c r="BB886" s="102">
        <f>IF(B886=0,0,BA886*Interna!$H$39)</f>
        <v>0</v>
      </c>
      <c r="BC886" s="102">
        <f t="shared" si="380"/>
        <v>0</v>
      </c>
      <c r="BD886" s="102">
        <f>IF(B886=0,0,BC886*Interna!$K$5)</f>
        <v>0</v>
      </c>
      <c r="BE886" s="102">
        <f>BD886/Interna!$E$4</f>
        <v>0</v>
      </c>
      <c r="BF886" s="102">
        <f>IF(B886=0,0,BE886*Interna!$H$46)</f>
        <v>0</v>
      </c>
      <c r="BG886" s="102">
        <f t="shared" si="381"/>
        <v>0</v>
      </c>
      <c r="BH886" s="102">
        <f>IF(B886=0,0,BG886*Interna!$H$48)</f>
        <v>0</v>
      </c>
      <c r="BI886" s="102">
        <f t="shared" si="382"/>
        <v>0</v>
      </c>
      <c r="BJ886" s="102">
        <f>IF(B886=0,0,BI886*Interna!$H$51)</f>
        <v>0</v>
      </c>
      <c r="BK886" s="102">
        <f t="shared" si="383"/>
        <v>0</v>
      </c>
      <c r="BL886" s="102">
        <f>IF(B886=0,0,BK886*Interna!$H$52)</f>
        <v>0</v>
      </c>
      <c r="BM886" s="102">
        <f t="shared" si="384"/>
        <v>0</v>
      </c>
      <c r="BN886" s="102">
        <f>IF(B886=0,0,BM886*Interna!$H$53)</f>
        <v>0</v>
      </c>
    </row>
    <row r="887" spans="2:66" ht="16.5" thickTop="1" thickBot="1" x14ac:dyDescent="0.3">
      <c r="B887" s="53"/>
      <c r="C887" s="254"/>
      <c r="D887" s="254"/>
      <c r="E887" s="254"/>
      <c r="F887" s="104">
        <f t="shared" si="386"/>
        <v>0</v>
      </c>
      <c r="G887" s="105">
        <f t="shared" si="387"/>
        <v>0</v>
      </c>
      <c r="H887" s="106">
        <f t="shared" si="388"/>
        <v>0</v>
      </c>
      <c r="J887" s="87">
        <f>B887*Interna!$H$51</f>
        <v>0</v>
      </c>
      <c r="K887" s="107">
        <f t="shared" si="385"/>
        <v>0</v>
      </c>
      <c r="L887" s="31">
        <f t="shared" si="368"/>
        <v>0</v>
      </c>
      <c r="M887" s="31">
        <f t="shared" si="369"/>
        <v>0</v>
      </c>
      <c r="N887" s="32">
        <f t="shared" si="370"/>
        <v>0</v>
      </c>
      <c r="O887" s="108">
        <f t="shared" si="389"/>
        <v>0</v>
      </c>
      <c r="P887" s="109">
        <f t="shared" si="390"/>
        <v>0</v>
      </c>
      <c r="Q887" s="110">
        <f t="shared" si="391"/>
        <v>0</v>
      </c>
      <c r="S887" s="111">
        <f t="shared" si="392"/>
        <v>0</v>
      </c>
      <c r="T887" s="93">
        <f t="shared" si="393"/>
        <v>0</v>
      </c>
      <c r="U887" s="239" t="e">
        <f>S887*Interna!$J$57</f>
        <v>#DIV/0!</v>
      </c>
      <c r="V887" s="111" t="e">
        <f t="shared" si="394"/>
        <v>#DIV/0!</v>
      </c>
      <c r="W887" s="93" t="e">
        <f t="shared" si="395"/>
        <v>#DIV/0!</v>
      </c>
      <c r="X887" s="239"/>
      <c r="Y887" s="239"/>
      <c r="AD887" s="95">
        <f>IF(B887=0,0,L887-(L887*Interna!$C$21))</f>
        <v>0</v>
      </c>
      <c r="AE887" s="96">
        <f>IF(B887=0,0,M887-(M887*Interna!$C$22))</f>
        <v>0</v>
      </c>
      <c r="AF887" s="97">
        <f>IF(B887=0,0,N887-(N887*Interna!$C$23))</f>
        <v>0</v>
      </c>
      <c r="AG887" s="95">
        <f>IF(B887=0,0,Interna!$F$21)</f>
        <v>0</v>
      </c>
      <c r="AH887" s="96">
        <f>IF(B887=0,0,Interna!$F$22)</f>
        <v>0</v>
      </c>
      <c r="AI887" s="97">
        <f>IF(B887=0,0,Interna!$F$23)</f>
        <v>0</v>
      </c>
      <c r="AJ887" s="95">
        <f t="shared" si="372"/>
        <v>0</v>
      </c>
      <c r="AK887" s="96">
        <f t="shared" si="373"/>
        <v>0</v>
      </c>
      <c r="AL887" s="97">
        <f t="shared" si="374"/>
        <v>0</v>
      </c>
      <c r="AM887" s="98">
        <f t="shared" si="375"/>
        <v>0</v>
      </c>
      <c r="AN887" s="99">
        <f t="shared" si="376"/>
        <v>0</v>
      </c>
      <c r="AO887" s="100">
        <f t="shared" si="377"/>
        <v>0</v>
      </c>
      <c r="AP887" s="101">
        <f>AM887*Interna!$H$15</f>
        <v>0</v>
      </c>
      <c r="AQ887" s="102">
        <f>AN887*Interna!$H$16</f>
        <v>0</v>
      </c>
      <c r="AR887" s="103">
        <f>AO887*Interna!$H$17</f>
        <v>0</v>
      </c>
      <c r="AS887" s="102">
        <f t="shared" si="367"/>
        <v>0</v>
      </c>
      <c r="AT887" s="101">
        <f>IF(B887=0,0,Interna!$J$27+Interna!$J$28+Interna!$J$29+Interna!$J$33)</f>
        <v>0</v>
      </c>
      <c r="AU887" s="102">
        <f>IF(B887=0,0,AM887*Interna!$H$30)</f>
        <v>0</v>
      </c>
      <c r="AV887" s="102">
        <f>IF(B887=0,0,AN887*Interna!$H$31)</f>
        <v>0</v>
      </c>
      <c r="AW887" s="102">
        <f>IF(B887=0,0,AO887*Interna!$H$32)</f>
        <v>0</v>
      </c>
      <c r="AX887" s="102">
        <f t="shared" si="371"/>
        <v>0</v>
      </c>
      <c r="AY887" s="102">
        <f t="shared" si="378"/>
        <v>0</v>
      </c>
      <c r="AZ887" s="103">
        <f>IF(B887=0,0,AY887*Interna!$H$37)</f>
        <v>0</v>
      </c>
      <c r="BA887" s="102">
        <f t="shared" si="379"/>
        <v>0</v>
      </c>
      <c r="BB887" s="102">
        <f>IF(B887=0,0,BA887*Interna!$H$39)</f>
        <v>0</v>
      </c>
      <c r="BC887" s="102">
        <f t="shared" si="380"/>
        <v>0</v>
      </c>
      <c r="BD887" s="102">
        <f>IF(B887=0,0,BC887*Interna!$K$5)</f>
        <v>0</v>
      </c>
      <c r="BE887" s="102">
        <f>BD887/Interna!$E$4</f>
        <v>0</v>
      </c>
      <c r="BF887" s="102">
        <f>IF(B887=0,0,BE887*Interna!$H$46)</f>
        <v>0</v>
      </c>
      <c r="BG887" s="102">
        <f t="shared" si="381"/>
        <v>0</v>
      </c>
      <c r="BH887" s="102">
        <f>IF(B887=0,0,BG887*Interna!$H$48)</f>
        <v>0</v>
      </c>
      <c r="BI887" s="102">
        <f t="shared" si="382"/>
        <v>0</v>
      </c>
      <c r="BJ887" s="102">
        <f>IF(B887=0,0,BI887*Interna!$H$51)</f>
        <v>0</v>
      </c>
      <c r="BK887" s="102">
        <f t="shared" si="383"/>
        <v>0</v>
      </c>
      <c r="BL887" s="102">
        <f>IF(B887=0,0,BK887*Interna!$H$52)</f>
        <v>0</v>
      </c>
      <c r="BM887" s="102">
        <f t="shared" si="384"/>
        <v>0</v>
      </c>
      <c r="BN887" s="102">
        <f>IF(B887=0,0,BM887*Interna!$H$53)</f>
        <v>0</v>
      </c>
    </row>
    <row r="888" spans="2:66" ht="16.5" thickTop="1" thickBot="1" x14ac:dyDescent="0.3">
      <c r="B888" s="53"/>
      <c r="C888" s="254"/>
      <c r="D888" s="254"/>
      <c r="E888" s="254"/>
      <c r="F888" s="104">
        <f t="shared" si="386"/>
        <v>0</v>
      </c>
      <c r="G888" s="105">
        <f t="shared" si="387"/>
        <v>0</v>
      </c>
      <c r="H888" s="106">
        <f t="shared" si="388"/>
        <v>0</v>
      </c>
      <c r="J888" s="87">
        <f>B888*Interna!$H$51</f>
        <v>0</v>
      </c>
      <c r="K888" s="107">
        <f t="shared" si="385"/>
        <v>0</v>
      </c>
      <c r="L888" s="31">
        <f t="shared" si="368"/>
        <v>0</v>
      </c>
      <c r="M888" s="31">
        <f t="shared" si="369"/>
        <v>0</v>
      </c>
      <c r="N888" s="32">
        <f t="shared" si="370"/>
        <v>0</v>
      </c>
      <c r="O888" s="108">
        <f t="shared" si="389"/>
        <v>0</v>
      </c>
      <c r="P888" s="109">
        <f t="shared" si="390"/>
        <v>0</v>
      </c>
      <c r="Q888" s="110">
        <f t="shared" si="391"/>
        <v>0</v>
      </c>
      <c r="S888" s="111">
        <f t="shared" si="392"/>
        <v>0</v>
      </c>
      <c r="T888" s="93">
        <f t="shared" si="393"/>
        <v>0</v>
      </c>
      <c r="U888" s="239" t="e">
        <f>S888*Interna!$J$57</f>
        <v>#DIV/0!</v>
      </c>
      <c r="V888" s="111" t="e">
        <f t="shared" si="394"/>
        <v>#DIV/0!</v>
      </c>
      <c r="W888" s="93" t="e">
        <f t="shared" si="395"/>
        <v>#DIV/0!</v>
      </c>
      <c r="X888" s="239"/>
      <c r="Y888" s="239"/>
      <c r="AD888" s="95">
        <f>IF(B888=0,0,L888-(L888*Interna!$C$21))</f>
        <v>0</v>
      </c>
      <c r="AE888" s="96">
        <f>IF(B888=0,0,M888-(M888*Interna!$C$22))</f>
        <v>0</v>
      </c>
      <c r="AF888" s="97">
        <f>IF(B888=0,0,N888-(N888*Interna!$C$23))</f>
        <v>0</v>
      </c>
      <c r="AG888" s="95">
        <f>IF(B888=0,0,Interna!$F$21)</f>
        <v>0</v>
      </c>
      <c r="AH888" s="96">
        <f>IF(B888=0,0,Interna!$F$22)</f>
        <v>0</v>
      </c>
      <c r="AI888" s="97">
        <f>IF(B888=0,0,Interna!$F$23)</f>
        <v>0</v>
      </c>
      <c r="AJ888" s="95">
        <f t="shared" si="372"/>
        <v>0</v>
      </c>
      <c r="AK888" s="96">
        <f t="shared" si="373"/>
        <v>0</v>
      </c>
      <c r="AL888" s="97">
        <f t="shared" si="374"/>
        <v>0</v>
      </c>
      <c r="AM888" s="98">
        <f t="shared" si="375"/>
        <v>0</v>
      </c>
      <c r="AN888" s="99">
        <f t="shared" si="376"/>
        <v>0</v>
      </c>
      <c r="AO888" s="100">
        <f t="shared" si="377"/>
        <v>0</v>
      </c>
      <c r="AP888" s="101">
        <f>AM888*Interna!$H$15</f>
        <v>0</v>
      </c>
      <c r="AQ888" s="102">
        <f>AN888*Interna!$H$16</f>
        <v>0</v>
      </c>
      <c r="AR888" s="103">
        <f>AO888*Interna!$H$17</f>
        <v>0</v>
      </c>
      <c r="AS888" s="102">
        <f t="shared" si="367"/>
        <v>0</v>
      </c>
      <c r="AT888" s="101">
        <f>IF(B888=0,0,Interna!$J$27+Interna!$J$28+Interna!$J$29+Interna!$J$33)</f>
        <v>0</v>
      </c>
      <c r="AU888" s="102">
        <f>IF(B888=0,0,AM888*Interna!$H$30)</f>
        <v>0</v>
      </c>
      <c r="AV888" s="102">
        <f>IF(B888=0,0,AN888*Interna!$H$31)</f>
        <v>0</v>
      </c>
      <c r="AW888" s="102">
        <f>IF(B888=0,0,AO888*Interna!$H$32)</f>
        <v>0</v>
      </c>
      <c r="AX888" s="102">
        <f t="shared" si="371"/>
        <v>0</v>
      </c>
      <c r="AY888" s="102">
        <f t="shared" si="378"/>
        <v>0</v>
      </c>
      <c r="AZ888" s="103">
        <f>IF(B888=0,0,AY888*Interna!$H$37)</f>
        <v>0</v>
      </c>
      <c r="BA888" s="102">
        <f t="shared" si="379"/>
        <v>0</v>
      </c>
      <c r="BB888" s="102">
        <f>IF(B888=0,0,BA888*Interna!$H$39)</f>
        <v>0</v>
      </c>
      <c r="BC888" s="102">
        <f t="shared" si="380"/>
        <v>0</v>
      </c>
      <c r="BD888" s="102">
        <f>IF(B888=0,0,BC888*Interna!$K$5)</f>
        <v>0</v>
      </c>
      <c r="BE888" s="102">
        <f>BD888/Interna!$E$4</f>
        <v>0</v>
      </c>
      <c r="BF888" s="102">
        <f>IF(B888=0,0,BE888*Interna!$H$46)</f>
        <v>0</v>
      </c>
      <c r="BG888" s="102">
        <f t="shared" si="381"/>
        <v>0</v>
      </c>
      <c r="BH888" s="102">
        <f>IF(B888=0,0,BG888*Interna!$H$48)</f>
        <v>0</v>
      </c>
      <c r="BI888" s="102">
        <f t="shared" si="382"/>
        <v>0</v>
      </c>
      <c r="BJ888" s="102">
        <f>IF(B888=0,0,BI888*Interna!$H$51)</f>
        <v>0</v>
      </c>
      <c r="BK888" s="102">
        <f t="shared" si="383"/>
        <v>0</v>
      </c>
      <c r="BL888" s="102">
        <f>IF(B888=0,0,BK888*Interna!$H$52)</f>
        <v>0</v>
      </c>
      <c r="BM888" s="102">
        <f t="shared" si="384"/>
        <v>0</v>
      </c>
      <c r="BN888" s="102">
        <f>IF(B888=0,0,BM888*Interna!$H$53)</f>
        <v>0</v>
      </c>
    </row>
    <row r="889" spans="2:66" ht="16.5" thickTop="1" thickBot="1" x14ac:dyDescent="0.3">
      <c r="B889" s="53"/>
      <c r="C889" s="254"/>
      <c r="D889" s="254"/>
      <c r="E889" s="254"/>
      <c r="F889" s="104">
        <f t="shared" si="386"/>
        <v>0</v>
      </c>
      <c r="G889" s="105">
        <f t="shared" si="387"/>
        <v>0</v>
      </c>
      <c r="H889" s="106">
        <f t="shared" si="388"/>
        <v>0</v>
      </c>
      <c r="J889" s="87">
        <f>B889*Interna!$H$51</f>
        <v>0</v>
      </c>
      <c r="K889" s="107">
        <f t="shared" si="385"/>
        <v>0</v>
      </c>
      <c r="L889" s="31">
        <f t="shared" si="368"/>
        <v>0</v>
      </c>
      <c r="M889" s="31">
        <f t="shared" si="369"/>
        <v>0</v>
      </c>
      <c r="N889" s="32">
        <f t="shared" si="370"/>
        <v>0</v>
      </c>
      <c r="O889" s="108">
        <f t="shared" si="389"/>
        <v>0</v>
      </c>
      <c r="P889" s="109">
        <f t="shared" si="390"/>
        <v>0</v>
      </c>
      <c r="Q889" s="110">
        <f t="shared" si="391"/>
        <v>0</v>
      </c>
      <c r="S889" s="111">
        <f t="shared" si="392"/>
        <v>0</v>
      </c>
      <c r="T889" s="93">
        <f t="shared" si="393"/>
        <v>0</v>
      </c>
      <c r="U889" s="239" t="e">
        <f>S889*Interna!$J$57</f>
        <v>#DIV/0!</v>
      </c>
      <c r="V889" s="111" t="e">
        <f t="shared" si="394"/>
        <v>#DIV/0!</v>
      </c>
      <c r="W889" s="93" t="e">
        <f t="shared" si="395"/>
        <v>#DIV/0!</v>
      </c>
      <c r="X889" s="239"/>
      <c r="Y889" s="239"/>
      <c r="AD889" s="95">
        <f>IF(B889=0,0,L889-(L889*Interna!$C$21))</f>
        <v>0</v>
      </c>
      <c r="AE889" s="96">
        <f>IF(B889=0,0,M889-(M889*Interna!$C$22))</f>
        <v>0</v>
      </c>
      <c r="AF889" s="97">
        <f>IF(B889=0,0,N889-(N889*Interna!$C$23))</f>
        <v>0</v>
      </c>
      <c r="AG889" s="95">
        <f>IF(B889=0,0,Interna!$F$21)</f>
        <v>0</v>
      </c>
      <c r="AH889" s="96">
        <f>IF(B889=0,0,Interna!$F$22)</f>
        <v>0</v>
      </c>
      <c r="AI889" s="97">
        <f>IF(B889=0,0,Interna!$F$23)</f>
        <v>0</v>
      </c>
      <c r="AJ889" s="95">
        <f t="shared" si="372"/>
        <v>0</v>
      </c>
      <c r="AK889" s="96">
        <f t="shared" si="373"/>
        <v>0</v>
      </c>
      <c r="AL889" s="97">
        <f t="shared" si="374"/>
        <v>0</v>
      </c>
      <c r="AM889" s="98">
        <f t="shared" si="375"/>
        <v>0</v>
      </c>
      <c r="AN889" s="99">
        <f t="shared" si="376"/>
        <v>0</v>
      </c>
      <c r="AO889" s="100">
        <f t="shared" si="377"/>
        <v>0</v>
      </c>
      <c r="AP889" s="101">
        <f>AM889*Interna!$H$15</f>
        <v>0</v>
      </c>
      <c r="AQ889" s="102">
        <f>AN889*Interna!$H$16</f>
        <v>0</v>
      </c>
      <c r="AR889" s="103">
        <f>AO889*Interna!$H$17</f>
        <v>0</v>
      </c>
      <c r="AS889" s="102">
        <f t="shared" si="367"/>
        <v>0</v>
      </c>
      <c r="AT889" s="101">
        <f>IF(B889=0,0,Interna!$J$27+Interna!$J$28+Interna!$J$29+Interna!$J$33)</f>
        <v>0</v>
      </c>
      <c r="AU889" s="102">
        <f>IF(B889=0,0,AM889*Interna!$H$30)</f>
        <v>0</v>
      </c>
      <c r="AV889" s="102">
        <f>IF(B889=0,0,AN889*Interna!$H$31)</f>
        <v>0</v>
      </c>
      <c r="AW889" s="102">
        <f>IF(B889=0,0,AO889*Interna!$H$32)</f>
        <v>0</v>
      </c>
      <c r="AX889" s="102">
        <f t="shared" si="371"/>
        <v>0</v>
      </c>
      <c r="AY889" s="102">
        <f t="shared" si="378"/>
        <v>0</v>
      </c>
      <c r="AZ889" s="103">
        <f>IF(B889=0,0,AY889*Interna!$H$37)</f>
        <v>0</v>
      </c>
      <c r="BA889" s="102">
        <f t="shared" si="379"/>
        <v>0</v>
      </c>
      <c r="BB889" s="102">
        <f>IF(B889=0,0,BA889*Interna!$H$39)</f>
        <v>0</v>
      </c>
      <c r="BC889" s="102">
        <f t="shared" si="380"/>
        <v>0</v>
      </c>
      <c r="BD889" s="102">
        <f>IF(B889=0,0,BC889*Interna!$K$5)</f>
        <v>0</v>
      </c>
      <c r="BE889" s="102">
        <f>BD889/Interna!$E$4</f>
        <v>0</v>
      </c>
      <c r="BF889" s="102">
        <f>IF(B889=0,0,BE889*Interna!$H$46)</f>
        <v>0</v>
      </c>
      <c r="BG889" s="102">
        <f t="shared" si="381"/>
        <v>0</v>
      </c>
      <c r="BH889" s="102">
        <f>IF(B889=0,0,BG889*Interna!$H$48)</f>
        <v>0</v>
      </c>
      <c r="BI889" s="102">
        <f t="shared" si="382"/>
        <v>0</v>
      </c>
      <c r="BJ889" s="102">
        <f>IF(B889=0,0,BI889*Interna!$H$51)</f>
        <v>0</v>
      </c>
      <c r="BK889" s="102">
        <f t="shared" si="383"/>
        <v>0</v>
      </c>
      <c r="BL889" s="102">
        <f>IF(B889=0,0,BK889*Interna!$H$52)</f>
        <v>0</v>
      </c>
      <c r="BM889" s="102">
        <f t="shared" si="384"/>
        <v>0</v>
      </c>
      <c r="BN889" s="102">
        <f>IF(B889=0,0,BM889*Interna!$H$53)</f>
        <v>0</v>
      </c>
    </row>
    <row r="890" spans="2:66" ht="16.5" thickTop="1" thickBot="1" x14ac:dyDescent="0.3">
      <c r="B890" s="53"/>
      <c r="C890" s="254"/>
      <c r="D890" s="254"/>
      <c r="E890" s="254"/>
      <c r="F890" s="104">
        <f t="shared" si="386"/>
        <v>0</v>
      </c>
      <c r="G890" s="105">
        <f t="shared" si="387"/>
        <v>0</v>
      </c>
      <c r="H890" s="106">
        <f t="shared" si="388"/>
        <v>0</v>
      </c>
      <c r="J890" s="87">
        <f>B890*Interna!$H$51</f>
        <v>0</v>
      </c>
      <c r="K890" s="107">
        <f t="shared" si="385"/>
        <v>0</v>
      </c>
      <c r="L890" s="31">
        <f t="shared" si="368"/>
        <v>0</v>
      </c>
      <c r="M890" s="31">
        <f t="shared" si="369"/>
        <v>0</v>
      </c>
      <c r="N890" s="32">
        <f t="shared" si="370"/>
        <v>0</v>
      </c>
      <c r="O890" s="108">
        <f t="shared" si="389"/>
        <v>0</v>
      </c>
      <c r="P890" s="109">
        <f t="shared" si="390"/>
        <v>0</v>
      </c>
      <c r="Q890" s="110">
        <f t="shared" si="391"/>
        <v>0</v>
      </c>
      <c r="S890" s="111">
        <f t="shared" si="392"/>
        <v>0</v>
      </c>
      <c r="T890" s="93">
        <f t="shared" si="393"/>
        <v>0</v>
      </c>
      <c r="U890" s="239" t="e">
        <f>S890*Interna!$J$57</f>
        <v>#DIV/0!</v>
      </c>
      <c r="V890" s="111" t="e">
        <f t="shared" si="394"/>
        <v>#DIV/0!</v>
      </c>
      <c r="W890" s="93" t="e">
        <f t="shared" si="395"/>
        <v>#DIV/0!</v>
      </c>
      <c r="X890" s="239"/>
      <c r="Y890" s="239"/>
      <c r="AD890" s="95">
        <f>IF(B890=0,0,L890-(L890*Interna!$C$21))</f>
        <v>0</v>
      </c>
      <c r="AE890" s="96">
        <f>IF(B890=0,0,M890-(M890*Interna!$C$22))</f>
        <v>0</v>
      </c>
      <c r="AF890" s="97">
        <f>IF(B890=0,0,N890-(N890*Interna!$C$23))</f>
        <v>0</v>
      </c>
      <c r="AG890" s="95">
        <f>IF(B890=0,0,Interna!$F$21)</f>
        <v>0</v>
      </c>
      <c r="AH890" s="96">
        <f>IF(B890=0,0,Interna!$F$22)</f>
        <v>0</v>
      </c>
      <c r="AI890" s="97">
        <f>IF(B890=0,0,Interna!$F$23)</f>
        <v>0</v>
      </c>
      <c r="AJ890" s="95">
        <f t="shared" si="372"/>
        <v>0</v>
      </c>
      <c r="AK890" s="96">
        <f t="shared" si="373"/>
        <v>0</v>
      </c>
      <c r="AL890" s="97">
        <f t="shared" si="374"/>
        <v>0</v>
      </c>
      <c r="AM890" s="98">
        <f t="shared" si="375"/>
        <v>0</v>
      </c>
      <c r="AN890" s="99">
        <f t="shared" si="376"/>
        <v>0</v>
      </c>
      <c r="AO890" s="100">
        <f t="shared" si="377"/>
        <v>0</v>
      </c>
      <c r="AP890" s="101">
        <f>AM890*Interna!$H$15</f>
        <v>0</v>
      </c>
      <c r="AQ890" s="102">
        <f>AN890*Interna!$H$16</f>
        <v>0</v>
      </c>
      <c r="AR890" s="103">
        <f>AO890*Interna!$H$17</f>
        <v>0</v>
      </c>
      <c r="AS890" s="102">
        <f t="shared" si="367"/>
        <v>0</v>
      </c>
      <c r="AT890" s="101">
        <f>IF(B890=0,0,Interna!$J$27+Interna!$J$28+Interna!$J$29+Interna!$J$33)</f>
        <v>0</v>
      </c>
      <c r="AU890" s="102">
        <f>IF(B890=0,0,AM890*Interna!$H$30)</f>
        <v>0</v>
      </c>
      <c r="AV890" s="102">
        <f>IF(B890=0,0,AN890*Interna!$H$31)</f>
        <v>0</v>
      </c>
      <c r="AW890" s="102">
        <f>IF(B890=0,0,AO890*Interna!$H$32)</f>
        <v>0</v>
      </c>
      <c r="AX890" s="102">
        <f t="shared" si="371"/>
        <v>0</v>
      </c>
      <c r="AY890" s="102">
        <f t="shared" si="378"/>
        <v>0</v>
      </c>
      <c r="AZ890" s="103">
        <f>IF(B890=0,0,AY890*Interna!$H$37)</f>
        <v>0</v>
      </c>
      <c r="BA890" s="102">
        <f t="shared" si="379"/>
        <v>0</v>
      </c>
      <c r="BB890" s="102">
        <f>IF(B890=0,0,BA890*Interna!$H$39)</f>
        <v>0</v>
      </c>
      <c r="BC890" s="102">
        <f t="shared" si="380"/>
        <v>0</v>
      </c>
      <c r="BD890" s="102">
        <f>IF(B890=0,0,BC890*Interna!$K$5)</f>
        <v>0</v>
      </c>
      <c r="BE890" s="102">
        <f>BD890/Interna!$E$4</f>
        <v>0</v>
      </c>
      <c r="BF890" s="102">
        <f>IF(B890=0,0,BE890*Interna!$H$46)</f>
        <v>0</v>
      </c>
      <c r="BG890" s="102">
        <f t="shared" si="381"/>
        <v>0</v>
      </c>
      <c r="BH890" s="102">
        <f>IF(B890=0,0,BG890*Interna!$H$48)</f>
        <v>0</v>
      </c>
      <c r="BI890" s="102">
        <f t="shared" si="382"/>
        <v>0</v>
      </c>
      <c r="BJ890" s="102">
        <f>IF(B890=0,0,BI890*Interna!$H$51)</f>
        <v>0</v>
      </c>
      <c r="BK890" s="102">
        <f t="shared" si="383"/>
        <v>0</v>
      </c>
      <c r="BL890" s="102">
        <f>IF(B890=0,0,BK890*Interna!$H$52)</f>
        <v>0</v>
      </c>
      <c r="BM890" s="102">
        <f t="shared" si="384"/>
        <v>0</v>
      </c>
      <c r="BN890" s="102">
        <f>IF(B890=0,0,BM890*Interna!$H$53)</f>
        <v>0</v>
      </c>
    </row>
    <row r="891" spans="2:66" ht="16.5" thickTop="1" thickBot="1" x14ac:dyDescent="0.3">
      <c r="B891" s="53"/>
      <c r="C891" s="254"/>
      <c r="D891" s="254"/>
      <c r="E891" s="254"/>
      <c r="F891" s="104">
        <f t="shared" si="386"/>
        <v>0</v>
      </c>
      <c r="G891" s="105">
        <f t="shared" si="387"/>
        <v>0</v>
      </c>
      <c r="H891" s="106">
        <f t="shared" si="388"/>
        <v>0</v>
      </c>
      <c r="J891" s="87">
        <f>B891*Interna!$H$51</f>
        <v>0</v>
      </c>
      <c r="K891" s="107">
        <f t="shared" si="385"/>
        <v>0</v>
      </c>
      <c r="L891" s="31">
        <f t="shared" si="368"/>
        <v>0</v>
      </c>
      <c r="M891" s="31">
        <f t="shared" si="369"/>
        <v>0</v>
      </c>
      <c r="N891" s="32">
        <f t="shared" si="370"/>
        <v>0</v>
      </c>
      <c r="O891" s="108">
        <f t="shared" si="389"/>
        <v>0</v>
      </c>
      <c r="P891" s="109">
        <f t="shared" si="390"/>
        <v>0</v>
      </c>
      <c r="Q891" s="110">
        <f t="shared" si="391"/>
        <v>0</v>
      </c>
      <c r="S891" s="111">
        <f t="shared" si="392"/>
        <v>0</v>
      </c>
      <c r="T891" s="93">
        <f t="shared" si="393"/>
        <v>0</v>
      </c>
      <c r="U891" s="239" t="e">
        <f>S891*Interna!$J$57</f>
        <v>#DIV/0!</v>
      </c>
      <c r="V891" s="111" t="e">
        <f t="shared" si="394"/>
        <v>#DIV/0!</v>
      </c>
      <c r="W891" s="93" t="e">
        <f t="shared" si="395"/>
        <v>#DIV/0!</v>
      </c>
      <c r="X891" s="239"/>
      <c r="Y891" s="239"/>
      <c r="AD891" s="95">
        <f>IF(B891=0,0,L891-(L891*Interna!$C$21))</f>
        <v>0</v>
      </c>
      <c r="AE891" s="96">
        <f>IF(B891=0,0,M891-(M891*Interna!$C$22))</f>
        <v>0</v>
      </c>
      <c r="AF891" s="97">
        <f>IF(B891=0,0,N891-(N891*Interna!$C$23))</f>
        <v>0</v>
      </c>
      <c r="AG891" s="95">
        <f>IF(B891=0,0,Interna!$F$21)</f>
        <v>0</v>
      </c>
      <c r="AH891" s="96">
        <f>IF(B891=0,0,Interna!$F$22)</f>
        <v>0</v>
      </c>
      <c r="AI891" s="97">
        <f>IF(B891=0,0,Interna!$F$23)</f>
        <v>0</v>
      </c>
      <c r="AJ891" s="95">
        <f t="shared" si="372"/>
        <v>0</v>
      </c>
      <c r="AK891" s="96">
        <f t="shared" si="373"/>
        <v>0</v>
      </c>
      <c r="AL891" s="97">
        <f t="shared" si="374"/>
        <v>0</v>
      </c>
      <c r="AM891" s="98">
        <f t="shared" si="375"/>
        <v>0</v>
      </c>
      <c r="AN891" s="99">
        <f t="shared" si="376"/>
        <v>0</v>
      </c>
      <c r="AO891" s="100">
        <f t="shared" si="377"/>
        <v>0</v>
      </c>
      <c r="AP891" s="101">
        <f>AM891*Interna!$H$15</f>
        <v>0</v>
      </c>
      <c r="AQ891" s="102">
        <f>AN891*Interna!$H$16</f>
        <v>0</v>
      </c>
      <c r="AR891" s="103">
        <f>AO891*Interna!$H$17</f>
        <v>0</v>
      </c>
      <c r="AS891" s="102">
        <f t="shared" si="367"/>
        <v>0</v>
      </c>
      <c r="AT891" s="101">
        <f>IF(B891=0,0,Interna!$J$27+Interna!$J$28+Interna!$J$29+Interna!$J$33)</f>
        <v>0</v>
      </c>
      <c r="AU891" s="102">
        <f>IF(B891=0,0,AM891*Interna!$H$30)</f>
        <v>0</v>
      </c>
      <c r="AV891" s="102">
        <f>IF(B891=0,0,AN891*Interna!$H$31)</f>
        <v>0</v>
      </c>
      <c r="AW891" s="102">
        <f>IF(B891=0,0,AO891*Interna!$H$32)</f>
        <v>0</v>
      </c>
      <c r="AX891" s="102">
        <f t="shared" si="371"/>
        <v>0</v>
      </c>
      <c r="AY891" s="102">
        <f t="shared" si="378"/>
        <v>0</v>
      </c>
      <c r="AZ891" s="103">
        <f>IF(B891=0,0,AY891*Interna!$H$37)</f>
        <v>0</v>
      </c>
      <c r="BA891" s="102">
        <f t="shared" si="379"/>
        <v>0</v>
      </c>
      <c r="BB891" s="102">
        <f>IF(B891=0,0,BA891*Interna!$H$39)</f>
        <v>0</v>
      </c>
      <c r="BC891" s="102">
        <f t="shared" si="380"/>
        <v>0</v>
      </c>
      <c r="BD891" s="102">
        <f>IF(B891=0,0,BC891*Interna!$K$5)</f>
        <v>0</v>
      </c>
      <c r="BE891" s="102">
        <f>BD891/Interna!$E$4</f>
        <v>0</v>
      </c>
      <c r="BF891" s="102">
        <f>IF(B891=0,0,BE891*Interna!$H$46)</f>
        <v>0</v>
      </c>
      <c r="BG891" s="102">
        <f t="shared" si="381"/>
        <v>0</v>
      </c>
      <c r="BH891" s="102">
        <f>IF(B891=0,0,BG891*Interna!$H$48)</f>
        <v>0</v>
      </c>
      <c r="BI891" s="102">
        <f t="shared" si="382"/>
        <v>0</v>
      </c>
      <c r="BJ891" s="102">
        <f>IF(B891=0,0,BI891*Interna!$H$51)</f>
        <v>0</v>
      </c>
      <c r="BK891" s="102">
        <f t="shared" si="383"/>
        <v>0</v>
      </c>
      <c r="BL891" s="102">
        <f>IF(B891=0,0,BK891*Interna!$H$52)</f>
        <v>0</v>
      </c>
      <c r="BM891" s="102">
        <f t="shared" si="384"/>
        <v>0</v>
      </c>
      <c r="BN891" s="102">
        <f>IF(B891=0,0,BM891*Interna!$H$53)</f>
        <v>0</v>
      </c>
    </row>
    <row r="892" spans="2:66" ht="16.5" thickTop="1" thickBot="1" x14ac:dyDescent="0.3">
      <c r="B892" s="53"/>
      <c r="C892" s="254"/>
      <c r="D892" s="254"/>
      <c r="E892" s="254"/>
      <c r="F892" s="104">
        <f t="shared" si="386"/>
        <v>0</v>
      </c>
      <c r="G892" s="105">
        <f t="shared" si="387"/>
        <v>0</v>
      </c>
      <c r="H892" s="106">
        <f t="shared" si="388"/>
        <v>0</v>
      </c>
      <c r="J892" s="87">
        <f>B892*Interna!$H$51</f>
        <v>0</v>
      </c>
      <c r="K892" s="107">
        <f t="shared" si="385"/>
        <v>0</v>
      </c>
      <c r="L892" s="31">
        <f t="shared" si="368"/>
        <v>0</v>
      </c>
      <c r="M892" s="31">
        <f t="shared" si="369"/>
        <v>0</v>
      </c>
      <c r="N892" s="32">
        <f t="shared" si="370"/>
        <v>0</v>
      </c>
      <c r="O892" s="108">
        <f t="shared" si="389"/>
        <v>0</v>
      </c>
      <c r="P892" s="109">
        <f t="shared" si="390"/>
        <v>0</v>
      </c>
      <c r="Q892" s="110">
        <f t="shared" si="391"/>
        <v>0</v>
      </c>
      <c r="S892" s="111">
        <f t="shared" si="392"/>
        <v>0</v>
      </c>
      <c r="T892" s="93">
        <f t="shared" si="393"/>
        <v>0</v>
      </c>
      <c r="U892" s="239" t="e">
        <f>S892*Interna!$J$57</f>
        <v>#DIV/0!</v>
      </c>
      <c r="V892" s="111" t="e">
        <f t="shared" si="394"/>
        <v>#DIV/0!</v>
      </c>
      <c r="W892" s="93" t="e">
        <f t="shared" si="395"/>
        <v>#DIV/0!</v>
      </c>
      <c r="X892" s="239"/>
      <c r="Y892" s="239"/>
      <c r="AD892" s="95">
        <f>IF(B892=0,0,L892-(L892*Interna!$C$21))</f>
        <v>0</v>
      </c>
      <c r="AE892" s="96">
        <f>IF(B892=0,0,M892-(M892*Interna!$C$22))</f>
        <v>0</v>
      </c>
      <c r="AF892" s="97">
        <f>IF(B892=0,0,N892-(N892*Interna!$C$23))</f>
        <v>0</v>
      </c>
      <c r="AG892" s="95">
        <f>IF(B892=0,0,Interna!$F$21)</f>
        <v>0</v>
      </c>
      <c r="AH892" s="96">
        <f>IF(B892=0,0,Interna!$F$22)</f>
        <v>0</v>
      </c>
      <c r="AI892" s="97">
        <f>IF(B892=0,0,Interna!$F$23)</f>
        <v>0</v>
      </c>
      <c r="AJ892" s="95">
        <f t="shared" si="372"/>
        <v>0</v>
      </c>
      <c r="AK892" s="96">
        <f t="shared" si="373"/>
        <v>0</v>
      </c>
      <c r="AL892" s="97">
        <f t="shared" si="374"/>
        <v>0</v>
      </c>
      <c r="AM892" s="98">
        <f t="shared" si="375"/>
        <v>0</v>
      </c>
      <c r="AN892" s="99">
        <f t="shared" si="376"/>
        <v>0</v>
      </c>
      <c r="AO892" s="100">
        <f t="shared" si="377"/>
        <v>0</v>
      </c>
      <c r="AP892" s="101">
        <f>AM892*Interna!$H$15</f>
        <v>0</v>
      </c>
      <c r="AQ892" s="102">
        <f>AN892*Interna!$H$16</f>
        <v>0</v>
      </c>
      <c r="AR892" s="103">
        <f>AO892*Interna!$H$17</f>
        <v>0</v>
      </c>
      <c r="AS892" s="102">
        <f t="shared" si="367"/>
        <v>0</v>
      </c>
      <c r="AT892" s="101">
        <f>IF(B892=0,0,Interna!$J$27+Interna!$J$28+Interna!$J$29+Interna!$J$33)</f>
        <v>0</v>
      </c>
      <c r="AU892" s="102">
        <f>IF(B892=0,0,AM892*Interna!$H$30)</f>
        <v>0</v>
      </c>
      <c r="AV892" s="102">
        <f>IF(B892=0,0,AN892*Interna!$H$31)</f>
        <v>0</v>
      </c>
      <c r="AW892" s="102">
        <f>IF(B892=0,0,AO892*Interna!$H$32)</f>
        <v>0</v>
      </c>
      <c r="AX892" s="102">
        <f t="shared" si="371"/>
        <v>0</v>
      </c>
      <c r="AY892" s="102">
        <f t="shared" si="378"/>
        <v>0</v>
      </c>
      <c r="AZ892" s="103">
        <f>IF(B892=0,0,AY892*Interna!$H$37)</f>
        <v>0</v>
      </c>
      <c r="BA892" s="102">
        <f t="shared" si="379"/>
        <v>0</v>
      </c>
      <c r="BB892" s="102">
        <f>IF(B892=0,0,BA892*Interna!$H$39)</f>
        <v>0</v>
      </c>
      <c r="BC892" s="102">
        <f t="shared" si="380"/>
        <v>0</v>
      </c>
      <c r="BD892" s="102">
        <f>IF(B892=0,0,BC892*Interna!$K$5)</f>
        <v>0</v>
      </c>
      <c r="BE892" s="102">
        <f>BD892/Interna!$E$4</f>
        <v>0</v>
      </c>
      <c r="BF892" s="102">
        <f>IF(B892=0,0,BE892*Interna!$H$46)</f>
        <v>0</v>
      </c>
      <c r="BG892" s="102">
        <f t="shared" si="381"/>
        <v>0</v>
      </c>
      <c r="BH892" s="102">
        <f>IF(B892=0,0,BG892*Interna!$H$48)</f>
        <v>0</v>
      </c>
      <c r="BI892" s="102">
        <f t="shared" si="382"/>
        <v>0</v>
      </c>
      <c r="BJ892" s="102">
        <f>IF(B892=0,0,BI892*Interna!$H$51)</f>
        <v>0</v>
      </c>
      <c r="BK892" s="102">
        <f t="shared" si="383"/>
        <v>0</v>
      </c>
      <c r="BL892" s="102">
        <f>IF(B892=0,0,BK892*Interna!$H$52)</f>
        <v>0</v>
      </c>
      <c r="BM892" s="102">
        <f t="shared" si="384"/>
        <v>0</v>
      </c>
      <c r="BN892" s="102">
        <f>IF(B892=0,0,BM892*Interna!$H$53)</f>
        <v>0</v>
      </c>
    </row>
    <row r="893" spans="2:66" ht="16.5" thickTop="1" thickBot="1" x14ac:dyDescent="0.3">
      <c r="B893" s="53"/>
      <c r="C893" s="254"/>
      <c r="D893" s="254"/>
      <c r="E893" s="254"/>
      <c r="F893" s="104">
        <f t="shared" si="386"/>
        <v>0</v>
      </c>
      <c r="G893" s="105">
        <f t="shared" si="387"/>
        <v>0</v>
      </c>
      <c r="H893" s="106">
        <f t="shared" si="388"/>
        <v>0</v>
      </c>
      <c r="J893" s="87">
        <f>B893*Interna!$H$51</f>
        <v>0</v>
      </c>
      <c r="K893" s="107">
        <f t="shared" si="385"/>
        <v>0</v>
      </c>
      <c r="L893" s="31">
        <f t="shared" si="368"/>
        <v>0</v>
      </c>
      <c r="M893" s="31">
        <f t="shared" si="369"/>
        <v>0</v>
      </c>
      <c r="N893" s="32">
        <f t="shared" si="370"/>
        <v>0</v>
      </c>
      <c r="O893" s="108">
        <f t="shared" si="389"/>
        <v>0</v>
      </c>
      <c r="P893" s="109">
        <f t="shared" si="390"/>
        <v>0</v>
      </c>
      <c r="Q893" s="110">
        <f t="shared" si="391"/>
        <v>0</v>
      </c>
      <c r="S893" s="111">
        <f t="shared" si="392"/>
        <v>0</v>
      </c>
      <c r="T893" s="93">
        <f t="shared" si="393"/>
        <v>0</v>
      </c>
      <c r="U893" s="239" t="e">
        <f>S893*Interna!$J$57</f>
        <v>#DIV/0!</v>
      </c>
      <c r="V893" s="111" t="e">
        <f t="shared" si="394"/>
        <v>#DIV/0!</v>
      </c>
      <c r="W893" s="93" t="e">
        <f t="shared" si="395"/>
        <v>#DIV/0!</v>
      </c>
      <c r="X893" s="239"/>
      <c r="Y893" s="239"/>
      <c r="AD893" s="95">
        <f>IF(B893=0,0,L893-(L893*Interna!$C$21))</f>
        <v>0</v>
      </c>
      <c r="AE893" s="96">
        <f>IF(B893=0,0,M893-(M893*Interna!$C$22))</f>
        <v>0</v>
      </c>
      <c r="AF893" s="97">
        <f>IF(B893=0,0,N893-(N893*Interna!$C$23))</f>
        <v>0</v>
      </c>
      <c r="AG893" s="95">
        <f>IF(B893=0,0,Interna!$F$21)</f>
        <v>0</v>
      </c>
      <c r="AH893" s="96">
        <f>IF(B893=0,0,Interna!$F$22)</f>
        <v>0</v>
      </c>
      <c r="AI893" s="97">
        <f>IF(B893=0,0,Interna!$F$23)</f>
        <v>0</v>
      </c>
      <c r="AJ893" s="95">
        <f t="shared" si="372"/>
        <v>0</v>
      </c>
      <c r="AK893" s="96">
        <f t="shared" si="373"/>
        <v>0</v>
      </c>
      <c r="AL893" s="97">
        <f t="shared" si="374"/>
        <v>0</v>
      </c>
      <c r="AM893" s="98">
        <f t="shared" si="375"/>
        <v>0</v>
      </c>
      <c r="AN893" s="99">
        <f t="shared" si="376"/>
        <v>0</v>
      </c>
      <c r="AO893" s="100">
        <f t="shared" si="377"/>
        <v>0</v>
      </c>
      <c r="AP893" s="101">
        <f>AM893*Interna!$H$15</f>
        <v>0</v>
      </c>
      <c r="AQ893" s="102">
        <f>AN893*Interna!$H$16</f>
        <v>0</v>
      </c>
      <c r="AR893" s="103">
        <f>AO893*Interna!$H$17</f>
        <v>0</v>
      </c>
      <c r="AS893" s="102">
        <f t="shared" si="367"/>
        <v>0</v>
      </c>
      <c r="AT893" s="101">
        <f>IF(B893=0,0,Interna!$J$27+Interna!$J$28+Interna!$J$29+Interna!$J$33)</f>
        <v>0</v>
      </c>
      <c r="AU893" s="102">
        <f>IF(B893=0,0,AM893*Interna!$H$30)</f>
        <v>0</v>
      </c>
      <c r="AV893" s="102">
        <f>IF(B893=0,0,AN893*Interna!$H$31)</f>
        <v>0</v>
      </c>
      <c r="AW893" s="102">
        <f>IF(B893=0,0,AO893*Interna!$H$32)</f>
        <v>0</v>
      </c>
      <c r="AX893" s="102">
        <f t="shared" si="371"/>
        <v>0</v>
      </c>
      <c r="AY893" s="102">
        <f t="shared" si="378"/>
        <v>0</v>
      </c>
      <c r="AZ893" s="103">
        <f>IF(B893=0,0,AY893*Interna!$H$37)</f>
        <v>0</v>
      </c>
      <c r="BA893" s="102">
        <f t="shared" si="379"/>
        <v>0</v>
      </c>
      <c r="BB893" s="102">
        <f>IF(B893=0,0,BA893*Interna!$H$39)</f>
        <v>0</v>
      </c>
      <c r="BC893" s="102">
        <f t="shared" si="380"/>
        <v>0</v>
      </c>
      <c r="BD893" s="102">
        <f>IF(B893=0,0,BC893*Interna!$K$5)</f>
        <v>0</v>
      </c>
      <c r="BE893" s="102">
        <f>BD893/Interna!$E$4</f>
        <v>0</v>
      </c>
      <c r="BF893" s="102">
        <f>IF(B893=0,0,BE893*Interna!$H$46)</f>
        <v>0</v>
      </c>
      <c r="BG893" s="102">
        <f t="shared" si="381"/>
        <v>0</v>
      </c>
      <c r="BH893" s="102">
        <f>IF(B893=0,0,BG893*Interna!$H$48)</f>
        <v>0</v>
      </c>
      <c r="BI893" s="102">
        <f t="shared" si="382"/>
        <v>0</v>
      </c>
      <c r="BJ893" s="102">
        <f>IF(B893=0,0,BI893*Interna!$H$51)</f>
        <v>0</v>
      </c>
      <c r="BK893" s="102">
        <f t="shared" si="383"/>
        <v>0</v>
      </c>
      <c r="BL893" s="102">
        <f>IF(B893=0,0,BK893*Interna!$H$52)</f>
        <v>0</v>
      </c>
      <c r="BM893" s="102">
        <f t="shared" si="384"/>
        <v>0</v>
      </c>
      <c r="BN893" s="102">
        <f>IF(B893=0,0,BM893*Interna!$H$53)</f>
        <v>0</v>
      </c>
    </row>
    <row r="894" spans="2:66" ht="16.5" thickTop="1" thickBot="1" x14ac:dyDescent="0.3">
      <c r="B894" s="53"/>
      <c r="C894" s="254"/>
      <c r="D894" s="254"/>
      <c r="E894" s="254"/>
      <c r="F894" s="104">
        <f t="shared" si="386"/>
        <v>0</v>
      </c>
      <c r="G894" s="105">
        <f t="shared" si="387"/>
        <v>0</v>
      </c>
      <c r="H894" s="106">
        <f t="shared" si="388"/>
        <v>0</v>
      </c>
      <c r="J894" s="87">
        <f>B894*Interna!$H$51</f>
        <v>0</v>
      </c>
      <c r="K894" s="107">
        <f t="shared" si="385"/>
        <v>0</v>
      </c>
      <c r="L894" s="31">
        <f t="shared" si="368"/>
        <v>0</v>
      </c>
      <c r="M894" s="31">
        <f t="shared" si="369"/>
        <v>0</v>
      </c>
      <c r="N894" s="32">
        <f t="shared" si="370"/>
        <v>0</v>
      </c>
      <c r="O894" s="108">
        <f t="shared" si="389"/>
        <v>0</v>
      </c>
      <c r="P894" s="109">
        <f t="shared" si="390"/>
        <v>0</v>
      </c>
      <c r="Q894" s="110">
        <f t="shared" si="391"/>
        <v>0</v>
      </c>
      <c r="S894" s="111">
        <f t="shared" si="392"/>
        <v>0</v>
      </c>
      <c r="T894" s="93">
        <f t="shared" si="393"/>
        <v>0</v>
      </c>
      <c r="U894" s="239" t="e">
        <f>S894*Interna!$J$57</f>
        <v>#DIV/0!</v>
      </c>
      <c r="V894" s="111" t="e">
        <f t="shared" si="394"/>
        <v>#DIV/0!</v>
      </c>
      <c r="W894" s="93" t="e">
        <f t="shared" si="395"/>
        <v>#DIV/0!</v>
      </c>
      <c r="X894" s="239"/>
      <c r="Y894" s="239"/>
      <c r="AD894" s="95">
        <f>IF(B894=0,0,L894-(L894*Interna!$C$21))</f>
        <v>0</v>
      </c>
      <c r="AE894" s="96">
        <f>IF(B894=0,0,M894-(M894*Interna!$C$22))</f>
        <v>0</v>
      </c>
      <c r="AF894" s="97">
        <f>IF(B894=0,0,N894-(N894*Interna!$C$23))</f>
        <v>0</v>
      </c>
      <c r="AG894" s="95">
        <f>IF(B894=0,0,Interna!$F$21)</f>
        <v>0</v>
      </c>
      <c r="AH894" s="96">
        <f>IF(B894=0,0,Interna!$F$22)</f>
        <v>0</v>
      </c>
      <c r="AI894" s="97">
        <f>IF(B894=0,0,Interna!$F$23)</f>
        <v>0</v>
      </c>
      <c r="AJ894" s="95">
        <f t="shared" si="372"/>
        <v>0</v>
      </c>
      <c r="AK894" s="96">
        <f t="shared" si="373"/>
        <v>0</v>
      </c>
      <c r="AL894" s="97">
        <f t="shared" si="374"/>
        <v>0</v>
      </c>
      <c r="AM894" s="98">
        <f t="shared" si="375"/>
        <v>0</v>
      </c>
      <c r="AN894" s="99">
        <f t="shared" si="376"/>
        <v>0</v>
      </c>
      <c r="AO894" s="100">
        <f t="shared" si="377"/>
        <v>0</v>
      </c>
      <c r="AP894" s="101">
        <f>AM894*Interna!$H$15</f>
        <v>0</v>
      </c>
      <c r="AQ894" s="102">
        <f>AN894*Interna!$H$16</f>
        <v>0</v>
      </c>
      <c r="AR894" s="103">
        <f>AO894*Interna!$H$17</f>
        <v>0</v>
      </c>
      <c r="AS894" s="102">
        <f t="shared" si="367"/>
        <v>0</v>
      </c>
      <c r="AT894" s="101">
        <f>IF(B894=0,0,Interna!$J$27+Interna!$J$28+Interna!$J$29+Interna!$J$33)</f>
        <v>0</v>
      </c>
      <c r="AU894" s="102">
        <f>IF(B894=0,0,AM894*Interna!$H$30)</f>
        <v>0</v>
      </c>
      <c r="AV894" s="102">
        <f>IF(B894=0,0,AN894*Interna!$H$31)</f>
        <v>0</v>
      </c>
      <c r="AW894" s="102">
        <f>IF(B894=0,0,AO894*Interna!$H$32)</f>
        <v>0</v>
      </c>
      <c r="AX894" s="102">
        <f t="shared" si="371"/>
        <v>0</v>
      </c>
      <c r="AY894" s="102">
        <f t="shared" si="378"/>
        <v>0</v>
      </c>
      <c r="AZ894" s="103">
        <f>IF(B894=0,0,AY894*Interna!$H$37)</f>
        <v>0</v>
      </c>
      <c r="BA894" s="102">
        <f t="shared" si="379"/>
        <v>0</v>
      </c>
      <c r="BB894" s="102">
        <f>IF(B894=0,0,BA894*Interna!$H$39)</f>
        <v>0</v>
      </c>
      <c r="BC894" s="102">
        <f t="shared" si="380"/>
        <v>0</v>
      </c>
      <c r="BD894" s="102">
        <f>IF(B894=0,0,BC894*Interna!$K$5)</f>
        <v>0</v>
      </c>
      <c r="BE894" s="102">
        <f>BD894/Interna!$E$4</f>
        <v>0</v>
      </c>
      <c r="BF894" s="102">
        <f>IF(B894=0,0,BE894*Interna!$H$46)</f>
        <v>0</v>
      </c>
      <c r="BG894" s="102">
        <f t="shared" si="381"/>
        <v>0</v>
      </c>
      <c r="BH894" s="102">
        <f>IF(B894=0,0,BG894*Interna!$H$48)</f>
        <v>0</v>
      </c>
      <c r="BI894" s="102">
        <f t="shared" si="382"/>
        <v>0</v>
      </c>
      <c r="BJ894" s="102">
        <f>IF(B894=0,0,BI894*Interna!$H$51)</f>
        <v>0</v>
      </c>
      <c r="BK894" s="102">
        <f t="shared" si="383"/>
        <v>0</v>
      </c>
      <c r="BL894" s="102">
        <f>IF(B894=0,0,BK894*Interna!$H$52)</f>
        <v>0</v>
      </c>
      <c r="BM894" s="102">
        <f t="shared" si="384"/>
        <v>0</v>
      </c>
      <c r="BN894" s="102">
        <f>IF(B894=0,0,BM894*Interna!$H$53)</f>
        <v>0</v>
      </c>
    </row>
    <row r="895" spans="2:66" ht="16.5" thickTop="1" thickBot="1" x14ac:dyDescent="0.3">
      <c r="B895" s="53"/>
      <c r="C895" s="254"/>
      <c r="D895" s="254"/>
      <c r="E895" s="254"/>
      <c r="F895" s="104">
        <f t="shared" si="386"/>
        <v>0</v>
      </c>
      <c r="G895" s="105">
        <f t="shared" si="387"/>
        <v>0</v>
      </c>
      <c r="H895" s="106">
        <f t="shared" si="388"/>
        <v>0</v>
      </c>
      <c r="J895" s="87">
        <f>B895*Interna!$H$51</f>
        <v>0</v>
      </c>
      <c r="K895" s="107">
        <f t="shared" si="385"/>
        <v>0</v>
      </c>
      <c r="L895" s="31">
        <f t="shared" si="368"/>
        <v>0</v>
      </c>
      <c r="M895" s="31">
        <f t="shared" si="369"/>
        <v>0</v>
      </c>
      <c r="N895" s="32">
        <f t="shared" si="370"/>
        <v>0</v>
      </c>
      <c r="O895" s="108">
        <f t="shared" si="389"/>
        <v>0</v>
      </c>
      <c r="P895" s="109">
        <f t="shared" si="390"/>
        <v>0</v>
      </c>
      <c r="Q895" s="110">
        <f t="shared" si="391"/>
        <v>0</v>
      </c>
      <c r="S895" s="111">
        <f t="shared" si="392"/>
        <v>0</v>
      </c>
      <c r="T895" s="93">
        <f t="shared" si="393"/>
        <v>0</v>
      </c>
      <c r="U895" s="239" t="e">
        <f>S895*Interna!$J$57</f>
        <v>#DIV/0!</v>
      </c>
      <c r="V895" s="111" t="e">
        <f t="shared" si="394"/>
        <v>#DIV/0!</v>
      </c>
      <c r="W895" s="93" t="e">
        <f t="shared" si="395"/>
        <v>#DIV/0!</v>
      </c>
      <c r="X895" s="239"/>
      <c r="Y895" s="239"/>
      <c r="AD895" s="95">
        <f>IF(B895=0,0,L895-(L895*Interna!$C$21))</f>
        <v>0</v>
      </c>
      <c r="AE895" s="96">
        <f>IF(B895=0,0,M895-(M895*Interna!$C$22))</f>
        <v>0</v>
      </c>
      <c r="AF895" s="97">
        <f>IF(B895=0,0,N895-(N895*Interna!$C$23))</f>
        <v>0</v>
      </c>
      <c r="AG895" s="95">
        <f>IF(B895=0,0,Interna!$F$21)</f>
        <v>0</v>
      </c>
      <c r="AH895" s="96">
        <f>IF(B895=0,0,Interna!$F$22)</f>
        <v>0</v>
      </c>
      <c r="AI895" s="97">
        <f>IF(B895=0,0,Interna!$F$23)</f>
        <v>0</v>
      </c>
      <c r="AJ895" s="95">
        <f t="shared" si="372"/>
        <v>0</v>
      </c>
      <c r="AK895" s="96">
        <f t="shared" si="373"/>
        <v>0</v>
      </c>
      <c r="AL895" s="97">
        <f t="shared" si="374"/>
        <v>0</v>
      </c>
      <c r="AM895" s="98">
        <f t="shared" si="375"/>
        <v>0</v>
      </c>
      <c r="AN895" s="99">
        <f t="shared" si="376"/>
        <v>0</v>
      </c>
      <c r="AO895" s="100">
        <f t="shared" si="377"/>
        <v>0</v>
      </c>
      <c r="AP895" s="101">
        <f>AM895*Interna!$H$15</f>
        <v>0</v>
      </c>
      <c r="AQ895" s="102">
        <f>AN895*Interna!$H$16</f>
        <v>0</v>
      </c>
      <c r="AR895" s="103">
        <f>AO895*Interna!$H$17</f>
        <v>0</v>
      </c>
      <c r="AS895" s="102">
        <f t="shared" si="367"/>
        <v>0</v>
      </c>
      <c r="AT895" s="101">
        <f>IF(B895=0,0,Interna!$J$27+Interna!$J$28+Interna!$J$29+Interna!$J$33)</f>
        <v>0</v>
      </c>
      <c r="AU895" s="102">
        <f>IF(B895=0,0,AM895*Interna!$H$30)</f>
        <v>0</v>
      </c>
      <c r="AV895" s="102">
        <f>IF(B895=0,0,AN895*Interna!$H$31)</f>
        <v>0</v>
      </c>
      <c r="AW895" s="102">
        <f>IF(B895=0,0,AO895*Interna!$H$32)</f>
        <v>0</v>
      </c>
      <c r="AX895" s="102">
        <f t="shared" si="371"/>
        <v>0</v>
      </c>
      <c r="AY895" s="102">
        <f t="shared" si="378"/>
        <v>0</v>
      </c>
      <c r="AZ895" s="103">
        <f>IF(B895=0,0,AY895*Interna!$H$37)</f>
        <v>0</v>
      </c>
      <c r="BA895" s="102">
        <f t="shared" si="379"/>
        <v>0</v>
      </c>
      <c r="BB895" s="102">
        <f>IF(B895=0,0,BA895*Interna!$H$39)</f>
        <v>0</v>
      </c>
      <c r="BC895" s="102">
        <f t="shared" si="380"/>
        <v>0</v>
      </c>
      <c r="BD895" s="102">
        <f>IF(B895=0,0,BC895*Interna!$K$5)</f>
        <v>0</v>
      </c>
      <c r="BE895" s="102">
        <f>BD895/Interna!$E$4</f>
        <v>0</v>
      </c>
      <c r="BF895" s="102">
        <f>IF(B895=0,0,BE895*Interna!$H$46)</f>
        <v>0</v>
      </c>
      <c r="BG895" s="102">
        <f t="shared" si="381"/>
        <v>0</v>
      </c>
      <c r="BH895" s="102">
        <f>IF(B895=0,0,BG895*Interna!$H$48)</f>
        <v>0</v>
      </c>
      <c r="BI895" s="102">
        <f t="shared" si="382"/>
        <v>0</v>
      </c>
      <c r="BJ895" s="102">
        <f>IF(B895=0,0,BI895*Interna!$H$51)</f>
        <v>0</v>
      </c>
      <c r="BK895" s="102">
        <f t="shared" si="383"/>
        <v>0</v>
      </c>
      <c r="BL895" s="102">
        <f>IF(B895=0,0,BK895*Interna!$H$52)</f>
        <v>0</v>
      </c>
      <c r="BM895" s="102">
        <f t="shared" si="384"/>
        <v>0</v>
      </c>
      <c r="BN895" s="102">
        <f>IF(B895=0,0,BM895*Interna!$H$53)</f>
        <v>0</v>
      </c>
    </row>
    <row r="896" spans="2:66" ht="16.5" thickTop="1" thickBot="1" x14ac:dyDescent="0.3">
      <c r="B896" s="53"/>
      <c r="C896" s="254"/>
      <c r="D896" s="254"/>
      <c r="E896" s="254"/>
      <c r="F896" s="104">
        <f t="shared" si="386"/>
        <v>0</v>
      </c>
      <c r="G896" s="105">
        <f t="shared" si="387"/>
        <v>0</v>
      </c>
      <c r="H896" s="106">
        <f t="shared" si="388"/>
        <v>0</v>
      </c>
      <c r="J896" s="87">
        <f>B896*Interna!$H$51</f>
        <v>0</v>
      </c>
      <c r="K896" s="107">
        <f t="shared" si="385"/>
        <v>0</v>
      </c>
      <c r="L896" s="31">
        <f t="shared" si="368"/>
        <v>0</v>
      </c>
      <c r="M896" s="31">
        <f t="shared" si="369"/>
        <v>0</v>
      </c>
      <c r="N896" s="32">
        <f t="shared" si="370"/>
        <v>0</v>
      </c>
      <c r="O896" s="108">
        <f t="shared" si="389"/>
        <v>0</v>
      </c>
      <c r="P896" s="109">
        <f t="shared" si="390"/>
        <v>0</v>
      </c>
      <c r="Q896" s="110">
        <f t="shared" si="391"/>
        <v>0</v>
      </c>
      <c r="S896" s="111">
        <f t="shared" si="392"/>
        <v>0</v>
      </c>
      <c r="T896" s="93">
        <f t="shared" si="393"/>
        <v>0</v>
      </c>
      <c r="U896" s="239" t="e">
        <f>S896*Interna!$J$57</f>
        <v>#DIV/0!</v>
      </c>
      <c r="V896" s="111" t="e">
        <f t="shared" si="394"/>
        <v>#DIV/0!</v>
      </c>
      <c r="W896" s="93" t="e">
        <f t="shared" si="395"/>
        <v>#DIV/0!</v>
      </c>
      <c r="X896" s="239"/>
      <c r="Y896" s="239"/>
      <c r="AD896" s="95">
        <f>IF(B896=0,0,L896-(L896*Interna!$C$21))</f>
        <v>0</v>
      </c>
      <c r="AE896" s="96">
        <f>IF(B896=0,0,M896-(M896*Interna!$C$22))</f>
        <v>0</v>
      </c>
      <c r="AF896" s="97">
        <f>IF(B896=0,0,N896-(N896*Interna!$C$23))</f>
        <v>0</v>
      </c>
      <c r="AG896" s="95">
        <f>IF(B896=0,0,Interna!$F$21)</f>
        <v>0</v>
      </c>
      <c r="AH896" s="96">
        <f>IF(B896=0,0,Interna!$F$22)</f>
        <v>0</v>
      </c>
      <c r="AI896" s="97">
        <f>IF(B896=0,0,Interna!$F$23)</f>
        <v>0</v>
      </c>
      <c r="AJ896" s="95">
        <f t="shared" si="372"/>
        <v>0</v>
      </c>
      <c r="AK896" s="96">
        <f t="shared" si="373"/>
        <v>0</v>
      </c>
      <c r="AL896" s="97">
        <f t="shared" si="374"/>
        <v>0</v>
      </c>
      <c r="AM896" s="98">
        <f t="shared" si="375"/>
        <v>0</v>
      </c>
      <c r="AN896" s="99">
        <f t="shared" si="376"/>
        <v>0</v>
      </c>
      <c r="AO896" s="100">
        <f t="shared" si="377"/>
        <v>0</v>
      </c>
      <c r="AP896" s="101">
        <f>AM896*Interna!$H$15</f>
        <v>0</v>
      </c>
      <c r="AQ896" s="102">
        <f>AN896*Interna!$H$16</f>
        <v>0</v>
      </c>
      <c r="AR896" s="103">
        <f>AO896*Interna!$H$17</f>
        <v>0</v>
      </c>
      <c r="AS896" s="102">
        <f t="shared" si="367"/>
        <v>0</v>
      </c>
      <c r="AT896" s="101">
        <f>IF(B896=0,0,Interna!$J$27+Interna!$J$28+Interna!$J$29+Interna!$J$33)</f>
        <v>0</v>
      </c>
      <c r="AU896" s="102">
        <f>IF(B896=0,0,AM896*Interna!$H$30)</f>
        <v>0</v>
      </c>
      <c r="AV896" s="102">
        <f>IF(B896=0,0,AN896*Interna!$H$31)</f>
        <v>0</v>
      </c>
      <c r="AW896" s="102">
        <f>IF(B896=0,0,AO896*Interna!$H$32)</f>
        <v>0</v>
      </c>
      <c r="AX896" s="102">
        <f t="shared" si="371"/>
        <v>0</v>
      </c>
      <c r="AY896" s="102">
        <f t="shared" si="378"/>
        <v>0</v>
      </c>
      <c r="AZ896" s="103">
        <f>IF(B896=0,0,AY896*Interna!$H$37)</f>
        <v>0</v>
      </c>
      <c r="BA896" s="102">
        <f t="shared" si="379"/>
        <v>0</v>
      </c>
      <c r="BB896" s="102">
        <f>IF(B896=0,0,BA896*Interna!$H$39)</f>
        <v>0</v>
      </c>
      <c r="BC896" s="102">
        <f t="shared" si="380"/>
        <v>0</v>
      </c>
      <c r="BD896" s="102">
        <f>IF(B896=0,0,BC896*Interna!$K$5)</f>
        <v>0</v>
      </c>
      <c r="BE896" s="102">
        <f>BD896/Interna!$E$4</f>
        <v>0</v>
      </c>
      <c r="BF896" s="102">
        <f>IF(B896=0,0,BE896*Interna!$H$46)</f>
        <v>0</v>
      </c>
      <c r="BG896" s="102">
        <f t="shared" si="381"/>
        <v>0</v>
      </c>
      <c r="BH896" s="102">
        <f>IF(B896=0,0,BG896*Interna!$H$48)</f>
        <v>0</v>
      </c>
      <c r="BI896" s="102">
        <f t="shared" si="382"/>
        <v>0</v>
      </c>
      <c r="BJ896" s="102">
        <f>IF(B896=0,0,BI896*Interna!$H$51)</f>
        <v>0</v>
      </c>
      <c r="BK896" s="102">
        <f t="shared" si="383"/>
        <v>0</v>
      </c>
      <c r="BL896" s="102">
        <f>IF(B896=0,0,BK896*Interna!$H$52)</f>
        <v>0</v>
      </c>
      <c r="BM896" s="102">
        <f t="shared" si="384"/>
        <v>0</v>
      </c>
      <c r="BN896" s="102">
        <f>IF(B896=0,0,BM896*Interna!$H$53)</f>
        <v>0</v>
      </c>
    </row>
    <row r="897" spans="2:66" ht="16.5" thickTop="1" thickBot="1" x14ac:dyDescent="0.3">
      <c r="B897" s="53"/>
      <c r="C897" s="254"/>
      <c r="D897" s="254"/>
      <c r="E897" s="254"/>
      <c r="F897" s="104">
        <f t="shared" si="386"/>
        <v>0</v>
      </c>
      <c r="G897" s="105">
        <f t="shared" si="387"/>
        <v>0</v>
      </c>
      <c r="H897" s="106">
        <f t="shared" si="388"/>
        <v>0</v>
      </c>
      <c r="J897" s="87">
        <f>B897*Interna!$H$51</f>
        <v>0</v>
      </c>
      <c r="K897" s="107">
        <f t="shared" si="385"/>
        <v>0</v>
      </c>
      <c r="L897" s="31">
        <f t="shared" si="368"/>
        <v>0</v>
      </c>
      <c r="M897" s="31">
        <f t="shared" si="369"/>
        <v>0</v>
      </c>
      <c r="N897" s="32">
        <f t="shared" si="370"/>
        <v>0</v>
      </c>
      <c r="O897" s="108">
        <f t="shared" si="389"/>
        <v>0</v>
      </c>
      <c r="P897" s="109">
        <f t="shared" si="390"/>
        <v>0</v>
      </c>
      <c r="Q897" s="110">
        <f t="shared" si="391"/>
        <v>0</v>
      </c>
      <c r="S897" s="111">
        <f t="shared" si="392"/>
        <v>0</v>
      </c>
      <c r="T897" s="93">
        <f t="shared" si="393"/>
        <v>0</v>
      </c>
      <c r="U897" s="239" t="e">
        <f>S897*Interna!$J$57</f>
        <v>#DIV/0!</v>
      </c>
      <c r="V897" s="111" t="e">
        <f t="shared" si="394"/>
        <v>#DIV/0!</v>
      </c>
      <c r="W897" s="93" t="e">
        <f t="shared" si="395"/>
        <v>#DIV/0!</v>
      </c>
      <c r="X897" s="239"/>
      <c r="Y897" s="239"/>
      <c r="AD897" s="95">
        <f>IF(B897=0,0,L897-(L897*Interna!$C$21))</f>
        <v>0</v>
      </c>
      <c r="AE897" s="96">
        <f>IF(B897=0,0,M897-(M897*Interna!$C$22))</f>
        <v>0</v>
      </c>
      <c r="AF897" s="97">
        <f>IF(B897=0,0,N897-(N897*Interna!$C$23))</f>
        <v>0</v>
      </c>
      <c r="AG897" s="95">
        <f>IF(B897=0,0,Interna!$F$21)</f>
        <v>0</v>
      </c>
      <c r="AH897" s="96">
        <f>IF(B897=0,0,Interna!$F$22)</f>
        <v>0</v>
      </c>
      <c r="AI897" s="97">
        <f>IF(B897=0,0,Interna!$F$23)</f>
        <v>0</v>
      </c>
      <c r="AJ897" s="95">
        <f t="shared" si="372"/>
        <v>0</v>
      </c>
      <c r="AK897" s="96">
        <f t="shared" si="373"/>
        <v>0</v>
      </c>
      <c r="AL897" s="97">
        <f t="shared" si="374"/>
        <v>0</v>
      </c>
      <c r="AM897" s="98">
        <f t="shared" si="375"/>
        <v>0</v>
      </c>
      <c r="AN897" s="99">
        <f t="shared" si="376"/>
        <v>0</v>
      </c>
      <c r="AO897" s="100">
        <f t="shared" si="377"/>
        <v>0</v>
      </c>
      <c r="AP897" s="101">
        <f>AM897*Interna!$H$15</f>
        <v>0</v>
      </c>
      <c r="AQ897" s="102">
        <f>AN897*Interna!$H$16</f>
        <v>0</v>
      </c>
      <c r="AR897" s="103">
        <f>AO897*Interna!$H$17</f>
        <v>0</v>
      </c>
      <c r="AS897" s="102">
        <f t="shared" si="367"/>
        <v>0</v>
      </c>
      <c r="AT897" s="101">
        <f>IF(B897=0,0,Interna!$J$27+Interna!$J$28+Interna!$J$29+Interna!$J$33)</f>
        <v>0</v>
      </c>
      <c r="AU897" s="102">
        <f>IF(B897=0,0,AM897*Interna!$H$30)</f>
        <v>0</v>
      </c>
      <c r="AV897" s="102">
        <f>IF(B897=0,0,AN897*Interna!$H$31)</f>
        <v>0</v>
      </c>
      <c r="AW897" s="102">
        <f>IF(B897=0,0,AO897*Interna!$H$32)</f>
        <v>0</v>
      </c>
      <c r="AX897" s="102">
        <f t="shared" si="371"/>
        <v>0</v>
      </c>
      <c r="AY897" s="102">
        <f t="shared" si="378"/>
        <v>0</v>
      </c>
      <c r="AZ897" s="103">
        <f>IF(B897=0,0,AY897*Interna!$H$37)</f>
        <v>0</v>
      </c>
      <c r="BA897" s="102">
        <f t="shared" si="379"/>
        <v>0</v>
      </c>
      <c r="BB897" s="102">
        <f>IF(B897=0,0,BA897*Interna!$H$39)</f>
        <v>0</v>
      </c>
      <c r="BC897" s="102">
        <f t="shared" si="380"/>
        <v>0</v>
      </c>
      <c r="BD897" s="102">
        <f>IF(B897=0,0,BC897*Interna!$K$5)</f>
        <v>0</v>
      </c>
      <c r="BE897" s="102">
        <f>BD897/Interna!$E$4</f>
        <v>0</v>
      </c>
      <c r="BF897" s="102">
        <f>IF(B897=0,0,BE897*Interna!$H$46)</f>
        <v>0</v>
      </c>
      <c r="BG897" s="102">
        <f t="shared" si="381"/>
        <v>0</v>
      </c>
      <c r="BH897" s="102">
        <f>IF(B897=0,0,BG897*Interna!$H$48)</f>
        <v>0</v>
      </c>
      <c r="BI897" s="102">
        <f t="shared" si="382"/>
        <v>0</v>
      </c>
      <c r="BJ897" s="102">
        <f>IF(B897=0,0,BI897*Interna!$H$51)</f>
        <v>0</v>
      </c>
      <c r="BK897" s="102">
        <f t="shared" si="383"/>
        <v>0</v>
      </c>
      <c r="BL897" s="102">
        <f>IF(B897=0,0,BK897*Interna!$H$52)</f>
        <v>0</v>
      </c>
      <c r="BM897" s="102">
        <f t="shared" si="384"/>
        <v>0</v>
      </c>
      <c r="BN897" s="102">
        <f>IF(B897=0,0,BM897*Interna!$H$53)</f>
        <v>0</v>
      </c>
    </row>
    <row r="898" spans="2:66" ht="16.5" thickTop="1" thickBot="1" x14ac:dyDescent="0.3">
      <c r="B898" s="53"/>
      <c r="C898" s="254"/>
      <c r="D898" s="254"/>
      <c r="E898" s="254"/>
      <c r="F898" s="104">
        <f t="shared" si="386"/>
        <v>0</v>
      </c>
      <c r="G898" s="105">
        <f t="shared" si="387"/>
        <v>0</v>
      </c>
      <c r="H898" s="106">
        <f t="shared" si="388"/>
        <v>0</v>
      </c>
      <c r="J898" s="87">
        <f>B898*Interna!$H$51</f>
        <v>0</v>
      </c>
      <c r="K898" s="107">
        <f t="shared" si="385"/>
        <v>0</v>
      </c>
      <c r="L898" s="31">
        <f t="shared" si="368"/>
        <v>0</v>
      </c>
      <c r="M898" s="31">
        <f t="shared" si="369"/>
        <v>0</v>
      </c>
      <c r="N898" s="32">
        <f t="shared" si="370"/>
        <v>0</v>
      </c>
      <c r="O898" s="108">
        <f t="shared" si="389"/>
        <v>0</v>
      </c>
      <c r="P898" s="109">
        <f t="shared" si="390"/>
        <v>0</v>
      </c>
      <c r="Q898" s="110">
        <f t="shared" si="391"/>
        <v>0</v>
      </c>
      <c r="S898" s="111">
        <f t="shared" si="392"/>
        <v>0</v>
      </c>
      <c r="T898" s="93">
        <f t="shared" si="393"/>
        <v>0</v>
      </c>
      <c r="U898" s="239" t="e">
        <f>S898*Interna!$J$57</f>
        <v>#DIV/0!</v>
      </c>
      <c r="V898" s="111" t="e">
        <f t="shared" si="394"/>
        <v>#DIV/0!</v>
      </c>
      <c r="W898" s="93" t="e">
        <f t="shared" si="395"/>
        <v>#DIV/0!</v>
      </c>
      <c r="X898" s="239"/>
      <c r="Y898" s="239"/>
      <c r="AD898" s="95">
        <f>IF(B898=0,0,L898-(L898*Interna!$C$21))</f>
        <v>0</v>
      </c>
      <c r="AE898" s="96">
        <f>IF(B898=0,0,M898-(M898*Interna!$C$22))</f>
        <v>0</v>
      </c>
      <c r="AF898" s="97">
        <f>IF(B898=0,0,N898-(N898*Interna!$C$23))</f>
        <v>0</v>
      </c>
      <c r="AG898" s="95">
        <f>IF(B898=0,0,Interna!$F$21)</f>
        <v>0</v>
      </c>
      <c r="AH898" s="96">
        <f>IF(B898=0,0,Interna!$F$22)</f>
        <v>0</v>
      </c>
      <c r="AI898" s="97">
        <f>IF(B898=0,0,Interna!$F$23)</f>
        <v>0</v>
      </c>
      <c r="AJ898" s="95">
        <f t="shared" si="372"/>
        <v>0</v>
      </c>
      <c r="AK898" s="96">
        <f t="shared" si="373"/>
        <v>0</v>
      </c>
      <c r="AL898" s="97">
        <f t="shared" si="374"/>
        <v>0</v>
      </c>
      <c r="AM898" s="98">
        <f t="shared" si="375"/>
        <v>0</v>
      </c>
      <c r="AN898" s="99">
        <f t="shared" si="376"/>
        <v>0</v>
      </c>
      <c r="AO898" s="100">
        <f t="shared" si="377"/>
        <v>0</v>
      </c>
      <c r="AP898" s="101">
        <f>AM898*Interna!$H$15</f>
        <v>0</v>
      </c>
      <c r="AQ898" s="102">
        <f>AN898*Interna!$H$16</f>
        <v>0</v>
      </c>
      <c r="AR898" s="103">
        <f>AO898*Interna!$H$17</f>
        <v>0</v>
      </c>
      <c r="AS898" s="102">
        <f t="shared" si="367"/>
        <v>0</v>
      </c>
      <c r="AT898" s="101">
        <f>IF(B898=0,0,Interna!$J$27+Interna!$J$28+Interna!$J$29+Interna!$J$33)</f>
        <v>0</v>
      </c>
      <c r="AU898" s="102">
        <f>IF(B898=0,0,AM898*Interna!$H$30)</f>
        <v>0</v>
      </c>
      <c r="AV898" s="102">
        <f>IF(B898=0,0,AN898*Interna!$H$31)</f>
        <v>0</v>
      </c>
      <c r="AW898" s="102">
        <f>IF(B898=0,0,AO898*Interna!$H$32)</f>
        <v>0</v>
      </c>
      <c r="AX898" s="102">
        <f t="shared" si="371"/>
        <v>0</v>
      </c>
      <c r="AY898" s="102">
        <f t="shared" si="378"/>
        <v>0</v>
      </c>
      <c r="AZ898" s="103">
        <f>IF(B898=0,0,AY898*Interna!$H$37)</f>
        <v>0</v>
      </c>
      <c r="BA898" s="102">
        <f t="shared" si="379"/>
        <v>0</v>
      </c>
      <c r="BB898" s="102">
        <f>IF(B898=0,0,BA898*Interna!$H$39)</f>
        <v>0</v>
      </c>
      <c r="BC898" s="102">
        <f t="shared" si="380"/>
        <v>0</v>
      </c>
      <c r="BD898" s="102">
        <f>IF(B898=0,0,BC898*Interna!$K$5)</f>
        <v>0</v>
      </c>
      <c r="BE898" s="102">
        <f>BD898/Interna!$E$4</f>
        <v>0</v>
      </c>
      <c r="BF898" s="102">
        <f>IF(B898=0,0,BE898*Interna!$H$46)</f>
        <v>0</v>
      </c>
      <c r="BG898" s="102">
        <f t="shared" si="381"/>
        <v>0</v>
      </c>
      <c r="BH898" s="102">
        <f>IF(B898=0,0,BG898*Interna!$H$48)</f>
        <v>0</v>
      </c>
      <c r="BI898" s="102">
        <f t="shared" si="382"/>
        <v>0</v>
      </c>
      <c r="BJ898" s="102">
        <f>IF(B898=0,0,BI898*Interna!$H$51)</f>
        <v>0</v>
      </c>
      <c r="BK898" s="102">
        <f t="shared" si="383"/>
        <v>0</v>
      </c>
      <c r="BL898" s="102">
        <f>IF(B898=0,0,BK898*Interna!$H$52)</f>
        <v>0</v>
      </c>
      <c r="BM898" s="102">
        <f t="shared" si="384"/>
        <v>0</v>
      </c>
      <c r="BN898" s="102">
        <f>IF(B898=0,0,BM898*Interna!$H$53)</f>
        <v>0</v>
      </c>
    </row>
    <row r="899" spans="2:66" ht="16.5" thickTop="1" thickBot="1" x14ac:dyDescent="0.3">
      <c r="B899" s="53"/>
      <c r="C899" s="254"/>
      <c r="D899" s="254"/>
      <c r="E899" s="254"/>
      <c r="F899" s="104">
        <f t="shared" si="386"/>
        <v>0</v>
      </c>
      <c r="G899" s="105">
        <f t="shared" si="387"/>
        <v>0</v>
      </c>
      <c r="H899" s="106">
        <f t="shared" si="388"/>
        <v>0</v>
      </c>
      <c r="J899" s="87">
        <f>B899*Interna!$H$51</f>
        <v>0</v>
      </c>
      <c r="K899" s="107">
        <f t="shared" si="385"/>
        <v>0</v>
      </c>
      <c r="L899" s="31">
        <f t="shared" si="368"/>
        <v>0</v>
      </c>
      <c r="M899" s="31">
        <f t="shared" si="369"/>
        <v>0</v>
      </c>
      <c r="N899" s="32">
        <f t="shared" si="370"/>
        <v>0</v>
      </c>
      <c r="O899" s="108">
        <f t="shared" si="389"/>
        <v>0</v>
      </c>
      <c r="P899" s="109">
        <f t="shared" si="390"/>
        <v>0</v>
      </c>
      <c r="Q899" s="110">
        <f t="shared" si="391"/>
        <v>0</v>
      </c>
      <c r="S899" s="111">
        <f t="shared" si="392"/>
        <v>0</v>
      </c>
      <c r="T899" s="93">
        <f t="shared" si="393"/>
        <v>0</v>
      </c>
      <c r="U899" s="239" t="e">
        <f>S899*Interna!$J$57</f>
        <v>#DIV/0!</v>
      </c>
      <c r="V899" s="111" t="e">
        <f t="shared" si="394"/>
        <v>#DIV/0!</v>
      </c>
      <c r="W899" s="93" t="e">
        <f t="shared" si="395"/>
        <v>#DIV/0!</v>
      </c>
      <c r="X899" s="239"/>
      <c r="Y899" s="239"/>
      <c r="AD899" s="95">
        <f>IF(B899=0,0,L899-(L899*Interna!$C$21))</f>
        <v>0</v>
      </c>
      <c r="AE899" s="96">
        <f>IF(B899=0,0,M899-(M899*Interna!$C$22))</f>
        <v>0</v>
      </c>
      <c r="AF899" s="97">
        <f>IF(B899=0,0,N899-(N899*Interna!$C$23))</f>
        <v>0</v>
      </c>
      <c r="AG899" s="95">
        <f>IF(B899=0,0,Interna!$F$21)</f>
        <v>0</v>
      </c>
      <c r="AH899" s="96">
        <f>IF(B899=0,0,Interna!$F$22)</f>
        <v>0</v>
      </c>
      <c r="AI899" s="97">
        <f>IF(B899=0,0,Interna!$F$23)</f>
        <v>0</v>
      </c>
      <c r="AJ899" s="95">
        <f t="shared" si="372"/>
        <v>0</v>
      </c>
      <c r="AK899" s="96">
        <f t="shared" si="373"/>
        <v>0</v>
      </c>
      <c r="AL899" s="97">
        <f t="shared" si="374"/>
        <v>0</v>
      </c>
      <c r="AM899" s="98">
        <f t="shared" si="375"/>
        <v>0</v>
      </c>
      <c r="AN899" s="99">
        <f t="shared" si="376"/>
        <v>0</v>
      </c>
      <c r="AO899" s="100">
        <f t="shared" si="377"/>
        <v>0</v>
      </c>
      <c r="AP899" s="101">
        <f>AM899*Interna!$H$15</f>
        <v>0</v>
      </c>
      <c r="AQ899" s="102">
        <f>AN899*Interna!$H$16</f>
        <v>0</v>
      </c>
      <c r="AR899" s="103">
        <f>AO899*Interna!$H$17</f>
        <v>0</v>
      </c>
      <c r="AS899" s="102">
        <f t="shared" si="367"/>
        <v>0</v>
      </c>
      <c r="AT899" s="101">
        <f>IF(B899=0,0,Interna!$J$27+Interna!$J$28+Interna!$J$29+Interna!$J$33)</f>
        <v>0</v>
      </c>
      <c r="AU899" s="102">
        <f>IF(B899=0,0,AM899*Interna!$H$30)</f>
        <v>0</v>
      </c>
      <c r="AV899" s="102">
        <f>IF(B899=0,0,AN899*Interna!$H$31)</f>
        <v>0</v>
      </c>
      <c r="AW899" s="102">
        <f>IF(B899=0,0,AO899*Interna!$H$32)</f>
        <v>0</v>
      </c>
      <c r="AX899" s="102">
        <f t="shared" si="371"/>
        <v>0</v>
      </c>
      <c r="AY899" s="102">
        <f t="shared" si="378"/>
        <v>0</v>
      </c>
      <c r="AZ899" s="103">
        <f>IF(B899=0,0,AY899*Interna!$H$37)</f>
        <v>0</v>
      </c>
      <c r="BA899" s="102">
        <f t="shared" si="379"/>
        <v>0</v>
      </c>
      <c r="BB899" s="102">
        <f>IF(B899=0,0,BA899*Interna!$H$39)</f>
        <v>0</v>
      </c>
      <c r="BC899" s="102">
        <f t="shared" si="380"/>
        <v>0</v>
      </c>
      <c r="BD899" s="102">
        <f>IF(B899=0,0,BC899*Interna!$K$5)</f>
        <v>0</v>
      </c>
      <c r="BE899" s="102">
        <f>BD899/Interna!$E$4</f>
        <v>0</v>
      </c>
      <c r="BF899" s="102">
        <f>IF(B899=0,0,BE899*Interna!$H$46)</f>
        <v>0</v>
      </c>
      <c r="BG899" s="102">
        <f t="shared" si="381"/>
        <v>0</v>
      </c>
      <c r="BH899" s="102">
        <f>IF(B899=0,0,BG899*Interna!$H$48)</f>
        <v>0</v>
      </c>
      <c r="BI899" s="102">
        <f t="shared" si="382"/>
        <v>0</v>
      </c>
      <c r="BJ899" s="102">
        <f>IF(B899=0,0,BI899*Interna!$H$51)</f>
        <v>0</v>
      </c>
      <c r="BK899" s="102">
        <f t="shared" si="383"/>
        <v>0</v>
      </c>
      <c r="BL899" s="102">
        <f>IF(B899=0,0,BK899*Interna!$H$52)</f>
        <v>0</v>
      </c>
      <c r="BM899" s="102">
        <f t="shared" si="384"/>
        <v>0</v>
      </c>
      <c r="BN899" s="102">
        <f>IF(B899=0,0,BM899*Interna!$H$53)</f>
        <v>0</v>
      </c>
    </row>
    <row r="900" spans="2:66" ht="16.5" thickTop="1" thickBot="1" x14ac:dyDescent="0.3">
      <c r="B900" s="53"/>
      <c r="C900" s="254"/>
      <c r="D900" s="254"/>
      <c r="E900" s="254"/>
      <c r="F900" s="104">
        <f t="shared" si="386"/>
        <v>0</v>
      </c>
      <c r="G900" s="105">
        <f t="shared" si="387"/>
        <v>0</v>
      </c>
      <c r="H900" s="106">
        <f t="shared" si="388"/>
        <v>0</v>
      </c>
      <c r="J900" s="87">
        <f>B900*Interna!$H$51</f>
        <v>0</v>
      </c>
      <c r="K900" s="107">
        <f t="shared" si="385"/>
        <v>0</v>
      </c>
      <c r="L900" s="31">
        <f t="shared" si="368"/>
        <v>0</v>
      </c>
      <c r="M900" s="31">
        <f t="shared" si="369"/>
        <v>0</v>
      </c>
      <c r="N900" s="32">
        <f t="shared" si="370"/>
        <v>0</v>
      </c>
      <c r="O900" s="108">
        <f t="shared" si="389"/>
        <v>0</v>
      </c>
      <c r="P900" s="109">
        <f t="shared" si="390"/>
        <v>0</v>
      </c>
      <c r="Q900" s="110">
        <f t="shared" si="391"/>
        <v>0</v>
      </c>
      <c r="S900" s="111">
        <f t="shared" si="392"/>
        <v>0</v>
      </c>
      <c r="T900" s="93">
        <f t="shared" si="393"/>
        <v>0</v>
      </c>
      <c r="U900" s="239" t="e">
        <f>S900*Interna!$J$57</f>
        <v>#DIV/0!</v>
      </c>
      <c r="V900" s="111" t="e">
        <f t="shared" si="394"/>
        <v>#DIV/0!</v>
      </c>
      <c r="W900" s="93" t="e">
        <f t="shared" si="395"/>
        <v>#DIV/0!</v>
      </c>
      <c r="X900" s="239"/>
      <c r="Y900" s="239"/>
      <c r="AD900" s="95">
        <f>IF(B900=0,0,L900-(L900*Interna!$C$21))</f>
        <v>0</v>
      </c>
      <c r="AE900" s="96">
        <f>IF(B900=0,0,M900-(M900*Interna!$C$22))</f>
        <v>0</v>
      </c>
      <c r="AF900" s="97">
        <f>IF(B900=0,0,N900-(N900*Interna!$C$23))</f>
        <v>0</v>
      </c>
      <c r="AG900" s="95">
        <f>IF(B900=0,0,Interna!$F$21)</f>
        <v>0</v>
      </c>
      <c r="AH900" s="96">
        <f>IF(B900=0,0,Interna!$F$22)</f>
        <v>0</v>
      </c>
      <c r="AI900" s="97">
        <f>IF(B900=0,0,Interna!$F$23)</f>
        <v>0</v>
      </c>
      <c r="AJ900" s="95">
        <f t="shared" si="372"/>
        <v>0</v>
      </c>
      <c r="AK900" s="96">
        <f t="shared" si="373"/>
        <v>0</v>
      </c>
      <c r="AL900" s="97">
        <f t="shared" si="374"/>
        <v>0</v>
      </c>
      <c r="AM900" s="98">
        <f t="shared" si="375"/>
        <v>0</v>
      </c>
      <c r="AN900" s="99">
        <f t="shared" si="376"/>
        <v>0</v>
      </c>
      <c r="AO900" s="100">
        <f t="shared" si="377"/>
        <v>0</v>
      </c>
      <c r="AP900" s="101">
        <f>AM900*Interna!$H$15</f>
        <v>0</v>
      </c>
      <c r="AQ900" s="102">
        <f>AN900*Interna!$H$16</f>
        <v>0</v>
      </c>
      <c r="AR900" s="103">
        <f>AO900*Interna!$H$17</f>
        <v>0</v>
      </c>
      <c r="AS900" s="102">
        <f t="shared" ref="AS900:AS963" si="396">SUM(AP900:AR900)</f>
        <v>0</v>
      </c>
      <c r="AT900" s="101">
        <f>IF(B900=0,0,Interna!$J$27+Interna!$J$28+Interna!$J$29+Interna!$J$33)</f>
        <v>0</v>
      </c>
      <c r="AU900" s="102">
        <f>IF(B900=0,0,AM900*Interna!$H$30)</f>
        <v>0</v>
      </c>
      <c r="AV900" s="102">
        <f>IF(B900=0,0,AN900*Interna!$H$31)</f>
        <v>0</v>
      </c>
      <c r="AW900" s="102">
        <f>IF(B900=0,0,AO900*Interna!$H$32)</f>
        <v>0</v>
      </c>
      <c r="AX900" s="102">
        <f t="shared" si="371"/>
        <v>0</v>
      </c>
      <c r="AY900" s="102">
        <f t="shared" si="378"/>
        <v>0</v>
      </c>
      <c r="AZ900" s="103">
        <f>IF(B900=0,0,AY900*Interna!$H$37)</f>
        <v>0</v>
      </c>
      <c r="BA900" s="102">
        <f t="shared" si="379"/>
        <v>0</v>
      </c>
      <c r="BB900" s="102">
        <f>IF(B900=0,0,BA900*Interna!$H$39)</f>
        <v>0</v>
      </c>
      <c r="BC900" s="102">
        <f t="shared" si="380"/>
        <v>0</v>
      </c>
      <c r="BD900" s="102">
        <f>IF(B900=0,0,BC900*Interna!$K$5)</f>
        <v>0</v>
      </c>
      <c r="BE900" s="102">
        <f>BD900/Interna!$E$4</f>
        <v>0</v>
      </c>
      <c r="BF900" s="102">
        <f>IF(B900=0,0,BE900*Interna!$H$46)</f>
        <v>0</v>
      </c>
      <c r="BG900" s="102">
        <f t="shared" si="381"/>
        <v>0</v>
      </c>
      <c r="BH900" s="102">
        <f>IF(B900=0,0,BG900*Interna!$H$48)</f>
        <v>0</v>
      </c>
      <c r="BI900" s="102">
        <f t="shared" si="382"/>
        <v>0</v>
      </c>
      <c r="BJ900" s="102">
        <f>IF(B900=0,0,BI900*Interna!$H$51)</f>
        <v>0</v>
      </c>
      <c r="BK900" s="102">
        <f t="shared" si="383"/>
        <v>0</v>
      </c>
      <c r="BL900" s="102">
        <f>IF(B900=0,0,BK900*Interna!$H$52)</f>
        <v>0</v>
      </c>
      <c r="BM900" s="102">
        <f t="shared" si="384"/>
        <v>0</v>
      </c>
      <c r="BN900" s="102">
        <f>IF(B900=0,0,BM900*Interna!$H$53)</f>
        <v>0</v>
      </c>
    </row>
    <row r="901" spans="2:66" ht="16.5" thickTop="1" thickBot="1" x14ac:dyDescent="0.3">
      <c r="B901" s="53"/>
      <c r="C901" s="254"/>
      <c r="D901" s="254"/>
      <c r="E901" s="254"/>
      <c r="F901" s="104">
        <f t="shared" si="386"/>
        <v>0</v>
      </c>
      <c r="G901" s="105">
        <f t="shared" si="387"/>
        <v>0</v>
      </c>
      <c r="H901" s="106">
        <f t="shared" si="388"/>
        <v>0</v>
      </c>
      <c r="J901" s="87">
        <f>B901*Interna!$H$51</f>
        <v>0</v>
      </c>
      <c r="K901" s="107">
        <f t="shared" si="385"/>
        <v>0</v>
      </c>
      <c r="L901" s="31">
        <f t="shared" ref="L901:L964" si="397">C901</f>
        <v>0</v>
      </c>
      <c r="M901" s="31">
        <f t="shared" ref="M901:M964" si="398">D901</f>
        <v>0</v>
      </c>
      <c r="N901" s="32">
        <f t="shared" ref="N901:N964" si="399">E901</f>
        <v>0</v>
      </c>
      <c r="O901" s="108">
        <f t="shared" si="389"/>
        <v>0</v>
      </c>
      <c r="P901" s="109">
        <f t="shared" si="390"/>
        <v>0</v>
      </c>
      <c r="Q901" s="110">
        <f t="shared" si="391"/>
        <v>0</v>
      </c>
      <c r="S901" s="111">
        <f t="shared" si="392"/>
        <v>0</v>
      </c>
      <c r="T901" s="93">
        <f t="shared" si="393"/>
        <v>0</v>
      </c>
      <c r="U901" s="239" t="e">
        <f>S901*Interna!$J$57</f>
        <v>#DIV/0!</v>
      </c>
      <c r="V901" s="111" t="e">
        <f t="shared" si="394"/>
        <v>#DIV/0!</v>
      </c>
      <c r="W901" s="93" t="e">
        <f t="shared" si="395"/>
        <v>#DIV/0!</v>
      </c>
      <c r="X901" s="239"/>
      <c r="Y901" s="239"/>
      <c r="AD901" s="95">
        <f>IF(B901=0,0,L901-(L901*Interna!$C$21))</f>
        <v>0</v>
      </c>
      <c r="AE901" s="96">
        <f>IF(B901=0,0,M901-(M901*Interna!$C$22))</f>
        <v>0</v>
      </c>
      <c r="AF901" s="97">
        <f>IF(B901=0,0,N901-(N901*Interna!$C$23))</f>
        <v>0</v>
      </c>
      <c r="AG901" s="95">
        <f>IF(B901=0,0,Interna!$F$21)</f>
        <v>0</v>
      </c>
      <c r="AH901" s="96">
        <f>IF(B901=0,0,Interna!$F$22)</f>
        <v>0</v>
      </c>
      <c r="AI901" s="97">
        <f>IF(B901=0,0,Interna!$F$23)</f>
        <v>0</v>
      </c>
      <c r="AJ901" s="95">
        <f t="shared" si="372"/>
        <v>0</v>
      </c>
      <c r="AK901" s="96">
        <f t="shared" si="373"/>
        <v>0</v>
      </c>
      <c r="AL901" s="97">
        <f t="shared" si="374"/>
        <v>0</v>
      </c>
      <c r="AM901" s="98">
        <f t="shared" si="375"/>
        <v>0</v>
      </c>
      <c r="AN901" s="99">
        <f t="shared" si="376"/>
        <v>0</v>
      </c>
      <c r="AO901" s="100">
        <f t="shared" si="377"/>
        <v>0</v>
      </c>
      <c r="AP901" s="101">
        <f>AM901*Interna!$H$15</f>
        <v>0</v>
      </c>
      <c r="AQ901" s="102">
        <f>AN901*Interna!$H$16</f>
        <v>0</v>
      </c>
      <c r="AR901" s="103">
        <f>AO901*Interna!$H$17</f>
        <v>0</v>
      </c>
      <c r="AS901" s="102">
        <f t="shared" si="396"/>
        <v>0</v>
      </c>
      <c r="AT901" s="101">
        <f>IF(B901=0,0,Interna!$J$27+Interna!$J$28+Interna!$J$29+Interna!$J$33)</f>
        <v>0</v>
      </c>
      <c r="AU901" s="102">
        <f>IF(B901=0,0,AM901*Interna!$H$30)</f>
        <v>0</v>
      </c>
      <c r="AV901" s="102">
        <f>IF(B901=0,0,AN901*Interna!$H$31)</f>
        <v>0</v>
      </c>
      <c r="AW901" s="102">
        <f>IF(B901=0,0,AO901*Interna!$H$32)</f>
        <v>0</v>
      </c>
      <c r="AX901" s="102">
        <f t="shared" si="371"/>
        <v>0</v>
      </c>
      <c r="AY901" s="102">
        <f t="shared" si="378"/>
        <v>0</v>
      </c>
      <c r="AZ901" s="103">
        <f>IF(B901=0,0,AY901*Interna!$H$37)</f>
        <v>0</v>
      </c>
      <c r="BA901" s="102">
        <f t="shared" si="379"/>
        <v>0</v>
      </c>
      <c r="BB901" s="102">
        <f>IF(B901=0,0,BA901*Interna!$H$39)</f>
        <v>0</v>
      </c>
      <c r="BC901" s="102">
        <f t="shared" si="380"/>
        <v>0</v>
      </c>
      <c r="BD901" s="102">
        <f>IF(B901=0,0,BC901*Interna!$K$5)</f>
        <v>0</v>
      </c>
      <c r="BE901" s="102">
        <f>BD901/Interna!$E$4</f>
        <v>0</v>
      </c>
      <c r="BF901" s="102">
        <f>IF(B901=0,0,BE901*Interna!$H$46)</f>
        <v>0</v>
      </c>
      <c r="BG901" s="102">
        <f t="shared" si="381"/>
        <v>0</v>
      </c>
      <c r="BH901" s="102">
        <f>IF(B901=0,0,BG901*Interna!$H$48)</f>
        <v>0</v>
      </c>
      <c r="BI901" s="102">
        <f t="shared" si="382"/>
        <v>0</v>
      </c>
      <c r="BJ901" s="102">
        <f>IF(B901=0,0,BI901*Interna!$H$51)</f>
        <v>0</v>
      </c>
      <c r="BK901" s="102">
        <f t="shared" si="383"/>
        <v>0</v>
      </c>
      <c r="BL901" s="102">
        <f>IF(B901=0,0,BK901*Interna!$H$52)</f>
        <v>0</v>
      </c>
      <c r="BM901" s="102">
        <f t="shared" si="384"/>
        <v>0</v>
      </c>
      <c r="BN901" s="102">
        <f>IF(B901=0,0,BM901*Interna!$H$53)</f>
        <v>0</v>
      </c>
    </row>
    <row r="902" spans="2:66" ht="16.5" thickTop="1" thickBot="1" x14ac:dyDescent="0.3">
      <c r="B902" s="53"/>
      <c r="C902" s="254"/>
      <c r="D902" s="254"/>
      <c r="E902" s="254"/>
      <c r="F902" s="104">
        <f t="shared" si="386"/>
        <v>0</v>
      </c>
      <c r="G902" s="105">
        <f t="shared" si="387"/>
        <v>0</v>
      </c>
      <c r="H902" s="106">
        <f t="shared" si="388"/>
        <v>0</v>
      </c>
      <c r="J902" s="87">
        <f>B902*Interna!$H$51</f>
        <v>0</v>
      </c>
      <c r="K902" s="107">
        <f t="shared" si="385"/>
        <v>0</v>
      </c>
      <c r="L902" s="31">
        <f t="shared" si="397"/>
        <v>0</v>
      </c>
      <c r="M902" s="31">
        <f t="shared" si="398"/>
        <v>0</v>
      </c>
      <c r="N902" s="32">
        <f t="shared" si="399"/>
        <v>0</v>
      </c>
      <c r="O902" s="108">
        <f t="shared" si="389"/>
        <v>0</v>
      </c>
      <c r="P902" s="109">
        <f t="shared" si="390"/>
        <v>0</v>
      </c>
      <c r="Q902" s="110">
        <f t="shared" si="391"/>
        <v>0</v>
      </c>
      <c r="S902" s="111">
        <f t="shared" si="392"/>
        <v>0</v>
      </c>
      <c r="T902" s="93">
        <f t="shared" si="393"/>
        <v>0</v>
      </c>
      <c r="U902" s="239" t="e">
        <f>S902*Interna!$J$57</f>
        <v>#DIV/0!</v>
      </c>
      <c r="V902" s="111" t="e">
        <f t="shared" si="394"/>
        <v>#DIV/0!</v>
      </c>
      <c r="W902" s="93" t="e">
        <f t="shared" si="395"/>
        <v>#DIV/0!</v>
      </c>
      <c r="X902" s="239"/>
      <c r="Y902" s="239"/>
      <c r="AD902" s="95">
        <f>IF(B902=0,0,L902-(L902*Interna!$C$21))</f>
        <v>0</v>
      </c>
      <c r="AE902" s="96">
        <f>IF(B902=0,0,M902-(M902*Interna!$C$22))</f>
        <v>0</v>
      </c>
      <c r="AF902" s="97">
        <f>IF(B902=0,0,N902-(N902*Interna!$C$23))</f>
        <v>0</v>
      </c>
      <c r="AG902" s="95">
        <f>IF(B902=0,0,Interna!$F$21)</f>
        <v>0</v>
      </c>
      <c r="AH902" s="96">
        <f>IF(B902=0,0,Interna!$F$22)</f>
        <v>0</v>
      </c>
      <c r="AI902" s="97">
        <f>IF(B902=0,0,Interna!$F$23)</f>
        <v>0</v>
      </c>
      <c r="AJ902" s="95">
        <f t="shared" si="372"/>
        <v>0</v>
      </c>
      <c r="AK902" s="96">
        <f t="shared" si="373"/>
        <v>0</v>
      </c>
      <c r="AL902" s="97">
        <f t="shared" si="374"/>
        <v>0</v>
      </c>
      <c r="AM902" s="98">
        <f t="shared" si="375"/>
        <v>0</v>
      </c>
      <c r="AN902" s="99">
        <f t="shared" si="376"/>
        <v>0</v>
      </c>
      <c r="AO902" s="100">
        <f t="shared" si="377"/>
        <v>0</v>
      </c>
      <c r="AP902" s="101">
        <f>AM902*Interna!$H$15</f>
        <v>0</v>
      </c>
      <c r="AQ902" s="102">
        <f>AN902*Interna!$H$16</f>
        <v>0</v>
      </c>
      <c r="AR902" s="103">
        <f>AO902*Interna!$H$17</f>
        <v>0</v>
      </c>
      <c r="AS902" s="102">
        <f t="shared" si="396"/>
        <v>0</v>
      </c>
      <c r="AT902" s="101">
        <f>IF(B902=0,0,Interna!$J$27+Interna!$J$28+Interna!$J$29+Interna!$J$33)</f>
        <v>0</v>
      </c>
      <c r="AU902" s="102">
        <f>IF(B902=0,0,AM902*Interna!$H$30)</f>
        <v>0</v>
      </c>
      <c r="AV902" s="102">
        <f>IF(B902=0,0,AN902*Interna!$H$31)</f>
        <v>0</v>
      </c>
      <c r="AW902" s="102">
        <f>IF(B902=0,0,AO902*Interna!$H$32)</f>
        <v>0</v>
      </c>
      <c r="AX902" s="102">
        <f t="shared" si="371"/>
        <v>0</v>
      </c>
      <c r="AY902" s="102">
        <f t="shared" si="378"/>
        <v>0</v>
      </c>
      <c r="AZ902" s="103">
        <f>IF(B902=0,0,AY902*Interna!$H$37)</f>
        <v>0</v>
      </c>
      <c r="BA902" s="102">
        <f t="shared" si="379"/>
        <v>0</v>
      </c>
      <c r="BB902" s="102">
        <f>IF(B902=0,0,BA902*Interna!$H$39)</f>
        <v>0</v>
      </c>
      <c r="BC902" s="102">
        <f t="shared" si="380"/>
        <v>0</v>
      </c>
      <c r="BD902" s="102">
        <f>IF(B902=0,0,BC902*Interna!$K$5)</f>
        <v>0</v>
      </c>
      <c r="BE902" s="102">
        <f>BD902/Interna!$E$4</f>
        <v>0</v>
      </c>
      <c r="BF902" s="102">
        <f>IF(B902=0,0,BE902*Interna!$H$46)</f>
        <v>0</v>
      </c>
      <c r="BG902" s="102">
        <f t="shared" si="381"/>
        <v>0</v>
      </c>
      <c r="BH902" s="102">
        <f>IF(B902=0,0,BG902*Interna!$H$48)</f>
        <v>0</v>
      </c>
      <c r="BI902" s="102">
        <f t="shared" si="382"/>
        <v>0</v>
      </c>
      <c r="BJ902" s="102">
        <f>IF(B902=0,0,BI902*Interna!$H$51)</f>
        <v>0</v>
      </c>
      <c r="BK902" s="102">
        <f t="shared" si="383"/>
        <v>0</v>
      </c>
      <c r="BL902" s="102">
        <f>IF(B902=0,0,BK902*Interna!$H$52)</f>
        <v>0</v>
      </c>
      <c r="BM902" s="102">
        <f t="shared" si="384"/>
        <v>0</v>
      </c>
      <c r="BN902" s="102">
        <f>IF(B902=0,0,BM902*Interna!$H$53)</f>
        <v>0</v>
      </c>
    </row>
    <row r="903" spans="2:66" ht="16.5" thickTop="1" thickBot="1" x14ac:dyDescent="0.3">
      <c r="B903" s="53"/>
      <c r="C903" s="254"/>
      <c r="D903" s="254"/>
      <c r="E903" s="254"/>
      <c r="F903" s="104">
        <f t="shared" si="386"/>
        <v>0</v>
      </c>
      <c r="G903" s="105">
        <f t="shared" si="387"/>
        <v>0</v>
      </c>
      <c r="H903" s="106">
        <f t="shared" si="388"/>
        <v>0</v>
      </c>
      <c r="J903" s="87">
        <f>B903*Interna!$H$51</f>
        <v>0</v>
      </c>
      <c r="K903" s="107">
        <f t="shared" si="385"/>
        <v>0</v>
      </c>
      <c r="L903" s="31">
        <f t="shared" si="397"/>
        <v>0</v>
      </c>
      <c r="M903" s="31">
        <f t="shared" si="398"/>
        <v>0</v>
      </c>
      <c r="N903" s="32">
        <f t="shared" si="399"/>
        <v>0</v>
      </c>
      <c r="O903" s="108">
        <f t="shared" si="389"/>
        <v>0</v>
      </c>
      <c r="P903" s="109">
        <f t="shared" si="390"/>
        <v>0</v>
      </c>
      <c r="Q903" s="110">
        <f t="shared" si="391"/>
        <v>0</v>
      </c>
      <c r="S903" s="111">
        <f t="shared" si="392"/>
        <v>0</v>
      </c>
      <c r="T903" s="93">
        <f t="shared" si="393"/>
        <v>0</v>
      </c>
      <c r="U903" s="239" t="e">
        <f>S903*Interna!$J$57</f>
        <v>#DIV/0!</v>
      </c>
      <c r="V903" s="111" t="e">
        <f t="shared" si="394"/>
        <v>#DIV/0!</v>
      </c>
      <c r="W903" s="93" t="e">
        <f t="shared" si="395"/>
        <v>#DIV/0!</v>
      </c>
      <c r="X903" s="239"/>
      <c r="Y903" s="239"/>
      <c r="AD903" s="95">
        <f>IF(B903=0,0,L903-(L903*Interna!$C$21))</f>
        <v>0</v>
      </c>
      <c r="AE903" s="96">
        <f>IF(B903=0,0,M903-(M903*Interna!$C$22))</f>
        <v>0</v>
      </c>
      <c r="AF903" s="97">
        <f>IF(B903=0,0,N903-(N903*Interna!$C$23))</f>
        <v>0</v>
      </c>
      <c r="AG903" s="95">
        <f>IF(B903=0,0,Interna!$F$21)</f>
        <v>0</v>
      </c>
      <c r="AH903" s="96">
        <f>IF(B903=0,0,Interna!$F$22)</f>
        <v>0</v>
      </c>
      <c r="AI903" s="97">
        <f>IF(B903=0,0,Interna!$F$23)</f>
        <v>0</v>
      </c>
      <c r="AJ903" s="95">
        <f t="shared" si="372"/>
        <v>0</v>
      </c>
      <c r="AK903" s="96">
        <f t="shared" si="373"/>
        <v>0</v>
      </c>
      <c r="AL903" s="97">
        <f t="shared" si="374"/>
        <v>0</v>
      </c>
      <c r="AM903" s="98">
        <f t="shared" si="375"/>
        <v>0</v>
      </c>
      <c r="AN903" s="99">
        <f t="shared" si="376"/>
        <v>0</v>
      </c>
      <c r="AO903" s="100">
        <f t="shared" si="377"/>
        <v>0</v>
      </c>
      <c r="AP903" s="101">
        <f>AM903*Interna!$H$15</f>
        <v>0</v>
      </c>
      <c r="AQ903" s="102">
        <f>AN903*Interna!$H$16</f>
        <v>0</v>
      </c>
      <c r="AR903" s="103">
        <f>AO903*Interna!$H$17</f>
        <v>0</v>
      </c>
      <c r="AS903" s="102">
        <f t="shared" si="396"/>
        <v>0</v>
      </c>
      <c r="AT903" s="101">
        <f>IF(B903=0,0,Interna!$J$27+Interna!$J$28+Interna!$J$29+Interna!$J$33)</f>
        <v>0</v>
      </c>
      <c r="AU903" s="102">
        <f>IF(B903=0,0,AM903*Interna!$H$30)</f>
        <v>0</v>
      </c>
      <c r="AV903" s="102">
        <f>IF(B903=0,0,AN903*Interna!$H$31)</f>
        <v>0</v>
      </c>
      <c r="AW903" s="102">
        <f>IF(B903=0,0,AO903*Interna!$H$32)</f>
        <v>0</v>
      </c>
      <c r="AX903" s="102">
        <f t="shared" si="371"/>
        <v>0</v>
      </c>
      <c r="AY903" s="102">
        <f t="shared" si="378"/>
        <v>0</v>
      </c>
      <c r="AZ903" s="103">
        <f>IF(B903=0,0,AY903*Interna!$H$37)</f>
        <v>0</v>
      </c>
      <c r="BA903" s="102">
        <f t="shared" si="379"/>
        <v>0</v>
      </c>
      <c r="BB903" s="102">
        <f>IF(B903=0,0,BA903*Interna!$H$39)</f>
        <v>0</v>
      </c>
      <c r="BC903" s="102">
        <f t="shared" si="380"/>
        <v>0</v>
      </c>
      <c r="BD903" s="102">
        <f>IF(B903=0,0,BC903*Interna!$K$5)</f>
        <v>0</v>
      </c>
      <c r="BE903" s="102">
        <f>BD903/Interna!$E$4</f>
        <v>0</v>
      </c>
      <c r="BF903" s="102">
        <f>IF(B903=0,0,BE903*Interna!$H$46)</f>
        <v>0</v>
      </c>
      <c r="BG903" s="102">
        <f t="shared" si="381"/>
        <v>0</v>
      </c>
      <c r="BH903" s="102">
        <f>IF(B903=0,0,BG903*Interna!$H$48)</f>
        <v>0</v>
      </c>
      <c r="BI903" s="102">
        <f t="shared" si="382"/>
        <v>0</v>
      </c>
      <c r="BJ903" s="102">
        <f>IF(B903=0,0,BI903*Interna!$H$51)</f>
        <v>0</v>
      </c>
      <c r="BK903" s="102">
        <f t="shared" si="383"/>
        <v>0</v>
      </c>
      <c r="BL903" s="102">
        <f>IF(B903=0,0,BK903*Interna!$H$52)</f>
        <v>0</v>
      </c>
      <c r="BM903" s="102">
        <f t="shared" si="384"/>
        <v>0</v>
      </c>
      <c r="BN903" s="102">
        <f>IF(B903=0,0,BM903*Interna!$H$53)</f>
        <v>0</v>
      </c>
    </row>
    <row r="904" spans="2:66" ht="16.5" thickTop="1" thickBot="1" x14ac:dyDescent="0.3">
      <c r="B904" s="53"/>
      <c r="C904" s="254"/>
      <c r="D904" s="254"/>
      <c r="E904" s="254"/>
      <c r="F904" s="104">
        <f t="shared" si="386"/>
        <v>0</v>
      </c>
      <c r="G904" s="105">
        <f t="shared" si="387"/>
        <v>0</v>
      </c>
      <c r="H904" s="106">
        <f t="shared" si="388"/>
        <v>0</v>
      </c>
      <c r="J904" s="87">
        <f>B904*Interna!$H$51</f>
        <v>0</v>
      </c>
      <c r="K904" s="107">
        <f t="shared" si="385"/>
        <v>0</v>
      </c>
      <c r="L904" s="31">
        <f t="shared" si="397"/>
        <v>0</v>
      </c>
      <c r="M904" s="31">
        <f t="shared" si="398"/>
        <v>0</v>
      </c>
      <c r="N904" s="32">
        <f t="shared" si="399"/>
        <v>0</v>
      </c>
      <c r="O904" s="108">
        <f t="shared" si="389"/>
        <v>0</v>
      </c>
      <c r="P904" s="109">
        <f t="shared" si="390"/>
        <v>0</v>
      </c>
      <c r="Q904" s="110">
        <f t="shared" si="391"/>
        <v>0</v>
      </c>
      <c r="S904" s="111">
        <f t="shared" si="392"/>
        <v>0</v>
      </c>
      <c r="T904" s="93">
        <f t="shared" si="393"/>
        <v>0</v>
      </c>
      <c r="U904" s="239" t="e">
        <f>S904*Interna!$J$57</f>
        <v>#DIV/0!</v>
      </c>
      <c r="V904" s="111" t="e">
        <f t="shared" si="394"/>
        <v>#DIV/0!</v>
      </c>
      <c r="W904" s="93" t="e">
        <f t="shared" si="395"/>
        <v>#DIV/0!</v>
      </c>
      <c r="X904" s="239"/>
      <c r="Y904" s="239"/>
      <c r="AD904" s="95">
        <f>IF(B904=0,0,L904-(L904*Interna!$C$21))</f>
        <v>0</v>
      </c>
      <c r="AE904" s="96">
        <f>IF(B904=0,0,M904-(M904*Interna!$C$22))</f>
        <v>0</v>
      </c>
      <c r="AF904" s="97">
        <f>IF(B904=0,0,N904-(N904*Interna!$C$23))</f>
        <v>0</v>
      </c>
      <c r="AG904" s="95">
        <f>IF(B904=0,0,Interna!$F$21)</f>
        <v>0</v>
      </c>
      <c r="AH904" s="96">
        <f>IF(B904=0,0,Interna!$F$22)</f>
        <v>0</v>
      </c>
      <c r="AI904" s="97">
        <f>IF(B904=0,0,Interna!$F$23)</f>
        <v>0</v>
      </c>
      <c r="AJ904" s="95">
        <f t="shared" si="372"/>
        <v>0</v>
      </c>
      <c r="AK904" s="96">
        <f t="shared" si="373"/>
        <v>0</v>
      </c>
      <c r="AL904" s="97">
        <f t="shared" si="374"/>
        <v>0</v>
      </c>
      <c r="AM904" s="98">
        <f t="shared" si="375"/>
        <v>0</v>
      </c>
      <c r="AN904" s="99">
        <f t="shared" si="376"/>
        <v>0</v>
      </c>
      <c r="AO904" s="100">
        <f t="shared" si="377"/>
        <v>0</v>
      </c>
      <c r="AP904" s="101">
        <f>AM904*Interna!$H$15</f>
        <v>0</v>
      </c>
      <c r="AQ904" s="102">
        <f>AN904*Interna!$H$16</f>
        <v>0</v>
      </c>
      <c r="AR904" s="103">
        <f>AO904*Interna!$H$17</f>
        <v>0</v>
      </c>
      <c r="AS904" s="102">
        <f t="shared" si="396"/>
        <v>0</v>
      </c>
      <c r="AT904" s="101">
        <f>IF(B904=0,0,Interna!$J$27+Interna!$J$28+Interna!$J$29+Interna!$J$33)</f>
        <v>0</v>
      </c>
      <c r="AU904" s="102">
        <f>IF(B904=0,0,AM904*Interna!$H$30)</f>
        <v>0</v>
      </c>
      <c r="AV904" s="102">
        <f>IF(B904=0,0,AN904*Interna!$H$31)</f>
        <v>0</v>
      </c>
      <c r="AW904" s="102">
        <f>IF(B904=0,0,AO904*Interna!$H$32)</f>
        <v>0</v>
      </c>
      <c r="AX904" s="102">
        <f t="shared" si="371"/>
        <v>0</v>
      </c>
      <c r="AY904" s="102">
        <f t="shared" si="378"/>
        <v>0</v>
      </c>
      <c r="AZ904" s="103">
        <f>IF(B904=0,0,AY904*Interna!$H$37)</f>
        <v>0</v>
      </c>
      <c r="BA904" s="102">
        <f t="shared" si="379"/>
        <v>0</v>
      </c>
      <c r="BB904" s="102">
        <f>IF(B904=0,0,BA904*Interna!$H$39)</f>
        <v>0</v>
      </c>
      <c r="BC904" s="102">
        <f t="shared" si="380"/>
        <v>0</v>
      </c>
      <c r="BD904" s="102">
        <f>IF(B904=0,0,BC904*Interna!$K$5)</f>
        <v>0</v>
      </c>
      <c r="BE904" s="102">
        <f>BD904/Interna!$E$4</f>
        <v>0</v>
      </c>
      <c r="BF904" s="102">
        <f>IF(B904=0,0,BE904*Interna!$H$46)</f>
        <v>0</v>
      </c>
      <c r="BG904" s="102">
        <f t="shared" si="381"/>
        <v>0</v>
      </c>
      <c r="BH904" s="102">
        <f>IF(B904=0,0,BG904*Interna!$H$48)</f>
        <v>0</v>
      </c>
      <c r="BI904" s="102">
        <f t="shared" si="382"/>
        <v>0</v>
      </c>
      <c r="BJ904" s="102">
        <f>IF(B904=0,0,BI904*Interna!$H$51)</f>
        <v>0</v>
      </c>
      <c r="BK904" s="102">
        <f t="shared" si="383"/>
        <v>0</v>
      </c>
      <c r="BL904" s="102">
        <f>IF(B904=0,0,BK904*Interna!$H$52)</f>
        <v>0</v>
      </c>
      <c r="BM904" s="102">
        <f t="shared" si="384"/>
        <v>0</v>
      </c>
      <c r="BN904" s="102">
        <f>IF(B904=0,0,BM904*Interna!$H$53)</f>
        <v>0</v>
      </c>
    </row>
    <row r="905" spans="2:66" ht="16.5" thickTop="1" thickBot="1" x14ac:dyDescent="0.3">
      <c r="B905" s="53"/>
      <c r="C905" s="254"/>
      <c r="D905" s="254"/>
      <c r="E905" s="254"/>
      <c r="F905" s="104">
        <f t="shared" si="386"/>
        <v>0</v>
      </c>
      <c r="G905" s="105">
        <f t="shared" si="387"/>
        <v>0</v>
      </c>
      <c r="H905" s="106">
        <f t="shared" si="388"/>
        <v>0</v>
      </c>
      <c r="J905" s="87">
        <f>B905*Interna!$H$51</f>
        <v>0</v>
      </c>
      <c r="K905" s="107">
        <f t="shared" si="385"/>
        <v>0</v>
      </c>
      <c r="L905" s="31">
        <f t="shared" si="397"/>
        <v>0</v>
      </c>
      <c r="M905" s="31">
        <f t="shared" si="398"/>
        <v>0</v>
      </c>
      <c r="N905" s="32">
        <f t="shared" si="399"/>
        <v>0</v>
      </c>
      <c r="O905" s="108">
        <f t="shared" si="389"/>
        <v>0</v>
      </c>
      <c r="P905" s="109">
        <f t="shared" si="390"/>
        <v>0</v>
      </c>
      <c r="Q905" s="110">
        <f t="shared" si="391"/>
        <v>0</v>
      </c>
      <c r="S905" s="111">
        <f t="shared" si="392"/>
        <v>0</v>
      </c>
      <c r="T905" s="93">
        <f t="shared" si="393"/>
        <v>0</v>
      </c>
      <c r="U905" s="239" t="e">
        <f>S905*Interna!$J$57</f>
        <v>#DIV/0!</v>
      </c>
      <c r="V905" s="111" t="e">
        <f t="shared" si="394"/>
        <v>#DIV/0!</v>
      </c>
      <c r="W905" s="93" t="e">
        <f t="shared" si="395"/>
        <v>#DIV/0!</v>
      </c>
      <c r="X905" s="239"/>
      <c r="Y905" s="239"/>
      <c r="AD905" s="95">
        <f>IF(B905=0,0,L905-(L905*Interna!$C$21))</f>
        <v>0</v>
      </c>
      <c r="AE905" s="96">
        <f>IF(B905=0,0,M905-(M905*Interna!$C$22))</f>
        <v>0</v>
      </c>
      <c r="AF905" s="97">
        <f>IF(B905=0,0,N905-(N905*Interna!$C$23))</f>
        <v>0</v>
      </c>
      <c r="AG905" s="95">
        <f>IF(B905=0,0,Interna!$F$21)</f>
        <v>0</v>
      </c>
      <c r="AH905" s="96">
        <f>IF(B905=0,0,Interna!$F$22)</f>
        <v>0</v>
      </c>
      <c r="AI905" s="97">
        <f>IF(B905=0,0,Interna!$F$23)</f>
        <v>0</v>
      </c>
      <c r="AJ905" s="95">
        <f t="shared" si="372"/>
        <v>0</v>
      </c>
      <c r="AK905" s="96">
        <f t="shared" si="373"/>
        <v>0</v>
      </c>
      <c r="AL905" s="97">
        <f t="shared" si="374"/>
        <v>0</v>
      </c>
      <c r="AM905" s="98">
        <f t="shared" si="375"/>
        <v>0</v>
      </c>
      <c r="AN905" s="99">
        <f t="shared" si="376"/>
        <v>0</v>
      </c>
      <c r="AO905" s="100">
        <f t="shared" si="377"/>
        <v>0</v>
      </c>
      <c r="AP905" s="101">
        <f>AM905*Interna!$H$15</f>
        <v>0</v>
      </c>
      <c r="AQ905" s="102">
        <f>AN905*Interna!$H$16</f>
        <v>0</v>
      </c>
      <c r="AR905" s="103">
        <f>AO905*Interna!$H$17</f>
        <v>0</v>
      </c>
      <c r="AS905" s="102">
        <f t="shared" si="396"/>
        <v>0</v>
      </c>
      <c r="AT905" s="101">
        <f>IF(B905=0,0,Interna!$J$27+Interna!$J$28+Interna!$J$29+Interna!$J$33)</f>
        <v>0</v>
      </c>
      <c r="AU905" s="102">
        <f>IF(B905=0,0,AM905*Interna!$H$30)</f>
        <v>0</v>
      </c>
      <c r="AV905" s="102">
        <f>IF(B905=0,0,AN905*Interna!$H$31)</f>
        <v>0</v>
      </c>
      <c r="AW905" s="102">
        <f>IF(B905=0,0,AO905*Interna!$H$32)</f>
        <v>0</v>
      </c>
      <c r="AX905" s="102">
        <f t="shared" si="371"/>
        <v>0</v>
      </c>
      <c r="AY905" s="102">
        <f t="shared" si="378"/>
        <v>0</v>
      </c>
      <c r="AZ905" s="103">
        <f>IF(B905=0,0,AY905*Interna!$H$37)</f>
        <v>0</v>
      </c>
      <c r="BA905" s="102">
        <f t="shared" si="379"/>
        <v>0</v>
      </c>
      <c r="BB905" s="102">
        <f>IF(B905=0,0,BA905*Interna!$H$39)</f>
        <v>0</v>
      </c>
      <c r="BC905" s="102">
        <f t="shared" si="380"/>
        <v>0</v>
      </c>
      <c r="BD905" s="102">
        <f>IF(B905=0,0,BC905*Interna!$K$5)</f>
        <v>0</v>
      </c>
      <c r="BE905" s="102">
        <f>BD905/Interna!$E$4</f>
        <v>0</v>
      </c>
      <c r="BF905" s="102">
        <f>IF(B905=0,0,BE905*Interna!$H$46)</f>
        <v>0</v>
      </c>
      <c r="BG905" s="102">
        <f t="shared" si="381"/>
        <v>0</v>
      </c>
      <c r="BH905" s="102">
        <f>IF(B905=0,0,BG905*Interna!$H$48)</f>
        <v>0</v>
      </c>
      <c r="BI905" s="102">
        <f t="shared" si="382"/>
        <v>0</v>
      </c>
      <c r="BJ905" s="102">
        <f>IF(B905=0,0,BI905*Interna!$H$51)</f>
        <v>0</v>
      </c>
      <c r="BK905" s="102">
        <f t="shared" si="383"/>
        <v>0</v>
      </c>
      <c r="BL905" s="102">
        <f>IF(B905=0,0,BK905*Interna!$H$52)</f>
        <v>0</v>
      </c>
      <c r="BM905" s="102">
        <f t="shared" si="384"/>
        <v>0</v>
      </c>
      <c r="BN905" s="102">
        <f>IF(B905=0,0,BM905*Interna!$H$53)</f>
        <v>0</v>
      </c>
    </row>
    <row r="906" spans="2:66" ht="16.5" thickTop="1" thickBot="1" x14ac:dyDescent="0.3">
      <c r="B906" s="53"/>
      <c r="C906" s="254"/>
      <c r="D906" s="254"/>
      <c r="E906" s="254"/>
      <c r="F906" s="104">
        <f t="shared" si="386"/>
        <v>0</v>
      </c>
      <c r="G906" s="105">
        <f t="shared" si="387"/>
        <v>0</v>
      </c>
      <c r="H906" s="106">
        <f t="shared" si="388"/>
        <v>0</v>
      </c>
      <c r="J906" s="87">
        <f>B906*Interna!$H$51</f>
        <v>0</v>
      </c>
      <c r="K906" s="107">
        <f t="shared" si="385"/>
        <v>0</v>
      </c>
      <c r="L906" s="31">
        <f t="shared" si="397"/>
        <v>0</v>
      </c>
      <c r="M906" s="31">
        <f t="shared" si="398"/>
        <v>0</v>
      </c>
      <c r="N906" s="32">
        <f t="shared" si="399"/>
        <v>0</v>
      </c>
      <c r="O906" s="108">
        <f t="shared" si="389"/>
        <v>0</v>
      </c>
      <c r="P906" s="109">
        <f t="shared" si="390"/>
        <v>0</v>
      </c>
      <c r="Q906" s="110">
        <f t="shared" si="391"/>
        <v>0</v>
      </c>
      <c r="S906" s="111">
        <f t="shared" si="392"/>
        <v>0</v>
      </c>
      <c r="T906" s="93">
        <f t="shared" si="393"/>
        <v>0</v>
      </c>
      <c r="U906" s="239" t="e">
        <f>S906*Interna!$J$57</f>
        <v>#DIV/0!</v>
      </c>
      <c r="V906" s="111" t="e">
        <f t="shared" si="394"/>
        <v>#DIV/0!</v>
      </c>
      <c r="W906" s="93" t="e">
        <f t="shared" si="395"/>
        <v>#DIV/0!</v>
      </c>
      <c r="X906" s="239"/>
      <c r="Y906" s="239"/>
      <c r="AD906" s="95">
        <f>IF(B906=0,0,L906-(L906*Interna!$C$21))</f>
        <v>0</v>
      </c>
      <c r="AE906" s="96">
        <f>IF(B906=0,0,M906-(M906*Interna!$C$22))</f>
        <v>0</v>
      </c>
      <c r="AF906" s="97">
        <f>IF(B906=0,0,N906-(N906*Interna!$C$23))</f>
        <v>0</v>
      </c>
      <c r="AG906" s="95">
        <f>IF(B906=0,0,Interna!$F$21)</f>
        <v>0</v>
      </c>
      <c r="AH906" s="96">
        <f>IF(B906=0,0,Interna!$F$22)</f>
        <v>0</v>
      </c>
      <c r="AI906" s="97">
        <f>IF(B906=0,0,Interna!$F$23)</f>
        <v>0</v>
      </c>
      <c r="AJ906" s="95">
        <f t="shared" si="372"/>
        <v>0</v>
      </c>
      <c r="AK906" s="96">
        <f t="shared" si="373"/>
        <v>0</v>
      </c>
      <c r="AL906" s="97">
        <f t="shared" si="374"/>
        <v>0</v>
      </c>
      <c r="AM906" s="98">
        <f t="shared" si="375"/>
        <v>0</v>
      </c>
      <c r="AN906" s="99">
        <f t="shared" si="376"/>
        <v>0</v>
      </c>
      <c r="AO906" s="100">
        <f t="shared" si="377"/>
        <v>0</v>
      </c>
      <c r="AP906" s="101">
        <f>AM906*Interna!$H$15</f>
        <v>0</v>
      </c>
      <c r="AQ906" s="102">
        <f>AN906*Interna!$H$16</f>
        <v>0</v>
      </c>
      <c r="AR906" s="103">
        <f>AO906*Interna!$H$17</f>
        <v>0</v>
      </c>
      <c r="AS906" s="102">
        <f t="shared" si="396"/>
        <v>0</v>
      </c>
      <c r="AT906" s="101">
        <f>IF(B906=0,0,Interna!$J$27+Interna!$J$28+Interna!$J$29+Interna!$J$33)</f>
        <v>0</v>
      </c>
      <c r="AU906" s="102">
        <f>IF(B906=0,0,AM906*Interna!$H$30)</f>
        <v>0</v>
      </c>
      <c r="AV906" s="102">
        <f>IF(B906=0,0,AN906*Interna!$H$31)</f>
        <v>0</v>
      </c>
      <c r="AW906" s="102">
        <f>IF(B906=0,0,AO906*Interna!$H$32)</f>
        <v>0</v>
      </c>
      <c r="AX906" s="102">
        <f t="shared" si="371"/>
        <v>0</v>
      </c>
      <c r="AY906" s="102">
        <f t="shared" si="378"/>
        <v>0</v>
      </c>
      <c r="AZ906" s="103">
        <f>IF(B906=0,0,AY906*Interna!$H$37)</f>
        <v>0</v>
      </c>
      <c r="BA906" s="102">
        <f t="shared" si="379"/>
        <v>0</v>
      </c>
      <c r="BB906" s="102">
        <f>IF(B906=0,0,BA906*Interna!$H$39)</f>
        <v>0</v>
      </c>
      <c r="BC906" s="102">
        <f t="shared" si="380"/>
        <v>0</v>
      </c>
      <c r="BD906" s="102">
        <f>IF(B906=0,0,BC906*Interna!$K$5)</f>
        <v>0</v>
      </c>
      <c r="BE906" s="102">
        <f>BD906/Interna!$E$4</f>
        <v>0</v>
      </c>
      <c r="BF906" s="102">
        <f>IF(B906=0,0,BE906*Interna!$H$46)</f>
        <v>0</v>
      </c>
      <c r="BG906" s="102">
        <f t="shared" si="381"/>
        <v>0</v>
      </c>
      <c r="BH906" s="102">
        <f>IF(B906=0,0,BG906*Interna!$H$48)</f>
        <v>0</v>
      </c>
      <c r="BI906" s="102">
        <f t="shared" si="382"/>
        <v>0</v>
      </c>
      <c r="BJ906" s="102">
        <f>IF(B906=0,0,BI906*Interna!$H$51)</f>
        <v>0</v>
      </c>
      <c r="BK906" s="102">
        <f t="shared" si="383"/>
        <v>0</v>
      </c>
      <c r="BL906" s="102">
        <f>IF(B906=0,0,BK906*Interna!$H$52)</f>
        <v>0</v>
      </c>
      <c r="BM906" s="102">
        <f t="shared" si="384"/>
        <v>0</v>
      </c>
      <c r="BN906" s="102">
        <f>IF(B906=0,0,BM906*Interna!$H$53)</f>
        <v>0</v>
      </c>
    </row>
    <row r="907" spans="2:66" ht="16.5" thickTop="1" thickBot="1" x14ac:dyDescent="0.3">
      <c r="B907" s="53"/>
      <c r="C907" s="254"/>
      <c r="D907" s="254"/>
      <c r="E907" s="254"/>
      <c r="F907" s="104">
        <f t="shared" si="386"/>
        <v>0</v>
      </c>
      <c r="G907" s="105">
        <f t="shared" si="387"/>
        <v>0</v>
      </c>
      <c r="H907" s="106">
        <f t="shared" si="388"/>
        <v>0</v>
      </c>
      <c r="J907" s="87">
        <f>B907*Interna!$H$51</f>
        <v>0</v>
      </c>
      <c r="K907" s="107">
        <f t="shared" si="385"/>
        <v>0</v>
      </c>
      <c r="L907" s="31">
        <f t="shared" si="397"/>
        <v>0</v>
      </c>
      <c r="M907" s="31">
        <f t="shared" si="398"/>
        <v>0</v>
      </c>
      <c r="N907" s="32">
        <f t="shared" si="399"/>
        <v>0</v>
      </c>
      <c r="O907" s="108">
        <f t="shared" si="389"/>
        <v>0</v>
      </c>
      <c r="P907" s="109">
        <f t="shared" si="390"/>
        <v>0</v>
      </c>
      <c r="Q907" s="110">
        <f t="shared" si="391"/>
        <v>0</v>
      </c>
      <c r="S907" s="111">
        <f t="shared" si="392"/>
        <v>0</v>
      </c>
      <c r="T907" s="93">
        <f t="shared" si="393"/>
        <v>0</v>
      </c>
      <c r="U907" s="239" t="e">
        <f>S907*Interna!$J$57</f>
        <v>#DIV/0!</v>
      </c>
      <c r="V907" s="111" t="e">
        <f t="shared" si="394"/>
        <v>#DIV/0!</v>
      </c>
      <c r="W907" s="93" t="e">
        <f t="shared" si="395"/>
        <v>#DIV/0!</v>
      </c>
      <c r="X907" s="239"/>
      <c r="Y907" s="239"/>
      <c r="AD907" s="95">
        <f>IF(B907=0,0,L907-(L907*Interna!$C$21))</f>
        <v>0</v>
      </c>
      <c r="AE907" s="96">
        <f>IF(B907=0,0,M907-(M907*Interna!$C$22))</f>
        <v>0</v>
      </c>
      <c r="AF907" s="97">
        <f>IF(B907=0,0,N907-(N907*Interna!$C$23))</f>
        <v>0</v>
      </c>
      <c r="AG907" s="95">
        <f>IF(B907=0,0,Interna!$F$21)</f>
        <v>0</v>
      </c>
      <c r="AH907" s="96">
        <f>IF(B907=0,0,Interna!$F$22)</f>
        <v>0</v>
      </c>
      <c r="AI907" s="97">
        <f>IF(B907=0,0,Interna!$F$23)</f>
        <v>0</v>
      </c>
      <c r="AJ907" s="95">
        <f t="shared" si="372"/>
        <v>0</v>
      </c>
      <c r="AK907" s="96">
        <f t="shared" si="373"/>
        <v>0</v>
      </c>
      <c r="AL907" s="97">
        <f t="shared" si="374"/>
        <v>0</v>
      </c>
      <c r="AM907" s="98">
        <f t="shared" si="375"/>
        <v>0</v>
      </c>
      <c r="AN907" s="99">
        <f t="shared" si="376"/>
        <v>0</v>
      </c>
      <c r="AO907" s="100">
        <f t="shared" si="377"/>
        <v>0</v>
      </c>
      <c r="AP907" s="101">
        <f>AM907*Interna!$H$15</f>
        <v>0</v>
      </c>
      <c r="AQ907" s="102">
        <f>AN907*Interna!$H$16</f>
        <v>0</v>
      </c>
      <c r="AR907" s="103">
        <f>AO907*Interna!$H$17</f>
        <v>0</v>
      </c>
      <c r="AS907" s="102">
        <f t="shared" si="396"/>
        <v>0</v>
      </c>
      <c r="AT907" s="101">
        <f>IF(B907=0,0,Interna!$J$27+Interna!$J$28+Interna!$J$29+Interna!$J$33)</f>
        <v>0</v>
      </c>
      <c r="AU907" s="102">
        <f>IF(B907=0,0,AM907*Interna!$H$30)</f>
        <v>0</v>
      </c>
      <c r="AV907" s="102">
        <f>IF(B907=0,0,AN907*Interna!$H$31)</f>
        <v>0</v>
      </c>
      <c r="AW907" s="102">
        <f>IF(B907=0,0,AO907*Interna!$H$32)</f>
        <v>0</v>
      </c>
      <c r="AX907" s="102">
        <f t="shared" si="371"/>
        <v>0</v>
      </c>
      <c r="AY907" s="102">
        <f t="shared" si="378"/>
        <v>0</v>
      </c>
      <c r="AZ907" s="103">
        <f>IF(B907=0,0,AY907*Interna!$H$37)</f>
        <v>0</v>
      </c>
      <c r="BA907" s="102">
        <f t="shared" si="379"/>
        <v>0</v>
      </c>
      <c r="BB907" s="102">
        <f>IF(B907=0,0,BA907*Interna!$H$39)</f>
        <v>0</v>
      </c>
      <c r="BC907" s="102">
        <f t="shared" si="380"/>
        <v>0</v>
      </c>
      <c r="BD907" s="102">
        <f>IF(B907=0,0,BC907*Interna!$K$5)</f>
        <v>0</v>
      </c>
      <c r="BE907" s="102">
        <f>BD907/Interna!$E$4</f>
        <v>0</v>
      </c>
      <c r="BF907" s="102">
        <f>IF(B907=0,0,BE907*Interna!$H$46)</f>
        <v>0</v>
      </c>
      <c r="BG907" s="102">
        <f t="shared" si="381"/>
        <v>0</v>
      </c>
      <c r="BH907" s="102">
        <f>IF(B907=0,0,BG907*Interna!$H$48)</f>
        <v>0</v>
      </c>
      <c r="BI907" s="102">
        <f t="shared" si="382"/>
        <v>0</v>
      </c>
      <c r="BJ907" s="102">
        <f>IF(B907=0,0,BI907*Interna!$H$51)</f>
        <v>0</v>
      </c>
      <c r="BK907" s="102">
        <f t="shared" si="383"/>
        <v>0</v>
      </c>
      <c r="BL907" s="102">
        <f>IF(B907=0,0,BK907*Interna!$H$52)</f>
        <v>0</v>
      </c>
      <c r="BM907" s="102">
        <f t="shared" si="384"/>
        <v>0</v>
      </c>
      <c r="BN907" s="102">
        <f>IF(B907=0,0,BM907*Interna!$H$53)</f>
        <v>0</v>
      </c>
    </row>
    <row r="908" spans="2:66" ht="16.5" thickTop="1" thickBot="1" x14ac:dyDescent="0.3">
      <c r="B908" s="53"/>
      <c r="C908" s="254"/>
      <c r="D908" s="254"/>
      <c r="E908" s="254"/>
      <c r="F908" s="104">
        <f t="shared" si="386"/>
        <v>0</v>
      </c>
      <c r="G908" s="105">
        <f t="shared" si="387"/>
        <v>0</v>
      </c>
      <c r="H908" s="106">
        <f t="shared" si="388"/>
        <v>0</v>
      </c>
      <c r="J908" s="87">
        <f>B908*Interna!$H$51</f>
        <v>0</v>
      </c>
      <c r="K908" s="107">
        <f t="shared" si="385"/>
        <v>0</v>
      </c>
      <c r="L908" s="31">
        <f t="shared" si="397"/>
        <v>0</v>
      </c>
      <c r="M908" s="31">
        <f t="shared" si="398"/>
        <v>0</v>
      </c>
      <c r="N908" s="32">
        <f t="shared" si="399"/>
        <v>0</v>
      </c>
      <c r="O908" s="108">
        <f t="shared" si="389"/>
        <v>0</v>
      </c>
      <c r="P908" s="109">
        <f t="shared" si="390"/>
        <v>0</v>
      </c>
      <c r="Q908" s="110">
        <f t="shared" si="391"/>
        <v>0</v>
      </c>
      <c r="S908" s="111">
        <f t="shared" si="392"/>
        <v>0</v>
      </c>
      <c r="T908" s="93">
        <f t="shared" si="393"/>
        <v>0</v>
      </c>
      <c r="U908" s="239" t="e">
        <f>S908*Interna!$J$57</f>
        <v>#DIV/0!</v>
      </c>
      <c r="V908" s="111" t="e">
        <f t="shared" si="394"/>
        <v>#DIV/0!</v>
      </c>
      <c r="W908" s="93" t="e">
        <f t="shared" si="395"/>
        <v>#DIV/0!</v>
      </c>
      <c r="X908" s="239"/>
      <c r="Y908" s="239"/>
      <c r="AD908" s="95">
        <f>IF(B908=0,0,L908-(L908*Interna!$C$21))</f>
        <v>0</v>
      </c>
      <c r="AE908" s="96">
        <f>IF(B908=0,0,M908-(M908*Interna!$C$22))</f>
        <v>0</v>
      </c>
      <c r="AF908" s="97">
        <f>IF(B908=0,0,N908-(N908*Interna!$C$23))</f>
        <v>0</v>
      </c>
      <c r="AG908" s="95">
        <f>IF(B908=0,0,Interna!$F$21)</f>
        <v>0</v>
      </c>
      <c r="AH908" s="96">
        <f>IF(B908=0,0,Interna!$F$22)</f>
        <v>0</v>
      </c>
      <c r="AI908" s="97">
        <f>IF(B908=0,0,Interna!$F$23)</f>
        <v>0</v>
      </c>
      <c r="AJ908" s="95">
        <f t="shared" si="372"/>
        <v>0</v>
      </c>
      <c r="AK908" s="96">
        <f t="shared" si="373"/>
        <v>0</v>
      </c>
      <c r="AL908" s="97">
        <f t="shared" si="374"/>
        <v>0</v>
      </c>
      <c r="AM908" s="98">
        <f t="shared" si="375"/>
        <v>0</v>
      </c>
      <c r="AN908" s="99">
        <f t="shared" si="376"/>
        <v>0</v>
      </c>
      <c r="AO908" s="100">
        <f t="shared" si="377"/>
        <v>0</v>
      </c>
      <c r="AP908" s="101">
        <f>AM908*Interna!$H$15</f>
        <v>0</v>
      </c>
      <c r="AQ908" s="102">
        <f>AN908*Interna!$H$16</f>
        <v>0</v>
      </c>
      <c r="AR908" s="103">
        <f>AO908*Interna!$H$17</f>
        <v>0</v>
      </c>
      <c r="AS908" s="102">
        <f t="shared" si="396"/>
        <v>0</v>
      </c>
      <c r="AT908" s="101">
        <f>IF(B908=0,0,Interna!$J$27+Interna!$J$28+Interna!$J$29+Interna!$J$33)</f>
        <v>0</v>
      </c>
      <c r="AU908" s="102">
        <f>IF(B908=0,0,AM908*Interna!$H$30)</f>
        <v>0</v>
      </c>
      <c r="AV908" s="102">
        <f>IF(B908=0,0,AN908*Interna!$H$31)</f>
        <v>0</v>
      </c>
      <c r="AW908" s="102">
        <f>IF(B908=0,0,AO908*Interna!$H$32)</f>
        <v>0</v>
      </c>
      <c r="AX908" s="102">
        <f t="shared" si="371"/>
        <v>0</v>
      </c>
      <c r="AY908" s="102">
        <f t="shared" si="378"/>
        <v>0</v>
      </c>
      <c r="AZ908" s="103">
        <f>IF(B908=0,0,AY908*Interna!$H$37)</f>
        <v>0</v>
      </c>
      <c r="BA908" s="102">
        <f t="shared" si="379"/>
        <v>0</v>
      </c>
      <c r="BB908" s="102">
        <f>IF(B908=0,0,BA908*Interna!$H$39)</f>
        <v>0</v>
      </c>
      <c r="BC908" s="102">
        <f t="shared" si="380"/>
        <v>0</v>
      </c>
      <c r="BD908" s="102">
        <f>IF(B908=0,0,BC908*Interna!$K$5)</f>
        <v>0</v>
      </c>
      <c r="BE908" s="102">
        <f>BD908/Interna!$E$4</f>
        <v>0</v>
      </c>
      <c r="BF908" s="102">
        <f>IF(B908=0,0,BE908*Interna!$H$46)</f>
        <v>0</v>
      </c>
      <c r="BG908" s="102">
        <f t="shared" si="381"/>
        <v>0</v>
      </c>
      <c r="BH908" s="102">
        <f>IF(B908=0,0,BG908*Interna!$H$48)</f>
        <v>0</v>
      </c>
      <c r="BI908" s="102">
        <f t="shared" si="382"/>
        <v>0</v>
      </c>
      <c r="BJ908" s="102">
        <f>IF(B908=0,0,BI908*Interna!$H$51)</f>
        <v>0</v>
      </c>
      <c r="BK908" s="102">
        <f t="shared" si="383"/>
        <v>0</v>
      </c>
      <c r="BL908" s="102">
        <f>IF(B908=0,0,BK908*Interna!$H$52)</f>
        <v>0</v>
      </c>
      <c r="BM908" s="102">
        <f t="shared" si="384"/>
        <v>0</v>
      </c>
      <c r="BN908" s="102">
        <f>IF(B908=0,0,BM908*Interna!$H$53)</f>
        <v>0</v>
      </c>
    </row>
    <row r="909" spans="2:66" ht="16.5" thickTop="1" thickBot="1" x14ac:dyDescent="0.3">
      <c r="B909" s="53"/>
      <c r="C909" s="254"/>
      <c r="D909" s="254"/>
      <c r="E909" s="254"/>
      <c r="F909" s="104">
        <f t="shared" si="386"/>
        <v>0</v>
      </c>
      <c r="G909" s="105">
        <f t="shared" si="387"/>
        <v>0</v>
      </c>
      <c r="H909" s="106">
        <f t="shared" si="388"/>
        <v>0</v>
      </c>
      <c r="J909" s="87">
        <f>B909*Interna!$H$51</f>
        <v>0</v>
      </c>
      <c r="K909" s="107">
        <f t="shared" si="385"/>
        <v>0</v>
      </c>
      <c r="L909" s="31">
        <f t="shared" si="397"/>
        <v>0</v>
      </c>
      <c r="M909" s="31">
        <f t="shared" si="398"/>
        <v>0</v>
      </c>
      <c r="N909" s="32">
        <f t="shared" si="399"/>
        <v>0</v>
      </c>
      <c r="O909" s="108">
        <f t="shared" si="389"/>
        <v>0</v>
      </c>
      <c r="P909" s="109">
        <f t="shared" si="390"/>
        <v>0</v>
      </c>
      <c r="Q909" s="110">
        <f t="shared" si="391"/>
        <v>0</v>
      </c>
      <c r="S909" s="111">
        <f t="shared" si="392"/>
        <v>0</v>
      </c>
      <c r="T909" s="93">
        <f t="shared" si="393"/>
        <v>0</v>
      </c>
      <c r="U909" s="239" t="e">
        <f>S909*Interna!$J$57</f>
        <v>#DIV/0!</v>
      </c>
      <c r="V909" s="111" t="e">
        <f t="shared" si="394"/>
        <v>#DIV/0!</v>
      </c>
      <c r="W909" s="93" t="e">
        <f t="shared" si="395"/>
        <v>#DIV/0!</v>
      </c>
      <c r="X909" s="239"/>
      <c r="Y909" s="239"/>
      <c r="AD909" s="95">
        <f>IF(B909=0,0,L909-(L909*Interna!$C$21))</f>
        <v>0</v>
      </c>
      <c r="AE909" s="96">
        <f>IF(B909=0,0,M909-(M909*Interna!$C$22))</f>
        <v>0</v>
      </c>
      <c r="AF909" s="97">
        <f>IF(B909=0,0,N909-(N909*Interna!$C$23))</f>
        <v>0</v>
      </c>
      <c r="AG909" s="95">
        <f>IF(B909=0,0,Interna!$F$21)</f>
        <v>0</v>
      </c>
      <c r="AH909" s="96">
        <f>IF(B909=0,0,Interna!$F$22)</f>
        <v>0</v>
      </c>
      <c r="AI909" s="97">
        <f>IF(B909=0,0,Interna!$F$23)</f>
        <v>0</v>
      </c>
      <c r="AJ909" s="95">
        <f t="shared" si="372"/>
        <v>0</v>
      </c>
      <c r="AK909" s="96">
        <f t="shared" si="373"/>
        <v>0</v>
      </c>
      <c r="AL909" s="97">
        <f t="shared" si="374"/>
        <v>0</v>
      </c>
      <c r="AM909" s="98">
        <f t="shared" si="375"/>
        <v>0</v>
      </c>
      <c r="AN909" s="99">
        <f t="shared" si="376"/>
        <v>0</v>
      </c>
      <c r="AO909" s="100">
        <f t="shared" si="377"/>
        <v>0</v>
      </c>
      <c r="AP909" s="101">
        <f>AM909*Interna!$H$15</f>
        <v>0</v>
      </c>
      <c r="AQ909" s="102">
        <f>AN909*Interna!$H$16</f>
        <v>0</v>
      </c>
      <c r="AR909" s="103">
        <f>AO909*Interna!$H$17</f>
        <v>0</v>
      </c>
      <c r="AS909" s="102">
        <f t="shared" si="396"/>
        <v>0</v>
      </c>
      <c r="AT909" s="101">
        <f>IF(B909=0,0,Interna!$J$27+Interna!$J$28+Interna!$J$29+Interna!$J$33)</f>
        <v>0</v>
      </c>
      <c r="AU909" s="102">
        <f>IF(B909=0,0,AM909*Interna!$H$30)</f>
        <v>0</v>
      </c>
      <c r="AV909" s="102">
        <f>IF(B909=0,0,AN909*Interna!$H$31)</f>
        <v>0</v>
      </c>
      <c r="AW909" s="102">
        <f>IF(B909=0,0,AO909*Interna!$H$32)</f>
        <v>0</v>
      </c>
      <c r="AX909" s="102">
        <f t="shared" ref="AX909:AX972" si="400">IF(B909=0,0,SUM(AT909:AW909))</f>
        <v>0</v>
      </c>
      <c r="AY909" s="102">
        <f t="shared" si="378"/>
        <v>0</v>
      </c>
      <c r="AZ909" s="103">
        <f>IF(B909=0,0,AY909*Interna!$H$37)</f>
        <v>0</v>
      </c>
      <c r="BA909" s="102">
        <f t="shared" si="379"/>
        <v>0</v>
      </c>
      <c r="BB909" s="102">
        <f>IF(B909=0,0,BA909*Interna!$H$39)</f>
        <v>0</v>
      </c>
      <c r="BC909" s="102">
        <f t="shared" si="380"/>
        <v>0</v>
      </c>
      <c r="BD909" s="102">
        <f>IF(B909=0,0,BC909*Interna!$K$5)</f>
        <v>0</v>
      </c>
      <c r="BE909" s="102">
        <f>BD909/Interna!$E$4</f>
        <v>0</v>
      </c>
      <c r="BF909" s="102">
        <f>IF(B909=0,0,BE909*Interna!$H$46)</f>
        <v>0</v>
      </c>
      <c r="BG909" s="102">
        <f t="shared" si="381"/>
        <v>0</v>
      </c>
      <c r="BH909" s="102">
        <f>IF(B909=0,0,BG909*Interna!$H$48)</f>
        <v>0</v>
      </c>
      <c r="BI909" s="102">
        <f t="shared" si="382"/>
        <v>0</v>
      </c>
      <c r="BJ909" s="102">
        <f>IF(B909=0,0,BI909*Interna!$H$51)</f>
        <v>0</v>
      </c>
      <c r="BK909" s="102">
        <f t="shared" si="383"/>
        <v>0</v>
      </c>
      <c r="BL909" s="102">
        <f>IF(B909=0,0,BK909*Interna!$H$52)</f>
        <v>0</v>
      </c>
      <c r="BM909" s="102">
        <f t="shared" si="384"/>
        <v>0</v>
      </c>
      <c r="BN909" s="102">
        <f>IF(B909=0,0,BM909*Interna!$H$53)</f>
        <v>0</v>
      </c>
    </row>
    <row r="910" spans="2:66" ht="16.5" thickTop="1" thickBot="1" x14ac:dyDescent="0.3">
      <c r="B910" s="53"/>
      <c r="C910" s="254"/>
      <c r="D910" s="254"/>
      <c r="E910" s="254"/>
      <c r="F910" s="104">
        <f t="shared" si="386"/>
        <v>0</v>
      </c>
      <c r="G910" s="105">
        <f t="shared" si="387"/>
        <v>0</v>
      </c>
      <c r="H910" s="106">
        <f t="shared" si="388"/>
        <v>0</v>
      </c>
      <c r="J910" s="87">
        <f>B910*Interna!$H$51</f>
        <v>0</v>
      </c>
      <c r="K910" s="107">
        <f t="shared" si="385"/>
        <v>0</v>
      </c>
      <c r="L910" s="31">
        <f t="shared" si="397"/>
        <v>0</v>
      </c>
      <c r="M910" s="31">
        <f t="shared" si="398"/>
        <v>0</v>
      </c>
      <c r="N910" s="32">
        <f t="shared" si="399"/>
        <v>0</v>
      </c>
      <c r="O910" s="108">
        <f t="shared" si="389"/>
        <v>0</v>
      </c>
      <c r="P910" s="109">
        <f t="shared" si="390"/>
        <v>0</v>
      </c>
      <c r="Q910" s="110">
        <f t="shared" si="391"/>
        <v>0</v>
      </c>
      <c r="S910" s="111">
        <f t="shared" si="392"/>
        <v>0</v>
      </c>
      <c r="T910" s="93">
        <f t="shared" si="393"/>
        <v>0</v>
      </c>
      <c r="U910" s="239" t="e">
        <f>S910*Interna!$J$57</f>
        <v>#DIV/0!</v>
      </c>
      <c r="V910" s="111" t="e">
        <f t="shared" si="394"/>
        <v>#DIV/0!</v>
      </c>
      <c r="W910" s="93" t="e">
        <f t="shared" si="395"/>
        <v>#DIV/0!</v>
      </c>
      <c r="X910" s="239"/>
      <c r="Y910" s="239"/>
      <c r="AD910" s="95">
        <f>IF(B910=0,0,L910-(L910*Interna!$C$21))</f>
        <v>0</v>
      </c>
      <c r="AE910" s="96">
        <f>IF(B910=0,0,M910-(M910*Interna!$C$22))</f>
        <v>0</v>
      </c>
      <c r="AF910" s="97">
        <f>IF(B910=0,0,N910-(N910*Interna!$C$23))</f>
        <v>0</v>
      </c>
      <c r="AG910" s="95">
        <f>IF(B910=0,0,Interna!$F$21)</f>
        <v>0</v>
      </c>
      <c r="AH910" s="96">
        <f>IF(B910=0,0,Interna!$F$22)</f>
        <v>0</v>
      </c>
      <c r="AI910" s="97">
        <f>IF(B910=0,0,Interna!$F$23)</f>
        <v>0</v>
      </c>
      <c r="AJ910" s="95">
        <f t="shared" si="372"/>
        <v>0</v>
      </c>
      <c r="AK910" s="96">
        <f t="shared" si="373"/>
        <v>0</v>
      </c>
      <c r="AL910" s="97">
        <f t="shared" si="374"/>
        <v>0</v>
      </c>
      <c r="AM910" s="98">
        <f t="shared" si="375"/>
        <v>0</v>
      </c>
      <c r="AN910" s="99">
        <f t="shared" si="376"/>
        <v>0</v>
      </c>
      <c r="AO910" s="100">
        <f t="shared" si="377"/>
        <v>0</v>
      </c>
      <c r="AP910" s="101">
        <f>AM910*Interna!$H$15</f>
        <v>0</v>
      </c>
      <c r="AQ910" s="102">
        <f>AN910*Interna!$H$16</f>
        <v>0</v>
      </c>
      <c r="AR910" s="103">
        <f>AO910*Interna!$H$17</f>
        <v>0</v>
      </c>
      <c r="AS910" s="102">
        <f t="shared" si="396"/>
        <v>0</v>
      </c>
      <c r="AT910" s="101">
        <f>IF(B910=0,0,Interna!$J$27+Interna!$J$28+Interna!$J$29+Interna!$J$33)</f>
        <v>0</v>
      </c>
      <c r="AU910" s="102">
        <f>IF(B910=0,0,AM910*Interna!$H$30)</f>
        <v>0</v>
      </c>
      <c r="AV910" s="102">
        <f>IF(B910=0,0,AN910*Interna!$H$31)</f>
        <v>0</v>
      </c>
      <c r="AW910" s="102">
        <f>IF(B910=0,0,AO910*Interna!$H$32)</f>
        <v>0</v>
      </c>
      <c r="AX910" s="102">
        <f t="shared" si="400"/>
        <v>0</v>
      </c>
      <c r="AY910" s="102">
        <f t="shared" si="378"/>
        <v>0</v>
      </c>
      <c r="AZ910" s="103">
        <f>IF(B910=0,0,AY910*Interna!$H$37)</f>
        <v>0</v>
      </c>
      <c r="BA910" s="102">
        <f t="shared" si="379"/>
        <v>0</v>
      </c>
      <c r="BB910" s="102">
        <f>IF(B910=0,0,BA910*Interna!$H$39)</f>
        <v>0</v>
      </c>
      <c r="BC910" s="102">
        <f t="shared" si="380"/>
        <v>0</v>
      </c>
      <c r="BD910" s="102">
        <f>IF(B910=0,0,BC910*Interna!$K$5)</f>
        <v>0</v>
      </c>
      <c r="BE910" s="102">
        <f>BD910/Interna!$E$4</f>
        <v>0</v>
      </c>
      <c r="BF910" s="102">
        <f>IF(B910=0,0,BE910*Interna!$H$46)</f>
        <v>0</v>
      </c>
      <c r="BG910" s="102">
        <f t="shared" si="381"/>
        <v>0</v>
      </c>
      <c r="BH910" s="102">
        <f>IF(B910=0,0,BG910*Interna!$H$48)</f>
        <v>0</v>
      </c>
      <c r="BI910" s="102">
        <f t="shared" si="382"/>
        <v>0</v>
      </c>
      <c r="BJ910" s="102">
        <f>IF(B910=0,0,BI910*Interna!$H$51)</f>
        <v>0</v>
      </c>
      <c r="BK910" s="102">
        <f t="shared" si="383"/>
        <v>0</v>
      </c>
      <c r="BL910" s="102">
        <f>IF(B910=0,0,BK910*Interna!$H$52)</f>
        <v>0</v>
      </c>
      <c r="BM910" s="102">
        <f t="shared" si="384"/>
        <v>0</v>
      </c>
      <c r="BN910" s="102">
        <f>IF(B910=0,0,BM910*Interna!$H$53)</f>
        <v>0</v>
      </c>
    </row>
    <row r="911" spans="2:66" ht="16.5" thickTop="1" thickBot="1" x14ac:dyDescent="0.3">
      <c r="B911" s="53"/>
      <c r="C911" s="254"/>
      <c r="D911" s="254"/>
      <c r="E911" s="254"/>
      <c r="F911" s="104">
        <f t="shared" si="386"/>
        <v>0</v>
      </c>
      <c r="G911" s="105">
        <f t="shared" si="387"/>
        <v>0</v>
      </c>
      <c r="H911" s="106">
        <f t="shared" si="388"/>
        <v>0</v>
      </c>
      <c r="J911" s="87">
        <f>B911*Interna!$H$51</f>
        <v>0</v>
      </c>
      <c r="K911" s="107">
        <f t="shared" si="385"/>
        <v>0</v>
      </c>
      <c r="L911" s="31">
        <f t="shared" si="397"/>
        <v>0</v>
      </c>
      <c r="M911" s="31">
        <f t="shared" si="398"/>
        <v>0</v>
      </c>
      <c r="N911" s="32">
        <f t="shared" si="399"/>
        <v>0</v>
      </c>
      <c r="O911" s="108">
        <f t="shared" si="389"/>
        <v>0</v>
      </c>
      <c r="P911" s="109">
        <f t="shared" si="390"/>
        <v>0</v>
      </c>
      <c r="Q911" s="110">
        <f t="shared" si="391"/>
        <v>0</v>
      </c>
      <c r="S911" s="111">
        <f t="shared" si="392"/>
        <v>0</v>
      </c>
      <c r="T911" s="93">
        <f t="shared" si="393"/>
        <v>0</v>
      </c>
      <c r="U911" s="239" t="e">
        <f>S911*Interna!$J$57</f>
        <v>#DIV/0!</v>
      </c>
      <c r="V911" s="111" t="e">
        <f t="shared" si="394"/>
        <v>#DIV/0!</v>
      </c>
      <c r="W911" s="93" t="e">
        <f t="shared" si="395"/>
        <v>#DIV/0!</v>
      </c>
      <c r="X911" s="239"/>
      <c r="Y911" s="239"/>
      <c r="AD911" s="95">
        <f>IF(B911=0,0,L911-(L911*Interna!$C$21))</f>
        <v>0</v>
      </c>
      <c r="AE911" s="96">
        <f>IF(B911=0,0,M911-(M911*Interna!$C$22))</f>
        <v>0</v>
      </c>
      <c r="AF911" s="97">
        <f>IF(B911=0,0,N911-(N911*Interna!$C$23))</f>
        <v>0</v>
      </c>
      <c r="AG911" s="95">
        <f>IF(B911=0,0,Interna!$F$21)</f>
        <v>0</v>
      </c>
      <c r="AH911" s="96">
        <f>IF(B911=0,0,Interna!$F$22)</f>
        <v>0</v>
      </c>
      <c r="AI911" s="97">
        <f>IF(B911=0,0,Interna!$F$23)</f>
        <v>0</v>
      </c>
      <c r="AJ911" s="95">
        <f t="shared" ref="AJ911:AJ974" si="401">IF(L911=0,0,IF(AD911&gt;AG911,AD911,AG911))</f>
        <v>0</v>
      </c>
      <c r="AK911" s="96">
        <f t="shared" ref="AK911:AK974" si="402">IF(M911=0,0,IF(AE911&gt;AH911,AE911,AH911))</f>
        <v>0</v>
      </c>
      <c r="AL911" s="97">
        <f t="shared" ref="AL911:AL974" si="403">IF(N911=0,0,IF(AF911&gt;AI911,AF911,AI911))</f>
        <v>0</v>
      </c>
      <c r="AM911" s="98">
        <f t="shared" ref="AM911:AM974" si="404">IF(ROUND(L911-AJ911,4)&lt;0,0,ROUND(L911-AJ911,4))</f>
        <v>0</v>
      </c>
      <c r="AN911" s="99">
        <f t="shared" ref="AN911:AN974" si="405">IF(ROUND(M911-AK911,4)&lt;0,0,ROUND(M911-AK911,4))</f>
        <v>0</v>
      </c>
      <c r="AO911" s="100">
        <f t="shared" ref="AO911:AO974" si="406">IF(ROUND(N911-AL911,4)&lt;0,0,ROUND(N911-AL911,4))</f>
        <v>0</v>
      </c>
      <c r="AP911" s="101">
        <f>AM911*Interna!$H$15</f>
        <v>0</v>
      </c>
      <c r="AQ911" s="102">
        <f>AN911*Interna!$H$16</f>
        <v>0</v>
      </c>
      <c r="AR911" s="103">
        <f>AO911*Interna!$H$17</f>
        <v>0</v>
      </c>
      <c r="AS911" s="102">
        <f t="shared" si="396"/>
        <v>0</v>
      </c>
      <c r="AT911" s="101">
        <f>IF(B911=0,0,Interna!$J$27+Interna!$J$28+Interna!$J$29+Interna!$J$33)</f>
        <v>0</v>
      </c>
      <c r="AU911" s="102">
        <f>IF(B911=0,0,AM911*Interna!$H$30)</f>
        <v>0</v>
      </c>
      <c r="AV911" s="102">
        <f>IF(B911=0,0,AN911*Interna!$H$31)</f>
        <v>0</v>
      </c>
      <c r="AW911" s="102">
        <f>IF(B911=0,0,AO911*Interna!$H$32)</f>
        <v>0</v>
      </c>
      <c r="AX911" s="102">
        <f t="shared" si="400"/>
        <v>0</v>
      </c>
      <c r="AY911" s="102">
        <f t="shared" ref="AY911:AY974" si="407">IF(B911=0,0,AS911-AX911)</f>
        <v>0</v>
      </c>
      <c r="AZ911" s="103">
        <f>IF(B911=0,0,AY911*Interna!$H$37)</f>
        <v>0</v>
      </c>
      <c r="BA911" s="102">
        <f t="shared" ref="BA911:BA974" si="408">IF(B911=0,0,AY911-AZ911)</f>
        <v>0</v>
      </c>
      <c r="BB911" s="102">
        <f>IF(B911=0,0,BA911*Interna!$H$39)</f>
        <v>0</v>
      </c>
      <c r="BC911" s="102">
        <f t="shared" ref="BC911:BC974" si="409">IF(B911=0,0,BA911+BB911)</f>
        <v>0</v>
      </c>
      <c r="BD911" s="102">
        <f>IF(B911=0,0,BC911*Interna!$K$5)</f>
        <v>0</v>
      </c>
      <c r="BE911" s="102">
        <f>BD911/Interna!$E$4</f>
        <v>0</v>
      </c>
      <c r="BF911" s="102">
        <f>IF(B911=0,0,BE911*Interna!$H$46)</f>
        <v>0</v>
      </c>
      <c r="BG911" s="102">
        <f t="shared" ref="BG911:BG974" si="410">IF(B911=0,0,BE911+BF911)</f>
        <v>0</v>
      </c>
      <c r="BH911" s="102">
        <f>IF(B911=0,0,BG911*Interna!$H$48)</f>
        <v>0</v>
      </c>
      <c r="BI911" s="102">
        <f t="shared" ref="BI911:BI974" si="411">IF(B911=0,0,BG911-BH911)</f>
        <v>0</v>
      </c>
      <c r="BJ911" s="102">
        <f>IF(B911=0,0,BI911*Interna!$H$51)</f>
        <v>0</v>
      </c>
      <c r="BK911" s="102">
        <f t="shared" ref="BK911:BK974" si="412">IF(B911=0,0,BI911-BJ911)</f>
        <v>0</v>
      </c>
      <c r="BL911" s="102">
        <f>IF(B911=0,0,BK911*Interna!$H$52)</f>
        <v>0</v>
      </c>
      <c r="BM911" s="102">
        <f t="shared" ref="BM911:BM974" si="413">IF(B911=0,0,BK911-BL911)</f>
        <v>0</v>
      </c>
      <c r="BN911" s="102">
        <f>IF(B911=0,0,BM911*Interna!$H$53)</f>
        <v>0</v>
      </c>
    </row>
    <row r="912" spans="2:66" ht="16.5" thickTop="1" thickBot="1" x14ac:dyDescent="0.3">
      <c r="B912" s="53"/>
      <c r="C912" s="254"/>
      <c r="D912" s="254"/>
      <c r="E912" s="254"/>
      <c r="F912" s="104">
        <f t="shared" si="386"/>
        <v>0</v>
      </c>
      <c r="G912" s="105">
        <f t="shared" si="387"/>
        <v>0</v>
      </c>
      <c r="H912" s="106">
        <f t="shared" si="388"/>
        <v>0</v>
      </c>
      <c r="J912" s="87">
        <f>B912*Interna!$H$51</f>
        <v>0</v>
      </c>
      <c r="K912" s="107">
        <f t="shared" si="385"/>
        <v>0</v>
      </c>
      <c r="L912" s="31">
        <f t="shared" si="397"/>
        <v>0</v>
      </c>
      <c r="M912" s="31">
        <f t="shared" si="398"/>
        <v>0</v>
      </c>
      <c r="N912" s="32">
        <f t="shared" si="399"/>
        <v>0</v>
      </c>
      <c r="O912" s="108">
        <f t="shared" si="389"/>
        <v>0</v>
      </c>
      <c r="P912" s="109">
        <f t="shared" si="390"/>
        <v>0</v>
      </c>
      <c r="Q912" s="110">
        <f t="shared" si="391"/>
        <v>0</v>
      </c>
      <c r="S912" s="111">
        <f t="shared" si="392"/>
        <v>0</v>
      </c>
      <c r="T912" s="93">
        <f t="shared" si="393"/>
        <v>0</v>
      </c>
      <c r="U912" s="239" t="e">
        <f>S912*Interna!$J$57</f>
        <v>#DIV/0!</v>
      </c>
      <c r="V912" s="111" t="e">
        <f t="shared" si="394"/>
        <v>#DIV/0!</v>
      </c>
      <c r="W912" s="93" t="e">
        <f t="shared" si="395"/>
        <v>#DIV/0!</v>
      </c>
      <c r="X912" s="239"/>
      <c r="Y912" s="239"/>
      <c r="AD912" s="95">
        <f>IF(B912=0,0,L912-(L912*Interna!$C$21))</f>
        <v>0</v>
      </c>
      <c r="AE912" s="96">
        <f>IF(B912=0,0,M912-(M912*Interna!$C$22))</f>
        <v>0</v>
      </c>
      <c r="AF912" s="97">
        <f>IF(B912=0,0,N912-(N912*Interna!$C$23))</f>
        <v>0</v>
      </c>
      <c r="AG912" s="95">
        <f>IF(B912=0,0,Interna!$F$21)</f>
        <v>0</v>
      </c>
      <c r="AH912" s="96">
        <f>IF(B912=0,0,Interna!$F$22)</f>
        <v>0</v>
      </c>
      <c r="AI912" s="97">
        <f>IF(B912=0,0,Interna!$F$23)</f>
        <v>0</v>
      </c>
      <c r="AJ912" s="95">
        <f t="shared" si="401"/>
        <v>0</v>
      </c>
      <c r="AK912" s="96">
        <f t="shared" si="402"/>
        <v>0</v>
      </c>
      <c r="AL912" s="97">
        <f t="shared" si="403"/>
        <v>0</v>
      </c>
      <c r="AM912" s="98">
        <f t="shared" si="404"/>
        <v>0</v>
      </c>
      <c r="AN912" s="99">
        <f t="shared" si="405"/>
        <v>0</v>
      </c>
      <c r="AO912" s="100">
        <f t="shared" si="406"/>
        <v>0</v>
      </c>
      <c r="AP912" s="101">
        <f>AM912*Interna!$H$15</f>
        <v>0</v>
      </c>
      <c r="AQ912" s="102">
        <f>AN912*Interna!$H$16</f>
        <v>0</v>
      </c>
      <c r="AR912" s="103">
        <f>AO912*Interna!$H$17</f>
        <v>0</v>
      </c>
      <c r="AS912" s="102">
        <f t="shared" si="396"/>
        <v>0</v>
      </c>
      <c r="AT912" s="101">
        <f>IF(B912=0,0,Interna!$J$27+Interna!$J$28+Interna!$J$29+Interna!$J$33)</f>
        <v>0</v>
      </c>
      <c r="AU912" s="102">
        <f>IF(B912=0,0,AM912*Interna!$H$30)</f>
        <v>0</v>
      </c>
      <c r="AV912" s="102">
        <f>IF(B912=0,0,AN912*Interna!$H$31)</f>
        <v>0</v>
      </c>
      <c r="AW912" s="102">
        <f>IF(B912=0,0,AO912*Interna!$H$32)</f>
        <v>0</v>
      </c>
      <c r="AX912" s="102">
        <f t="shared" si="400"/>
        <v>0</v>
      </c>
      <c r="AY912" s="102">
        <f t="shared" si="407"/>
        <v>0</v>
      </c>
      <c r="AZ912" s="103">
        <f>IF(B912=0,0,AY912*Interna!$H$37)</f>
        <v>0</v>
      </c>
      <c r="BA912" s="102">
        <f t="shared" si="408"/>
        <v>0</v>
      </c>
      <c r="BB912" s="102">
        <f>IF(B912=0,0,BA912*Interna!$H$39)</f>
        <v>0</v>
      </c>
      <c r="BC912" s="102">
        <f t="shared" si="409"/>
        <v>0</v>
      </c>
      <c r="BD912" s="102">
        <f>IF(B912=0,0,BC912*Interna!$K$5)</f>
        <v>0</v>
      </c>
      <c r="BE912" s="102">
        <f>BD912/Interna!$E$4</f>
        <v>0</v>
      </c>
      <c r="BF912" s="102">
        <f>IF(B912=0,0,BE912*Interna!$H$46)</f>
        <v>0</v>
      </c>
      <c r="BG912" s="102">
        <f t="shared" si="410"/>
        <v>0</v>
      </c>
      <c r="BH912" s="102">
        <f>IF(B912=0,0,BG912*Interna!$H$48)</f>
        <v>0</v>
      </c>
      <c r="BI912" s="102">
        <f t="shared" si="411"/>
        <v>0</v>
      </c>
      <c r="BJ912" s="102">
        <f>IF(B912=0,0,BI912*Interna!$H$51)</f>
        <v>0</v>
      </c>
      <c r="BK912" s="102">
        <f t="shared" si="412"/>
        <v>0</v>
      </c>
      <c r="BL912" s="102">
        <f>IF(B912=0,0,BK912*Interna!$H$52)</f>
        <v>0</v>
      </c>
      <c r="BM912" s="102">
        <f t="shared" si="413"/>
        <v>0</v>
      </c>
      <c r="BN912" s="102">
        <f>IF(B912=0,0,BM912*Interna!$H$53)</f>
        <v>0</v>
      </c>
    </row>
    <row r="913" spans="2:66" ht="16.5" thickTop="1" thickBot="1" x14ac:dyDescent="0.3">
      <c r="B913" s="53"/>
      <c r="C913" s="254"/>
      <c r="D913" s="254"/>
      <c r="E913" s="254"/>
      <c r="F913" s="104">
        <f t="shared" si="386"/>
        <v>0</v>
      </c>
      <c r="G913" s="105">
        <f t="shared" si="387"/>
        <v>0</v>
      </c>
      <c r="H913" s="106">
        <f t="shared" si="388"/>
        <v>0</v>
      </c>
      <c r="J913" s="87">
        <f>B913*Interna!$H$51</f>
        <v>0</v>
      </c>
      <c r="K913" s="107">
        <f t="shared" ref="K913:K976" si="414">B913-J913</f>
        <v>0</v>
      </c>
      <c r="L913" s="31">
        <f t="shared" si="397"/>
        <v>0</v>
      </c>
      <c r="M913" s="31">
        <f t="shared" si="398"/>
        <v>0</v>
      </c>
      <c r="N913" s="32">
        <f t="shared" si="399"/>
        <v>0</v>
      </c>
      <c r="O913" s="108">
        <f t="shared" si="389"/>
        <v>0</v>
      </c>
      <c r="P913" s="109">
        <f t="shared" si="390"/>
        <v>0</v>
      </c>
      <c r="Q913" s="110">
        <f t="shared" si="391"/>
        <v>0</v>
      </c>
      <c r="S913" s="111">
        <f t="shared" si="392"/>
        <v>0</v>
      </c>
      <c r="T913" s="93">
        <f t="shared" si="393"/>
        <v>0</v>
      </c>
      <c r="U913" s="239" t="e">
        <f>S913*Interna!$J$57</f>
        <v>#DIV/0!</v>
      </c>
      <c r="V913" s="111" t="e">
        <f t="shared" si="394"/>
        <v>#DIV/0!</v>
      </c>
      <c r="W913" s="93" t="e">
        <f t="shared" si="395"/>
        <v>#DIV/0!</v>
      </c>
      <c r="X913" s="239"/>
      <c r="Y913" s="239"/>
      <c r="AD913" s="95">
        <f>IF(B913=0,0,L913-(L913*Interna!$C$21))</f>
        <v>0</v>
      </c>
      <c r="AE913" s="96">
        <f>IF(B913=0,0,M913-(M913*Interna!$C$22))</f>
        <v>0</v>
      </c>
      <c r="AF913" s="97">
        <f>IF(B913=0,0,N913-(N913*Interna!$C$23))</f>
        <v>0</v>
      </c>
      <c r="AG913" s="95">
        <f>IF(B913=0,0,Interna!$F$21)</f>
        <v>0</v>
      </c>
      <c r="AH913" s="96">
        <f>IF(B913=0,0,Interna!$F$22)</f>
        <v>0</v>
      </c>
      <c r="AI913" s="97">
        <f>IF(B913=0,0,Interna!$F$23)</f>
        <v>0</v>
      </c>
      <c r="AJ913" s="95">
        <f t="shared" si="401"/>
        <v>0</v>
      </c>
      <c r="AK913" s="96">
        <f t="shared" si="402"/>
        <v>0</v>
      </c>
      <c r="AL913" s="97">
        <f t="shared" si="403"/>
        <v>0</v>
      </c>
      <c r="AM913" s="98">
        <f t="shared" si="404"/>
        <v>0</v>
      </c>
      <c r="AN913" s="99">
        <f t="shared" si="405"/>
        <v>0</v>
      </c>
      <c r="AO913" s="100">
        <f t="shared" si="406"/>
        <v>0</v>
      </c>
      <c r="AP913" s="101">
        <f>AM913*Interna!$H$15</f>
        <v>0</v>
      </c>
      <c r="AQ913" s="102">
        <f>AN913*Interna!$H$16</f>
        <v>0</v>
      </c>
      <c r="AR913" s="103">
        <f>AO913*Interna!$H$17</f>
        <v>0</v>
      </c>
      <c r="AS913" s="102">
        <f t="shared" si="396"/>
        <v>0</v>
      </c>
      <c r="AT913" s="101">
        <f>IF(B913=0,0,Interna!$J$27+Interna!$J$28+Interna!$J$29+Interna!$J$33)</f>
        <v>0</v>
      </c>
      <c r="AU913" s="102">
        <f>IF(B913=0,0,AM913*Interna!$H$30)</f>
        <v>0</v>
      </c>
      <c r="AV913" s="102">
        <f>IF(B913=0,0,AN913*Interna!$H$31)</f>
        <v>0</v>
      </c>
      <c r="AW913" s="102">
        <f>IF(B913=0,0,AO913*Interna!$H$32)</f>
        <v>0</v>
      </c>
      <c r="AX913" s="102">
        <f t="shared" si="400"/>
        <v>0</v>
      </c>
      <c r="AY913" s="102">
        <f t="shared" si="407"/>
        <v>0</v>
      </c>
      <c r="AZ913" s="103">
        <f>IF(B913=0,0,AY913*Interna!$H$37)</f>
        <v>0</v>
      </c>
      <c r="BA913" s="102">
        <f t="shared" si="408"/>
        <v>0</v>
      </c>
      <c r="BB913" s="102">
        <f>IF(B913=0,0,BA913*Interna!$H$39)</f>
        <v>0</v>
      </c>
      <c r="BC913" s="102">
        <f t="shared" si="409"/>
        <v>0</v>
      </c>
      <c r="BD913" s="102">
        <f>IF(B913=0,0,BC913*Interna!$K$5)</f>
        <v>0</v>
      </c>
      <c r="BE913" s="102">
        <f>BD913/Interna!$E$4</f>
        <v>0</v>
      </c>
      <c r="BF913" s="102">
        <f>IF(B913=0,0,BE913*Interna!$H$46)</f>
        <v>0</v>
      </c>
      <c r="BG913" s="102">
        <f t="shared" si="410"/>
        <v>0</v>
      </c>
      <c r="BH913" s="102">
        <f>IF(B913=0,0,BG913*Interna!$H$48)</f>
        <v>0</v>
      </c>
      <c r="BI913" s="102">
        <f t="shared" si="411"/>
        <v>0</v>
      </c>
      <c r="BJ913" s="102">
        <f>IF(B913=0,0,BI913*Interna!$H$51)</f>
        <v>0</v>
      </c>
      <c r="BK913" s="102">
        <f t="shared" si="412"/>
        <v>0</v>
      </c>
      <c r="BL913" s="102">
        <f>IF(B913=0,0,BK913*Interna!$H$52)</f>
        <v>0</v>
      </c>
      <c r="BM913" s="102">
        <f t="shared" si="413"/>
        <v>0</v>
      </c>
      <c r="BN913" s="102">
        <f>IF(B913=0,0,BM913*Interna!$H$53)</f>
        <v>0</v>
      </c>
    </row>
    <row r="914" spans="2:66" ht="16.5" thickTop="1" thickBot="1" x14ac:dyDescent="0.3">
      <c r="B914" s="53"/>
      <c r="C914" s="254"/>
      <c r="D914" s="254"/>
      <c r="E914" s="254"/>
      <c r="F914" s="104">
        <f t="shared" ref="F914:F977" si="415">B914*C914</f>
        <v>0</v>
      </c>
      <c r="G914" s="105">
        <f t="shared" ref="G914:G977" si="416">B914*D914</f>
        <v>0</v>
      </c>
      <c r="H914" s="106">
        <f t="shared" ref="H914:H977" si="417">B914*E914</f>
        <v>0</v>
      </c>
      <c r="J914" s="87">
        <f>B914*Interna!$H$51</f>
        <v>0</v>
      </c>
      <c r="K914" s="107">
        <f t="shared" si="414"/>
        <v>0</v>
      </c>
      <c r="L914" s="31">
        <f t="shared" si="397"/>
        <v>0</v>
      </c>
      <c r="M914" s="31">
        <f t="shared" si="398"/>
        <v>0</v>
      </c>
      <c r="N914" s="32">
        <f t="shared" si="399"/>
        <v>0</v>
      </c>
      <c r="O914" s="108">
        <f t="shared" ref="O914:O977" si="418">K914*L914</f>
        <v>0</v>
      </c>
      <c r="P914" s="109">
        <f t="shared" ref="P914:P977" si="419">K914*M914</f>
        <v>0</v>
      </c>
      <c r="Q914" s="110">
        <f t="shared" ref="Q914:Q977" si="420">K914*N914</f>
        <v>0</v>
      </c>
      <c r="S914" s="111">
        <f t="shared" si="392"/>
        <v>0</v>
      </c>
      <c r="T914" s="93">
        <f t="shared" si="393"/>
        <v>0</v>
      </c>
      <c r="U914" s="239" t="e">
        <f>S914*Interna!$J$57</f>
        <v>#DIV/0!</v>
      </c>
      <c r="V914" s="111" t="e">
        <f t="shared" si="394"/>
        <v>#DIV/0!</v>
      </c>
      <c r="W914" s="93" t="e">
        <f t="shared" si="395"/>
        <v>#DIV/0!</v>
      </c>
      <c r="X914" s="239"/>
      <c r="Y914" s="239"/>
      <c r="AD914" s="95">
        <f>IF(B914=0,0,L914-(L914*Interna!$C$21))</f>
        <v>0</v>
      </c>
      <c r="AE914" s="96">
        <f>IF(B914=0,0,M914-(M914*Interna!$C$22))</f>
        <v>0</v>
      </c>
      <c r="AF914" s="97">
        <f>IF(B914=0,0,N914-(N914*Interna!$C$23))</f>
        <v>0</v>
      </c>
      <c r="AG914" s="95">
        <f>IF(B914=0,0,Interna!$F$21)</f>
        <v>0</v>
      </c>
      <c r="AH914" s="96">
        <f>IF(B914=0,0,Interna!$F$22)</f>
        <v>0</v>
      </c>
      <c r="AI914" s="97">
        <f>IF(B914=0,0,Interna!$F$23)</f>
        <v>0</v>
      </c>
      <c r="AJ914" s="95">
        <f t="shared" si="401"/>
        <v>0</v>
      </c>
      <c r="AK914" s="96">
        <f t="shared" si="402"/>
        <v>0</v>
      </c>
      <c r="AL914" s="97">
        <f t="shared" si="403"/>
        <v>0</v>
      </c>
      <c r="AM914" s="98">
        <f t="shared" si="404"/>
        <v>0</v>
      </c>
      <c r="AN914" s="99">
        <f t="shared" si="405"/>
        <v>0</v>
      </c>
      <c r="AO914" s="100">
        <f t="shared" si="406"/>
        <v>0</v>
      </c>
      <c r="AP914" s="101">
        <f>AM914*Interna!$H$15</f>
        <v>0</v>
      </c>
      <c r="AQ914" s="102">
        <f>AN914*Interna!$H$16</f>
        <v>0</v>
      </c>
      <c r="AR914" s="103">
        <f>AO914*Interna!$H$17</f>
        <v>0</v>
      </c>
      <c r="AS914" s="102">
        <f t="shared" si="396"/>
        <v>0</v>
      </c>
      <c r="AT914" s="101">
        <f>IF(B914=0,0,Interna!$J$27+Interna!$J$28+Interna!$J$29+Interna!$J$33)</f>
        <v>0</v>
      </c>
      <c r="AU914" s="102">
        <f>IF(B914=0,0,AM914*Interna!$H$30)</f>
        <v>0</v>
      </c>
      <c r="AV914" s="102">
        <f>IF(B914=0,0,AN914*Interna!$H$31)</f>
        <v>0</v>
      </c>
      <c r="AW914" s="102">
        <f>IF(B914=0,0,AO914*Interna!$H$32)</f>
        <v>0</v>
      </c>
      <c r="AX914" s="102">
        <f t="shared" si="400"/>
        <v>0</v>
      </c>
      <c r="AY914" s="102">
        <f t="shared" si="407"/>
        <v>0</v>
      </c>
      <c r="AZ914" s="103">
        <f>IF(B914=0,0,AY914*Interna!$H$37)</f>
        <v>0</v>
      </c>
      <c r="BA914" s="102">
        <f t="shared" si="408"/>
        <v>0</v>
      </c>
      <c r="BB914" s="102">
        <f>IF(B914=0,0,BA914*Interna!$H$39)</f>
        <v>0</v>
      </c>
      <c r="BC914" s="102">
        <f t="shared" si="409"/>
        <v>0</v>
      </c>
      <c r="BD914" s="102">
        <f>IF(B914=0,0,BC914*Interna!$K$5)</f>
        <v>0</v>
      </c>
      <c r="BE914" s="102">
        <f>BD914/Interna!$E$4</f>
        <v>0</v>
      </c>
      <c r="BF914" s="102">
        <f>IF(B914=0,0,BE914*Interna!$H$46)</f>
        <v>0</v>
      </c>
      <c r="BG914" s="102">
        <f t="shared" si="410"/>
        <v>0</v>
      </c>
      <c r="BH914" s="102">
        <f>IF(B914=0,0,BG914*Interna!$H$48)</f>
        <v>0</v>
      </c>
      <c r="BI914" s="102">
        <f t="shared" si="411"/>
        <v>0</v>
      </c>
      <c r="BJ914" s="102">
        <f>IF(B914=0,0,BI914*Interna!$H$51)</f>
        <v>0</v>
      </c>
      <c r="BK914" s="102">
        <f t="shared" si="412"/>
        <v>0</v>
      </c>
      <c r="BL914" s="102">
        <f>IF(B914=0,0,BK914*Interna!$H$52)</f>
        <v>0</v>
      </c>
      <c r="BM914" s="102">
        <f t="shared" si="413"/>
        <v>0</v>
      </c>
      <c r="BN914" s="102">
        <f>IF(B914=0,0,BM914*Interna!$H$53)</f>
        <v>0</v>
      </c>
    </row>
    <row r="915" spans="2:66" ht="16.5" thickTop="1" thickBot="1" x14ac:dyDescent="0.3">
      <c r="B915" s="53"/>
      <c r="C915" s="254"/>
      <c r="D915" s="254"/>
      <c r="E915" s="254"/>
      <c r="F915" s="104">
        <f t="shared" si="415"/>
        <v>0</v>
      </c>
      <c r="G915" s="105">
        <f t="shared" si="416"/>
        <v>0</v>
      </c>
      <c r="H915" s="106">
        <f t="shared" si="417"/>
        <v>0</v>
      </c>
      <c r="J915" s="87">
        <f>B915*Interna!$H$51</f>
        <v>0</v>
      </c>
      <c r="K915" s="107">
        <f t="shared" si="414"/>
        <v>0</v>
      </c>
      <c r="L915" s="31">
        <f t="shared" si="397"/>
        <v>0</v>
      </c>
      <c r="M915" s="31">
        <f t="shared" si="398"/>
        <v>0</v>
      </c>
      <c r="N915" s="32">
        <f t="shared" si="399"/>
        <v>0</v>
      </c>
      <c r="O915" s="108">
        <f t="shared" si="418"/>
        <v>0</v>
      </c>
      <c r="P915" s="109">
        <f t="shared" si="419"/>
        <v>0</v>
      </c>
      <c r="Q915" s="110">
        <f t="shared" si="420"/>
        <v>0</v>
      </c>
      <c r="S915" s="111">
        <f t="shared" si="392"/>
        <v>0</v>
      </c>
      <c r="T915" s="93">
        <f t="shared" si="393"/>
        <v>0</v>
      </c>
      <c r="U915" s="239" t="e">
        <f>S915*Interna!$J$57</f>
        <v>#DIV/0!</v>
      </c>
      <c r="V915" s="111" t="e">
        <f t="shared" si="394"/>
        <v>#DIV/0!</v>
      </c>
      <c r="W915" s="93" t="e">
        <f t="shared" si="395"/>
        <v>#DIV/0!</v>
      </c>
      <c r="X915" s="239"/>
      <c r="Y915" s="239"/>
      <c r="AD915" s="95">
        <f>IF(B915=0,0,L915-(L915*Interna!$C$21))</f>
        <v>0</v>
      </c>
      <c r="AE915" s="96">
        <f>IF(B915=0,0,M915-(M915*Interna!$C$22))</f>
        <v>0</v>
      </c>
      <c r="AF915" s="97">
        <f>IF(B915=0,0,N915-(N915*Interna!$C$23))</f>
        <v>0</v>
      </c>
      <c r="AG915" s="95">
        <f>IF(B915=0,0,Interna!$F$21)</f>
        <v>0</v>
      </c>
      <c r="AH915" s="96">
        <f>IF(B915=0,0,Interna!$F$22)</f>
        <v>0</v>
      </c>
      <c r="AI915" s="97">
        <f>IF(B915=0,0,Interna!$F$23)</f>
        <v>0</v>
      </c>
      <c r="AJ915" s="95">
        <f t="shared" si="401"/>
        <v>0</v>
      </c>
      <c r="AK915" s="96">
        <f t="shared" si="402"/>
        <v>0</v>
      </c>
      <c r="AL915" s="97">
        <f t="shared" si="403"/>
        <v>0</v>
      </c>
      <c r="AM915" s="98">
        <f t="shared" si="404"/>
        <v>0</v>
      </c>
      <c r="AN915" s="99">
        <f t="shared" si="405"/>
        <v>0</v>
      </c>
      <c r="AO915" s="100">
        <f t="shared" si="406"/>
        <v>0</v>
      </c>
      <c r="AP915" s="101">
        <f>AM915*Interna!$H$15</f>
        <v>0</v>
      </c>
      <c r="AQ915" s="102">
        <f>AN915*Interna!$H$16</f>
        <v>0</v>
      </c>
      <c r="AR915" s="103">
        <f>AO915*Interna!$H$17</f>
        <v>0</v>
      </c>
      <c r="AS915" s="102">
        <f t="shared" si="396"/>
        <v>0</v>
      </c>
      <c r="AT915" s="101">
        <f>IF(B915=0,0,Interna!$J$27+Interna!$J$28+Interna!$J$29+Interna!$J$33)</f>
        <v>0</v>
      </c>
      <c r="AU915" s="102">
        <f>IF(B915=0,0,AM915*Interna!$H$30)</f>
        <v>0</v>
      </c>
      <c r="AV915" s="102">
        <f>IF(B915=0,0,AN915*Interna!$H$31)</f>
        <v>0</v>
      </c>
      <c r="AW915" s="102">
        <f>IF(B915=0,0,AO915*Interna!$H$32)</f>
        <v>0</v>
      </c>
      <c r="AX915" s="102">
        <f t="shared" si="400"/>
        <v>0</v>
      </c>
      <c r="AY915" s="102">
        <f t="shared" si="407"/>
        <v>0</v>
      </c>
      <c r="AZ915" s="103">
        <f>IF(B915=0,0,AY915*Interna!$H$37)</f>
        <v>0</v>
      </c>
      <c r="BA915" s="102">
        <f t="shared" si="408"/>
        <v>0</v>
      </c>
      <c r="BB915" s="102">
        <f>IF(B915=0,0,BA915*Interna!$H$39)</f>
        <v>0</v>
      </c>
      <c r="BC915" s="102">
        <f t="shared" si="409"/>
        <v>0</v>
      </c>
      <c r="BD915" s="102">
        <f>IF(B915=0,0,BC915*Interna!$K$5)</f>
        <v>0</v>
      </c>
      <c r="BE915" s="102">
        <f>BD915/Interna!$E$4</f>
        <v>0</v>
      </c>
      <c r="BF915" s="102">
        <f>IF(B915=0,0,BE915*Interna!$H$46)</f>
        <v>0</v>
      </c>
      <c r="BG915" s="102">
        <f t="shared" si="410"/>
        <v>0</v>
      </c>
      <c r="BH915" s="102">
        <f>IF(B915=0,0,BG915*Interna!$H$48)</f>
        <v>0</v>
      </c>
      <c r="BI915" s="102">
        <f t="shared" si="411"/>
        <v>0</v>
      </c>
      <c r="BJ915" s="102">
        <f>IF(B915=0,0,BI915*Interna!$H$51)</f>
        <v>0</v>
      </c>
      <c r="BK915" s="102">
        <f t="shared" si="412"/>
        <v>0</v>
      </c>
      <c r="BL915" s="102">
        <f>IF(B915=0,0,BK915*Interna!$H$52)</f>
        <v>0</v>
      </c>
      <c r="BM915" s="102">
        <f t="shared" si="413"/>
        <v>0</v>
      </c>
      <c r="BN915" s="102">
        <f>IF(B915=0,0,BM915*Interna!$H$53)</f>
        <v>0</v>
      </c>
    </row>
    <row r="916" spans="2:66" ht="16.5" thickTop="1" thickBot="1" x14ac:dyDescent="0.3">
      <c r="B916" s="53"/>
      <c r="C916" s="254"/>
      <c r="D916" s="254"/>
      <c r="E916" s="254"/>
      <c r="F916" s="104">
        <f t="shared" si="415"/>
        <v>0</v>
      </c>
      <c r="G916" s="105">
        <f t="shared" si="416"/>
        <v>0</v>
      </c>
      <c r="H916" s="106">
        <f t="shared" si="417"/>
        <v>0</v>
      </c>
      <c r="J916" s="87">
        <f>B916*Interna!$H$51</f>
        <v>0</v>
      </c>
      <c r="K916" s="107">
        <f t="shared" si="414"/>
        <v>0</v>
      </c>
      <c r="L916" s="31">
        <f t="shared" si="397"/>
        <v>0</v>
      </c>
      <c r="M916" s="31">
        <f t="shared" si="398"/>
        <v>0</v>
      </c>
      <c r="N916" s="32">
        <f t="shared" si="399"/>
        <v>0</v>
      </c>
      <c r="O916" s="108">
        <f t="shared" si="418"/>
        <v>0</v>
      </c>
      <c r="P916" s="109">
        <f t="shared" si="419"/>
        <v>0</v>
      </c>
      <c r="Q916" s="110">
        <f t="shared" si="420"/>
        <v>0</v>
      </c>
      <c r="S916" s="111">
        <f t="shared" si="392"/>
        <v>0</v>
      </c>
      <c r="T916" s="93">
        <f t="shared" si="393"/>
        <v>0</v>
      </c>
      <c r="U916" s="239" t="e">
        <f>S916*Interna!$J$57</f>
        <v>#DIV/0!</v>
      </c>
      <c r="V916" s="111" t="e">
        <f t="shared" si="394"/>
        <v>#DIV/0!</v>
      </c>
      <c r="W916" s="93" t="e">
        <f t="shared" si="395"/>
        <v>#DIV/0!</v>
      </c>
      <c r="X916" s="239"/>
      <c r="Y916" s="239"/>
      <c r="AD916" s="95">
        <f>IF(B916=0,0,L916-(L916*Interna!$C$21))</f>
        <v>0</v>
      </c>
      <c r="AE916" s="96">
        <f>IF(B916=0,0,M916-(M916*Interna!$C$22))</f>
        <v>0</v>
      </c>
      <c r="AF916" s="97">
        <f>IF(B916=0,0,N916-(N916*Interna!$C$23))</f>
        <v>0</v>
      </c>
      <c r="AG916" s="95">
        <f>IF(B916=0,0,Interna!$F$21)</f>
        <v>0</v>
      </c>
      <c r="AH916" s="96">
        <f>IF(B916=0,0,Interna!$F$22)</f>
        <v>0</v>
      </c>
      <c r="AI916" s="97">
        <f>IF(B916=0,0,Interna!$F$23)</f>
        <v>0</v>
      </c>
      <c r="AJ916" s="95">
        <f t="shared" si="401"/>
        <v>0</v>
      </c>
      <c r="AK916" s="96">
        <f t="shared" si="402"/>
        <v>0</v>
      </c>
      <c r="AL916" s="97">
        <f t="shared" si="403"/>
        <v>0</v>
      </c>
      <c r="AM916" s="98">
        <f t="shared" si="404"/>
        <v>0</v>
      </c>
      <c r="AN916" s="99">
        <f t="shared" si="405"/>
        <v>0</v>
      </c>
      <c r="AO916" s="100">
        <f t="shared" si="406"/>
        <v>0</v>
      </c>
      <c r="AP916" s="101">
        <f>AM916*Interna!$H$15</f>
        <v>0</v>
      </c>
      <c r="AQ916" s="102">
        <f>AN916*Interna!$H$16</f>
        <v>0</v>
      </c>
      <c r="AR916" s="103">
        <f>AO916*Interna!$H$17</f>
        <v>0</v>
      </c>
      <c r="AS916" s="102">
        <f t="shared" si="396"/>
        <v>0</v>
      </c>
      <c r="AT916" s="101">
        <f>IF(B916=0,0,Interna!$J$27+Interna!$J$28+Interna!$J$29+Interna!$J$33)</f>
        <v>0</v>
      </c>
      <c r="AU916" s="102">
        <f>IF(B916=0,0,AM916*Interna!$H$30)</f>
        <v>0</v>
      </c>
      <c r="AV916" s="102">
        <f>IF(B916=0,0,AN916*Interna!$H$31)</f>
        <v>0</v>
      </c>
      <c r="AW916" s="102">
        <f>IF(B916=0,0,AO916*Interna!$H$32)</f>
        <v>0</v>
      </c>
      <c r="AX916" s="102">
        <f t="shared" si="400"/>
        <v>0</v>
      </c>
      <c r="AY916" s="102">
        <f t="shared" si="407"/>
        <v>0</v>
      </c>
      <c r="AZ916" s="103">
        <f>IF(B916=0,0,AY916*Interna!$H$37)</f>
        <v>0</v>
      </c>
      <c r="BA916" s="102">
        <f t="shared" si="408"/>
        <v>0</v>
      </c>
      <c r="BB916" s="102">
        <f>IF(B916=0,0,BA916*Interna!$H$39)</f>
        <v>0</v>
      </c>
      <c r="BC916" s="102">
        <f t="shared" si="409"/>
        <v>0</v>
      </c>
      <c r="BD916" s="102">
        <f>IF(B916=0,0,BC916*Interna!$K$5)</f>
        <v>0</v>
      </c>
      <c r="BE916" s="102">
        <f>BD916/Interna!$E$4</f>
        <v>0</v>
      </c>
      <c r="BF916" s="102">
        <f>IF(B916=0,0,BE916*Interna!$H$46)</f>
        <v>0</v>
      </c>
      <c r="BG916" s="102">
        <f t="shared" si="410"/>
        <v>0</v>
      </c>
      <c r="BH916" s="102">
        <f>IF(B916=0,0,BG916*Interna!$H$48)</f>
        <v>0</v>
      </c>
      <c r="BI916" s="102">
        <f t="shared" si="411"/>
        <v>0</v>
      </c>
      <c r="BJ916" s="102">
        <f>IF(B916=0,0,BI916*Interna!$H$51)</f>
        <v>0</v>
      </c>
      <c r="BK916" s="102">
        <f t="shared" si="412"/>
        <v>0</v>
      </c>
      <c r="BL916" s="102">
        <f>IF(B916=0,0,BK916*Interna!$H$52)</f>
        <v>0</v>
      </c>
      <c r="BM916" s="102">
        <f t="shared" si="413"/>
        <v>0</v>
      </c>
      <c r="BN916" s="102">
        <f>IF(B916=0,0,BM916*Interna!$H$53)</f>
        <v>0</v>
      </c>
    </row>
    <row r="917" spans="2:66" ht="16.5" thickTop="1" thickBot="1" x14ac:dyDescent="0.3">
      <c r="B917" s="53"/>
      <c r="C917" s="254"/>
      <c r="D917" s="254"/>
      <c r="E917" s="254"/>
      <c r="F917" s="104">
        <f t="shared" si="415"/>
        <v>0</v>
      </c>
      <c r="G917" s="105">
        <f t="shared" si="416"/>
        <v>0</v>
      </c>
      <c r="H917" s="106">
        <f t="shared" si="417"/>
        <v>0</v>
      </c>
      <c r="J917" s="87">
        <f>B917*Interna!$H$51</f>
        <v>0</v>
      </c>
      <c r="K917" s="107">
        <f t="shared" si="414"/>
        <v>0</v>
      </c>
      <c r="L917" s="31">
        <f t="shared" si="397"/>
        <v>0</v>
      </c>
      <c r="M917" s="31">
        <f t="shared" si="398"/>
        <v>0</v>
      </c>
      <c r="N917" s="32">
        <f t="shared" si="399"/>
        <v>0</v>
      </c>
      <c r="O917" s="108">
        <f t="shared" si="418"/>
        <v>0</v>
      </c>
      <c r="P917" s="109">
        <f t="shared" si="419"/>
        <v>0</v>
      </c>
      <c r="Q917" s="110">
        <f t="shared" si="420"/>
        <v>0</v>
      </c>
      <c r="S917" s="111">
        <f t="shared" si="392"/>
        <v>0</v>
      </c>
      <c r="T917" s="93">
        <f t="shared" si="393"/>
        <v>0</v>
      </c>
      <c r="U917" s="239" t="e">
        <f>S917*Interna!$J$57</f>
        <v>#DIV/0!</v>
      </c>
      <c r="V917" s="111" t="e">
        <f t="shared" si="394"/>
        <v>#DIV/0!</v>
      </c>
      <c r="W917" s="93" t="e">
        <f t="shared" si="395"/>
        <v>#DIV/0!</v>
      </c>
      <c r="X917" s="239"/>
      <c r="Y917" s="239"/>
      <c r="AD917" s="95">
        <f>IF(B917=0,0,L917-(L917*Interna!$C$21))</f>
        <v>0</v>
      </c>
      <c r="AE917" s="96">
        <f>IF(B917=0,0,M917-(M917*Interna!$C$22))</f>
        <v>0</v>
      </c>
      <c r="AF917" s="97">
        <f>IF(B917=0,0,N917-(N917*Interna!$C$23))</f>
        <v>0</v>
      </c>
      <c r="AG917" s="95">
        <f>IF(B917=0,0,Interna!$F$21)</f>
        <v>0</v>
      </c>
      <c r="AH917" s="96">
        <f>IF(B917=0,0,Interna!$F$22)</f>
        <v>0</v>
      </c>
      <c r="AI917" s="97">
        <f>IF(B917=0,0,Interna!$F$23)</f>
        <v>0</v>
      </c>
      <c r="AJ917" s="95">
        <f t="shared" si="401"/>
        <v>0</v>
      </c>
      <c r="AK917" s="96">
        <f t="shared" si="402"/>
        <v>0</v>
      </c>
      <c r="AL917" s="97">
        <f t="shared" si="403"/>
        <v>0</v>
      </c>
      <c r="AM917" s="98">
        <f t="shared" si="404"/>
        <v>0</v>
      </c>
      <c r="AN917" s="99">
        <f t="shared" si="405"/>
        <v>0</v>
      </c>
      <c r="AO917" s="100">
        <f t="shared" si="406"/>
        <v>0</v>
      </c>
      <c r="AP917" s="101">
        <f>AM917*Interna!$H$15</f>
        <v>0</v>
      </c>
      <c r="AQ917" s="102">
        <f>AN917*Interna!$H$16</f>
        <v>0</v>
      </c>
      <c r="AR917" s="103">
        <f>AO917*Interna!$H$17</f>
        <v>0</v>
      </c>
      <c r="AS917" s="102">
        <f t="shared" si="396"/>
        <v>0</v>
      </c>
      <c r="AT917" s="101">
        <f>IF(B917=0,0,Interna!$J$27+Interna!$J$28+Interna!$J$29+Interna!$J$33)</f>
        <v>0</v>
      </c>
      <c r="AU917" s="102">
        <f>IF(B917=0,0,AM917*Interna!$H$30)</f>
        <v>0</v>
      </c>
      <c r="AV917" s="102">
        <f>IF(B917=0,0,AN917*Interna!$H$31)</f>
        <v>0</v>
      </c>
      <c r="AW917" s="102">
        <f>IF(B917=0,0,AO917*Interna!$H$32)</f>
        <v>0</v>
      </c>
      <c r="AX917" s="102">
        <f t="shared" si="400"/>
        <v>0</v>
      </c>
      <c r="AY917" s="102">
        <f t="shared" si="407"/>
        <v>0</v>
      </c>
      <c r="AZ917" s="103">
        <f>IF(B917=0,0,AY917*Interna!$H$37)</f>
        <v>0</v>
      </c>
      <c r="BA917" s="102">
        <f t="shared" si="408"/>
        <v>0</v>
      </c>
      <c r="BB917" s="102">
        <f>IF(B917=0,0,BA917*Interna!$H$39)</f>
        <v>0</v>
      </c>
      <c r="BC917" s="102">
        <f t="shared" si="409"/>
        <v>0</v>
      </c>
      <c r="BD917" s="102">
        <f>IF(B917=0,0,BC917*Interna!$K$5)</f>
        <v>0</v>
      </c>
      <c r="BE917" s="102">
        <f>BD917/Interna!$E$4</f>
        <v>0</v>
      </c>
      <c r="BF917" s="102">
        <f>IF(B917=0,0,BE917*Interna!$H$46)</f>
        <v>0</v>
      </c>
      <c r="BG917" s="102">
        <f t="shared" si="410"/>
        <v>0</v>
      </c>
      <c r="BH917" s="102">
        <f>IF(B917=0,0,BG917*Interna!$H$48)</f>
        <v>0</v>
      </c>
      <c r="BI917" s="102">
        <f t="shared" si="411"/>
        <v>0</v>
      </c>
      <c r="BJ917" s="102">
        <f>IF(B917=0,0,BI917*Interna!$H$51)</f>
        <v>0</v>
      </c>
      <c r="BK917" s="102">
        <f t="shared" si="412"/>
        <v>0</v>
      </c>
      <c r="BL917" s="102">
        <f>IF(B917=0,0,BK917*Interna!$H$52)</f>
        <v>0</v>
      </c>
      <c r="BM917" s="102">
        <f t="shared" si="413"/>
        <v>0</v>
      </c>
      <c r="BN917" s="102">
        <f>IF(B917=0,0,BM917*Interna!$H$53)</f>
        <v>0</v>
      </c>
    </row>
    <row r="918" spans="2:66" ht="16.5" thickTop="1" thickBot="1" x14ac:dyDescent="0.3">
      <c r="B918" s="53"/>
      <c r="C918" s="254"/>
      <c r="D918" s="254"/>
      <c r="E918" s="254"/>
      <c r="F918" s="104">
        <f t="shared" si="415"/>
        <v>0</v>
      </c>
      <c r="G918" s="105">
        <f t="shared" si="416"/>
        <v>0</v>
      </c>
      <c r="H918" s="106">
        <f t="shared" si="417"/>
        <v>0</v>
      </c>
      <c r="J918" s="87">
        <f>B918*Interna!$H$51</f>
        <v>0</v>
      </c>
      <c r="K918" s="107">
        <f t="shared" si="414"/>
        <v>0</v>
      </c>
      <c r="L918" s="31">
        <f t="shared" si="397"/>
        <v>0</v>
      </c>
      <c r="M918" s="31">
        <f t="shared" si="398"/>
        <v>0</v>
      </c>
      <c r="N918" s="32">
        <f t="shared" si="399"/>
        <v>0</v>
      </c>
      <c r="O918" s="108">
        <f t="shared" si="418"/>
        <v>0</v>
      </c>
      <c r="P918" s="109">
        <f t="shared" si="419"/>
        <v>0</v>
      </c>
      <c r="Q918" s="110">
        <f t="shared" si="420"/>
        <v>0</v>
      </c>
      <c r="S918" s="111">
        <f t="shared" si="392"/>
        <v>0</v>
      </c>
      <c r="T918" s="93">
        <f t="shared" si="393"/>
        <v>0</v>
      </c>
      <c r="U918" s="239" t="e">
        <f>S918*Interna!$J$57</f>
        <v>#DIV/0!</v>
      </c>
      <c r="V918" s="111" t="e">
        <f t="shared" si="394"/>
        <v>#DIV/0!</v>
      </c>
      <c r="W918" s="93" t="e">
        <f t="shared" si="395"/>
        <v>#DIV/0!</v>
      </c>
      <c r="X918" s="239"/>
      <c r="Y918" s="239"/>
      <c r="AD918" s="95">
        <f>IF(B918=0,0,L918-(L918*Interna!$C$21))</f>
        <v>0</v>
      </c>
      <c r="AE918" s="96">
        <f>IF(B918=0,0,M918-(M918*Interna!$C$22))</f>
        <v>0</v>
      </c>
      <c r="AF918" s="97">
        <f>IF(B918=0,0,N918-(N918*Interna!$C$23))</f>
        <v>0</v>
      </c>
      <c r="AG918" s="95">
        <f>IF(B918=0,0,Interna!$F$21)</f>
        <v>0</v>
      </c>
      <c r="AH918" s="96">
        <f>IF(B918=0,0,Interna!$F$22)</f>
        <v>0</v>
      </c>
      <c r="AI918" s="97">
        <f>IF(B918=0,0,Interna!$F$23)</f>
        <v>0</v>
      </c>
      <c r="AJ918" s="95">
        <f t="shared" si="401"/>
        <v>0</v>
      </c>
      <c r="AK918" s="96">
        <f t="shared" si="402"/>
        <v>0</v>
      </c>
      <c r="AL918" s="97">
        <f t="shared" si="403"/>
        <v>0</v>
      </c>
      <c r="AM918" s="98">
        <f t="shared" si="404"/>
        <v>0</v>
      </c>
      <c r="AN918" s="99">
        <f t="shared" si="405"/>
        <v>0</v>
      </c>
      <c r="AO918" s="100">
        <f t="shared" si="406"/>
        <v>0</v>
      </c>
      <c r="AP918" s="101">
        <f>AM918*Interna!$H$15</f>
        <v>0</v>
      </c>
      <c r="AQ918" s="102">
        <f>AN918*Interna!$H$16</f>
        <v>0</v>
      </c>
      <c r="AR918" s="103">
        <f>AO918*Interna!$H$17</f>
        <v>0</v>
      </c>
      <c r="AS918" s="102">
        <f t="shared" si="396"/>
        <v>0</v>
      </c>
      <c r="AT918" s="101">
        <f>IF(B918=0,0,Interna!$J$27+Interna!$J$28+Interna!$J$29+Interna!$J$33)</f>
        <v>0</v>
      </c>
      <c r="AU918" s="102">
        <f>IF(B918=0,0,AM918*Interna!$H$30)</f>
        <v>0</v>
      </c>
      <c r="AV918" s="102">
        <f>IF(B918=0,0,AN918*Interna!$H$31)</f>
        <v>0</v>
      </c>
      <c r="AW918" s="102">
        <f>IF(B918=0,0,AO918*Interna!$H$32)</f>
        <v>0</v>
      </c>
      <c r="AX918" s="102">
        <f t="shared" si="400"/>
        <v>0</v>
      </c>
      <c r="AY918" s="102">
        <f t="shared" si="407"/>
        <v>0</v>
      </c>
      <c r="AZ918" s="103">
        <f>IF(B918=0,0,AY918*Interna!$H$37)</f>
        <v>0</v>
      </c>
      <c r="BA918" s="102">
        <f t="shared" si="408"/>
        <v>0</v>
      </c>
      <c r="BB918" s="102">
        <f>IF(B918=0,0,BA918*Interna!$H$39)</f>
        <v>0</v>
      </c>
      <c r="BC918" s="102">
        <f t="shared" si="409"/>
        <v>0</v>
      </c>
      <c r="BD918" s="102">
        <f>IF(B918=0,0,BC918*Interna!$K$5)</f>
        <v>0</v>
      </c>
      <c r="BE918" s="102">
        <f>BD918/Interna!$E$4</f>
        <v>0</v>
      </c>
      <c r="BF918" s="102">
        <f>IF(B918=0,0,BE918*Interna!$H$46)</f>
        <v>0</v>
      </c>
      <c r="BG918" s="102">
        <f t="shared" si="410"/>
        <v>0</v>
      </c>
      <c r="BH918" s="102">
        <f>IF(B918=0,0,BG918*Interna!$H$48)</f>
        <v>0</v>
      </c>
      <c r="BI918" s="102">
        <f t="shared" si="411"/>
        <v>0</v>
      </c>
      <c r="BJ918" s="102">
        <f>IF(B918=0,0,BI918*Interna!$H$51)</f>
        <v>0</v>
      </c>
      <c r="BK918" s="102">
        <f t="shared" si="412"/>
        <v>0</v>
      </c>
      <c r="BL918" s="102">
        <f>IF(B918=0,0,BK918*Interna!$H$52)</f>
        <v>0</v>
      </c>
      <c r="BM918" s="102">
        <f t="shared" si="413"/>
        <v>0</v>
      </c>
      <c r="BN918" s="102">
        <f>IF(B918=0,0,BM918*Interna!$H$53)</f>
        <v>0</v>
      </c>
    </row>
    <row r="919" spans="2:66" ht="16.5" thickTop="1" thickBot="1" x14ac:dyDescent="0.3">
      <c r="B919" s="53"/>
      <c r="C919" s="254"/>
      <c r="D919" s="254"/>
      <c r="E919" s="254"/>
      <c r="F919" s="104">
        <f t="shared" si="415"/>
        <v>0</v>
      </c>
      <c r="G919" s="105">
        <f t="shared" si="416"/>
        <v>0</v>
      </c>
      <c r="H919" s="106">
        <f t="shared" si="417"/>
        <v>0</v>
      </c>
      <c r="J919" s="87">
        <f>B919*Interna!$H$51</f>
        <v>0</v>
      </c>
      <c r="K919" s="107">
        <f t="shared" si="414"/>
        <v>0</v>
      </c>
      <c r="L919" s="31">
        <f t="shared" si="397"/>
        <v>0</v>
      </c>
      <c r="M919" s="31">
        <f t="shared" si="398"/>
        <v>0</v>
      </c>
      <c r="N919" s="32">
        <f t="shared" si="399"/>
        <v>0</v>
      </c>
      <c r="O919" s="108">
        <f t="shared" si="418"/>
        <v>0</v>
      </c>
      <c r="P919" s="109">
        <f t="shared" si="419"/>
        <v>0</v>
      </c>
      <c r="Q919" s="110">
        <f t="shared" si="420"/>
        <v>0</v>
      </c>
      <c r="S919" s="111">
        <f t="shared" si="392"/>
        <v>0</v>
      </c>
      <c r="T919" s="93">
        <f t="shared" si="393"/>
        <v>0</v>
      </c>
      <c r="U919" s="239" t="e">
        <f>S919*Interna!$J$57</f>
        <v>#DIV/0!</v>
      </c>
      <c r="V919" s="111" t="e">
        <f t="shared" si="394"/>
        <v>#DIV/0!</v>
      </c>
      <c r="W919" s="93" t="e">
        <f t="shared" si="395"/>
        <v>#DIV/0!</v>
      </c>
      <c r="X919" s="239"/>
      <c r="Y919" s="239"/>
      <c r="AD919" s="95">
        <f>IF(B919=0,0,L919-(L919*Interna!$C$21))</f>
        <v>0</v>
      </c>
      <c r="AE919" s="96">
        <f>IF(B919=0,0,M919-(M919*Interna!$C$22))</f>
        <v>0</v>
      </c>
      <c r="AF919" s="97">
        <f>IF(B919=0,0,N919-(N919*Interna!$C$23))</f>
        <v>0</v>
      </c>
      <c r="AG919" s="95">
        <f>IF(B919=0,0,Interna!$F$21)</f>
        <v>0</v>
      </c>
      <c r="AH919" s="96">
        <f>IF(B919=0,0,Interna!$F$22)</f>
        <v>0</v>
      </c>
      <c r="AI919" s="97">
        <f>IF(B919=0,0,Interna!$F$23)</f>
        <v>0</v>
      </c>
      <c r="AJ919" s="95">
        <f t="shared" si="401"/>
        <v>0</v>
      </c>
      <c r="AK919" s="96">
        <f t="shared" si="402"/>
        <v>0</v>
      </c>
      <c r="AL919" s="97">
        <f t="shared" si="403"/>
        <v>0</v>
      </c>
      <c r="AM919" s="98">
        <f t="shared" si="404"/>
        <v>0</v>
      </c>
      <c r="AN919" s="99">
        <f t="shared" si="405"/>
        <v>0</v>
      </c>
      <c r="AO919" s="100">
        <f t="shared" si="406"/>
        <v>0</v>
      </c>
      <c r="AP919" s="101">
        <f>AM919*Interna!$H$15</f>
        <v>0</v>
      </c>
      <c r="AQ919" s="102">
        <f>AN919*Interna!$H$16</f>
        <v>0</v>
      </c>
      <c r="AR919" s="103">
        <f>AO919*Interna!$H$17</f>
        <v>0</v>
      </c>
      <c r="AS919" s="102">
        <f t="shared" si="396"/>
        <v>0</v>
      </c>
      <c r="AT919" s="101">
        <f>IF(B919=0,0,Interna!$J$27+Interna!$J$28+Interna!$J$29+Interna!$J$33)</f>
        <v>0</v>
      </c>
      <c r="AU919" s="102">
        <f>IF(B919=0,0,AM919*Interna!$H$30)</f>
        <v>0</v>
      </c>
      <c r="AV919" s="102">
        <f>IF(B919=0,0,AN919*Interna!$H$31)</f>
        <v>0</v>
      </c>
      <c r="AW919" s="102">
        <f>IF(B919=0,0,AO919*Interna!$H$32)</f>
        <v>0</v>
      </c>
      <c r="AX919" s="102">
        <f t="shared" si="400"/>
        <v>0</v>
      </c>
      <c r="AY919" s="102">
        <f t="shared" si="407"/>
        <v>0</v>
      </c>
      <c r="AZ919" s="103">
        <f>IF(B919=0,0,AY919*Interna!$H$37)</f>
        <v>0</v>
      </c>
      <c r="BA919" s="102">
        <f t="shared" si="408"/>
        <v>0</v>
      </c>
      <c r="BB919" s="102">
        <f>IF(B919=0,0,BA919*Interna!$H$39)</f>
        <v>0</v>
      </c>
      <c r="BC919" s="102">
        <f t="shared" si="409"/>
        <v>0</v>
      </c>
      <c r="BD919" s="102">
        <f>IF(B919=0,0,BC919*Interna!$K$5)</f>
        <v>0</v>
      </c>
      <c r="BE919" s="102">
        <f>BD919/Interna!$E$4</f>
        <v>0</v>
      </c>
      <c r="BF919" s="102">
        <f>IF(B919=0,0,BE919*Interna!$H$46)</f>
        <v>0</v>
      </c>
      <c r="BG919" s="102">
        <f t="shared" si="410"/>
        <v>0</v>
      </c>
      <c r="BH919" s="102">
        <f>IF(B919=0,0,BG919*Interna!$H$48)</f>
        <v>0</v>
      </c>
      <c r="BI919" s="102">
        <f t="shared" si="411"/>
        <v>0</v>
      </c>
      <c r="BJ919" s="102">
        <f>IF(B919=0,0,BI919*Interna!$H$51)</f>
        <v>0</v>
      </c>
      <c r="BK919" s="102">
        <f t="shared" si="412"/>
        <v>0</v>
      </c>
      <c r="BL919" s="102">
        <f>IF(B919=0,0,BK919*Interna!$H$52)</f>
        <v>0</v>
      </c>
      <c r="BM919" s="102">
        <f t="shared" si="413"/>
        <v>0</v>
      </c>
      <c r="BN919" s="102">
        <f>IF(B919=0,0,BM919*Interna!$H$53)</f>
        <v>0</v>
      </c>
    </row>
    <row r="920" spans="2:66" ht="16.5" thickTop="1" thickBot="1" x14ac:dyDescent="0.3">
      <c r="B920" s="53"/>
      <c r="C920" s="254"/>
      <c r="D920" s="254"/>
      <c r="E920" s="254"/>
      <c r="F920" s="104">
        <f t="shared" si="415"/>
        <v>0</v>
      </c>
      <c r="G920" s="105">
        <f t="shared" si="416"/>
        <v>0</v>
      </c>
      <c r="H920" s="106">
        <f t="shared" si="417"/>
        <v>0</v>
      </c>
      <c r="J920" s="87">
        <f>B920*Interna!$H$51</f>
        <v>0</v>
      </c>
      <c r="K920" s="107">
        <f t="shared" si="414"/>
        <v>0</v>
      </c>
      <c r="L920" s="31">
        <f t="shared" si="397"/>
        <v>0</v>
      </c>
      <c r="M920" s="31">
        <f t="shared" si="398"/>
        <v>0</v>
      </c>
      <c r="N920" s="32">
        <f t="shared" si="399"/>
        <v>0</v>
      </c>
      <c r="O920" s="108">
        <f t="shared" si="418"/>
        <v>0</v>
      </c>
      <c r="P920" s="109">
        <f t="shared" si="419"/>
        <v>0</v>
      </c>
      <c r="Q920" s="110">
        <f t="shared" si="420"/>
        <v>0</v>
      </c>
      <c r="S920" s="111">
        <f t="shared" si="392"/>
        <v>0</v>
      </c>
      <c r="T920" s="93">
        <f t="shared" si="393"/>
        <v>0</v>
      </c>
      <c r="U920" s="239" t="e">
        <f>S920*Interna!$J$57</f>
        <v>#DIV/0!</v>
      </c>
      <c r="V920" s="111" t="e">
        <f t="shared" si="394"/>
        <v>#DIV/0!</v>
      </c>
      <c r="W920" s="93" t="e">
        <f t="shared" si="395"/>
        <v>#DIV/0!</v>
      </c>
      <c r="X920" s="239"/>
      <c r="Y920" s="239"/>
      <c r="AD920" s="95">
        <f>IF(B920=0,0,L920-(L920*Interna!$C$21))</f>
        <v>0</v>
      </c>
      <c r="AE920" s="96">
        <f>IF(B920=0,0,M920-(M920*Interna!$C$22))</f>
        <v>0</v>
      </c>
      <c r="AF920" s="97">
        <f>IF(B920=0,0,N920-(N920*Interna!$C$23))</f>
        <v>0</v>
      </c>
      <c r="AG920" s="95">
        <f>IF(B920=0,0,Interna!$F$21)</f>
        <v>0</v>
      </c>
      <c r="AH920" s="96">
        <f>IF(B920=0,0,Interna!$F$22)</f>
        <v>0</v>
      </c>
      <c r="AI920" s="97">
        <f>IF(B920=0,0,Interna!$F$23)</f>
        <v>0</v>
      </c>
      <c r="AJ920" s="95">
        <f t="shared" si="401"/>
        <v>0</v>
      </c>
      <c r="AK920" s="96">
        <f t="shared" si="402"/>
        <v>0</v>
      </c>
      <c r="AL920" s="97">
        <f t="shared" si="403"/>
        <v>0</v>
      </c>
      <c r="AM920" s="98">
        <f t="shared" si="404"/>
        <v>0</v>
      </c>
      <c r="AN920" s="99">
        <f t="shared" si="405"/>
        <v>0</v>
      </c>
      <c r="AO920" s="100">
        <f t="shared" si="406"/>
        <v>0</v>
      </c>
      <c r="AP920" s="101">
        <f>AM920*Interna!$H$15</f>
        <v>0</v>
      </c>
      <c r="AQ920" s="102">
        <f>AN920*Interna!$H$16</f>
        <v>0</v>
      </c>
      <c r="AR920" s="103">
        <f>AO920*Interna!$H$17</f>
        <v>0</v>
      </c>
      <c r="AS920" s="102">
        <f t="shared" si="396"/>
        <v>0</v>
      </c>
      <c r="AT920" s="101">
        <f>IF(B920=0,0,Interna!$J$27+Interna!$J$28+Interna!$J$29+Interna!$J$33)</f>
        <v>0</v>
      </c>
      <c r="AU920" s="102">
        <f>IF(B920=0,0,AM920*Interna!$H$30)</f>
        <v>0</v>
      </c>
      <c r="AV920" s="102">
        <f>IF(B920=0,0,AN920*Interna!$H$31)</f>
        <v>0</v>
      </c>
      <c r="AW920" s="102">
        <f>IF(B920=0,0,AO920*Interna!$H$32)</f>
        <v>0</v>
      </c>
      <c r="AX920" s="102">
        <f t="shared" si="400"/>
        <v>0</v>
      </c>
      <c r="AY920" s="102">
        <f t="shared" si="407"/>
        <v>0</v>
      </c>
      <c r="AZ920" s="103">
        <f>IF(B920=0,0,AY920*Interna!$H$37)</f>
        <v>0</v>
      </c>
      <c r="BA920" s="102">
        <f t="shared" si="408"/>
        <v>0</v>
      </c>
      <c r="BB920" s="102">
        <f>IF(B920=0,0,BA920*Interna!$H$39)</f>
        <v>0</v>
      </c>
      <c r="BC920" s="102">
        <f t="shared" si="409"/>
        <v>0</v>
      </c>
      <c r="BD920" s="102">
        <f>IF(B920=0,0,BC920*Interna!$K$5)</f>
        <v>0</v>
      </c>
      <c r="BE920" s="102">
        <f>BD920/Interna!$E$4</f>
        <v>0</v>
      </c>
      <c r="BF920" s="102">
        <f>IF(B920=0,0,BE920*Interna!$H$46)</f>
        <v>0</v>
      </c>
      <c r="BG920" s="102">
        <f t="shared" si="410"/>
        <v>0</v>
      </c>
      <c r="BH920" s="102">
        <f>IF(B920=0,0,BG920*Interna!$H$48)</f>
        <v>0</v>
      </c>
      <c r="BI920" s="102">
        <f t="shared" si="411"/>
        <v>0</v>
      </c>
      <c r="BJ920" s="102">
        <f>IF(B920=0,0,BI920*Interna!$H$51)</f>
        <v>0</v>
      </c>
      <c r="BK920" s="102">
        <f t="shared" si="412"/>
        <v>0</v>
      </c>
      <c r="BL920" s="102">
        <f>IF(B920=0,0,BK920*Interna!$H$52)</f>
        <v>0</v>
      </c>
      <c r="BM920" s="102">
        <f t="shared" si="413"/>
        <v>0</v>
      </c>
      <c r="BN920" s="102">
        <f>IF(B920=0,0,BM920*Interna!$H$53)</f>
        <v>0</v>
      </c>
    </row>
    <row r="921" spans="2:66" ht="16.5" thickTop="1" thickBot="1" x14ac:dyDescent="0.3">
      <c r="B921" s="53"/>
      <c r="C921" s="254"/>
      <c r="D921" s="254"/>
      <c r="E921" s="254"/>
      <c r="F921" s="104">
        <f t="shared" si="415"/>
        <v>0</v>
      </c>
      <c r="G921" s="105">
        <f t="shared" si="416"/>
        <v>0</v>
      </c>
      <c r="H921" s="106">
        <f t="shared" si="417"/>
        <v>0</v>
      </c>
      <c r="J921" s="87">
        <f>B921*Interna!$H$51</f>
        <v>0</v>
      </c>
      <c r="K921" s="107">
        <f t="shared" si="414"/>
        <v>0</v>
      </c>
      <c r="L921" s="31">
        <f t="shared" si="397"/>
        <v>0</v>
      </c>
      <c r="M921" s="31">
        <f t="shared" si="398"/>
        <v>0</v>
      </c>
      <c r="N921" s="32">
        <f t="shared" si="399"/>
        <v>0</v>
      </c>
      <c r="O921" s="108">
        <f t="shared" si="418"/>
        <v>0</v>
      </c>
      <c r="P921" s="109">
        <f t="shared" si="419"/>
        <v>0</v>
      </c>
      <c r="Q921" s="110">
        <f t="shared" si="420"/>
        <v>0</v>
      </c>
      <c r="S921" s="111">
        <f t="shared" si="392"/>
        <v>0</v>
      </c>
      <c r="T921" s="93">
        <f t="shared" si="393"/>
        <v>0</v>
      </c>
      <c r="U921" s="239" t="e">
        <f>S921*Interna!$J$57</f>
        <v>#DIV/0!</v>
      </c>
      <c r="V921" s="111" t="e">
        <f t="shared" si="394"/>
        <v>#DIV/0!</v>
      </c>
      <c r="W921" s="93" t="e">
        <f t="shared" si="395"/>
        <v>#DIV/0!</v>
      </c>
      <c r="X921" s="239"/>
      <c r="Y921" s="239"/>
      <c r="AD921" s="95">
        <f>IF(B921=0,0,L921-(L921*Interna!$C$21))</f>
        <v>0</v>
      </c>
      <c r="AE921" s="96">
        <f>IF(B921=0,0,M921-(M921*Interna!$C$22))</f>
        <v>0</v>
      </c>
      <c r="AF921" s="97">
        <f>IF(B921=0,0,N921-(N921*Interna!$C$23))</f>
        <v>0</v>
      </c>
      <c r="AG921" s="95">
        <f>IF(B921=0,0,Interna!$F$21)</f>
        <v>0</v>
      </c>
      <c r="AH921" s="96">
        <f>IF(B921=0,0,Interna!$F$22)</f>
        <v>0</v>
      </c>
      <c r="AI921" s="97">
        <f>IF(B921=0,0,Interna!$F$23)</f>
        <v>0</v>
      </c>
      <c r="AJ921" s="95">
        <f t="shared" si="401"/>
        <v>0</v>
      </c>
      <c r="AK921" s="96">
        <f t="shared" si="402"/>
        <v>0</v>
      </c>
      <c r="AL921" s="97">
        <f t="shared" si="403"/>
        <v>0</v>
      </c>
      <c r="AM921" s="98">
        <f t="shared" si="404"/>
        <v>0</v>
      </c>
      <c r="AN921" s="99">
        <f t="shared" si="405"/>
        <v>0</v>
      </c>
      <c r="AO921" s="100">
        <f t="shared" si="406"/>
        <v>0</v>
      </c>
      <c r="AP921" s="101">
        <f>AM921*Interna!$H$15</f>
        <v>0</v>
      </c>
      <c r="AQ921" s="102">
        <f>AN921*Interna!$H$16</f>
        <v>0</v>
      </c>
      <c r="AR921" s="103">
        <f>AO921*Interna!$H$17</f>
        <v>0</v>
      </c>
      <c r="AS921" s="102">
        <f t="shared" si="396"/>
        <v>0</v>
      </c>
      <c r="AT921" s="101">
        <f>IF(B921=0,0,Interna!$J$27+Interna!$J$28+Interna!$J$29+Interna!$J$33)</f>
        <v>0</v>
      </c>
      <c r="AU921" s="102">
        <f>IF(B921=0,0,AM921*Interna!$H$30)</f>
        <v>0</v>
      </c>
      <c r="AV921" s="102">
        <f>IF(B921=0,0,AN921*Interna!$H$31)</f>
        <v>0</v>
      </c>
      <c r="AW921" s="102">
        <f>IF(B921=0,0,AO921*Interna!$H$32)</f>
        <v>0</v>
      </c>
      <c r="AX921" s="102">
        <f t="shared" si="400"/>
        <v>0</v>
      </c>
      <c r="AY921" s="102">
        <f t="shared" si="407"/>
        <v>0</v>
      </c>
      <c r="AZ921" s="103">
        <f>IF(B921=0,0,AY921*Interna!$H$37)</f>
        <v>0</v>
      </c>
      <c r="BA921" s="102">
        <f t="shared" si="408"/>
        <v>0</v>
      </c>
      <c r="BB921" s="102">
        <f>IF(B921=0,0,BA921*Interna!$H$39)</f>
        <v>0</v>
      </c>
      <c r="BC921" s="102">
        <f t="shared" si="409"/>
        <v>0</v>
      </c>
      <c r="BD921" s="102">
        <f>IF(B921=0,0,BC921*Interna!$K$5)</f>
        <v>0</v>
      </c>
      <c r="BE921" s="102">
        <f>BD921/Interna!$E$4</f>
        <v>0</v>
      </c>
      <c r="BF921" s="102">
        <f>IF(B921=0,0,BE921*Interna!$H$46)</f>
        <v>0</v>
      </c>
      <c r="BG921" s="102">
        <f t="shared" si="410"/>
        <v>0</v>
      </c>
      <c r="BH921" s="102">
        <f>IF(B921=0,0,BG921*Interna!$H$48)</f>
        <v>0</v>
      </c>
      <c r="BI921" s="102">
        <f t="shared" si="411"/>
        <v>0</v>
      </c>
      <c r="BJ921" s="102">
        <f>IF(B921=0,0,BI921*Interna!$H$51)</f>
        <v>0</v>
      </c>
      <c r="BK921" s="102">
        <f t="shared" si="412"/>
        <v>0</v>
      </c>
      <c r="BL921" s="102">
        <f>IF(B921=0,0,BK921*Interna!$H$52)</f>
        <v>0</v>
      </c>
      <c r="BM921" s="102">
        <f t="shared" si="413"/>
        <v>0</v>
      </c>
      <c r="BN921" s="102">
        <f>IF(B921=0,0,BM921*Interna!$H$53)</f>
        <v>0</v>
      </c>
    </row>
    <row r="922" spans="2:66" ht="16.5" thickTop="1" thickBot="1" x14ac:dyDescent="0.3">
      <c r="B922" s="53"/>
      <c r="C922" s="254"/>
      <c r="D922" s="254"/>
      <c r="E922" s="254"/>
      <c r="F922" s="104">
        <f t="shared" si="415"/>
        <v>0</v>
      </c>
      <c r="G922" s="105">
        <f t="shared" si="416"/>
        <v>0</v>
      </c>
      <c r="H922" s="106">
        <f t="shared" si="417"/>
        <v>0</v>
      </c>
      <c r="J922" s="87">
        <f>B922*Interna!$H$51</f>
        <v>0</v>
      </c>
      <c r="K922" s="107">
        <f t="shared" si="414"/>
        <v>0</v>
      </c>
      <c r="L922" s="31">
        <f t="shared" si="397"/>
        <v>0</v>
      </c>
      <c r="M922" s="31">
        <f t="shared" si="398"/>
        <v>0</v>
      </c>
      <c r="N922" s="32">
        <f t="shared" si="399"/>
        <v>0</v>
      </c>
      <c r="O922" s="108">
        <f t="shared" si="418"/>
        <v>0</v>
      </c>
      <c r="P922" s="109">
        <f t="shared" si="419"/>
        <v>0</v>
      </c>
      <c r="Q922" s="110">
        <f t="shared" si="420"/>
        <v>0</v>
      </c>
      <c r="S922" s="111">
        <f t="shared" si="392"/>
        <v>0</v>
      </c>
      <c r="T922" s="93">
        <f t="shared" si="393"/>
        <v>0</v>
      </c>
      <c r="U922" s="239" t="e">
        <f>S922*Interna!$J$57</f>
        <v>#DIV/0!</v>
      </c>
      <c r="V922" s="111" t="e">
        <f t="shared" si="394"/>
        <v>#DIV/0!</v>
      </c>
      <c r="W922" s="93" t="e">
        <f t="shared" si="395"/>
        <v>#DIV/0!</v>
      </c>
      <c r="X922" s="239"/>
      <c r="Y922" s="239"/>
      <c r="AD922" s="95">
        <f>IF(B922=0,0,L922-(L922*Interna!$C$21))</f>
        <v>0</v>
      </c>
      <c r="AE922" s="96">
        <f>IF(B922=0,0,M922-(M922*Interna!$C$22))</f>
        <v>0</v>
      </c>
      <c r="AF922" s="97">
        <f>IF(B922=0,0,N922-(N922*Interna!$C$23))</f>
        <v>0</v>
      </c>
      <c r="AG922" s="95">
        <f>IF(B922=0,0,Interna!$F$21)</f>
        <v>0</v>
      </c>
      <c r="AH922" s="96">
        <f>IF(B922=0,0,Interna!$F$22)</f>
        <v>0</v>
      </c>
      <c r="AI922" s="97">
        <f>IF(B922=0,0,Interna!$F$23)</f>
        <v>0</v>
      </c>
      <c r="AJ922" s="95">
        <f t="shared" si="401"/>
        <v>0</v>
      </c>
      <c r="AK922" s="96">
        <f t="shared" si="402"/>
        <v>0</v>
      </c>
      <c r="AL922" s="97">
        <f t="shared" si="403"/>
        <v>0</v>
      </c>
      <c r="AM922" s="98">
        <f t="shared" si="404"/>
        <v>0</v>
      </c>
      <c r="AN922" s="99">
        <f t="shared" si="405"/>
        <v>0</v>
      </c>
      <c r="AO922" s="100">
        <f t="shared" si="406"/>
        <v>0</v>
      </c>
      <c r="AP922" s="101">
        <f>AM922*Interna!$H$15</f>
        <v>0</v>
      </c>
      <c r="AQ922" s="102">
        <f>AN922*Interna!$H$16</f>
        <v>0</v>
      </c>
      <c r="AR922" s="103">
        <f>AO922*Interna!$H$17</f>
        <v>0</v>
      </c>
      <c r="AS922" s="102">
        <f t="shared" si="396"/>
        <v>0</v>
      </c>
      <c r="AT922" s="101">
        <f>IF(B922=0,0,Interna!$J$27+Interna!$J$28+Interna!$J$29+Interna!$J$33)</f>
        <v>0</v>
      </c>
      <c r="AU922" s="102">
        <f>IF(B922=0,0,AM922*Interna!$H$30)</f>
        <v>0</v>
      </c>
      <c r="AV922" s="102">
        <f>IF(B922=0,0,AN922*Interna!$H$31)</f>
        <v>0</v>
      </c>
      <c r="AW922" s="102">
        <f>IF(B922=0,0,AO922*Interna!$H$32)</f>
        <v>0</v>
      </c>
      <c r="AX922" s="102">
        <f t="shared" si="400"/>
        <v>0</v>
      </c>
      <c r="AY922" s="102">
        <f t="shared" si="407"/>
        <v>0</v>
      </c>
      <c r="AZ922" s="103">
        <f>IF(B922=0,0,AY922*Interna!$H$37)</f>
        <v>0</v>
      </c>
      <c r="BA922" s="102">
        <f t="shared" si="408"/>
        <v>0</v>
      </c>
      <c r="BB922" s="102">
        <f>IF(B922=0,0,BA922*Interna!$H$39)</f>
        <v>0</v>
      </c>
      <c r="BC922" s="102">
        <f t="shared" si="409"/>
        <v>0</v>
      </c>
      <c r="BD922" s="102">
        <f>IF(B922=0,0,BC922*Interna!$K$5)</f>
        <v>0</v>
      </c>
      <c r="BE922" s="102">
        <f>BD922/Interna!$E$4</f>
        <v>0</v>
      </c>
      <c r="BF922" s="102">
        <f>IF(B922=0,0,BE922*Interna!$H$46)</f>
        <v>0</v>
      </c>
      <c r="BG922" s="102">
        <f t="shared" si="410"/>
        <v>0</v>
      </c>
      <c r="BH922" s="102">
        <f>IF(B922=0,0,BG922*Interna!$H$48)</f>
        <v>0</v>
      </c>
      <c r="BI922" s="102">
        <f t="shared" si="411"/>
        <v>0</v>
      </c>
      <c r="BJ922" s="102">
        <f>IF(B922=0,0,BI922*Interna!$H$51)</f>
        <v>0</v>
      </c>
      <c r="BK922" s="102">
        <f t="shared" si="412"/>
        <v>0</v>
      </c>
      <c r="BL922" s="102">
        <f>IF(B922=0,0,BK922*Interna!$H$52)</f>
        <v>0</v>
      </c>
      <c r="BM922" s="102">
        <f t="shared" si="413"/>
        <v>0</v>
      </c>
      <c r="BN922" s="102">
        <f>IF(B922=0,0,BM922*Interna!$H$53)</f>
        <v>0</v>
      </c>
    </row>
    <row r="923" spans="2:66" ht="16.5" thickTop="1" thickBot="1" x14ac:dyDescent="0.3">
      <c r="B923" s="53"/>
      <c r="C923" s="254"/>
      <c r="D923" s="254"/>
      <c r="E923" s="254"/>
      <c r="F923" s="104">
        <f t="shared" si="415"/>
        <v>0</v>
      </c>
      <c r="G923" s="105">
        <f t="shared" si="416"/>
        <v>0</v>
      </c>
      <c r="H923" s="106">
        <f t="shared" si="417"/>
        <v>0</v>
      </c>
      <c r="J923" s="87">
        <f>B923*Interna!$H$51</f>
        <v>0</v>
      </c>
      <c r="K923" s="107">
        <f t="shared" si="414"/>
        <v>0</v>
      </c>
      <c r="L923" s="31">
        <f t="shared" si="397"/>
        <v>0</v>
      </c>
      <c r="M923" s="31">
        <f t="shared" si="398"/>
        <v>0</v>
      </c>
      <c r="N923" s="32">
        <f t="shared" si="399"/>
        <v>0</v>
      </c>
      <c r="O923" s="108">
        <f t="shared" si="418"/>
        <v>0</v>
      </c>
      <c r="P923" s="109">
        <f t="shared" si="419"/>
        <v>0</v>
      </c>
      <c r="Q923" s="110">
        <f t="shared" si="420"/>
        <v>0</v>
      </c>
      <c r="S923" s="111">
        <f t="shared" si="392"/>
        <v>0</v>
      </c>
      <c r="T923" s="93">
        <f t="shared" si="393"/>
        <v>0</v>
      </c>
      <c r="U923" s="239" t="e">
        <f>S923*Interna!$J$57</f>
        <v>#DIV/0!</v>
      </c>
      <c r="V923" s="111" t="e">
        <f t="shared" si="394"/>
        <v>#DIV/0!</v>
      </c>
      <c r="W923" s="93" t="e">
        <f t="shared" si="395"/>
        <v>#DIV/0!</v>
      </c>
      <c r="X923" s="239"/>
      <c r="Y923" s="239"/>
      <c r="AD923" s="95">
        <f>IF(B923=0,0,L923-(L923*Interna!$C$21))</f>
        <v>0</v>
      </c>
      <c r="AE923" s="96">
        <f>IF(B923=0,0,M923-(M923*Interna!$C$22))</f>
        <v>0</v>
      </c>
      <c r="AF923" s="97">
        <f>IF(B923=0,0,N923-(N923*Interna!$C$23))</f>
        <v>0</v>
      </c>
      <c r="AG923" s="95">
        <f>IF(B923=0,0,Interna!$F$21)</f>
        <v>0</v>
      </c>
      <c r="AH923" s="96">
        <f>IF(B923=0,0,Interna!$F$22)</f>
        <v>0</v>
      </c>
      <c r="AI923" s="97">
        <f>IF(B923=0,0,Interna!$F$23)</f>
        <v>0</v>
      </c>
      <c r="AJ923" s="95">
        <f t="shared" si="401"/>
        <v>0</v>
      </c>
      <c r="AK923" s="96">
        <f t="shared" si="402"/>
        <v>0</v>
      </c>
      <c r="AL923" s="97">
        <f t="shared" si="403"/>
        <v>0</v>
      </c>
      <c r="AM923" s="98">
        <f t="shared" si="404"/>
        <v>0</v>
      </c>
      <c r="AN923" s="99">
        <f t="shared" si="405"/>
        <v>0</v>
      </c>
      <c r="AO923" s="100">
        <f t="shared" si="406"/>
        <v>0</v>
      </c>
      <c r="AP923" s="101">
        <f>AM923*Interna!$H$15</f>
        <v>0</v>
      </c>
      <c r="AQ923" s="102">
        <f>AN923*Interna!$H$16</f>
        <v>0</v>
      </c>
      <c r="AR923" s="103">
        <f>AO923*Interna!$H$17</f>
        <v>0</v>
      </c>
      <c r="AS923" s="102">
        <f t="shared" si="396"/>
        <v>0</v>
      </c>
      <c r="AT923" s="101">
        <f>IF(B923=0,0,Interna!$J$27+Interna!$J$28+Interna!$J$29+Interna!$J$33)</f>
        <v>0</v>
      </c>
      <c r="AU923" s="102">
        <f>IF(B923=0,0,AM923*Interna!$H$30)</f>
        <v>0</v>
      </c>
      <c r="AV923" s="102">
        <f>IF(B923=0,0,AN923*Interna!$H$31)</f>
        <v>0</v>
      </c>
      <c r="AW923" s="102">
        <f>IF(B923=0,0,AO923*Interna!$H$32)</f>
        <v>0</v>
      </c>
      <c r="AX923" s="102">
        <f t="shared" si="400"/>
        <v>0</v>
      </c>
      <c r="AY923" s="102">
        <f t="shared" si="407"/>
        <v>0</v>
      </c>
      <c r="AZ923" s="103">
        <f>IF(B923=0,0,AY923*Interna!$H$37)</f>
        <v>0</v>
      </c>
      <c r="BA923" s="102">
        <f t="shared" si="408"/>
        <v>0</v>
      </c>
      <c r="BB923" s="102">
        <f>IF(B923=0,0,BA923*Interna!$H$39)</f>
        <v>0</v>
      </c>
      <c r="BC923" s="102">
        <f t="shared" si="409"/>
        <v>0</v>
      </c>
      <c r="BD923" s="102">
        <f>IF(B923=0,0,BC923*Interna!$K$5)</f>
        <v>0</v>
      </c>
      <c r="BE923" s="102">
        <f>BD923/Interna!$E$4</f>
        <v>0</v>
      </c>
      <c r="BF923" s="102">
        <f>IF(B923=0,0,BE923*Interna!$H$46)</f>
        <v>0</v>
      </c>
      <c r="BG923" s="102">
        <f t="shared" si="410"/>
        <v>0</v>
      </c>
      <c r="BH923" s="102">
        <f>IF(B923=0,0,BG923*Interna!$H$48)</f>
        <v>0</v>
      </c>
      <c r="BI923" s="102">
        <f t="shared" si="411"/>
        <v>0</v>
      </c>
      <c r="BJ923" s="102">
        <f>IF(B923=0,0,BI923*Interna!$H$51)</f>
        <v>0</v>
      </c>
      <c r="BK923" s="102">
        <f t="shared" si="412"/>
        <v>0</v>
      </c>
      <c r="BL923" s="102">
        <f>IF(B923=0,0,BK923*Interna!$H$52)</f>
        <v>0</v>
      </c>
      <c r="BM923" s="102">
        <f t="shared" si="413"/>
        <v>0</v>
      </c>
      <c r="BN923" s="102">
        <f>IF(B923=0,0,BM923*Interna!$H$53)</f>
        <v>0</v>
      </c>
    </row>
    <row r="924" spans="2:66" ht="16.5" thickTop="1" thickBot="1" x14ac:dyDescent="0.3">
      <c r="B924" s="53"/>
      <c r="C924" s="254"/>
      <c r="D924" s="254"/>
      <c r="E924" s="254"/>
      <c r="F924" s="104">
        <f t="shared" si="415"/>
        <v>0</v>
      </c>
      <c r="G924" s="105">
        <f t="shared" si="416"/>
        <v>0</v>
      </c>
      <c r="H924" s="106">
        <f t="shared" si="417"/>
        <v>0</v>
      </c>
      <c r="J924" s="87">
        <f>B924*Interna!$H$51</f>
        <v>0</v>
      </c>
      <c r="K924" s="107">
        <f t="shared" si="414"/>
        <v>0</v>
      </c>
      <c r="L924" s="31">
        <f t="shared" si="397"/>
        <v>0</v>
      </c>
      <c r="M924" s="31">
        <f t="shared" si="398"/>
        <v>0</v>
      </c>
      <c r="N924" s="32">
        <f t="shared" si="399"/>
        <v>0</v>
      </c>
      <c r="O924" s="108">
        <f t="shared" si="418"/>
        <v>0</v>
      </c>
      <c r="P924" s="109">
        <f t="shared" si="419"/>
        <v>0</v>
      </c>
      <c r="Q924" s="110">
        <f t="shared" si="420"/>
        <v>0</v>
      </c>
      <c r="S924" s="111">
        <f t="shared" si="392"/>
        <v>0</v>
      </c>
      <c r="T924" s="93">
        <f t="shared" si="393"/>
        <v>0</v>
      </c>
      <c r="U924" s="239" t="e">
        <f>S924*Interna!$J$57</f>
        <v>#DIV/0!</v>
      </c>
      <c r="V924" s="111" t="e">
        <f t="shared" si="394"/>
        <v>#DIV/0!</v>
      </c>
      <c r="W924" s="93" t="e">
        <f t="shared" si="395"/>
        <v>#DIV/0!</v>
      </c>
      <c r="X924" s="239"/>
      <c r="Y924" s="239"/>
      <c r="AD924" s="95">
        <f>IF(B924=0,0,L924-(L924*Interna!$C$21))</f>
        <v>0</v>
      </c>
      <c r="AE924" s="96">
        <f>IF(B924=0,0,M924-(M924*Interna!$C$22))</f>
        <v>0</v>
      </c>
      <c r="AF924" s="97">
        <f>IF(B924=0,0,N924-(N924*Interna!$C$23))</f>
        <v>0</v>
      </c>
      <c r="AG924" s="95">
        <f>IF(B924=0,0,Interna!$F$21)</f>
        <v>0</v>
      </c>
      <c r="AH924" s="96">
        <f>IF(B924=0,0,Interna!$F$22)</f>
        <v>0</v>
      </c>
      <c r="AI924" s="97">
        <f>IF(B924=0,0,Interna!$F$23)</f>
        <v>0</v>
      </c>
      <c r="AJ924" s="95">
        <f t="shared" si="401"/>
        <v>0</v>
      </c>
      <c r="AK924" s="96">
        <f t="shared" si="402"/>
        <v>0</v>
      </c>
      <c r="AL924" s="97">
        <f t="shared" si="403"/>
        <v>0</v>
      </c>
      <c r="AM924" s="98">
        <f t="shared" si="404"/>
        <v>0</v>
      </c>
      <c r="AN924" s="99">
        <f t="shared" si="405"/>
        <v>0</v>
      </c>
      <c r="AO924" s="100">
        <f t="shared" si="406"/>
        <v>0</v>
      </c>
      <c r="AP924" s="101">
        <f>AM924*Interna!$H$15</f>
        <v>0</v>
      </c>
      <c r="AQ924" s="102">
        <f>AN924*Interna!$H$16</f>
        <v>0</v>
      </c>
      <c r="AR924" s="103">
        <f>AO924*Interna!$H$17</f>
        <v>0</v>
      </c>
      <c r="AS924" s="102">
        <f t="shared" si="396"/>
        <v>0</v>
      </c>
      <c r="AT924" s="101">
        <f>IF(B924=0,0,Interna!$J$27+Interna!$J$28+Interna!$J$29+Interna!$J$33)</f>
        <v>0</v>
      </c>
      <c r="AU924" s="102">
        <f>IF(B924=0,0,AM924*Interna!$H$30)</f>
        <v>0</v>
      </c>
      <c r="AV924" s="102">
        <f>IF(B924=0,0,AN924*Interna!$H$31)</f>
        <v>0</v>
      </c>
      <c r="AW924" s="102">
        <f>IF(B924=0,0,AO924*Interna!$H$32)</f>
        <v>0</v>
      </c>
      <c r="AX924" s="102">
        <f t="shared" si="400"/>
        <v>0</v>
      </c>
      <c r="AY924" s="102">
        <f t="shared" si="407"/>
        <v>0</v>
      </c>
      <c r="AZ924" s="103">
        <f>IF(B924=0,0,AY924*Interna!$H$37)</f>
        <v>0</v>
      </c>
      <c r="BA924" s="102">
        <f t="shared" si="408"/>
        <v>0</v>
      </c>
      <c r="BB924" s="102">
        <f>IF(B924=0,0,BA924*Interna!$H$39)</f>
        <v>0</v>
      </c>
      <c r="BC924" s="102">
        <f t="shared" si="409"/>
        <v>0</v>
      </c>
      <c r="BD924" s="102">
        <f>IF(B924=0,0,BC924*Interna!$K$5)</f>
        <v>0</v>
      </c>
      <c r="BE924" s="102">
        <f>BD924/Interna!$E$4</f>
        <v>0</v>
      </c>
      <c r="BF924" s="102">
        <f>IF(B924=0,0,BE924*Interna!$H$46)</f>
        <v>0</v>
      </c>
      <c r="BG924" s="102">
        <f t="shared" si="410"/>
        <v>0</v>
      </c>
      <c r="BH924" s="102">
        <f>IF(B924=0,0,BG924*Interna!$H$48)</f>
        <v>0</v>
      </c>
      <c r="BI924" s="102">
        <f t="shared" si="411"/>
        <v>0</v>
      </c>
      <c r="BJ924" s="102">
        <f>IF(B924=0,0,BI924*Interna!$H$51)</f>
        <v>0</v>
      </c>
      <c r="BK924" s="102">
        <f t="shared" si="412"/>
        <v>0</v>
      </c>
      <c r="BL924" s="102">
        <f>IF(B924=0,0,BK924*Interna!$H$52)</f>
        <v>0</v>
      </c>
      <c r="BM924" s="102">
        <f t="shared" si="413"/>
        <v>0</v>
      </c>
      <c r="BN924" s="102">
        <f>IF(B924=0,0,BM924*Interna!$H$53)</f>
        <v>0</v>
      </c>
    </row>
    <row r="925" spans="2:66" ht="16.5" thickTop="1" thickBot="1" x14ac:dyDescent="0.3">
      <c r="B925" s="53"/>
      <c r="C925" s="254"/>
      <c r="D925" s="254"/>
      <c r="E925" s="254"/>
      <c r="F925" s="104">
        <f t="shared" si="415"/>
        <v>0</v>
      </c>
      <c r="G925" s="105">
        <f t="shared" si="416"/>
        <v>0</v>
      </c>
      <c r="H925" s="106">
        <f t="shared" si="417"/>
        <v>0</v>
      </c>
      <c r="J925" s="87">
        <f>B925*Interna!$H$51</f>
        <v>0</v>
      </c>
      <c r="K925" s="107">
        <f t="shared" si="414"/>
        <v>0</v>
      </c>
      <c r="L925" s="31">
        <f t="shared" si="397"/>
        <v>0</v>
      </c>
      <c r="M925" s="31">
        <f t="shared" si="398"/>
        <v>0</v>
      </c>
      <c r="N925" s="32">
        <f t="shared" si="399"/>
        <v>0</v>
      </c>
      <c r="O925" s="108">
        <f t="shared" si="418"/>
        <v>0</v>
      </c>
      <c r="P925" s="109">
        <f t="shared" si="419"/>
        <v>0</v>
      </c>
      <c r="Q925" s="110">
        <f t="shared" si="420"/>
        <v>0</v>
      </c>
      <c r="S925" s="111">
        <f t="shared" si="392"/>
        <v>0</v>
      </c>
      <c r="T925" s="93">
        <f t="shared" si="393"/>
        <v>0</v>
      </c>
      <c r="U925" s="239" t="e">
        <f>S925*Interna!$J$57</f>
        <v>#DIV/0!</v>
      </c>
      <c r="V925" s="111" t="e">
        <f t="shared" si="394"/>
        <v>#DIV/0!</v>
      </c>
      <c r="W925" s="93" t="e">
        <f t="shared" si="395"/>
        <v>#DIV/0!</v>
      </c>
      <c r="X925" s="239"/>
      <c r="Y925" s="239"/>
      <c r="AD925" s="95">
        <f>IF(B925=0,0,L925-(L925*Interna!$C$21))</f>
        <v>0</v>
      </c>
      <c r="AE925" s="96">
        <f>IF(B925=0,0,M925-(M925*Interna!$C$22))</f>
        <v>0</v>
      </c>
      <c r="AF925" s="97">
        <f>IF(B925=0,0,N925-(N925*Interna!$C$23))</f>
        <v>0</v>
      </c>
      <c r="AG925" s="95">
        <f>IF(B925=0,0,Interna!$F$21)</f>
        <v>0</v>
      </c>
      <c r="AH925" s="96">
        <f>IF(B925=0,0,Interna!$F$22)</f>
        <v>0</v>
      </c>
      <c r="AI925" s="97">
        <f>IF(B925=0,0,Interna!$F$23)</f>
        <v>0</v>
      </c>
      <c r="AJ925" s="95">
        <f t="shared" si="401"/>
        <v>0</v>
      </c>
      <c r="AK925" s="96">
        <f t="shared" si="402"/>
        <v>0</v>
      </c>
      <c r="AL925" s="97">
        <f t="shared" si="403"/>
        <v>0</v>
      </c>
      <c r="AM925" s="98">
        <f t="shared" si="404"/>
        <v>0</v>
      </c>
      <c r="AN925" s="99">
        <f t="shared" si="405"/>
        <v>0</v>
      </c>
      <c r="AO925" s="100">
        <f t="shared" si="406"/>
        <v>0</v>
      </c>
      <c r="AP925" s="101">
        <f>AM925*Interna!$H$15</f>
        <v>0</v>
      </c>
      <c r="AQ925" s="102">
        <f>AN925*Interna!$H$16</f>
        <v>0</v>
      </c>
      <c r="AR925" s="103">
        <f>AO925*Interna!$H$17</f>
        <v>0</v>
      </c>
      <c r="AS925" s="102">
        <f t="shared" si="396"/>
        <v>0</v>
      </c>
      <c r="AT925" s="101">
        <f>IF(B925=0,0,Interna!$J$27+Interna!$J$28+Interna!$J$29+Interna!$J$33)</f>
        <v>0</v>
      </c>
      <c r="AU925" s="102">
        <f>IF(B925=0,0,AM925*Interna!$H$30)</f>
        <v>0</v>
      </c>
      <c r="AV925" s="102">
        <f>IF(B925=0,0,AN925*Interna!$H$31)</f>
        <v>0</v>
      </c>
      <c r="AW925" s="102">
        <f>IF(B925=0,0,AO925*Interna!$H$32)</f>
        <v>0</v>
      </c>
      <c r="AX925" s="102">
        <f t="shared" si="400"/>
        <v>0</v>
      </c>
      <c r="AY925" s="102">
        <f t="shared" si="407"/>
        <v>0</v>
      </c>
      <c r="AZ925" s="103">
        <f>IF(B925=0,0,AY925*Interna!$H$37)</f>
        <v>0</v>
      </c>
      <c r="BA925" s="102">
        <f t="shared" si="408"/>
        <v>0</v>
      </c>
      <c r="BB925" s="102">
        <f>IF(B925=0,0,BA925*Interna!$H$39)</f>
        <v>0</v>
      </c>
      <c r="BC925" s="102">
        <f t="shared" si="409"/>
        <v>0</v>
      </c>
      <c r="BD925" s="102">
        <f>IF(B925=0,0,BC925*Interna!$K$5)</f>
        <v>0</v>
      </c>
      <c r="BE925" s="102">
        <f>BD925/Interna!$E$4</f>
        <v>0</v>
      </c>
      <c r="BF925" s="102">
        <f>IF(B925=0,0,BE925*Interna!$H$46)</f>
        <v>0</v>
      </c>
      <c r="BG925" s="102">
        <f t="shared" si="410"/>
        <v>0</v>
      </c>
      <c r="BH925" s="102">
        <f>IF(B925=0,0,BG925*Interna!$H$48)</f>
        <v>0</v>
      </c>
      <c r="BI925" s="102">
        <f t="shared" si="411"/>
        <v>0</v>
      </c>
      <c r="BJ925" s="102">
        <f>IF(B925=0,0,BI925*Interna!$H$51)</f>
        <v>0</v>
      </c>
      <c r="BK925" s="102">
        <f t="shared" si="412"/>
        <v>0</v>
      </c>
      <c r="BL925" s="102">
        <f>IF(B925=0,0,BK925*Interna!$H$52)</f>
        <v>0</v>
      </c>
      <c r="BM925" s="102">
        <f t="shared" si="413"/>
        <v>0</v>
      </c>
      <c r="BN925" s="102">
        <f>IF(B925=0,0,BM925*Interna!$H$53)</f>
        <v>0</v>
      </c>
    </row>
    <row r="926" spans="2:66" ht="16.5" thickTop="1" thickBot="1" x14ac:dyDescent="0.3">
      <c r="B926" s="53"/>
      <c r="C926" s="254"/>
      <c r="D926" s="254"/>
      <c r="E926" s="254"/>
      <c r="F926" s="104">
        <f t="shared" si="415"/>
        <v>0</v>
      </c>
      <c r="G926" s="105">
        <f t="shared" si="416"/>
        <v>0</v>
      </c>
      <c r="H926" s="106">
        <f t="shared" si="417"/>
        <v>0</v>
      </c>
      <c r="J926" s="87">
        <f>B926*Interna!$H$51</f>
        <v>0</v>
      </c>
      <c r="K926" s="107">
        <f t="shared" si="414"/>
        <v>0</v>
      </c>
      <c r="L926" s="31">
        <f t="shared" si="397"/>
        <v>0</v>
      </c>
      <c r="M926" s="31">
        <f t="shared" si="398"/>
        <v>0</v>
      </c>
      <c r="N926" s="32">
        <f t="shared" si="399"/>
        <v>0</v>
      </c>
      <c r="O926" s="108">
        <f t="shared" si="418"/>
        <v>0</v>
      </c>
      <c r="P926" s="109">
        <f t="shared" si="419"/>
        <v>0</v>
      </c>
      <c r="Q926" s="110">
        <f t="shared" si="420"/>
        <v>0</v>
      </c>
      <c r="S926" s="111">
        <f t="shared" si="392"/>
        <v>0</v>
      </c>
      <c r="T926" s="93">
        <f t="shared" si="393"/>
        <v>0</v>
      </c>
      <c r="U926" s="239" t="e">
        <f>S926*Interna!$J$57</f>
        <v>#DIV/0!</v>
      </c>
      <c r="V926" s="111" t="e">
        <f t="shared" si="394"/>
        <v>#DIV/0!</v>
      </c>
      <c r="W926" s="93" t="e">
        <f t="shared" si="395"/>
        <v>#DIV/0!</v>
      </c>
      <c r="X926" s="239"/>
      <c r="Y926" s="239"/>
      <c r="AD926" s="95">
        <f>IF(B926=0,0,L926-(L926*Interna!$C$21))</f>
        <v>0</v>
      </c>
      <c r="AE926" s="96">
        <f>IF(B926=0,0,M926-(M926*Interna!$C$22))</f>
        <v>0</v>
      </c>
      <c r="AF926" s="97">
        <f>IF(B926=0,0,N926-(N926*Interna!$C$23))</f>
        <v>0</v>
      </c>
      <c r="AG926" s="95">
        <f>IF(B926=0,0,Interna!$F$21)</f>
        <v>0</v>
      </c>
      <c r="AH926" s="96">
        <f>IF(B926=0,0,Interna!$F$22)</f>
        <v>0</v>
      </c>
      <c r="AI926" s="97">
        <f>IF(B926=0,0,Interna!$F$23)</f>
        <v>0</v>
      </c>
      <c r="AJ926" s="95">
        <f t="shared" si="401"/>
        <v>0</v>
      </c>
      <c r="AK926" s="96">
        <f t="shared" si="402"/>
        <v>0</v>
      </c>
      <c r="AL926" s="97">
        <f t="shared" si="403"/>
        <v>0</v>
      </c>
      <c r="AM926" s="98">
        <f t="shared" si="404"/>
        <v>0</v>
      </c>
      <c r="AN926" s="99">
        <f t="shared" si="405"/>
        <v>0</v>
      </c>
      <c r="AO926" s="100">
        <f t="shared" si="406"/>
        <v>0</v>
      </c>
      <c r="AP926" s="101">
        <f>AM926*Interna!$H$15</f>
        <v>0</v>
      </c>
      <c r="AQ926" s="102">
        <f>AN926*Interna!$H$16</f>
        <v>0</v>
      </c>
      <c r="AR926" s="103">
        <f>AO926*Interna!$H$17</f>
        <v>0</v>
      </c>
      <c r="AS926" s="102">
        <f t="shared" si="396"/>
        <v>0</v>
      </c>
      <c r="AT926" s="101">
        <f>IF(B926=0,0,Interna!$J$27+Interna!$J$28+Interna!$J$29+Interna!$J$33)</f>
        <v>0</v>
      </c>
      <c r="AU926" s="102">
        <f>IF(B926=0,0,AM926*Interna!$H$30)</f>
        <v>0</v>
      </c>
      <c r="AV926" s="102">
        <f>IF(B926=0,0,AN926*Interna!$H$31)</f>
        <v>0</v>
      </c>
      <c r="AW926" s="102">
        <f>IF(B926=0,0,AO926*Interna!$H$32)</f>
        <v>0</v>
      </c>
      <c r="AX926" s="102">
        <f t="shared" si="400"/>
        <v>0</v>
      </c>
      <c r="AY926" s="102">
        <f t="shared" si="407"/>
        <v>0</v>
      </c>
      <c r="AZ926" s="103">
        <f>IF(B926=0,0,AY926*Interna!$H$37)</f>
        <v>0</v>
      </c>
      <c r="BA926" s="102">
        <f t="shared" si="408"/>
        <v>0</v>
      </c>
      <c r="BB926" s="102">
        <f>IF(B926=0,0,BA926*Interna!$H$39)</f>
        <v>0</v>
      </c>
      <c r="BC926" s="102">
        <f t="shared" si="409"/>
        <v>0</v>
      </c>
      <c r="BD926" s="102">
        <f>IF(B926=0,0,BC926*Interna!$K$5)</f>
        <v>0</v>
      </c>
      <c r="BE926" s="102">
        <f>BD926/Interna!$E$4</f>
        <v>0</v>
      </c>
      <c r="BF926" s="102">
        <f>IF(B926=0,0,BE926*Interna!$H$46)</f>
        <v>0</v>
      </c>
      <c r="BG926" s="102">
        <f t="shared" si="410"/>
        <v>0</v>
      </c>
      <c r="BH926" s="102">
        <f>IF(B926=0,0,BG926*Interna!$H$48)</f>
        <v>0</v>
      </c>
      <c r="BI926" s="102">
        <f t="shared" si="411"/>
        <v>0</v>
      </c>
      <c r="BJ926" s="102">
        <f>IF(B926=0,0,BI926*Interna!$H$51)</f>
        <v>0</v>
      </c>
      <c r="BK926" s="102">
        <f t="shared" si="412"/>
        <v>0</v>
      </c>
      <c r="BL926" s="102">
        <f>IF(B926=0,0,BK926*Interna!$H$52)</f>
        <v>0</v>
      </c>
      <c r="BM926" s="102">
        <f t="shared" si="413"/>
        <v>0</v>
      </c>
      <c r="BN926" s="102">
        <f>IF(B926=0,0,BM926*Interna!$H$53)</f>
        <v>0</v>
      </c>
    </row>
    <row r="927" spans="2:66" ht="16.5" thickTop="1" thickBot="1" x14ac:dyDescent="0.3">
      <c r="B927" s="53"/>
      <c r="C927" s="254"/>
      <c r="D927" s="254"/>
      <c r="E927" s="254"/>
      <c r="F927" s="104">
        <f t="shared" si="415"/>
        <v>0</v>
      </c>
      <c r="G927" s="105">
        <f t="shared" si="416"/>
        <v>0</v>
      </c>
      <c r="H927" s="106">
        <f t="shared" si="417"/>
        <v>0</v>
      </c>
      <c r="J927" s="87">
        <f>B927*Interna!$H$51</f>
        <v>0</v>
      </c>
      <c r="K927" s="107">
        <f t="shared" si="414"/>
        <v>0</v>
      </c>
      <c r="L927" s="31">
        <f t="shared" si="397"/>
        <v>0</v>
      </c>
      <c r="M927" s="31">
        <f t="shared" si="398"/>
        <v>0</v>
      </c>
      <c r="N927" s="32">
        <f t="shared" si="399"/>
        <v>0</v>
      </c>
      <c r="O927" s="108">
        <f t="shared" si="418"/>
        <v>0</v>
      </c>
      <c r="P927" s="109">
        <f t="shared" si="419"/>
        <v>0</v>
      </c>
      <c r="Q927" s="110">
        <f t="shared" si="420"/>
        <v>0</v>
      </c>
      <c r="S927" s="111">
        <f t="shared" si="392"/>
        <v>0</v>
      </c>
      <c r="T927" s="93">
        <f t="shared" si="393"/>
        <v>0</v>
      </c>
      <c r="U927" s="239" t="e">
        <f>S927*Interna!$J$57</f>
        <v>#DIV/0!</v>
      </c>
      <c r="V927" s="111" t="e">
        <f t="shared" si="394"/>
        <v>#DIV/0!</v>
      </c>
      <c r="W927" s="93" t="e">
        <f t="shared" si="395"/>
        <v>#DIV/0!</v>
      </c>
      <c r="X927" s="239"/>
      <c r="Y927" s="239"/>
      <c r="AD927" s="95">
        <f>IF(B927=0,0,L927-(L927*Interna!$C$21))</f>
        <v>0</v>
      </c>
      <c r="AE927" s="96">
        <f>IF(B927=0,0,M927-(M927*Interna!$C$22))</f>
        <v>0</v>
      </c>
      <c r="AF927" s="97">
        <f>IF(B927=0,0,N927-(N927*Interna!$C$23))</f>
        <v>0</v>
      </c>
      <c r="AG927" s="95">
        <f>IF(B927=0,0,Interna!$F$21)</f>
        <v>0</v>
      </c>
      <c r="AH927" s="96">
        <f>IF(B927=0,0,Interna!$F$22)</f>
        <v>0</v>
      </c>
      <c r="AI927" s="97">
        <f>IF(B927=0,0,Interna!$F$23)</f>
        <v>0</v>
      </c>
      <c r="AJ927" s="95">
        <f t="shared" si="401"/>
        <v>0</v>
      </c>
      <c r="AK927" s="96">
        <f t="shared" si="402"/>
        <v>0</v>
      </c>
      <c r="AL927" s="97">
        <f t="shared" si="403"/>
        <v>0</v>
      </c>
      <c r="AM927" s="98">
        <f t="shared" si="404"/>
        <v>0</v>
      </c>
      <c r="AN927" s="99">
        <f t="shared" si="405"/>
        <v>0</v>
      </c>
      <c r="AO927" s="100">
        <f t="shared" si="406"/>
        <v>0</v>
      </c>
      <c r="AP927" s="101">
        <f>AM927*Interna!$H$15</f>
        <v>0</v>
      </c>
      <c r="AQ927" s="102">
        <f>AN927*Interna!$H$16</f>
        <v>0</v>
      </c>
      <c r="AR927" s="103">
        <f>AO927*Interna!$H$17</f>
        <v>0</v>
      </c>
      <c r="AS927" s="102">
        <f t="shared" si="396"/>
        <v>0</v>
      </c>
      <c r="AT927" s="101">
        <f>IF(B927=0,0,Interna!$J$27+Interna!$J$28+Interna!$J$29+Interna!$J$33)</f>
        <v>0</v>
      </c>
      <c r="AU927" s="102">
        <f>IF(B927=0,0,AM927*Interna!$H$30)</f>
        <v>0</v>
      </c>
      <c r="AV927" s="102">
        <f>IF(B927=0,0,AN927*Interna!$H$31)</f>
        <v>0</v>
      </c>
      <c r="AW927" s="102">
        <f>IF(B927=0,0,AO927*Interna!$H$32)</f>
        <v>0</v>
      </c>
      <c r="AX927" s="102">
        <f t="shared" si="400"/>
        <v>0</v>
      </c>
      <c r="AY927" s="102">
        <f t="shared" si="407"/>
        <v>0</v>
      </c>
      <c r="AZ927" s="103">
        <f>IF(B927=0,0,AY927*Interna!$H$37)</f>
        <v>0</v>
      </c>
      <c r="BA927" s="102">
        <f t="shared" si="408"/>
        <v>0</v>
      </c>
      <c r="BB927" s="102">
        <f>IF(B927=0,0,BA927*Interna!$H$39)</f>
        <v>0</v>
      </c>
      <c r="BC927" s="102">
        <f t="shared" si="409"/>
        <v>0</v>
      </c>
      <c r="BD927" s="102">
        <f>IF(B927=0,0,BC927*Interna!$K$5)</f>
        <v>0</v>
      </c>
      <c r="BE927" s="102">
        <f>BD927/Interna!$E$4</f>
        <v>0</v>
      </c>
      <c r="BF927" s="102">
        <f>IF(B927=0,0,BE927*Interna!$H$46)</f>
        <v>0</v>
      </c>
      <c r="BG927" s="102">
        <f t="shared" si="410"/>
        <v>0</v>
      </c>
      <c r="BH927" s="102">
        <f>IF(B927=0,0,BG927*Interna!$H$48)</f>
        <v>0</v>
      </c>
      <c r="BI927" s="102">
        <f t="shared" si="411"/>
        <v>0</v>
      </c>
      <c r="BJ927" s="102">
        <f>IF(B927=0,0,BI927*Interna!$H$51)</f>
        <v>0</v>
      </c>
      <c r="BK927" s="102">
        <f t="shared" si="412"/>
        <v>0</v>
      </c>
      <c r="BL927" s="102">
        <f>IF(B927=0,0,BK927*Interna!$H$52)</f>
        <v>0</v>
      </c>
      <c r="BM927" s="102">
        <f t="shared" si="413"/>
        <v>0</v>
      </c>
      <c r="BN927" s="102">
        <f>IF(B927=0,0,BM927*Interna!$H$53)</f>
        <v>0</v>
      </c>
    </row>
    <row r="928" spans="2:66" ht="16.5" thickTop="1" thickBot="1" x14ac:dyDescent="0.3">
      <c r="B928" s="53"/>
      <c r="C928" s="254"/>
      <c r="D928" s="254"/>
      <c r="E928" s="254"/>
      <c r="F928" s="104">
        <f t="shared" si="415"/>
        <v>0</v>
      </c>
      <c r="G928" s="105">
        <f t="shared" si="416"/>
        <v>0</v>
      </c>
      <c r="H928" s="106">
        <f t="shared" si="417"/>
        <v>0</v>
      </c>
      <c r="J928" s="87">
        <f>B928*Interna!$H$51</f>
        <v>0</v>
      </c>
      <c r="K928" s="107">
        <f t="shared" si="414"/>
        <v>0</v>
      </c>
      <c r="L928" s="31">
        <f t="shared" si="397"/>
        <v>0</v>
      </c>
      <c r="M928" s="31">
        <f t="shared" si="398"/>
        <v>0</v>
      </c>
      <c r="N928" s="32">
        <f t="shared" si="399"/>
        <v>0</v>
      </c>
      <c r="O928" s="108">
        <f t="shared" si="418"/>
        <v>0</v>
      </c>
      <c r="P928" s="109">
        <f t="shared" si="419"/>
        <v>0</v>
      </c>
      <c r="Q928" s="110">
        <f t="shared" si="420"/>
        <v>0</v>
      </c>
      <c r="S928" s="111">
        <f t="shared" si="392"/>
        <v>0</v>
      </c>
      <c r="T928" s="93">
        <f t="shared" si="393"/>
        <v>0</v>
      </c>
      <c r="U928" s="239" t="e">
        <f>S928*Interna!$J$57</f>
        <v>#DIV/0!</v>
      </c>
      <c r="V928" s="111" t="e">
        <f t="shared" si="394"/>
        <v>#DIV/0!</v>
      </c>
      <c r="W928" s="93" t="e">
        <f t="shared" si="395"/>
        <v>#DIV/0!</v>
      </c>
      <c r="X928" s="239"/>
      <c r="Y928" s="239"/>
      <c r="AD928" s="95">
        <f>IF(B928=0,0,L928-(L928*Interna!$C$21))</f>
        <v>0</v>
      </c>
      <c r="AE928" s="96">
        <f>IF(B928=0,0,M928-(M928*Interna!$C$22))</f>
        <v>0</v>
      </c>
      <c r="AF928" s="97">
        <f>IF(B928=0,0,N928-(N928*Interna!$C$23))</f>
        <v>0</v>
      </c>
      <c r="AG928" s="95">
        <f>IF(B928=0,0,Interna!$F$21)</f>
        <v>0</v>
      </c>
      <c r="AH928" s="96">
        <f>IF(B928=0,0,Interna!$F$22)</f>
        <v>0</v>
      </c>
      <c r="AI928" s="97">
        <f>IF(B928=0,0,Interna!$F$23)</f>
        <v>0</v>
      </c>
      <c r="AJ928" s="95">
        <f t="shared" si="401"/>
        <v>0</v>
      </c>
      <c r="AK928" s="96">
        <f t="shared" si="402"/>
        <v>0</v>
      </c>
      <c r="AL928" s="97">
        <f t="shared" si="403"/>
        <v>0</v>
      </c>
      <c r="AM928" s="98">
        <f t="shared" si="404"/>
        <v>0</v>
      </c>
      <c r="AN928" s="99">
        <f t="shared" si="405"/>
        <v>0</v>
      </c>
      <c r="AO928" s="100">
        <f t="shared" si="406"/>
        <v>0</v>
      </c>
      <c r="AP928" s="101">
        <f>AM928*Interna!$H$15</f>
        <v>0</v>
      </c>
      <c r="AQ928" s="102">
        <f>AN928*Interna!$H$16</f>
        <v>0</v>
      </c>
      <c r="AR928" s="103">
        <f>AO928*Interna!$H$17</f>
        <v>0</v>
      </c>
      <c r="AS928" s="102">
        <f t="shared" si="396"/>
        <v>0</v>
      </c>
      <c r="AT928" s="101">
        <f>IF(B928=0,0,Interna!$J$27+Interna!$J$28+Interna!$J$29+Interna!$J$33)</f>
        <v>0</v>
      </c>
      <c r="AU928" s="102">
        <f>IF(B928=0,0,AM928*Interna!$H$30)</f>
        <v>0</v>
      </c>
      <c r="AV928" s="102">
        <f>IF(B928=0,0,AN928*Interna!$H$31)</f>
        <v>0</v>
      </c>
      <c r="AW928" s="102">
        <f>IF(B928=0,0,AO928*Interna!$H$32)</f>
        <v>0</v>
      </c>
      <c r="AX928" s="102">
        <f t="shared" si="400"/>
        <v>0</v>
      </c>
      <c r="AY928" s="102">
        <f t="shared" si="407"/>
        <v>0</v>
      </c>
      <c r="AZ928" s="103">
        <f>IF(B928=0,0,AY928*Interna!$H$37)</f>
        <v>0</v>
      </c>
      <c r="BA928" s="102">
        <f t="shared" si="408"/>
        <v>0</v>
      </c>
      <c r="BB928" s="102">
        <f>IF(B928=0,0,BA928*Interna!$H$39)</f>
        <v>0</v>
      </c>
      <c r="BC928" s="102">
        <f t="shared" si="409"/>
        <v>0</v>
      </c>
      <c r="BD928" s="102">
        <f>IF(B928=0,0,BC928*Interna!$K$5)</f>
        <v>0</v>
      </c>
      <c r="BE928" s="102">
        <f>BD928/Interna!$E$4</f>
        <v>0</v>
      </c>
      <c r="BF928" s="102">
        <f>IF(B928=0,0,BE928*Interna!$H$46)</f>
        <v>0</v>
      </c>
      <c r="BG928" s="102">
        <f t="shared" si="410"/>
        <v>0</v>
      </c>
      <c r="BH928" s="102">
        <f>IF(B928=0,0,BG928*Interna!$H$48)</f>
        <v>0</v>
      </c>
      <c r="BI928" s="102">
        <f t="shared" si="411"/>
        <v>0</v>
      </c>
      <c r="BJ928" s="102">
        <f>IF(B928=0,0,BI928*Interna!$H$51)</f>
        <v>0</v>
      </c>
      <c r="BK928" s="102">
        <f t="shared" si="412"/>
        <v>0</v>
      </c>
      <c r="BL928" s="102">
        <f>IF(B928=0,0,BK928*Interna!$H$52)</f>
        <v>0</v>
      </c>
      <c r="BM928" s="102">
        <f t="shared" si="413"/>
        <v>0</v>
      </c>
      <c r="BN928" s="102">
        <f>IF(B928=0,0,BM928*Interna!$H$53)</f>
        <v>0</v>
      </c>
    </row>
    <row r="929" spans="2:66" ht="16.5" thickTop="1" thickBot="1" x14ac:dyDescent="0.3">
      <c r="B929" s="53"/>
      <c r="C929" s="254"/>
      <c r="D929" s="254"/>
      <c r="E929" s="254"/>
      <c r="F929" s="104">
        <f t="shared" si="415"/>
        <v>0</v>
      </c>
      <c r="G929" s="105">
        <f t="shared" si="416"/>
        <v>0</v>
      </c>
      <c r="H929" s="106">
        <f t="shared" si="417"/>
        <v>0</v>
      </c>
      <c r="J929" s="87">
        <f>B929*Interna!$H$51</f>
        <v>0</v>
      </c>
      <c r="K929" s="107">
        <f t="shared" si="414"/>
        <v>0</v>
      </c>
      <c r="L929" s="31">
        <f t="shared" si="397"/>
        <v>0</v>
      </c>
      <c r="M929" s="31">
        <f t="shared" si="398"/>
        <v>0</v>
      </c>
      <c r="N929" s="32">
        <f t="shared" si="399"/>
        <v>0</v>
      </c>
      <c r="O929" s="108">
        <f t="shared" si="418"/>
        <v>0</v>
      </c>
      <c r="P929" s="109">
        <f t="shared" si="419"/>
        <v>0</v>
      </c>
      <c r="Q929" s="110">
        <f t="shared" si="420"/>
        <v>0</v>
      </c>
      <c r="S929" s="111">
        <f t="shared" si="392"/>
        <v>0</v>
      </c>
      <c r="T929" s="93">
        <f t="shared" si="393"/>
        <v>0</v>
      </c>
      <c r="U929" s="239" t="e">
        <f>S929*Interna!$J$57</f>
        <v>#DIV/0!</v>
      </c>
      <c r="V929" s="111" t="e">
        <f t="shared" si="394"/>
        <v>#DIV/0!</v>
      </c>
      <c r="W929" s="93" t="e">
        <f t="shared" si="395"/>
        <v>#DIV/0!</v>
      </c>
      <c r="X929" s="239"/>
      <c r="Y929" s="239"/>
      <c r="AD929" s="95">
        <f>IF(B929=0,0,L929-(L929*Interna!$C$21))</f>
        <v>0</v>
      </c>
      <c r="AE929" s="96">
        <f>IF(B929=0,0,M929-(M929*Interna!$C$22))</f>
        <v>0</v>
      </c>
      <c r="AF929" s="97">
        <f>IF(B929=0,0,N929-(N929*Interna!$C$23))</f>
        <v>0</v>
      </c>
      <c r="AG929" s="95">
        <f>IF(B929=0,0,Interna!$F$21)</f>
        <v>0</v>
      </c>
      <c r="AH929" s="96">
        <f>IF(B929=0,0,Interna!$F$22)</f>
        <v>0</v>
      </c>
      <c r="AI929" s="97">
        <f>IF(B929=0,0,Interna!$F$23)</f>
        <v>0</v>
      </c>
      <c r="AJ929" s="95">
        <f t="shared" si="401"/>
        <v>0</v>
      </c>
      <c r="AK929" s="96">
        <f t="shared" si="402"/>
        <v>0</v>
      </c>
      <c r="AL929" s="97">
        <f t="shared" si="403"/>
        <v>0</v>
      </c>
      <c r="AM929" s="98">
        <f t="shared" si="404"/>
        <v>0</v>
      </c>
      <c r="AN929" s="99">
        <f t="shared" si="405"/>
        <v>0</v>
      </c>
      <c r="AO929" s="100">
        <f t="shared" si="406"/>
        <v>0</v>
      </c>
      <c r="AP929" s="101">
        <f>AM929*Interna!$H$15</f>
        <v>0</v>
      </c>
      <c r="AQ929" s="102">
        <f>AN929*Interna!$H$16</f>
        <v>0</v>
      </c>
      <c r="AR929" s="103">
        <f>AO929*Interna!$H$17</f>
        <v>0</v>
      </c>
      <c r="AS929" s="102">
        <f t="shared" si="396"/>
        <v>0</v>
      </c>
      <c r="AT929" s="101">
        <f>IF(B929=0,0,Interna!$J$27+Interna!$J$28+Interna!$J$29+Interna!$J$33)</f>
        <v>0</v>
      </c>
      <c r="AU929" s="102">
        <f>IF(B929=0,0,AM929*Interna!$H$30)</f>
        <v>0</v>
      </c>
      <c r="AV929" s="102">
        <f>IF(B929=0,0,AN929*Interna!$H$31)</f>
        <v>0</v>
      </c>
      <c r="AW929" s="102">
        <f>IF(B929=0,0,AO929*Interna!$H$32)</f>
        <v>0</v>
      </c>
      <c r="AX929" s="102">
        <f t="shared" si="400"/>
        <v>0</v>
      </c>
      <c r="AY929" s="102">
        <f t="shared" si="407"/>
        <v>0</v>
      </c>
      <c r="AZ929" s="103">
        <f>IF(B929=0,0,AY929*Interna!$H$37)</f>
        <v>0</v>
      </c>
      <c r="BA929" s="102">
        <f t="shared" si="408"/>
        <v>0</v>
      </c>
      <c r="BB929" s="102">
        <f>IF(B929=0,0,BA929*Interna!$H$39)</f>
        <v>0</v>
      </c>
      <c r="BC929" s="102">
        <f t="shared" si="409"/>
        <v>0</v>
      </c>
      <c r="BD929" s="102">
        <f>IF(B929=0,0,BC929*Interna!$K$5)</f>
        <v>0</v>
      </c>
      <c r="BE929" s="102">
        <f>BD929/Interna!$E$4</f>
        <v>0</v>
      </c>
      <c r="BF929" s="102">
        <f>IF(B929=0,0,BE929*Interna!$H$46)</f>
        <v>0</v>
      </c>
      <c r="BG929" s="102">
        <f t="shared" si="410"/>
        <v>0</v>
      </c>
      <c r="BH929" s="102">
        <f>IF(B929=0,0,BG929*Interna!$H$48)</f>
        <v>0</v>
      </c>
      <c r="BI929" s="102">
        <f t="shared" si="411"/>
        <v>0</v>
      </c>
      <c r="BJ929" s="102">
        <f>IF(B929=0,0,BI929*Interna!$H$51)</f>
        <v>0</v>
      </c>
      <c r="BK929" s="102">
        <f t="shared" si="412"/>
        <v>0</v>
      </c>
      <c r="BL929" s="102">
        <f>IF(B929=0,0,BK929*Interna!$H$52)</f>
        <v>0</v>
      </c>
      <c r="BM929" s="102">
        <f t="shared" si="413"/>
        <v>0</v>
      </c>
      <c r="BN929" s="102">
        <f>IF(B929=0,0,BM929*Interna!$H$53)</f>
        <v>0</v>
      </c>
    </row>
    <row r="930" spans="2:66" ht="16.5" thickTop="1" thickBot="1" x14ac:dyDescent="0.3">
      <c r="B930" s="53"/>
      <c r="C930" s="254"/>
      <c r="D930" s="254"/>
      <c r="E930" s="254"/>
      <c r="F930" s="104">
        <f t="shared" si="415"/>
        <v>0</v>
      </c>
      <c r="G930" s="105">
        <f t="shared" si="416"/>
        <v>0</v>
      </c>
      <c r="H930" s="106">
        <f t="shared" si="417"/>
        <v>0</v>
      </c>
      <c r="J930" s="87">
        <f>B930*Interna!$H$51</f>
        <v>0</v>
      </c>
      <c r="K930" s="107">
        <f t="shared" si="414"/>
        <v>0</v>
      </c>
      <c r="L930" s="31">
        <f t="shared" si="397"/>
        <v>0</v>
      </c>
      <c r="M930" s="31">
        <f t="shared" si="398"/>
        <v>0</v>
      </c>
      <c r="N930" s="32">
        <f t="shared" si="399"/>
        <v>0</v>
      </c>
      <c r="O930" s="108">
        <f t="shared" si="418"/>
        <v>0</v>
      </c>
      <c r="P930" s="109">
        <f t="shared" si="419"/>
        <v>0</v>
      </c>
      <c r="Q930" s="110">
        <f t="shared" si="420"/>
        <v>0</v>
      </c>
      <c r="S930" s="111">
        <f t="shared" ref="S930:S993" si="421">ROUND(IF(B930=0,0,BM930-BN930),2)</f>
        <v>0</v>
      </c>
      <c r="T930" s="93">
        <f t="shared" ref="T930:T993" si="422">ROUND(S930*B930,2)</f>
        <v>0</v>
      </c>
      <c r="U930" s="239" t="e">
        <f>S930*Interna!$J$57</f>
        <v>#DIV/0!</v>
      </c>
      <c r="V930" s="111" t="e">
        <f t="shared" ref="V930:V993" si="423">S930-U930</f>
        <v>#DIV/0!</v>
      </c>
      <c r="W930" s="93" t="e">
        <f t="shared" ref="W930:W993" si="424">V930*B930</f>
        <v>#DIV/0!</v>
      </c>
      <c r="X930" s="239"/>
      <c r="Y930" s="239"/>
      <c r="AD930" s="95">
        <f>IF(B930=0,0,L930-(L930*Interna!$C$21))</f>
        <v>0</v>
      </c>
      <c r="AE930" s="96">
        <f>IF(B930=0,0,M930-(M930*Interna!$C$22))</f>
        <v>0</v>
      </c>
      <c r="AF930" s="97">
        <f>IF(B930=0,0,N930-(N930*Interna!$C$23))</f>
        <v>0</v>
      </c>
      <c r="AG930" s="95">
        <f>IF(B930=0,0,Interna!$F$21)</f>
        <v>0</v>
      </c>
      <c r="AH930" s="96">
        <f>IF(B930=0,0,Interna!$F$22)</f>
        <v>0</v>
      </c>
      <c r="AI930" s="97">
        <f>IF(B930=0,0,Interna!$F$23)</f>
        <v>0</v>
      </c>
      <c r="AJ930" s="95">
        <f t="shared" si="401"/>
        <v>0</v>
      </c>
      <c r="AK930" s="96">
        <f t="shared" si="402"/>
        <v>0</v>
      </c>
      <c r="AL930" s="97">
        <f t="shared" si="403"/>
        <v>0</v>
      </c>
      <c r="AM930" s="98">
        <f t="shared" si="404"/>
        <v>0</v>
      </c>
      <c r="AN930" s="99">
        <f t="shared" si="405"/>
        <v>0</v>
      </c>
      <c r="AO930" s="100">
        <f t="shared" si="406"/>
        <v>0</v>
      </c>
      <c r="AP930" s="101">
        <f>AM930*Interna!$H$15</f>
        <v>0</v>
      </c>
      <c r="AQ930" s="102">
        <f>AN930*Interna!$H$16</f>
        <v>0</v>
      </c>
      <c r="AR930" s="103">
        <f>AO930*Interna!$H$17</f>
        <v>0</v>
      </c>
      <c r="AS930" s="102">
        <f t="shared" si="396"/>
        <v>0</v>
      </c>
      <c r="AT930" s="101">
        <f>IF(B930=0,0,Interna!$J$27+Interna!$J$28+Interna!$J$29+Interna!$J$33)</f>
        <v>0</v>
      </c>
      <c r="AU930" s="102">
        <f>IF(B930=0,0,AM930*Interna!$H$30)</f>
        <v>0</v>
      </c>
      <c r="AV930" s="102">
        <f>IF(B930=0,0,AN930*Interna!$H$31)</f>
        <v>0</v>
      </c>
      <c r="AW930" s="102">
        <f>IF(B930=0,0,AO930*Interna!$H$32)</f>
        <v>0</v>
      </c>
      <c r="AX930" s="102">
        <f t="shared" si="400"/>
        <v>0</v>
      </c>
      <c r="AY930" s="102">
        <f t="shared" si="407"/>
        <v>0</v>
      </c>
      <c r="AZ930" s="103">
        <f>IF(B930=0,0,AY930*Interna!$H$37)</f>
        <v>0</v>
      </c>
      <c r="BA930" s="102">
        <f t="shared" si="408"/>
        <v>0</v>
      </c>
      <c r="BB930" s="102">
        <f>IF(B930=0,0,BA930*Interna!$H$39)</f>
        <v>0</v>
      </c>
      <c r="BC930" s="102">
        <f t="shared" si="409"/>
        <v>0</v>
      </c>
      <c r="BD930" s="102">
        <f>IF(B930=0,0,BC930*Interna!$K$5)</f>
        <v>0</v>
      </c>
      <c r="BE930" s="102">
        <f>BD930/Interna!$E$4</f>
        <v>0</v>
      </c>
      <c r="BF930" s="102">
        <f>IF(B930=0,0,BE930*Interna!$H$46)</f>
        <v>0</v>
      </c>
      <c r="BG930" s="102">
        <f t="shared" si="410"/>
        <v>0</v>
      </c>
      <c r="BH930" s="102">
        <f>IF(B930=0,0,BG930*Interna!$H$48)</f>
        <v>0</v>
      </c>
      <c r="BI930" s="102">
        <f t="shared" si="411"/>
        <v>0</v>
      </c>
      <c r="BJ930" s="102">
        <f>IF(B930=0,0,BI930*Interna!$H$51)</f>
        <v>0</v>
      </c>
      <c r="BK930" s="102">
        <f t="shared" si="412"/>
        <v>0</v>
      </c>
      <c r="BL930" s="102">
        <f>IF(B930=0,0,BK930*Interna!$H$52)</f>
        <v>0</v>
      </c>
      <c r="BM930" s="102">
        <f t="shared" si="413"/>
        <v>0</v>
      </c>
      <c r="BN930" s="102">
        <f>IF(B930=0,0,BM930*Interna!$H$53)</f>
        <v>0</v>
      </c>
    </row>
    <row r="931" spans="2:66" ht="16.5" thickTop="1" thickBot="1" x14ac:dyDescent="0.3">
      <c r="B931" s="53"/>
      <c r="C931" s="254"/>
      <c r="D931" s="254"/>
      <c r="E931" s="254"/>
      <c r="F931" s="104">
        <f t="shared" si="415"/>
        <v>0</v>
      </c>
      <c r="G931" s="105">
        <f t="shared" si="416"/>
        <v>0</v>
      </c>
      <c r="H931" s="106">
        <f t="shared" si="417"/>
        <v>0</v>
      </c>
      <c r="J931" s="87">
        <f>B931*Interna!$H$51</f>
        <v>0</v>
      </c>
      <c r="K931" s="107">
        <f t="shared" si="414"/>
        <v>0</v>
      </c>
      <c r="L931" s="31">
        <f t="shared" si="397"/>
        <v>0</v>
      </c>
      <c r="M931" s="31">
        <f t="shared" si="398"/>
        <v>0</v>
      </c>
      <c r="N931" s="32">
        <f t="shared" si="399"/>
        <v>0</v>
      </c>
      <c r="O931" s="108">
        <f t="shared" si="418"/>
        <v>0</v>
      </c>
      <c r="P931" s="109">
        <f t="shared" si="419"/>
        <v>0</v>
      </c>
      <c r="Q931" s="110">
        <f t="shared" si="420"/>
        <v>0</v>
      </c>
      <c r="S931" s="111">
        <f t="shared" si="421"/>
        <v>0</v>
      </c>
      <c r="T931" s="93">
        <f t="shared" si="422"/>
        <v>0</v>
      </c>
      <c r="U931" s="239" t="e">
        <f>S931*Interna!$J$57</f>
        <v>#DIV/0!</v>
      </c>
      <c r="V931" s="111" t="e">
        <f t="shared" si="423"/>
        <v>#DIV/0!</v>
      </c>
      <c r="W931" s="93" t="e">
        <f t="shared" si="424"/>
        <v>#DIV/0!</v>
      </c>
      <c r="X931" s="239"/>
      <c r="Y931" s="239"/>
      <c r="AD931" s="95">
        <f>IF(B931=0,0,L931-(L931*Interna!$C$21))</f>
        <v>0</v>
      </c>
      <c r="AE931" s="96">
        <f>IF(B931=0,0,M931-(M931*Interna!$C$22))</f>
        <v>0</v>
      </c>
      <c r="AF931" s="97">
        <f>IF(B931=0,0,N931-(N931*Interna!$C$23))</f>
        <v>0</v>
      </c>
      <c r="AG931" s="95">
        <f>IF(B931=0,0,Interna!$F$21)</f>
        <v>0</v>
      </c>
      <c r="AH931" s="96">
        <f>IF(B931=0,0,Interna!$F$22)</f>
        <v>0</v>
      </c>
      <c r="AI931" s="97">
        <f>IF(B931=0,0,Interna!$F$23)</f>
        <v>0</v>
      </c>
      <c r="AJ931" s="95">
        <f t="shared" si="401"/>
        <v>0</v>
      </c>
      <c r="AK931" s="96">
        <f t="shared" si="402"/>
        <v>0</v>
      </c>
      <c r="AL931" s="97">
        <f t="shared" si="403"/>
        <v>0</v>
      </c>
      <c r="AM931" s="98">
        <f t="shared" si="404"/>
        <v>0</v>
      </c>
      <c r="AN931" s="99">
        <f t="shared" si="405"/>
        <v>0</v>
      </c>
      <c r="AO931" s="100">
        <f t="shared" si="406"/>
        <v>0</v>
      </c>
      <c r="AP931" s="101">
        <f>AM931*Interna!$H$15</f>
        <v>0</v>
      </c>
      <c r="AQ931" s="102">
        <f>AN931*Interna!$H$16</f>
        <v>0</v>
      </c>
      <c r="AR931" s="103">
        <f>AO931*Interna!$H$17</f>
        <v>0</v>
      </c>
      <c r="AS931" s="102">
        <f t="shared" si="396"/>
        <v>0</v>
      </c>
      <c r="AT931" s="101">
        <f>IF(B931=0,0,Interna!$J$27+Interna!$J$28+Interna!$J$29+Interna!$J$33)</f>
        <v>0</v>
      </c>
      <c r="AU931" s="102">
        <f>IF(B931=0,0,AM931*Interna!$H$30)</f>
        <v>0</v>
      </c>
      <c r="AV931" s="102">
        <f>IF(B931=0,0,AN931*Interna!$H$31)</f>
        <v>0</v>
      </c>
      <c r="AW931" s="102">
        <f>IF(B931=0,0,AO931*Interna!$H$32)</f>
        <v>0</v>
      </c>
      <c r="AX931" s="102">
        <f t="shared" si="400"/>
        <v>0</v>
      </c>
      <c r="AY931" s="102">
        <f t="shared" si="407"/>
        <v>0</v>
      </c>
      <c r="AZ931" s="103">
        <f>IF(B931=0,0,AY931*Interna!$H$37)</f>
        <v>0</v>
      </c>
      <c r="BA931" s="102">
        <f t="shared" si="408"/>
        <v>0</v>
      </c>
      <c r="BB931" s="102">
        <f>IF(B931=0,0,BA931*Interna!$H$39)</f>
        <v>0</v>
      </c>
      <c r="BC931" s="102">
        <f t="shared" si="409"/>
        <v>0</v>
      </c>
      <c r="BD931" s="102">
        <f>IF(B931=0,0,BC931*Interna!$K$5)</f>
        <v>0</v>
      </c>
      <c r="BE931" s="102">
        <f>BD931/Interna!$E$4</f>
        <v>0</v>
      </c>
      <c r="BF931" s="102">
        <f>IF(B931=0,0,BE931*Interna!$H$46)</f>
        <v>0</v>
      </c>
      <c r="BG931" s="102">
        <f t="shared" si="410"/>
        <v>0</v>
      </c>
      <c r="BH931" s="102">
        <f>IF(B931=0,0,BG931*Interna!$H$48)</f>
        <v>0</v>
      </c>
      <c r="BI931" s="102">
        <f t="shared" si="411"/>
        <v>0</v>
      </c>
      <c r="BJ931" s="102">
        <f>IF(B931=0,0,BI931*Interna!$H$51)</f>
        <v>0</v>
      </c>
      <c r="BK931" s="102">
        <f t="shared" si="412"/>
        <v>0</v>
      </c>
      <c r="BL931" s="102">
        <f>IF(B931=0,0,BK931*Interna!$H$52)</f>
        <v>0</v>
      </c>
      <c r="BM931" s="102">
        <f t="shared" si="413"/>
        <v>0</v>
      </c>
      <c r="BN931" s="102">
        <f>IF(B931=0,0,BM931*Interna!$H$53)</f>
        <v>0</v>
      </c>
    </row>
    <row r="932" spans="2:66" ht="16.5" thickTop="1" thickBot="1" x14ac:dyDescent="0.3">
      <c r="B932" s="53"/>
      <c r="C932" s="254"/>
      <c r="D932" s="254"/>
      <c r="E932" s="254"/>
      <c r="F932" s="104">
        <f t="shared" si="415"/>
        <v>0</v>
      </c>
      <c r="G932" s="105">
        <f t="shared" si="416"/>
        <v>0</v>
      </c>
      <c r="H932" s="106">
        <f t="shared" si="417"/>
        <v>0</v>
      </c>
      <c r="J932" s="87">
        <f>B932*Interna!$H$51</f>
        <v>0</v>
      </c>
      <c r="K932" s="107">
        <f t="shared" si="414"/>
        <v>0</v>
      </c>
      <c r="L932" s="31">
        <f t="shared" si="397"/>
        <v>0</v>
      </c>
      <c r="M932" s="31">
        <f t="shared" si="398"/>
        <v>0</v>
      </c>
      <c r="N932" s="32">
        <f t="shared" si="399"/>
        <v>0</v>
      </c>
      <c r="O932" s="108">
        <f t="shared" si="418"/>
        <v>0</v>
      </c>
      <c r="P932" s="109">
        <f t="shared" si="419"/>
        <v>0</v>
      </c>
      <c r="Q932" s="110">
        <f t="shared" si="420"/>
        <v>0</v>
      </c>
      <c r="S932" s="111">
        <f t="shared" si="421"/>
        <v>0</v>
      </c>
      <c r="T932" s="93">
        <f t="shared" si="422"/>
        <v>0</v>
      </c>
      <c r="U932" s="239" t="e">
        <f>S932*Interna!$J$57</f>
        <v>#DIV/0!</v>
      </c>
      <c r="V932" s="111" t="e">
        <f t="shared" si="423"/>
        <v>#DIV/0!</v>
      </c>
      <c r="W932" s="93" t="e">
        <f t="shared" si="424"/>
        <v>#DIV/0!</v>
      </c>
      <c r="X932" s="239"/>
      <c r="Y932" s="239"/>
      <c r="AD932" s="95">
        <f>IF(B932=0,0,L932-(L932*Interna!$C$21))</f>
        <v>0</v>
      </c>
      <c r="AE932" s="96">
        <f>IF(B932=0,0,M932-(M932*Interna!$C$22))</f>
        <v>0</v>
      </c>
      <c r="AF932" s="97">
        <f>IF(B932=0,0,N932-(N932*Interna!$C$23))</f>
        <v>0</v>
      </c>
      <c r="AG932" s="95">
        <f>IF(B932=0,0,Interna!$F$21)</f>
        <v>0</v>
      </c>
      <c r="AH932" s="96">
        <f>IF(B932=0,0,Interna!$F$22)</f>
        <v>0</v>
      </c>
      <c r="AI932" s="97">
        <f>IF(B932=0,0,Interna!$F$23)</f>
        <v>0</v>
      </c>
      <c r="AJ932" s="95">
        <f t="shared" si="401"/>
        <v>0</v>
      </c>
      <c r="AK932" s="96">
        <f t="shared" si="402"/>
        <v>0</v>
      </c>
      <c r="AL932" s="97">
        <f t="shared" si="403"/>
        <v>0</v>
      </c>
      <c r="AM932" s="98">
        <f t="shared" si="404"/>
        <v>0</v>
      </c>
      <c r="AN932" s="99">
        <f t="shared" si="405"/>
        <v>0</v>
      </c>
      <c r="AO932" s="100">
        <f t="shared" si="406"/>
        <v>0</v>
      </c>
      <c r="AP932" s="101">
        <f>AM932*Interna!$H$15</f>
        <v>0</v>
      </c>
      <c r="AQ932" s="102">
        <f>AN932*Interna!$H$16</f>
        <v>0</v>
      </c>
      <c r="AR932" s="103">
        <f>AO932*Interna!$H$17</f>
        <v>0</v>
      </c>
      <c r="AS932" s="102">
        <f t="shared" si="396"/>
        <v>0</v>
      </c>
      <c r="AT932" s="101">
        <f>IF(B932=0,0,Interna!$J$27+Interna!$J$28+Interna!$J$29+Interna!$J$33)</f>
        <v>0</v>
      </c>
      <c r="AU932" s="102">
        <f>IF(B932=0,0,AM932*Interna!$H$30)</f>
        <v>0</v>
      </c>
      <c r="AV932" s="102">
        <f>IF(B932=0,0,AN932*Interna!$H$31)</f>
        <v>0</v>
      </c>
      <c r="AW932" s="102">
        <f>IF(B932=0,0,AO932*Interna!$H$32)</f>
        <v>0</v>
      </c>
      <c r="AX932" s="102">
        <f t="shared" si="400"/>
        <v>0</v>
      </c>
      <c r="AY932" s="102">
        <f t="shared" si="407"/>
        <v>0</v>
      </c>
      <c r="AZ932" s="103">
        <f>IF(B932=0,0,AY932*Interna!$H$37)</f>
        <v>0</v>
      </c>
      <c r="BA932" s="102">
        <f t="shared" si="408"/>
        <v>0</v>
      </c>
      <c r="BB932" s="102">
        <f>IF(B932=0,0,BA932*Interna!$H$39)</f>
        <v>0</v>
      </c>
      <c r="BC932" s="102">
        <f t="shared" si="409"/>
        <v>0</v>
      </c>
      <c r="BD932" s="102">
        <f>IF(B932=0,0,BC932*Interna!$K$5)</f>
        <v>0</v>
      </c>
      <c r="BE932" s="102">
        <f>BD932/Interna!$E$4</f>
        <v>0</v>
      </c>
      <c r="BF932" s="102">
        <f>IF(B932=0,0,BE932*Interna!$H$46)</f>
        <v>0</v>
      </c>
      <c r="BG932" s="102">
        <f t="shared" si="410"/>
        <v>0</v>
      </c>
      <c r="BH932" s="102">
        <f>IF(B932=0,0,BG932*Interna!$H$48)</f>
        <v>0</v>
      </c>
      <c r="BI932" s="102">
        <f t="shared" si="411"/>
        <v>0</v>
      </c>
      <c r="BJ932" s="102">
        <f>IF(B932=0,0,BI932*Interna!$H$51)</f>
        <v>0</v>
      </c>
      <c r="BK932" s="102">
        <f t="shared" si="412"/>
        <v>0</v>
      </c>
      <c r="BL932" s="102">
        <f>IF(B932=0,0,BK932*Interna!$H$52)</f>
        <v>0</v>
      </c>
      <c r="BM932" s="102">
        <f t="shared" si="413"/>
        <v>0</v>
      </c>
      <c r="BN932" s="102">
        <f>IF(B932=0,0,BM932*Interna!$H$53)</f>
        <v>0</v>
      </c>
    </row>
    <row r="933" spans="2:66" ht="16.5" thickTop="1" thickBot="1" x14ac:dyDescent="0.3">
      <c r="B933" s="53"/>
      <c r="C933" s="254"/>
      <c r="D933" s="254"/>
      <c r="E933" s="254"/>
      <c r="F933" s="104">
        <f t="shared" si="415"/>
        <v>0</v>
      </c>
      <c r="G933" s="105">
        <f t="shared" si="416"/>
        <v>0</v>
      </c>
      <c r="H933" s="106">
        <f t="shared" si="417"/>
        <v>0</v>
      </c>
      <c r="J933" s="87">
        <f>B933*Interna!$H$51</f>
        <v>0</v>
      </c>
      <c r="K933" s="107">
        <f t="shared" si="414"/>
        <v>0</v>
      </c>
      <c r="L933" s="31">
        <f t="shared" si="397"/>
        <v>0</v>
      </c>
      <c r="M933" s="31">
        <f t="shared" si="398"/>
        <v>0</v>
      </c>
      <c r="N933" s="32">
        <f t="shared" si="399"/>
        <v>0</v>
      </c>
      <c r="O933" s="108">
        <f t="shared" si="418"/>
        <v>0</v>
      </c>
      <c r="P933" s="109">
        <f t="shared" si="419"/>
        <v>0</v>
      </c>
      <c r="Q933" s="110">
        <f t="shared" si="420"/>
        <v>0</v>
      </c>
      <c r="S933" s="111">
        <f t="shared" si="421"/>
        <v>0</v>
      </c>
      <c r="T933" s="93">
        <f t="shared" si="422"/>
        <v>0</v>
      </c>
      <c r="U933" s="239" t="e">
        <f>S933*Interna!$J$57</f>
        <v>#DIV/0!</v>
      </c>
      <c r="V933" s="111" t="e">
        <f t="shared" si="423"/>
        <v>#DIV/0!</v>
      </c>
      <c r="W933" s="93" t="e">
        <f t="shared" si="424"/>
        <v>#DIV/0!</v>
      </c>
      <c r="X933" s="239"/>
      <c r="Y933" s="239"/>
      <c r="AD933" s="95">
        <f>IF(B933=0,0,L933-(L933*Interna!$C$21))</f>
        <v>0</v>
      </c>
      <c r="AE933" s="96">
        <f>IF(B933=0,0,M933-(M933*Interna!$C$22))</f>
        <v>0</v>
      </c>
      <c r="AF933" s="97">
        <f>IF(B933=0,0,N933-(N933*Interna!$C$23))</f>
        <v>0</v>
      </c>
      <c r="AG933" s="95">
        <f>IF(B933=0,0,Interna!$F$21)</f>
        <v>0</v>
      </c>
      <c r="AH933" s="96">
        <f>IF(B933=0,0,Interna!$F$22)</f>
        <v>0</v>
      </c>
      <c r="AI933" s="97">
        <f>IF(B933=0,0,Interna!$F$23)</f>
        <v>0</v>
      </c>
      <c r="AJ933" s="95">
        <f t="shared" si="401"/>
        <v>0</v>
      </c>
      <c r="AK933" s="96">
        <f t="shared" si="402"/>
        <v>0</v>
      </c>
      <c r="AL933" s="97">
        <f t="shared" si="403"/>
        <v>0</v>
      </c>
      <c r="AM933" s="98">
        <f t="shared" si="404"/>
        <v>0</v>
      </c>
      <c r="AN933" s="99">
        <f t="shared" si="405"/>
        <v>0</v>
      </c>
      <c r="AO933" s="100">
        <f t="shared" si="406"/>
        <v>0</v>
      </c>
      <c r="AP933" s="101">
        <f>AM933*Interna!$H$15</f>
        <v>0</v>
      </c>
      <c r="AQ933" s="102">
        <f>AN933*Interna!$H$16</f>
        <v>0</v>
      </c>
      <c r="AR933" s="103">
        <f>AO933*Interna!$H$17</f>
        <v>0</v>
      </c>
      <c r="AS933" s="102">
        <f t="shared" si="396"/>
        <v>0</v>
      </c>
      <c r="AT933" s="101">
        <f>IF(B933=0,0,Interna!$J$27+Interna!$J$28+Interna!$J$29+Interna!$J$33)</f>
        <v>0</v>
      </c>
      <c r="AU933" s="102">
        <f>IF(B933=0,0,AM933*Interna!$H$30)</f>
        <v>0</v>
      </c>
      <c r="AV933" s="102">
        <f>IF(B933=0,0,AN933*Interna!$H$31)</f>
        <v>0</v>
      </c>
      <c r="AW933" s="102">
        <f>IF(B933=0,0,AO933*Interna!$H$32)</f>
        <v>0</v>
      </c>
      <c r="AX933" s="102">
        <f t="shared" si="400"/>
        <v>0</v>
      </c>
      <c r="AY933" s="102">
        <f t="shared" si="407"/>
        <v>0</v>
      </c>
      <c r="AZ933" s="103">
        <f>IF(B933=0,0,AY933*Interna!$H$37)</f>
        <v>0</v>
      </c>
      <c r="BA933" s="102">
        <f t="shared" si="408"/>
        <v>0</v>
      </c>
      <c r="BB933" s="102">
        <f>IF(B933=0,0,BA933*Interna!$H$39)</f>
        <v>0</v>
      </c>
      <c r="BC933" s="102">
        <f t="shared" si="409"/>
        <v>0</v>
      </c>
      <c r="BD933" s="102">
        <f>IF(B933=0,0,BC933*Interna!$K$5)</f>
        <v>0</v>
      </c>
      <c r="BE933" s="102">
        <f>BD933/Interna!$E$4</f>
        <v>0</v>
      </c>
      <c r="BF933" s="102">
        <f>IF(B933=0,0,BE933*Interna!$H$46)</f>
        <v>0</v>
      </c>
      <c r="BG933" s="102">
        <f t="shared" si="410"/>
        <v>0</v>
      </c>
      <c r="BH933" s="102">
        <f>IF(B933=0,0,BG933*Interna!$H$48)</f>
        <v>0</v>
      </c>
      <c r="BI933" s="102">
        <f t="shared" si="411"/>
        <v>0</v>
      </c>
      <c r="BJ933" s="102">
        <f>IF(B933=0,0,BI933*Interna!$H$51)</f>
        <v>0</v>
      </c>
      <c r="BK933" s="102">
        <f t="shared" si="412"/>
        <v>0</v>
      </c>
      <c r="BL933" s="102">
        <f>IF(B933=0,0,BK933*Interna!$H$52)</f>
        <v>0</v>
      </c>
      <c r="BM933" s="102">
        <f t="shared" si="413"/>
        <v>0</v>
      </c>
      <c r="BN933" s="102">
        <f>IF(B933=0,0,BM933*Interna!$H$53)</f>
        <v>0</v>
      </c>
    </row>
    <row r="934" spans="2:66" ht="16.5" thickTop="1" thickBot="1" x14ac:dyDescent="0.3">
      <c r="B934" s="53"/>
      <c r="C934" s="254"/>
      <c r="D934" s="254"/>
      <c r="E934" s="254"/>
      <c r="F934" s="104">
        <f t="shared" si="415"/>
        <v>0</v>
      </c>
      <c r="G934" s="105">
        <f t="shared" si="416"/>
        <v>0</v>
      </c>
      <c r="H934" s="106">
        <f t="shared" si="417"/>
        <v>0</v>
      </c>
      <c r="J934" s="87">
        <f>B934*Interna!$H$51</f>
        <v>0</v>
      </c>
      <c r="K934" s="107">
        <f t="shared" si="414"/>
        <v>0</v>
      </c>
      <c r="L934" s="31">
        <f t="shared" si="397"/>
        <v>0</v>
      </c>
      <c r="M934" s="31">
        <f t="shared" si="398"/>
        <v>0</v>
      </c>
      <c r="N934" s="32">
        <f t="shared" si="399"/>
        <v>0</v>
      </c>
      <c r="O934" s="108">
        <f t="shared" si="418"/>
        <v>0</v>
      </c>
      <c r="P934" s="109">
        <f t="shared" si="419"/>
        <v>0</v>
      </c>
      <c r="Q934" s="110">
        <f t="shared" si="420"/>
        <v>0</v>
      </c>
      <c r="S934" s="111">
        <f t="shared" si="421"/>
        <v>0</v>
      </c>
      <c r="T934" s="93">
        <f t="shared" si="422"/>
        <v>0</v>
      </c>
      <c r="U934" s="239" t="e">
        <f>S934*Interna!$J$57</f>
        <v>#DIV/0!</v>
      </c>
      <c r="V934" s="111" t="e">
        <f t="shared" si="423"/>
        <v>#DIV/0!</v>
      </c>
      <c r="W934" s="93" t="e">
        <f t="shared" si="424"/>
        <v>#DIV/0!</v>
      </c>
      <c r="X934" s="239"/>
      <c r="Y934" s="239"/>
      <c r="AD934" s="95">
        <f>IF(B934=0,0,L934-(L934*Interna!$C$21))</f>
        <v>0</v>
      </c>
      <c r="AE934" s="96">
        <f>IF(B934=0,0,M934-(M934*Interna!$C$22))</f>
        <v>0</v>
      </c>
      <c r="AF934" s="97">
        <f>IF(B934=0,0,N934-(N934*Interna!$C$23))</f>
        <v>0</v>
      </c>
      <c r="AG934" s="95">
        <f>IF(B934=0,0,Interna!$F$21)</f>
        <v>0</v>
      </c>
      <c r="AH934" s="96">
        <f>IF(B934=0,0,Interna!$F$22)</f>
        <v>0</v>
      </c>
      <c r="AI934" s="97">
        <f>IF(B934=0,0,Interna!$F$23)</f>
        <v>0</v>
      </c>
      <c r="AJ934" s="95">
        <f t="shared" si="401"/>
        <v>0</v>
      </c>
      <c r="AK934" s="96">
        <f t="shared" si="402"/>
        <v>0</v>
      </c>
      <c r="AL934" s="97">
        <f t="shared" si="403"/>
        <v>0</v>
      </c>
      <c r="AM934" s="98">
        <f t="shared" si="404"/>
        <v>0</v>
      </c>
      <c r="AN934" s="99">
        <f t="shared" si="405"/>
        <v>0</v>
      </c>
      <c r="AO934" s="100">
        <f t="shared" si="406"/>
        <v>0</v>
      </c>
      <c r="AP934" s="101">
        <f>AM934*Interna!$H$15</f>
        <v>0</v>
      </c>
      <c r="AQ934" s="102">
        <f>AN934*Interna!$H$16</f>
        <v>0</v>
      </c>
      <c r="AR934" s="103">
        <f>AO934*Interna!$H$17</f>
        <v>0</v>
      </c>
      <c r="AS934" s="102">
        <f t="shared" si="396"/>
        <v>0</v>
      </c>
      <c r="AT934" s="101">
        <f>IF(B934=0,0,Interna!$J$27+Interna!$J$28+Interna!$J$29+Interna!$J$33)</f>
        <v>0</v>
      </c>
      <c r="AU934" s="102">
        <f>IF(B934=0,0,AM934*Interna!$H$30)</f>
        <v>0</v>
      </c>
      <c r="AV934" s="102">
        <f>IF(B934=0,0,AN934*Interna!$H$31)</f>
        <v>0</v>
      </c>
      <c r="AW934" s="102">
        <f>IF(B934=0,0,AO934*Interna!$H$32)</f>
        <v>0</v>
      </c>
      <c r="AX934" s="102">
        <f t="shared" si="400"/>
        <v>0</v>
      </c>
      <c r="AY934" s="102">
        <f t="shared" si="407"/>
        <v>0</v>
      </c>
      <c r="AZ934" s="103">
        <f>IF(B934=0,0,AY934*Interna!$H$37)</f>
        <v>0</v>
      </c>
      <c r="BA934" s="102">
        <f t="shared" si="408"/>
        <v>0</v>
      </c>
      <c r="BB934" s="102">
        <f>IF(B934=0,0,BA934*Interna!$H$39)</f>
        <v>0</v>
      </c>
      <c r="BC934" s="102">
        <f t="shared" si="409"/>
        <v>0</v>
      </c>
      <c r="BD934" s="102">
        <f>IF(B934=0,0,BC934*Interna!$K$5)</f>
        <v>0</v>
      </c>
      <c r="BE934" s="102">
        <f>BD934/Interna!$E$4</f>
        <v>0</v>
      </c>
      <c r="BF934" s="102">
        <f>IF(B934=0,0,BE934*Interna!$H$46)</f>
        <v>0</v>
      </c>
      <c r="BG934" s="102">
        <f t="shared" si="410"/>
        <v>0</v>
      </c>
      <c r="BH934" s="102">
        <f>IF(B934=0,0,BG934*Interna!$H$48)</f>
        <v>0</v>
      </c>
      <c r="BI934" s="102">
        <f t="shared" si="411"/>
        <v>0</v>
      </c>
      <c r="BJ934" s="102">
        <f>IF(B934=0,0,BI934*Interna!$H$51)</f>
        <v>0</v>
      </c>
      <c r="BK934" s="102">
        <f t="shared" si="412"/>
        <v>0</v>
      </c>
      <c r="BL934" s="102">
        <f>IF(B934=0,0,BK934*Interna!$H$52)</f>
        <v>0</v>
      </c>
      <c r="BM934" s="102">
        <f t="shared" si="413"/>
        <v>0</v>
      </c>
      <c r="BN934" s="102">
        <f>IF(B934=0,0,BM934*Interna!$H$53)</f>
        <v>0</v>
      </c>
    </row>
    <row r="935" spans="2:66" ht="16.5" thickTop="1" thickBot="1" x14ac:dyDescent="0.3">
      <c r="B935" s="53"/>
      <c r="C935" s="254"/>
      <c r="D935" s="254"/>
      <c r="E935" s="254"/>
      <c r="F935" s="104">
        <f t="shared" si="415"/>
        <v>0</v>
      </c>
      <c r="G935" s="105">
        <f t="shared" si="416"/>
        <v>0</v>
      </c>
      <c r="H935" s="106">
        <f t="shared" si="417"/>
        <v>0</v>
      </c>
      <c r="J935" s="87">
        <f>B935*Interna!$H$51</f>
        <v>0</v>
      </c>
      <c r="K935" s="107">
        <f t="shared" si="414"/>
        <v>0</v>
      </c>
      <c r="L935" s="31">
        <f t="shared" si="397"/>
        <v>0</v>
      </c>
      <c r="M935" s="31">
        <f t="shared" si="398"/>
        <v>0</v>
      </c>
      <c r="N935" s="32">
        <f t="shared" si="399"/>
        <v>0</v>
      </c>
      <c r="O935" s="108">
        <f t="shared" si="418"/>
        <v>0</v>
      </c>
      <c r="P935" s="109">
        <f t="shared" si="419"/>
        <v>0</v>
      </c>
      <c r="Q935" s="110">
        <f t="shared" si="420"/>
        <v>0</v>
      </c>
      <c r="S935" s="111">
        <f t="shared" si="421"/>
        <v>0</v>
      </c>
      <c r="T935" s="93">
        <f t="shared" si="422"/>
        <v>0</v>
      </c>
      <c r="U935" s="239" t="e">
        <f>S935*Interna!$J$57</f>
        <v>#DIV/0!</v>
      </c>
      <c r="V935" s="111" t="e">
        <f t="shared" si="423"/>
        <v>#DIV/0!</v>
      </c>
      <c r="W935" s="93" t="e">
        <f t="shared" si="424"/>
        <v>#DIV/0!</v>
      </c>
      <c r="X935" s="239"/>
      <c r="Y935" s="239"/>
      <c r="AD935" s="95">
        <f>IF(B935=0,0,L935-(L935*Interna!$C$21))</f>
        <v>0</v>
      </c>
      <c r="AE935" s="96">
        <f>IF(B935=0,0,M935-(M935*Interna!$C$22))</f>
        <v>0</v>
      </c>
      <c r="AF935" s="97">
        <f>IF(B935=0,0,N935-(N935*Interna!$C$23))</f>
        <v>0</v>
      </c>
      <c r="AG935" s="95">
        <f>IF(B935=0,0,Interna!$F$21)</f>
        <v>0</v>
      </c>
      <c r="AH935" s="96">
        <f>IF(B935=0,0,Interna!$F$22)</f>
        <v>0</v>
      </c>
      <c r="AI935" s="97">
        <f>IF(B935=0,0,Interna!$F$23)</f>
        <v>0</v>
      </c>
      <c r="AJ935" s="95">
        <f t="shared" si="401"/>
        <v>0</v>
      </c>
      <c r="AK935" s="96">
        <f t="shared" si="402"/>
        <v>0</v>
      </c>
      <c r="AL935" s="97">
        <f t="shared" si="403"/>
        <v>0</v>
      </c>
      <c r="AM935" s="98">
        <f t="shared" si="404"/>
        <v>0</v>
      </c>
      <c r="AN935" s="99">
        <f t="shared" si="405"/>
        <v>0</v>
      </c>
      <c r="AO935" s="100">
        <f t="shared" si="406"/>
        <v>0</v>
      </c>
      <c r="AP935" s="101">
        <f>AM935*Interna!$H$15</f>
        <v>0</v>
      </c>
      <c r="AQ935" s="102">
        <f>AN935*Interna!$H$16</f>
        <v>0</v>
      </c>
      <c r="AR935" s="103">
        <f>AO935*Interna!$H$17</f>
        <v>0</v>
      </c>
      <c r="AS935" s="102">
        <f t="shared" si="396"/>
        <v>0</v>
      </c>
      <c r="AT935" s="101">
        <f>IF(B935=0,0,Interna!$J$27+Interna!$J$28+Interna!$J$29+Interna!$J$33)</f>
        <v>0</v>
      </c>
      <c r="AU935" s="102">
        <f>IF(B935=0,0,AM935*Interna!$H$30)</f>
        <v>0</v>
      </c>
      <c r="AV935" s="102">
        <f>IF(B935=0,0,AN935*Interna!$H$31)</f>
        <v>0</v>
      </c>
      <c r="AW935" s="102">
        <f>IF(B935=0,0,AO935*Interna!$H$32)</f>
        <v>0</v>
      </c>
      <c r="AX935" s="102">
        <f t="shared" si="400"/>
        <v>0</v>
      </c>
      <c r="AY935" s="102">
        <f t="shared" si="407"/>
        <v>0</v>
      </c>
      <c r="AZ935" s="103">
        <f>IF(B935=0,0,AY935*Interna!$H$37)</f>
        <v>0</v>
      </c>
      <c r="BA935" s="102">
        <f t="shared" si="408"/>
        <v>0</v>
      </c>
      <c r="BB935" s="102">
        <f>IF(B935=0,0,BA935*Interna!$H$39)</f>
        <v>0</v>
      </c>
      <c r="BC935" s="102">
        <f t="shared" si="409"/>
        <v>0</v>
      </c>
      <c r="BD935" s="102">
        <f>IF(B935=0,0,BC935*Interna!$K$5)</f>
        <v>0</v>
      </c>
      <c r="BE935" s="102">
        <f>BD935/Interna!$E$4</f>
        <v>0</v>
      </c>
      <c r="BF935" s="102">
        <f>IF(B935=0,0,BE935*Interna!$H$46)</f>
        <v>0</v>
      </c>
      <c r="BG935" s="102">
        <f t="shared" si="410"/>
        <v>0</v>
      </c>
      <c r="BH935" s="102">
        <f>IF(B935=0,0,BG935*Interna!$H$48)</f>
        <v>0</v>
      </c>
      <c r="BI935" s="102">
        <f t="shared" si="411"/>
        <v>0</v>
      </c>
      <c r="BJ935" s="102">
        <f>IF(B935=0,0,BI935*Interna!$H$51)</f>
        <v>0</v>
      </c>
      <c r="BK935" s="102">
        <f t="shared" si="412"/>
        <v>0</v>
      </c>
      <c r="BL935" s="102">
        <f>IF(B935=0,0,BK935*Interna!$H$52)</f>
        <v>0</v>
      </c>
      <c r="BM935" s="102">
        <f t="shared" si="413"/>
        <v>0</v>
      </c>
      <c r="BN935" s="102">
        <f>IF(B935=0,0,BM935*Interna!$H$53)</f>
        <v>0</v>
      </c>
    </row>
    <row r="936" spans="2:66" ht="16.5" thickTop="1" thickBot="1" x14ac:dyDescent="0.3">
      <c r="B936" s="53"/>
      <c r="C936" s="254"/>
      <c r="D936" s="254"/>
      <c r="E936" s="254"/>
      <c r="F936" s="104">
        <f t="shared" si="415"/>
        <v>0</v>
      </c>
      <c r="G936" s="105">
        <f t="shared" si="416"/>
        <v>0</v>
      </c>
      <c r="H936" s="106">
        <f t="shared" si="417"/>
        <v>0</v>
      </c>
      <c r="J936" s="87">
        <f>B936*Interna!$H$51</f>
        <v>0</v>
      </c>
      <c r="K936" s="107">
        <f t="shared" si="414"/>
        <v>0</v>
      </c>
      <c r="L936" s="31">
        <f t="shared" si="397"/>
        <v>0</v>
      </c>
      <c r="M936" s="31">
        <f t="shared" si="398"/>
        <v>0</v>
      </c>
      <c r="N936" s="32">
        <f t="shared" si="399"/>
        <v>0</v>
      </c>
      <c r="O936" s="108">
        <f t="shared" si="418"/>
        <v>0</v>
      </c>
      <c r="P936" s="109">
        <f t="shared" si="419"/>
        <v>0</v>
      </c>
      <c r="Q936" s="110">
        <f t="shared" si="420"/>
        <v>0</v>
      </c>
      <c r="S936" s="111">
        <f t="shared" si="421"/>
        <v>0</v>
      </c>
      <c r="T936" s="93">
        <f t="shared" si="422"/>
        <v>0</v>
      </c>
      <c r="U936" s="239" t="e">
        <f>S936*Interna!$J$57</f>
        <v>#DIV/0!</v>
      </c>
      <c r="V936" s="111" t="e">
        <f t="shared" si="423"/>
        <v>#DIV/0!</v>
      </c>
      <c r="W936" s="93" t="e">
        <f t="shared" si="424"/>
        <v>#DIV/0!</v>
      </c>
      <c r="X936" s="239"/>
      <c r="Y936" s="239"/>
      <c r="AD936" s="95">
        <f>IF(B936=0,0,L936-(L936*Interna!$C$21))</f>
        <v>0</v>
      </c>
      <c r="AE936" s="96">
        <f>IF(B936=0,0,M936-(M936*Interna!$C$22))</f>
        <v>0</v>
      </c>
      <c r="AF936" s="97">
        <f>IF(B936=0,0,N936-(N936*Interna!$C$23))</f>
        <v>0</v>
      </c>
      <c r="AG936" s="95">
        <f>IF(B936=0,0,Interna!$F$21)</f>
        <v>0</v>
      </c>
      <c r="AH936" s="96">
        <f>IF(B936=0,0,Interna!$F$22)</f>
        <v>0</v>
      </c>
      <c r="AI936" s="97">
        <f>IF(B936=0,0,Interna!$F$23)</f>
        <v>0</v>
      </c>
      <c r="AJ936" s="95">
        <f t="shared" si="401"/>
        <v>0</v>
      </c>
      <c r="AK936" s="96">
        <f t="shared" si="402"/>
        <v>0</v>
      </c>
      <c r="AL936" s="97">
        <f t="shared" si="403"/>
        <v>0</v>
      </c>
      <c r="AM936" s="98">
        <f t="shared" si="404"/>
        <v>0</v>
      </c>
      <c r="AN936" s="99">
        <f t="shared" si="405"/>
        <v>0</v>
      </c>
      <c r="AO936" s="100">
        <f t="shared" si="406"/>
        <v>0</v>
      </c>
      <c r="AP936" s="101">
        <f>AM936*Interna!$H$15</f>
        <v>0</v>
      </c>
      <c r="AQ936" s="102">
        <f>AN936*Interna!$H$16</f>
        <v>0</v>
      </c>
      <c r="AR936" s="103">
        <f>AO936*Interna!$H$17</f>
        <v>0</v>
      </c>
      <c r="AS936" s="102">
        <f t="shared" si="396"/>
        <v>0</v>
      </c>
      <c r="AT936" s="101">
        <f>IF(B936=0,0,Interna!$J$27+Interna!$J$28+Interna!$J$29+Interna!$J$33)</f>
        <v>0</v>
      </c>
      <c r="AU936" s="102">
        <f>IF(B936=0,0,AM936*Interna!$H$30)</f>
        <v>0</v>
      </c>
      <c r="AV936" s="102">
        <f>IF(B936=0,0,AN936*Interna!$H$31)</f>
        <v>0</v>
      </c>
      <c r="AW936" s="102">
        <f>IF(B936=0,0,AO936*Interna!$H$32)</f>
        <v>0</v>
      </c>
      <c r="AX936" s="102">
        <f t="shared" si="400"/>
        <v>0</v>
      </c>
      <c r="AY936" s="102">
        <f t="shared" si="407"/>
        <v>0</v>
      </c>
      <c r="AZ936" s="103">
        <f>IF(B936=0,0,AY936*Interna!$H$37)</f>
        <v>0</v>
      </c>
      <c r="BA936" s="102">
        <f t="shared" si="408"/>
        <v>0</v>
      </c>
      <c r="BB936" s="102">
        <f>IF(B936=0,0,BA936*Interna!$H$39)</f>
        <v>0</v>
      </c>
      <c r="BC936" s="102">
        <f t="shared" si="409"/>
        <v>0</v>
      </c>
      <c r="BD936" s="102">
        <f>IF(B936=0,0,BC936*Interna!$K$5)</f>
        <v>0</v>
      </c>
      <c r="BE936" s="102">
        <f>BD936/Interna!$E$4</f>
        <v>0</v>
      </c>
      <c r="BF936" s="102">
        <f>IF(B936=0,0,BE936*Interna!$H$46)</f>
        <v>0</v>
      </c>
      <c r="BG936" s="102">
        <f t="shared" si="410"/>
        <v>0</v>
      </c>
      <c r="BH936" s="102">
        <f>IF(B936=0,0,BG936*Interna!$H$48)</f>
        <v>0</v>
      </c>
      <c r="BI936" s="102">
        <f t="shared" si="411"/>
        <v>0</v>
      </c>
      <c r="BJ936" s="102">
        <f>IF(B936=0,0,BI936*Interna!$H$51)</f>
        <v>0</v>
      </c>
      <c r="BK936" s="102">
        <f t="shared" si="412"/>
        <v>0</v>
      </c>
      <c r="BL936" s="102">
        <f>IF(B936=0,0,BK936*Interna!$H$52)</f>
        <v>0</v>
      </c>
      <c r="BM936" s="102">
        <f t="shared" si="413"/>
        <v>0</v>
      </c>
      <c r="BN936" s="102">
        <f>IF(B936=0,0,BM936*Interna!$H$53)</f>
        <v>0</v>
      </c>
    </row>
    <row r="937" spans="2:66" ht="16.5" thickTop="1" thickBot="1" x14ac:dyDescent="0.3">
      <c r="B937" s="53"/>
      <c r="C937" s="254"/>
      <c r="D937" s="254"/>
      <c r="E937" s="254"/>
      <c r="F937" s="104">
        <f t="shared" si="415"/>
        <v>0</v>
      </c>
      <c r="G937" s="105">
        <f t="shared" si="416"/>
        <v>0</v>
      </c>
      <c r="H937" s="106">
        <f t="shared" si="417"/>
        <v>0</v>
      </c>
      <c r="J937" s="87">
        <f>B937*Interna!$H$51</f>
        <v>0</v>
      </c>
      <c r="K937" s="107">
        <f t="shared" si="414"/>
        <v>0</v>
      </c>
      <c r="L937" s="31">
        <f t="shared" si="397"/>
        <v>0</v>
      </c>
      <c r="M937" s="31">
        <f t="shared" si="398"/>
        <v>0</v>
      </c>
      <c r="N937" s="32">
        <f t="shared" si="399"/>
        <v>0</v>
      </c>
      <c r="O937" s="108">
        <f t="shared" si="418"/>
        <v>0</v>
      </c>
      <c r="P937" s="109">
        <f t="shared" si="419"/>
        <v>0</v>
      </c>
      <c r="Q937" s="110">
        <f t="shared" si="420"/>
        <v>0</v>
      </c>
      <c r="S937" s="111">
        <f t="shared" si="421"/>
        <v>0</v>
      </c>
      <c r="T937" s="93">
        <f t="shared" si="422"/>
        <v>0</v>
      </c>
      <c r="U937" s="239" t="e">
        <f>S937*Interna!$J$57</f>
        <v>#DIV/0!</v>
      </c>
      <c r="V937" s="111" t="e">
        <f t="shared" si="423"/>
        <v>#DIV/0!</v>
      </c>
      <c r="W937" s="93" t="e">
        <f t="shared" si="424"/>
        <v>#DIV/0!</v>
      </c>
      <c r="X937" s="239"/>
      <c r="Y937" s="239"/>
      <c r="AD937" s="95">
        <f>IF(B937=0,0,L937-(L937*Interna!$C$21))</f>
        <v>0</v>
      </c>
      <c r="AE937" s="96">
        <f>IF(B937=0,0,M937-(M937*Interna!$C$22))</f>
        <v>0</v>
      </c>
      <c r="AF937" s="97">
        <f>IF(B937=0,0,N937-(N937*Interna!$C$23))</f>
        <v>0</v>
      </c>
      <c r="AG937" s="95">
        <f>IF(B937=0,0,Interna!$F$21)</f>
        <v>0</v>
      </c>
      <c r="AH937" s="96">
        <f>IF(B937=0,0,Interna!$F$22)</f>
        <v>0</v>
      </c>
      <c r="AI937" s="97">
        <f>IF(B937=0,0,Interna!$F$23)</f>
        <v>0</v>
      </c>
      <c r="AJ937" s="95">
        <f t="shared" si="401"/>
        <v>0</v>
      </c>
      <c r="AK937" s="96">
        <f t="shared" si="402"/>
        <v>0</v>
      </c>
      <c r="AL937" s="97">
        <f t="shared" si="403"/>
        <v>0</v>
      </c>
      <c r="AM937" s="98">
        <f t="shared" si="404"/>
        <v>0</v>
      </c>
      <c r="AN937" s="99">
        <f t="shared" si="405"/>
        <v>0</v>
      </c>
      <c r="AO937" s="100">
        <f t="shared" si="406"/>
        <v>0</v>
      </c>
      <c r="AP937" s="101">
        <f>AM937*Interna!$H$15</f>
        <v>0</v>
      </c>
      <c r="AQ937" s="102">
        <f>AN937*Interna!$H$16</f>
        <v>0</v>
      </c>
      <c r="AR937" s="103">
        <f>AO937*Interna!$H$17</f>
        <v>0</v>
      </c>
      <c r="AS937" s="102">
        <f t="shared" si="396"/>
        <v>0</v>
      </c>
      <c r="AT937" s="101">
        <f>IF(B937=0,0,Interna!$J$27+Interna!$J$28+Interna!$J$29+Interna!$J$33)</f>
        <v>0</v>
      </c>
      <c r="AU937" s="102">
        <f>IF(B937=0,0,AM937*Interna!$H$30)</f>
        <v>0</v>
      </c>
      <c r="AV937" s="102">
        <f>IF(B937=0,0,AN937*Interna!$H$31)</f>
        <v>0</v>
      </c>
      <c r="AW937" s="102">
        <f>IF(B937=0,0,AO937*Interna!$H$32)</f>
        <v>0</v>
      </c>
      <c r="AX937" s="102">
        <f t="shared" si="400"/>
        <v>0</v>
      </c>
      <c r="AY937" s="102">
        <f t="shared" si="407"/>
        <v>0</v>
      </c>
      <c r="AZ937" s="103">
        <f>IF(B937=0,0,AY937*Interna!$H$37)</f>
        <v>0</v>
      </c>
      <c r="BA937" s="102">
        <f t="shared" si="408"/>
        <v>0</v>
      </c>
      <c r="BB937" s="102">
        <f>IF(B937=0,0,BA937*Interna!$H$39)</f>
        <v>0</v>
      </c>
      <c r="BC937" s="102">
        <f t="shared" si="409"/>
        <v>0</v>
      </c>
      <c r="BD937" s="102">
        <f>IF(B937=0,0,BC937*Interna!$K$5)</f>
        <v>0</v>
      </c>
      <c r="BE937" s="102">
        <f>BD937/Interna!$E$4</f>
        <v>0</v>
      </c>
      <c r="BF937" s="102">
        <f>IF(B937=0,0,BE937*Interna!$H$46)</f>
        <v>0</v>
      </c>
      <c r="BG937" s="102">
        <f t="shared" si="410"/>
        <v>0</v>
      </c>
      <c r="BH937" s="102">
        <f>IF(B937=0,0,BG937*Interna!$H$48)</f>
        <v>0</v>
      </c>
      <c r="BI937" s="102">
        <f t="shared" si="411"/>
        <v>0</v>
      </c>
      <c r="BJ937" s="102">
        <f>IF(B937=0,0,BI937*Interna!$H$51)</f>
        <v>0</v>
      </c>
      <c r="BK937" s="102">
        <f t="shared" si="412"/>
        <v>0</v>
      </c>
      <c r="BL937" s="102">
        <f>IF(B937=0,0,BK937*Interna!$H$52)</f>
        <v>0</v>
      </c>
      <c r="BM937" s="102">
        <f t="shared" si="413"/>
        <v>0</v>
      </c>
      <c r="BN937" s="102">
        <f>IF(B937=0,0,BM937*Interna!$H$53)</f>
        <v>0</v>
      </c>
    </row>
    <row r="938" spans="2:66" ht="16.5" thickTop="1" thickBot="1" x14ac:dyDescent="0.3">
      <c r="B938" s="53"/>
      <c r="C938" s="254"/>
      <c r="D938" s="254"/>
      <c r="E938" s="254"/>
      <c r="F938" s="104">
        <f t="shared" si="415"/>
        <v>0</v>
      </c>
      <c r="G938" s="105">
        <f t="shared" si="416"/>
        <v>0</v>
      </c>
      <c r="H938" s="106">
        <f t="shared" si="417"/>
        <v>0</v>
      </c>
      <c r="J938" s="87">
        <f>B938*Interna!$H$51</f>
        <v>0</v>
      </c>
      <c r="K938" s="107">
        <f t="shared" si="414"/>
        <v>0</v>
      </c>
      <c r="L938" s="31">
        <f t="shared" si="397"/>
        <v>0</v>
      </c>
      <c r="M938" s="31">
        <f t="shared" si="398"/>
        <v>0</v>
      </c>
      <c r="N938" s="32">
        <f t="shared" si="399"/>
        <v>0</v>
      </c>
      <c r="O938" s="108">
        <f t="shared" si="418"/>
        <v>0</v>
      </c>
      <c r="P938" s="109">
        <f t="shared" si="419"/>
        <v>0</v>
      </c>
      <c r="Q938" s="110">
        <f t="shared" si="420"/>
        <v>0</v>
      </c>
      <c r="S938" s="111">
        <f t="shared" si="421"/>
        <v>0</v>
      </c>
      <c r="T938" s="93">
        <f t="shared" si="422"/>
        <v>0</v>
      </c>
      <c r="U938" s="239" t="e">
        <f>S938*Interna!$J$57</f>
        <v>#DIV/0!</v>
      </c>
      <c r="V938" s="111" t="e">
        <f t="shared" si="423"/>
        <v>#DIV/0!</v>
      </c>
      <c r="W938" s="93" t="e">
        <f t="shared" si="424"/>
        <v>#DIV/0!</v>
      </c>
      <c r="X938" s="239"/>
      <c r="Y938" s="239"/>
      <c r="AD938" s="95">
        <f>IF(B938=0,0,L938-(L938*Interna!$C$21))</f>
        <v>0</v>
      </c>
      <c r="AE938" s="96">
        <f>IF(B938=0,0,M938-(M938*Interna!$C$22))</f>
        <v>0</v>
      </c>
      <c r="AF938" s="97">
        <f>IF(B938=0,0,N938-(N938*Interna!$C$23))</f>
        <v>0</v>
      </c>
      <c r="AG938" s="95">
        <f>IF(B938=0,0,Interna!$F$21)</f>
        <v>0</v>
      </c>
      <c r="AH938" s="96">
        <f>IF(B938=0,0,Interna!$F$22)</f>
        <v>0</v>
      </c>
      <c r="AI938" s="97">
        <f>IF(B938=0,0,Interna!$F$23)</f>
        <v>0</v>
      </c>
      <c r="AJ938" s="95">
        <f t="shared" si="401"/>
        <v>0</v>
      </c>
      <c r="AK938" s="96">
        <f t="shared" si="402"/>
        <v>0</v>
      </c>
      <c r="AL938" s="97">
        <f t="shared" si="403"/>
        <v>0</v>
      </c>
      <c r="AM938" s="98">
        <f t="shared" si="404"/>
        <v>0</v>
      </c>
      <c r="AN938" s="99">
        <f t="shared" si="405"/>
        <v>0</v>
      </c>
      <c r="AO938" s="100">
        <f t="shared" si="406"/>
        <v>0</v>
      </c>
      <c r="AP938" s="101">
        <f>AM938*Interna!$H$15</f>
        <v>0</v>
      </c>
      <c r="AQ938" s="102">
        <f>AN938*Interna!$H$16</f>
        <v>0</v>
      </c>
      <c r="AR938" s="103">
        <f>AO938*Interna!$H$17</f>
        <v>0</v>
      </c>
      <c r="AS938" s="102">
        <f t="shared" si="396"/>
        <v>0</v>
      </c>
      <c r="AT938" s="101">
        <f>IF(B938=0,0,Interna!$J$27+Interna!$J$28+Interna!$J$29+Interna!$J$33)</f>
        <v>0</v>
      </c>
      <c r="AU938" s="102">
        <f>IF(B938=0,0,AM938*Interna!$H$30)</f>
        <v>0</v>
      </c>
      <c r="AV938" s="102">
        <f>IF(B938=0,0,AN938*Interna!$H$31)</f>
        <v>0</v>
      </c>
      <c r="AW938" s="102">
        <f>IF(B938=0,0,AO938*Interna!$H$32)</f>
        <v>0</v>
      </c>
      <c r="AX938" s="102">
        <f t="shared" si="400"/>
        <v>0</v>
      </c>
      <c r="AY938" s="102">
        <f t="shared" si="407"/>
        <v>0</v>
      </c>
      <c r="AZ938" s="103">
        <f>IF(B938=0,0,AY938*Interna!$H$37)</f>
        <v>0</v>
      </c>
      <c r="BA938" s="102">
        <f t="shared" si="408"/>
        <v>0</v>
      </c>
      <c r="BB938" s="102">
        <f>IF(B938=0,0,BA938*Interna!$H$39)</f>
        <v>0</v>
      </c>
      <c r="BC938" s="102">
        <f t="shared" si="409"/>
        <v>0</v>
      </c>
      <c r="BD938" s="102">
        <f>IF(B938=0,0,BC938*Interna!$K$5)</f>
        <v>0</v>
      </c>
      <c r="BE938" s="102">
        <f>BD938/Interna!$E$4</f>
        <v>0</v>
      </c>
      <c r="BF938" s="102">
        <f>IF(B938=0,0,BE938*Interna!$H$46)</f>
        <v>0</v>
      </c>
      <c r="BG938" s="102">
        <f t="shared" si="410"/>
        <v>0</v>
      </c>
      <c r="BH938" s="102">
        <f>IF(B938=0,0,BG938*Interna!$H$48)</f>
        <v>0</v>
      </c>
      <c r="BI938" s="102">
        <f t="shared" si="411"/>
        <v>0</v>
      </c>
      <c r="BJ938" s="102">
        <f>IF(B938=0,0,BI938*Interna!$H$51)</f>
        <v>0</v>
      </c>
      <c r="BK938" s="102">
        <f t="shared" si="412"/>
        <v>0</v>
      </c>
      <c r="BL938" s="102">
        <f>IF(B938=0,0,BK938*Interna!$H$52)</f>
        <v>0</v>
      </c>
      <c r="BM938" s="102">
        <f t="shared" si="413"/>
        <v>0</v>
      </c>
      <c r="BN938" s="102">
        <f>IF(B938=0,0,BM938*Interna!$H$53)</f>
        <v>0</v>
      </c>
    </row>
    <row r="939" spans="2:66" ht="16.5" thickTop="1" thickBot="1" x14ac:dyDescent="0.3">
      <c r="B939" s="53"/>
      <c r="C939" s="254"/>
      <c r="D939" s="254"/>
      <c r="E939" s="254"/>
      <c r="F939" s="104">
        <f t="shared" si="415"/>
        <v>0</v>
      </c>
      <c r="G939" s="105">
        <f t="shared" si="416"/>
        <v>0</v>
      </c>
      <c r="H939" s="106">
        <f t="shared" si="417"/>
        <v>0</v>
      </c>
      <c r="J939" s="87">
        <f>B939*Interna!$H$51</f>
        <v>0</v>
      </c>
      <c r="K939" s="107">
        <f t="shared" si="414"/>
        <v>0</v>
      </c>
      <c r="L939" s="31">
        <f t="shared" si="397"/>
        <v>0</v>
      </c>
      <c r="M939" s="31">
        <f t="shared" si="398"/>
        <v>0</v>
      </c>
      <c r="N939" s="32">
        <f t="shared" si="399"/>
        <v>0</v>
      </c>
      <c r="O939" s="108">
        <f t="shared" si="418"/>
        <v>0</v>
      </c>
      <c r="P939" s="109">
        <f t="shared" si="419"/>
        <v>0</v>
      </c>
      <c r="Q939" s="110">
        <f t="shared" si="420"/>
        <v>0</v>
      </c>
      <c r="S939" s="111">
        <f t="shared" si="421"/>
        <v>0</v>
      </c>
      <c r="T939" s="93">
        <f t="shared" si="422"/>
        <v>0</v>
      </c>
      <c r="U939" s="239" t="e">
        <f>S939*Interna!$J$57</f>
        <v>#DIV/0!</v>
      </c>
      <c r="V939" s="111" t="e">
        <f t="shared" si="423"/>
        <v>#DIV/0!</v>
      </c>
      <c r="W939" s="93" t="e">
        <f t="shared" si="424"/>
        <v>#DIV/0!</v>
      </c>
      <c r="X939" s="239"/>
      <c r="Y939" s="239"/>
      <c r="AD939" s="95">
        <f>IF(B939=0,0,L939-(L939*Interna!$C$21))</f>
        <v>0</v>
      </c>
      <c r="AE939" s="96">
        <f>IF(B939=0,0,M939-(M939*Interna!$C$22))</f>
        <v>0</v>
      </c>
      <c r="AF939" s="97">
        <f>IF(B939=0,0,N939-(N939*Interna!$C$23))</f>
        <v>0</v>
      </c>
      <c r="AG939" s="95">
        <f>IF(B939=0,0,Interna!$F$21)</f>
        <v>0</v>
      </c>
      <c r="AH939" s="96">
        <f>IF(B939=0,0,Interna!$F$22)</f>
        <v>0</v>
      </c>
      <c r="AI939" s="97">
        <f>IF(B939=0,0,Interna!$F$23)</f>
        <v>0</v>
      </c>
      <c r="AJ939" s="95">
        <f t="shared" si="401"/>
        <v>0</v>
      </c>
      <c r="AK939" s="96">
        <f t="shared" si="402"/>
        <v>0</v>
      </c>
      <c r="AL939" s="97">
        <f t="shared" si="403"/>
        <v>0</v>
      </c>
      <c r="AM939" s="98">
        <f t="shared" si="404"/>
        <v>0</v>
      </c>
      <c r="AN939" s="99">
        <f t="shared" si="405"/>
        <v>0</v>
      </c>
      <c r="AO939" s="100">
        <f t="shared" si="406"/>
        <v>0</v>
      </c>
      <c r="AP939" s="101">
        <f>AM939*Interna!$H$15</f>
        <v>0</v>
      </c>
      <c r="AQ939" s="102">
        <f>AN939*Interna!$H$16</f>
        <v>0</v>
      </c>
      <c r="AR939" s="103">
        <f>AO939*Interna!$H$17</f>
        <v>0</v>
      </c>
      <c r="AS939" s="102">
        <f t="shared" si="396"/>
        <v>0</v>
      </c>
      <c r="AT939" s="101">
        <f>IF(B939=0,0,Interna!$J$27+Interna!$J$28+Interna!$J$29+Interna!$J$33)</f>
        <v>0</v>
      </c>
      <c r="AU939" s="102">
        <f>IF(B939=0,0,AM939*Interna!$H$30)</f>
        <v>0</v>
      </c>
      <c r="AV939" s="102">
        <f>IF(B939=0,0,AN939*Interna!$H$31)</f>
        <v>0</v>
      </c>
      <c r="AW939" s="102">
        <f>IF(B939=0,0,AO939*Interna!$H$32)</f>
        <v>0</v>
      </c>
      <c r="AX939" s="102">
        <f t="shared" si="400"/>
        <v>0</v>
      </c>
      <c r="AY939" s="102">
        <f t="shared" si="407"/>
        <v>0</v>
      </c>
      <c r="AZ939" s="103">
        <f>IF(B939=0,0,AY939*Interna!$H$37)</f>
        <v>0</v>
      </c>
      <c r="BA939" s="102">
        <f t="shared" si="408"/>
        <v>0</v>
      </c>
      <c r="BB939" s="102">
        <f>IF(B939=0,0,BA939*Interna!$H$39)</f>
        <v>0</v>
      </c>
      <c r="BC939" s="102">
        <f t="shared" si="409"/>
        <v>0</v>
      </c>
      <c r="BD939" s="102">
        <f>IF(B939=0,0,BC939*Interna!$K$5)</f>
        <v>0</v>
      </c>
      <c r="BE939" s="102">
        <f>BD939/Interna!$E$4</f>
        <v>0</v>
      </c>
      <c r="BF939" s="102">
        <f>IF(B939=0,0,BE939*Interna!$H$46)</f>
        <v>0</v>
      </c>
      <c r="BG939" s="102">
        <f t="shared" si="410"/>
        <v>0</v>
      </c>
      <c r="BH939" s="102">
        <f>IF(B939=0,0,BG939*Interna!$H$48)</f>
        <v>0</v>
      </c>
      <c r="BI939" s="102">
        <f t="shared" si="411"/>
        <v>0</v>
      </c>
      <c r="BJ939" s="102">
        <f>IF(B939=0,0,BI939*Interna!$H$51)</f>
        <v>0</v>
      </c>
      <c r="BK939" s="102">
        <f t="shared" si="412"/>
        <v>0</v>
      </c>
      <c r="BL939" s="102">
        <f>IF(B939=0,0,BK939*Interna!$H$52)</f>
        <v>0</v>
      </c>
      <c r="BM939" s="102">
        <f t="shared" si="413"/>
        <v>0</v>
      </c>
      <c r="BN939" s="102">
        <f>IF(B939=0,0,BM939*Interna!$H$53)</f>
        <v>0</v>
      </c>
    </row>
    <row r="940" spans="2:66" ht="16.5" thickTop="1" thickBot="1" x14ac:dyDescent="0.3">
      <c r="B940" s="53"/>
      <c r="C940" s="254"/>
      <c r="D940" s="254"/>
      <c r="E940" s="254"/>
      <c r="F940" s="104">
        <f t="shared" si="415"/>
        <v>0</v>
      </c>
      <c r="G940" s="105">
        <f t="shared" si="416"/>
        <v>0</v>
      </c>
      <c r="H940" s="106">
        <f t="shared" si="417"/>
        <v>0</v>
      </c>
      <c r="J940" s="87">
        <f>B940*Interna!$H$51</f>
        <v>0</v>
      </c>
      <c r="K940" s="107">
        <f t="shared" si="414"/>
        <v>0</v>
      </c>
      <c r="L940" s="31">
        <f t="shared" si="397"/>
        <v>0</v>
      </c>
      <c r="M940" s="31">
        <f t="shared" si="398"/>
        <v>0</v>
      </c>
      <c r="N940" s="32">
        <f t="shared" si="399"/>
        <v>0</v>
      </c>
      <c r="O940" s="108">
        <f t="shared" si="418"/>
        <v>0</v>
      </c>
      <c r="P940" s="109">
        <f t="shared" si="419"/>
        <v>0</v>
      </c>
      <c r="Q940" s="110">
        <f t="shared" si="420"/>
        <v>0</v>
      </c>
      <c r="S940" s="111">
        <f t="shared" si="421"/>
        <v>0</v>
      </c>
      <c r="T940" s="93">
        <f t="shared" si="422"/>
        <v>0</v>
      </c>
      <c r="U940" s="239" t="e">
        <f>S940*Interna!$J$57</f>
        <v>#DIV/0!</v>
      </c>
      <c r="V940" s="111" t="e">
        <f t="shared" si="423"/>
        <v>#DIV/0!</v>
      </c>
      <c r="W940" s="93" t="e">
        <f t="shared" si="424"/>
        <v>#DIV/0!</v>
      </c>
      <c r="X940" s="239"/>
      <c r="Y940" s="239"/>
      <c r="AD940" s="95">
        <f>IF(B940=0,0,L940-(L940*Interna!$C$21))</f>
        <v>0</v>
      </c>
      <c r="AE940" s="96">
        <f>IF(B940=0,0,M940-(M940*Interna!$C$22))</f>
        <v>0</v>
      </c>
      <c r="AF940" s="97">
        <f>IF(B940=0,0,N940-(N940*Interna!$C$23))</f>
        <v>0</v>
      </c>
      <c r="AG940" s="95">
        <f>IF(B940=0,0,Interna!$F$21)</f>
        <v>0</v>
      </c>
      <c r="AH940" s="96">
        <f>IF(B940=0,0,Interna!$F$22)</f>
        <v>0</v>
      </c>
      <c r="AI940" s="97">
        <f>IF(B940=0,0,Interna!$F$23)</f>
        <v>0</v>
      </c>
      <c r="AJ940" s="95">
        <f t="shared" si="401"/>
        <v>0</v>
      </c>
      <c r="AK940" s="96">
        <f t="shared" si="402"/>
        <v>0</v>
      </c>
      <c r="AL940" s="97">
        <f t="shared" si="403"/>
        <v>0</v>
      </c>
      <c r="AM940" s="98">
        <f t="shared" si="404"/>
        <v>0</v>
      </c>
      <c r="AN940" s="99">
        <f t="shared" si="405"/>
        <v>0</v>
      </c>
      <c r="AO940" s="100">
        <f t="shared" si="406"/>
        <v>0</v>
      </c>
      <c r="AP940" s="101">
        <f>AM940*Interna!$H$15</f>
        <v>0</v>
      </c>
      <c r="AQ940" s="102">
        <f>AN940*Interna!$H$16</f>
        <v>0</v>
      </c>
      <c r="AR940" s="103">
        <f>AO940*Interna!$H$17</f>
        <v>0</v>
      </c>
      <c r="AS940" s="102">
        <f t="shared" si="396"/>
        <v>0</v>
      </c>
      <c r="AT940" s="101">
        <f>IF(B940=0,0,Interna!$J$27+Interna!$J$28+Interna!$J$29+Interna!$J$33)</f>
        <v>0</v>
      </c>
      <c r="AU940" s="102">
        <f>IF(B940=0,0,AM940*Interna!$H$30)</f>
        <v>0</v>
      </c>
      <c r="AV940" s="102">
        <f>IF(B940=0,0,AN940*Interna!$H$31)</f>
        <v>0</v>
      </c>
      <c r="AW940" s="102">
        <f>IF(B940=0,0,AO940*Interna!$H$32)</f>
        <v>0</v>
      </c>
      <c r="AX940" s="102">
        <f t="shared" si="400"/>
        <v>0</v>
      </c>
      <c r="AY940" s="102">
        <f t="shared" si="407"/>
        <v>0</v>
      </c>
      <c r="AZ940" s="103">
        <f>IF(B940=0,0,AY940*Interna!$H$37)</f>
        <v>0</v>
      </c>
      <c r="BA940" s="102">
        <f t="shared" si="408"/>
        <v>0</v>
      </c>
      <c r="BB940" s="102">
        <f>IF(B940=0,0,BA940*Interna!$H$39)</f>
        <v>0</v>
      </c>
      <c r="BC940" s="102">
        <f t="shared" si="409"/>
        <v>0</v>
      </c>
      <c r="BD940" s="102">
        <f>IF(B940=0,0,BC940*Interna!$K$5)</f>
        <v>0</v>
      </c>
      <c r="BE940" s="102">
        <f>BD940/Interna!$E$4</f>
        <v>0</v>
      </c>
      <c r="BF940" s="102">
        <f>IF(B940=0,0,BE940*Interna!$H$46)</f>
        <v>0</v>
      </c>
      <c r="BG940" s="102">
        <f t="shared" si="410"/>
        <v>0</v>
      </c>
      <c r="BH940" s="102">
        <f>IF(B940=0,0,BG940*Interna!$H$48)</f>
        <v>0</v>
      </c>
      <c r="BI940" s="102">
        <f t="shared" si="411"/>
        <v>0</v>
      </c>
      <c r="BJ940" s="102">
        <f>IF(B940=0,0,BI940*Interna!$H$51)</f>
        <v>0</v>
      </c>
      <c r="BK940" s="102">
        <f t="shared" si="412"/>
        <v>0</v>
      </c>
      <c r="BL940" s="102">
        <f>IF(B940=0,0,BK940*Interna!$H$52)</f>
        <v>0</v>
      </c>
      <c r="BM940" s="102">
        <f t="shared" si="413"/>
        <v>0</v>
      </c>
      <c r="BN940" s="102">
        <f>IF(B940=0,0,BM940*Interna!$H$53)</f>
        <v>0</v>
      </c>
    </row>
    <row r="941" spans="2:66" ht="16.5" thickTop="1" thickBot="1" x14ac:dyDescent="0.3">
      <c r="B941" s="53"/>
      <c r="C941" s="254"/>
      <c r="D941" s="254"/>
      <c r="E941" s="254"/>
      <c r="F941" s="104">
        <f t="shared" si="415"/>
        <v>0</v>
      </c>
      <c r="G941" s="105">
        <f t="shared" si="416"/>
        <v>0</v>
      </c>
      <c r="H941" s="106">
        <f t="shared" si="417"/>
        <v>0</v>
      </c>
      <c r="J941" s="87">
        <f>B941*Interna!$H$51</f>
        <v>0</v>
      </c>
      <c r="K941" s="107">
        <f t="shared" si="414"/>
        <v>0</v>
      </c>
      <c r="L941" s="31">
        <f t="shared" si="397"/>
        <v>0</v>
      </c>
      <c r="M941" s="31">
        <f t="shared" si="398"/>
        <v>0</v>
      </c>
      <c r="N941" s="32">
        <f t="shared" si="399"/>
        <v>0</v>
      </c>
      <c r="O941" s="108">
        <f t="shared" si="418"/>
        <v>0</v>
      </c>
      <c r="P941" s="109">
        <f t="shared" si="419"/>
        <v>0</v>
      </c>
      <c r="Q941" s="110">
        <f t="shared" si="420"/>
        <v>0</v>
      </c>
      <c r="S941" s="111">
        <f t="shared" si="421"/>
        <v>0</v>
      </c>
      <c r="T941" s="93">
        <f t="shared" si="422"/>
        <v>0</v>
      </c>
      <c r="U941" s="239" t="e">
        <f>S941*Interna!$J$57</f>
        <v>#DIV/0!</v>
      </c>
      <c r="V941" s="111" t="e">
        <f t="shared" si="423"/>
        <v>#DIV/0!</v>
      </c>
      <c r="W941" s="93" t="e">
        <f t="shared" si="424"/>
        <v>#DIV/0!</v>
      </c>
      <c r="X941" s="239"/>
      <c r="Y941" s="239"/>
      <c r="AD941" s="95">
        <f>IF(B941=0,0,L941-(L941*Interna!$C$21))</f>
        <v>0</v>
      </c>
      <c r="AE941" s="96">
        <f>IF(B941=0,0,M941-(M941*Interna!$C$22))</f>
        <v>0</v>
      </c>
      <c r="AF941" s="97">
        <f>IF(B941=0,0,N941-(N941*Interna!$C$23))</f>
        <v>0</v>
      </c>
      <c r="AG941" s="95">
        <f>IF(B941=0,0,Interna!$F$21)</f>
        <v>0</v>
      </c>
      <c r="AH941" s="96">
        <f>IF(B941=0,0,Interna!$F$22)</f>
        <v>0</v>
      </c>
      <c r="AI941" s="97">
        <f>IF(B941=0,0,Interna!$F$23)</f>
        <v>0</v>
      </c>
      <c r="AJ941" s="95">
        <f t="shared" si="401"/>
        <v>0</v>
      </c>
      <c r="AK941" s="96">
        <f t="shared" si="402"/>
        <v>0</v>
      </c>
      <c r="AL941" s="97">
        <f t="shared" si="403"/>
        <v>0</v>
      </c>
      <c r="AM941" s="98">
        <f t="shared" si="404"/>
        <v>0</v>
      </c>
      <c r="AN941" s="99">
        <f t="shared" si="405"/>
        <v>0</v>
      </c>
      <c r="AO941" s="100">
        <f t="shared" si="406"/>
        <v>0</v>
      </c>
      <c r="AP941" s="101">
        <f>AM941*Interna!$H$15</f>
        <v>0</v>
      </c>
      <c r="AQ941" s="102">
        <f>AN941*Interna!$H$16</f>
        <v>0</v>
      </c>
      <c r="AR941" s="103">
        <f>AO941*Interna!$H$17</f>
        <v>0</v>
      </c>
      <c r="AS941" s="102">
        <f t="shared" si="396"/>
        <v>0</v>
      </c>
      <c r="AT941" s="101">
        <f>IF(B941=0,0,Interna!$J$27+Interna!$J$28+Interna!$J$29+Interna!$J$33)</f>
        <v>0</v>
      </c>
      <c r="AU941" s="102">
        <f>IF(B941=0,0,AM941*Interna!$H$30)</f>
        <v>0</v>
      </c>
      <c r="AV941" s="102">
        <f>IF(B941=0,0,AN941*Interna!$H$31)</f>
        <v>0</v>
      </c>
      <c r="AW941" s="102">
        <f>IF(B941=0,0,AO941*Interna!$H$32)</f>
        <v>0</v>
      </c>
      <c r="AX941" s="102">
        <f t="shared" si="400"/>
        <v>0</v>
      </c>
      <c r="AY941" s="102">
        <f t="shared" si="407"/>
        <v>0</v>
      </c>
      <c r="AZ941" s="103">
        <f>IF(B941=0,0,AY941*Interna!$H$37)</f>
        <v>0</v>
      </c>
      <c r="BA941" s="102">
        <f t="shared" si="408"/>
        <v>0</v>
      </c>
      <c r="BB941" s="102">
        <f>IF(B941=0,0,BA941*Interna!$H$39)</f>
        <v>0</v>
      </c>
      <c r="BC941" s="102">
        <f t="shared" si="409"/>
        <v>0</v>
      </c>
      <c r="BD941" s="102">
        <f>IF(B941=0,0,BC941*Interna!$K$5)</f>
        <v>0</v>
      </c>
      <c r="BE941" s="102">
        <f>BD941/Interna!$E$4</f>
        <v>0</v>
      </c>
      <c r="BF941" s="102">
        <f>IF(B941=0,0,BE941*Interna!$H$46)</f>
        <v>0</v>
      </c>
      <c r="BG941" s="102">
        <f t="shared" si="410"/>
        <v>0</v>
      </c>
      <c r="BH941" s="102">
        <f>IF(B941=0,0,BG941*Interna!$H$48)</f>
        <v>0</v>
      </c>
      <c r="BI941" s="102">
        <f t="shared" si="411"/>
        <v>0</v>
      </c>
      <c r="BJ941" s="102">
        <f>IF(B941=0,0,BI941*Interna!$H$51)</f>
        <v>0</v>
      </c>
      <c r="BK941" s="102">
        <f t="shared" si="412"/>
        <v>0</v>
      </c>
      <c r="BL941" s="102">
        <f>IF(B941=0,0,BK941*Interna!$H$52)</f>
        <v>0</v>
      </c>
      <c r="BM941" s="102">
        <f t="shared" si="413"/>
        <v>0</v>
      </c>
      <c r="BN941" s="102">
        <f>IF(B941=0,0,BM941*Interna!$H$53)</f>
        <v>0</v>
      </c>
    </row>
    <row r="942" spans="2:66" ht="16.5" thickTop="1" thickBot="1" x14ac:dyDescent="0.3">
      <c r="B942" s="53"/>
      <c r="C942" s="254"/>
      <c r="D942" s="254"/>
      <c r="E942" s="254"/>
      <c r="F942" s="104">
        <f t="shared" si="415"/>
        <v>0</v>
      </c>
      <c r="G942" s="105">
        <f t="shared" si="416"/>
        <v>0</v>
      </c>
      <c r="H942" s="106">
        <f t="shared" si="417"/>
        <v>0</v>
      </c>
      <c r="J942" s="87">
        <f>B942*Interna!$H$51</f>
        <v>0</v>
      </c>
      <c r="K942" s="107">
        <f t="shared" si="414"/>
        <v>0</v>
      </c>
      <c r="L942" s="31">
        <f t="shared" si="397"/>
        <v>0</v>
      </c>
      <c r="M942" s="31">
        <f t="shared" si="398"/>
        <v>0</v>
      </c>
      <c r="N942" s="32">
        <f t="shared" si="399"/>
        <v>0</v>
      </c>
      <c r="O942" s="108">
        <f t="shared" si="418"/>
        <v>0</v>
      </c>
      <c r="P942" s="109">
        <f t="shared" si="419"/>
        <v>0</v>
      </c>
      <c r="Q942" s="110">
        <f t="shared" si="420"/>
        <v>0</v>
      </c>
      <c r="S942" s="111">
        <f t="shared" si="421"/>
        <v>0</v>
      </c>
      <c r="T942" s="93">
        <f t="shared" si="422"/>
        <v>0</v>
      </c>
      <c r="U942" s="239" t="e">
        <f>S942*Interna!$J$57</f>
        <v>#DIV/0!</v>
      </c>
      <c r="V942" s="111" t="e">
        <f t="shared" si="423"/>
        <v>#DIV/0!</v>
      </c>
      <c r="W942" s="93" t="e">
        <f t="shared" si="424"/>
        <v>#DIV/0!</v>
      </c>
      <c r="X942" s="239"/>
      <c r="Y942" s="239"/>
      <c r="AD942" s="95">
        <f>IF(B942=0,0,L942-(L942*Interna!$C$21))</f>
        <v>0</v>
      </c>
      <c r="AE942" s="96">
        <f>IF(B942=0,0,M942-(M942*Interna!$C$22))</f>
        <v>0</v>
      </c>
      <c r="AF942" s="97">
        <f>IF(B942=0,0,N942-(N942*Interna!$C$23))</f>
        <v>0</v>
      </c>
      <c r="AG942" s="95">
        <f>IF(B942=0,0,Interna!$F$21)</f>
        <v>0</v>
      </c>
      <c r="AH942" s="96">
        <f>IF(B942=0,0,Interna!$F$22)</f>
        <v>0</v>
      </c>
      <c r="AI942" s="97">
        <f>IF(B942=0,0,Interna!$F$23)</f>
        <v>0</v>
      </c>
      <c r="AJ942" s="95">
        <f t="shared" si="401"/>
        <v>0</v>
      </c>
      <c r="AK942" s="96">
        <f t="shared" si="402"/>
        <v>0</v>
      </c>
      <c r="AL942" s="97">
        <f t="shared" si="403"/>
        <v>0</v>
      </c>
      <c r="AM942" s="98">
        <f t="shared" si="404"/>
        <v>0</v>
      </c>
      <c r="AN942" s="99">
        <f t="shared" si="405"/>
        <v>0</v>
      </c>
      <c r="AO942" s="100">
        <f t="shared" si="406"/>
        <v>0</v>
      </c>
      <c r="AP942" s="101">
        <f>AM942*Interna!$H$15</f>
        <v>0</v>
      </c>
      <c r="AQ942" s="102">
        <f>AN942*Interna!$H$16</f>
        <v>0</v>
      </c>
      <c r="AR942" s="103">
        <f>AO942*Interna!$H$17</f>
        <v>0</v>
      </c>
      <c r="AS942" s="102">
        <f t="shared" si="396"/>
        <v>0</v>
      </c>
      <c r="AT942" s="101">
        <f>IF(B942=0,0,Interna!$J$27+Interna!$J$28+Interna!$J$29+Interna!$J$33)</f>
        <v>0</v>
      </c>
      <c r="AU942" s="102">
        <f>IF(B942=0,0,AM942*Interna!$H$30)</f>
        <v>0</v>
      </c>
      <c r="AV942" s="102">
        <f>IF(B942=0,0,AN942*Interna!$H$31)</f>
        <v>0</v>
      </c>
      <c r="AW942" s="102">
        <f>IF(B942=0,0,AO942*Interna!$H$32)</f>
        <v>0</v>
      </c>
      <c r="AX942" s="102">
        <f t="shared" si="400"/>
        <v>0</v>
      </c>
      <c r="AY942" s="102">
        <f t="shared" si="407"/>
        <v>0</v>
      </c>
      <c r="AZ942" s="103">
        <f>IF(B942=0,0,AY942*Interna!$H$37)</f>
        <v>0</v>
      </c>
      <c r="BA942" s="102">
        <f t="shared" si="408"/>
        <v>0</v>
      </c>
      <c r="BB942" s="102">
        <f>IF(B942=0,0,BA942*Interna!$H$39)</f>
        <v>0</v>
      </c>
      <c r="BC942" s="102">
        <f t="shared" si="409"/>
        <v>0</v>
      </c>
      <c r="BD942" s="102">
        <f>IF(B942=0,0,BC942*Interna!$K$5)</f>
        <v>0</v>
      </c>
      <c r="BE942" s="102">
        <f>BD942/Interna!$E$4</f>
        <v>0</v>
      </c>
      <c r="BF942" s="102">
        <f>IF(B942=0,0,BE942*Interna!$H$46)</f>
        <v>0</v>
      </c>
      <c r="BG942" s="102">
        <f t="shared" si="410"/>
        <v>0</v>
      </c>
      <c r="BH942" s="102">
        <f>IF(B942=0,0,BG942*Interna!$H$48)</f>
        <v>0</v>
      </c>
      <c r="BI942" s="102">
        <f t="shared" si="411"/>
        <v>0</v>
      </c>
      <c r="BJ942" s="102">
        <f>IF(B942=0,0,BI942*Interna!$H$51)</f>
        <v>0</v>
      </c>
      <c r="BK942" s="102">
        <f t="shared" si="412"/>
        <v>0</v>
      </c>
      <c r="BL942" s="102">
        <f>IF(B942=0,0,BK942*Interna!$H$52)</f>
        <v>0</v>
      </c>
      <c r="BM942" s="102">
        <f t="shared" si="413"/>
        <v>0</v>
      </c>
      <c r="BN942" s="102">
        <f>IF(B942=0,0,BM942*Interna!$H$53)</f>
        <v>0</v>
      </c>
    </row>
    <row r="943" spans="2:66" ht="16.5" thickTop="1" thickBot="1" x14ac:dyDescent="0.3">
      <c r="B943" s="53"/>
      <c r="C943" s="254"/>
      <c r="D943" s="254"/>
      <c r="E943" s="254"/>
      <c r="F943" s="104">
        <f t="shared" si="415"/>
        <v>0</v>
      </c>
      <c r="G943" s="105">
        <f t="shared" si="416"/>
        <v>0</v>
      </c>
      <c r="H943" s="106">
        <f t="shared" si="417"/>
        <v>0</v>
      </c>
      <c r="J943" s="87">
        <f>B943*Interna!$H$51</f>
        <v>0</v>
      </c>
      <c r="K943" s="107">
        <f t="shared" si="414"/>
        <v>0</v>
      </c>
      <c r="L943" s="31">
        <f t="shared" si="397"/>
        <v>0</v>
      </c>
      <c r="M943" s="31">
        <f t="shared" si="398"/>
        <v>0</v>
      </c>
      <c r="N943" s="32">
        <f t="shared" si="399"/>
        <v>0</v>
      </c>
      <c r="O943" s="108">
        <f t="shared" si="418"/>
        <v>0</v>
      </c>
      <c r="P943" s="109">
        <f t="shared" si="419"/>
        <v>0</v>
      </c>
      <c r="Q943" s="110">
        <f t="shared" si="420"/>
        <v>0</v>
      </c>
      <c r="S943" s="111">
        <f t="shared" si="421"/>
        <v>0</v>
      </c>
      <c r="T943" s="93">
        <f t="shared" si="422"/>
        <v>0</v>
      </c>
      <c r="U943" s="239" t="e">
        <f>S943*Interna!$J$57</f>
        <v>#DIV/0!</v>
      </c>
      <c r="V943" s="111" t="e">
        <f t="shared" si="423"/>
        <v>#DIV/0!</v>
      </c>
      <c r="W943" s="93" t="e">
        <f t="shared" si="424"/>
        <v>#DIV/0!</v>
      </c>
      <c r="X943" s="239"/>
      <c r="Y943" s="239"/>
      <c r="AD943" s="95">
        <f>IF(B943=0,0,L943-(L943*Interna!$C$21))</f>
        <v>0</v>
      </c>
      <c r="AE943" s="96">
        <f>IF(B943=0,0,M943-(M943*Interna!$C$22))</f>
        <v>0</v>
      </c>
      <c r="AF943" s="97">
        <f>IF(B943=0,0,N943-(N943*Interna!$C$23))</f>
        <v>0</v>
      </c>
      <c r="AG943" s="95">
        <f>IF(B943=0,0,Interna!$F$21)</f>
        <v>0</v>
      </c>
      <c r="AH943" s="96">
        <f>IF(B943=0,0,Interna!$F$22)</f>
        <v>0</v>
      </c>
      <c r="AI943" s="97">
        <f>IF(B943=0,0,Interna!$F$23)</f>
        <v>0</v>
      </c>
      <c r="AJ943" s="95">
        <f t="shared" si="401"/>
        <v>0</v>
      </c>
      <c r="AK943" s="96">
        <f t="shared" si="402"/>
        <v>0</v>
      </c>
      <c r="AL943" s="97">
        <f t="shared" si="403"/>
        <v>0</v>
      </c>
      <c r="AM943" s="98">
        <f t="shared" si="404"/>
        <v>0</v>
      </c>
      <c r="AN943" s="99">
        <f t="shared" si="405"/>
        <v>0</v>
      </c>
      <c r="AO943" s="100">
        <f t="shared" si="406"/>
        <v>0</v>
      </c>
      <c r="AP943" s="101">
        <f>AM943*Interna!$H$15</f>
        <v>0</v>
      </c>
      <c r="AQ943" s="102">
        <f>AN943*Interna!$H$16</f>
        <v>0</v>
      </c>
      <c r="AR943" s="103">
        <f>AO943*Interna!$H$17</f>
        <v>0</v>
      </c>
      <c r="AS943" s="102">
        <f t="shared" si="396"/>
        <v>0</v>
      </c>
      <c r="AT943" s="101">
        <f>IF(B943=0,0,Interna!$J$27+Interna!$J$28+Interna!$J$29+Interna!$J$33)</f>
        <v>0</v>
      </c>
      <c r="AU943" s="102">
        <f>IF(B943=0,0,AM943*Interna!$H$30)</f>
        <v>0</v>
      </c>
      <c r="AV943" s="102">
        <f>IF(B943=0,0,AN943*Interna!$H$31)</f>
        <v>0</v>
      </c>
      <c r="AW943" s="102">
        <f>IF(B943=0,0,AO943*Interna!$H$32)</f>
        <v>0</v>
      </c>
      <c r="AX943" s="102">
        <f t="shared" si="400"/>
        <v>0</v>
      </c>
      <c r="AY943" s="102">
        <f t="shared" si="407"/>
        <v>0</v>
      </c>
      <c r="AZ943" s="103">
        <f>IF(B943=0,0,AY943*Interna!$H$37)</f>
        <v>0</v>
      </c>
      <c r="BA943" s="102">
        <f t="shared" si="408"/>
        <v>0</v>
      </c>
      <c r="BB943" s="102">
        <f>IF(B943=0,0,BA943*Interna!$H$39)</f>
        <v>0</v>
      </c>
      <c r="BC943" s="102">
        <f t="shared" si="409"/>
        <v>0</v>
      </c>
      <c r="BD943" s="102">
        <f>IF(B943=0,0,BC943*Interna!$K$5)</f>
        <v>0</v>
      </c>
      <c r="BE943" s="102">
        <f>BD943/Interna!$E$4</f>
        <v>0</v>
      </c>
      <c r="BF943" s="102">
        <f>IF(B943=0,0,BE943*Interna!$H$46)</f>
        <v>0</v>
      </c>
      <c r="BG943" s="102">
        <f t="shared" si="410"/>
        <v>0</v>
      </c>
      <c r="BH943" s="102">
        <f>IF(B943=0,0,BG943*Interna!$H$48)</f>
        <v>0</v>
      </c>
      <c r="BI943" s="102">
        <f t="shared" si="411"/>
        <v>0</v>
      </c>
      <c r="BJ943" s="102">
        <f>IF(B943=0,0,BI943*Interna!$H$51)</f>
        <v>0</v>
      </c>
      <c r="BK943" s="102">
        <f t="shared" si="412"/>
        <v>0</v>
      </c>
      <c r="BL943" s="102">
        <f>IF(B943=0,0,BK943*Interna!$H$52)</f>
        <v>0</v>
      </c>
      <c r="BM943" s="102">
        <f t="shared" si="413"/>
        <v>0</v>
      </c>
      <c r="BN943" s="102">
        <f>IF(B943=0,0,BM943*Interna!$H$53)</f>
        <v>0</v>
      </c>
    </row>
    <row r="944" spans="2:66" ht="16.5" thickTop="1" thickBot="1" x14ac:dyDescent="0.3">
      <c r="B944" s="53"/>
      <c r="C944" s="254"/>
      <c r="D944" s="254"/>
      <c r="E944" s="254"/>
      <c r="F944" s="104">
        <f t="shared" si="415"/>
        <v>0</v>
      </c>
      <c r="G944" s="105">
        <f t="shared" si="416"/>
        <v>0</v>
      </c>
      <c r="H944" s="106">
        <f t="shared" si="417"/>
        <v>0</v>
      </c>
      <c r="J944" s="87">
        <f>B944*Interna!$H$51</f>
        <v>0</v>
      </c>
      <c r="K944" s="107">
        <f t="shared" si="414"/>
        <v>0</v>
      </c>
      <c r="L944" s="31">
        <f t="shared" si="397"/>
        <v>0</v>
      </c>
      <c r="M944" s="31">
        <f t="shared" si="398"/>
        <v>0</v>
      </c>
      <c r="N944" s="32">
        <f t="shared" si="399"/>
        <v>0</v>
      </c>
      <c r="O944" s="108">
        <f t="shared" si="418"/>
        <v>0</v>
      </c>
      <c r="P944" s="109">
        <f t="shared" si="419"/>
        <v>0</v>
      </c>
      <c r="Q944" s="110">
        <f t="shared" si="420"/>
        <v>0</v>
      </c>
      <c r="S944" s="111">
        <f t="shared" si="421"/>
        <v>0</v>
      </c>
      <c r="T944" s="93">
        <f t="shared" si="422"/>
        <v>0</v>
      </c>
      <c r="U944" s="239" t="e">
        <f>S944*Interna!$J$57</f>
        <v>#DIV/0!</v>
      </c>
      <c r="V944" s="111" t="e">
        <f t="shared" si="423"/>
        <v>#DIV/0!</v>
      </c>
      <c r="W944" s="93" t="e">
        <f t="shared" si="424"/>
        <v>#DIV/0!</v>
      </c>
      <c r="X944" s="239"/>
      <c r="Y944" s="239"/>
      <c r="AD944" s="95">
        <f>IF(B944=0,0,L944-(L944*Interna!$C$21))</f>
        <v>0</v>
      </c>
      <c r="AE944" s="96">
        <f>IF(B944=0,0,M944-(M944*Interna!$C$22))</f>
        <v>0</v>
      </c>
      <c r="AF944" s="97">
        <f>IF(B944=0,0,N944-(N944*Interna!$C$23))</f>
        <v>0</v>
      </c>
      <c r="AG944" s="95">
        <f>IF(B944=0,0,Interna!$F$21)</f>
        <v>0</v>
      </c>
      <c r="AH944" s="96">
        <f>IF(B944=0,0,Interna!$F$22)</f>
        <v>0</v>
      </c>
      <c r="AI944" s="97">
        <f>IF(B944=0,0,Interna!$F$23)</f>
        <v>0</v>
      </c>
      <c r="AJ944" s="95">
        <f t="shared" si="401"/>
        <v>0</v>
      </c>
      <c r="AK944" s="96">
        <f t="shared" si="402"/>
        <v>0</v>
      </c>
      <c r="AL944" s="97">
        <f t="shared" si="403"/>
        <v>0</v>
      </c>
      <c r="AM944" s="98">
        <f t="shared" si="404"/>
        <v>0</v>
      </c>
      <c r="AN944" s="99">
        <f t="shared" si="405"/>
        <v>0</v>
      </c>
      <c r="AO944" s="100">
        <f t="shared" si="406"/>
        <v>0</v>
      </c>
      <c r="AP944" s="101">
        <f>AM944*Interna!$H$15</f>
        <v>0</v>
      </c>
      <c r="AQ944" s="102">
        <f>AN944*Interna!$H$16</f>
        <v>0</v>
      </c>
      <c r="AR944" s="103">
        <f>AO944*Interna!$H$17</f>
        <v>0</v>
      </c>
      <c r="AS944" s="102">
        <f t="shared" si="396"/>
        <v>0</v>
      </c>
      <c r="AT944" s="101">
        <f>IF(B944=0,0,Interna!$J$27+Interna!$J$28+Interna!$J$29+Interna!$J$33)</f>
        <v>0</v>
      </c>
      <c r="AU944" s="102">
        <f>IF(B944=0,0,AM944*Interna!$H$30)</f>
        <v>0</v>
      </c>
      <c r="AV944" s="102">
        <f>IF(B944=0,0,AN944*Interna!$H$31)</f>
        <v>0</v>
      </c>
      <c r="AW944" s="102">
        <f>IF(B944=0,0,AO944*Interna!$H$32)</f>
        <v>0</v>
      </c>
      <c r="AX944" s="102">
        <f t="shared" si="400"/>
        <v>0</v>
      </c>
      <c r="AY944" s="102">
        <f t="shared" si="407"/>
        <v>0</v>
      </c>
      <c r="AZ944" s="103">
        <f>IF(B944=0,0,AY944*Interna!$H$37)</f>
        <v>0</v>
      </c>
      <c r="BA944" s="102">
        <f t="shared" si="408"/>
        <v>0</v>
      </c>
      <c r="BB944" s="102">
        <f>IF(B944=0,0,BA944*Interna!$H$39)</f>
        <v>0</v>
      </c>
      <c r="BC944" s="102">
        <f t="shared" si="409"/>
        <v>0</v>
      </c>
      <c r="BD944" s="102">
        <f>IF(B944=0,0,BC944*Interna!$K$5)</f>
        <v>0</v>
      </c>
      <c r="BE944" s="102">
        <f>BD944/Interna!$E$4</f>
        <v>0</v>
      </c>
      <c r="BF944" s="102">
        <f>IF(B944=0,0,BE944*Interna!$H$46)</f>
        <v>0</v>
      </c>
      <c r="BG944" s="102">
        <f t="shared" si="410"/>
        <v>0</v>
      </c>
      <c r="BH944" s="102">
        <f>IF(B944=0,0,BG944*Interna!$H$48)</f>
        <v>0</v>
      </c>
      <c r="BI944" s="102">
        <f t="shared" si="411"/>
        <v>0</v>
      </c>
      <c r="BJ944" s="102">
        <f>IF(B944=0,0,BI944*Interna!$H$51)</f>
        <v>0</v>
      </c>
      <c r="BK944" s="102">
        <f t="shared" si="412"/>
        <v>0</v>
      </c>
      <c r="BL944" s="102">
        <f>IF(B944=0,0,BK944*Interna!$H$52)</f>
        <v>0</v>
      </c>
      <c r="BM944" s="102">
        <f t="shared" si="413"/>
        <v>0</v>
      </c>
      <c r="BN944" s="102">
        <f>IF(B944=0,0,BM944*Interna!$H$53)</f>
        <v>0</v>
      </c>
    </row>
    <row r="945" spans="2:66" ht="16.5" thickTop="1" thickBot="1" x14ac:dyDescent="0.3">
      <c r="B945" s="53"/>
      <c r="C945" s="254"/>
      <c r="D945" s="254"/>
      <c r="E945" s="254"/>
      <c r="F945" s="104">
        <f t="shared" si="415"/>
        <v>0</v>
      </c>
      <c r="G945" s="105">
        <f t="shared" si="416"/>
        <v>0</v>
      </c>
      <c r="H945" s="106">
        <f t="shared" si="417"/>
        <v>0</v>
      </c>
      <c r="J945" s="87">
        <f>B945*Interna!$H$51</f>
        <v>0</v>
      </c>
      <c r="K945" s="107">
        <f t="shared" si="414"/>
        <v>0</v>
      </c>
      <c r="L945" s="31">
        <f t="shared" si="397"/>
        <v>0</v>
      </c>
      <c r="M945" s="31">
        <f t="shared" si="398"/>
        <v>0</v>
      </c>
      <c r="N945" s="32">
        <f t="shared" si="399"/>
        <v>0</v>
      </c>
      <c r="O945" s="108">
        <f t="shared" si="418"/>
        <v>0</v>
      </c>
      <c r="P945" s="109">
        <f t="shared" si="419"/>
        <v>0</v>
      </c>
      <c r="Q945" s="110">
        <f t="shared" si="420"/>
        <v>0</v>
      </c>
      <c r="S945" s="111">
        <f t="shared" si="421"/>
        <v>0</v>
      </c>
      <c r="T945" s="93">
        <f t="shared" si="422"/>
        <v>0</v>
      </c>
      <c r="U945" s="239" t="e">
        <f>S945*Interna!$J$57</f>
        <v>#DIV/0!</v>
      </c>
      <c r="V945" s="111" t="e">
        <f t="shared" si="423"/>
        <v>#DIV/0!</v>
      </c>
      <c r="W945" s="93" t="e">
        <f t="shared" si="424"/>
        <v>#DIV/0!</v>
      </c>
      <c r="X945" s="239"/>
      <c r="Y945" s="239"/>
      <c r="AD945" s="95">
        <f>IF(B945=0,0,L945-(L945*Interna!$C$21))</f>
        <v>0</v>
      </c>
      <c r="AE945" s="96">
        <f>IF(B945=0,0,M945-(M945*Interna!$C$22))</f>
        <v>0</v>
      </c>
      <c r="AF945" s="97">
        <f>IF(B945=0,0,N945-(N945*Interna!$C$23))</f>
        <v>0</v>
      </c>
      <c r="AG945" s="95">
        <f>IF(B945=0,0,Interna!$F$21)</f>
        <v>0</v>
      </c>
      <c r="AH945" s="96">
        <f>IF(B945=0,0,Interna!$F$22)</f>
        <v>0</v>
      </c>
      <c r="AI945" s="97">
        <f>IF(B945=0,0,Interna!$F$23)</f>
        <v>0</v>
      </c>
      <c r="AJ945" s="95">
        <f t="shared" si="401"/>
        <v>0</v>
      </c>
      <c r="AK945" s="96">
        <f t="shared" si="402"/>
        <v>0</v>
      </c>
      <c r="AL945" s="97">
        <f t="shared" si="403"/>
        <v>0</v>
      </c>
      <c r="AM945" s="98">
        <f t="shared" si="404"/>
        <v>0</v>
      </c>
      <c r="AN945" s="99">
        <f t="shared" si="405"/>
        <v>0</v>
      </c>
      <c r="AO945" s="100">
        <f t="shared" si="406"/>
        <v>0</v>
      </c>
      <c r="AP945" s="101">
        <f>AM945*Interna!$H$15</f>
        <v>0</v>
      </c>
      <c r="AQ945" s="102">
        <f>AN945*Interna!$H$16</f>
        <v>0</v>
      </c>
      <c r="AR945" s="103">
        <f>AO945*Interna!$H$17</f>
        <v>0</v>
      </c>
      <c r="AS945" s="102">
        <f t="shared" si="396"/>
        <v>0</v>
      </c>
      <c r="AT945" s="101">
        <f>IF(B945=0,0,Interna!$J$27+Interna!$J$28+Interna!$J$29+Interna!$J$33)</f>
        <v>0</v>
      </c>
      <c r="AU945" s="102">
        <f>IF(B945=0,0,AM945*Interna!$H$30)</f>
        <v>0</v>
      </c>
      <c r="AV945" s="102">
        <f>IF(B945=0,0,AN945*Interna!$H$31)</f>
        <v>0</v>
      </c>
      <c r="AW945" s="102">
        <f>IF(B945=0,0,AO945*Interna!$H$32)</f>
        <v>0</v>
      </c>
      <c r="AX945" s="102">
        <f t="shared" si="400"/>
        <v>0</v>
      </c>
      <c r="AY945" s="102">
        <f t="shared" si="407"/>
        <v>0</v>
      </c>
      <c r="AZ945" s="103">
        <f>IF(B945=0,0,AY945*Interna!$H$37)</f>
        <v>0</v>
      </c>
      <c r="BA945" s="102">
        <f t="shared" si="408"/>
        <v>0</v>
      </c>
      <c r="BB945" s="102">
        <f>IF(B945=0,0,BA945*Interna!$H$39)</f>
        <v>0</v>
      </c>
      <c r="BC945" s="102">
        <f t="shared" si="409"/>
        <v>0</v>
      </c>
      <c r="BD945" s="102">
        <f>IF(B945=0,0,BC945*Interna!$K$5)</f>
        <v>0</v>
      </c>
      <c r="BE945" s="102">
        <f>BD945/Interna!$E$4</f>
        <v>0</v>
      </c>
      <c r="BF945" s="102">
        <f>IF(B945=0,0,BE945*Interna!$H$46)</f>
        <v>0</v>
      </c>
      <c r="BG945" s="102">
        <f t="shared" si="410"/>
        <v>0</v>
      </c>
      <c r="BH945" s="102">
        <f>IF(B945=0,0,BG945*Interna!$H$48)</f>
        <v>0</v>
      </c>
      <c r="BI945" s="102">
        <f t="shared" si="411"/>
        <v>0</v>
      </c>
      <c r="BJ945" s="102">
        <f>IF(B945=0,0,BI945*Interna!$H$51)</f>
        <v>0</v>
      </c>
      <c r="BK945" s="102">
        <f t="shared" si="412"/>
        <v>0</v>
      </c>
      <c r="BL945" s="102">
        <f>IF(B945=0,0,BK945*Interna!$H$52)</f>
        <v>0</v>
      </c>
      <c r="BM945" s="102">
        <f t="shared" si="413"/>
        <v>0</v>
      </c>
      <c r="BN945" s="102">
        <f>IF(B945=0,0,BM945*Interna!$H$53)</f>
        <v>0</v>
      </c>
    </row>
    <row r="946" spans="2:66" ht="16.5" thickTop="1" thickBot="1" x14ac:dyDescent="0.3">
      <c r="B946" s="53"/>
      <c r="C946" s="254"/>
      <c r="D946" s="254"/>
      <c r="E946" s="254"/>
      <c r="F946" s="104">
        <f t="shared" si="415"/>
        <v>0</v>
      </c>
      <c r="G946" s="105">
        <f t="shared" si="416"/>
        <v>0</v>
      </c>
      <c r="H946" s="106">
        <f t="shared" si="417"/>
        <v>0</v>
      </c>
      <c r="J946" s="87">
        <f>B946*Interna!$H$51</f>
        <v>0</v>
      </c>
      <c r="K946" s="107">
        <f t="shared" si="414"/>
        <v>0</v>
      </c>
      <c r="L946" s="31">
        <f t="shared" si="397"/>
        <v>0</v>
      </c>
      <c r="M946" s="31">
        <f t="shared" si="398"/>
        <v>0</v>
      </c>
      <c r="N946" s="32">
        <f t="shared" si="399"/>
        <v>0</v>
      </c>
      <c r="O946" s="108">
        <f t="shared" si="418"/>
        <v>0</v>
      </c>
      <c r="P946" s="109">
        <f t="shared" si="419"/>
        <v>0</v>
      </c>
      <c r="Q946" s="110">
        <f t="shared" si="420"/>
        <v>0</v>
      </c>
      <c r="S946" s="111">
        <f t="shared" si="421"/>
        <v>0</v>
      </c>
      <c r="T946" s="93">
        <f t="shared" si="422"/>
        <v>0</v>
      </c>
      <c r="U946" s="239" t="e">
        <f>S946*Interna!$J$57</f>
        <v>#DIV/0!</v>
      </c>
      <c r="V946" s="111" t="e">
        <f t="shared" si="423"/>
        <v>#DIV/0!</v>
      </c>
      <c r="W946" s="93" t="e">
        <f t="shared" si="424"/>
        <v>#DIV/0!</v>
      </c>
      <c r="X946" s="239"/>
      <c r="Y946" s="239"/>
      <c r="AD946" s="95">
        <f>IF(B946=0,0,L946-(L946*Interna!$C$21))</f>
        <v>0</v>
      </c>
      <c r="AE946" s="96">
        <f>IF(B946=0,0,M946-(M946*Interna!$C$22))</f>
        <v>0</v>
      </c>
      <c r="AF946" s="97">
        <f>IF(B946=0,0,N946-(N946*Interna!$C$23))</f>
        <v>0</v>
      </c>
      <c r="AG946" s="95">
        <f>IF(B946=0,0,Interna!$F$21)</f>
        <v>0</v>
      </c>
      <c r="AH946" s="96">
        <f>IF(B946=0,0,Interna!$F$22)</f>
        <v>0</v>
      </c>
      <c r="AI946" s="97">
        <f>IF(B946=0,0,Interna!$F$23)</f>
        <v>0</v>
      </c>
      <c r="AJ946" s="95">
        <f t="shared" si="401"/>
        <v>0</v>
      </c>
      <c r="AK946" s="96">
        <f t="shared" si="402"/>
        <v>0</v>
      </c>
      <c r="AL946" s="97">
        <f t="shared" si="403"/>
        <v>0</v>
      </c>
      <c r="AM946" s="98">
        <f t="shared" si="404"/>
        <v>0</v>
      </c>
      <c r="AN946" s="99">
        <f t="shared" si="405"/>
        <v>0</v>
      </c>
      <c r="AO946" s="100">
        <f t="shared" si="406"/>
        <v>0</v>
      </c>
      <c r="AP946" s="101">
        <f>AM946*Interna!$H$15</f>
        <v>0</v>
      </c>
      <c r="AQ946" s="102">
        <f>AN946*Interna!$H$16</f>
        <v>0</v>
      </c>
      <c r="AR946" s="103">
        <f>AO946*Interna!$H$17</f>
        <v>0</v>
      </c>
      <c r="AS946" s="102">
        <f t="shared" si="396"/>
        <v>0</v>
      </c>
      <c r="AT946" s="101">
        <f>IF(B946=0,0,Interna!$J$27+Interna!$J$28+Interna!$J$29+Interna!$J$33)</f>
        <v>0</v>
      </c>
      <c r="AU946" s="102">
        <f>IF(B946=0,0,AM946*Interna!$H$30)</f>
        <v>0</v>
      </c>
      <c r="AV946" s="102">
        <f>IF(B946=0,0,AN946*Interna!$H$31)</f>
        <v>0</v>
      </c>
      <c r="AW946" s="102">
        <f>IF(B946=0,0,AO946*Interna!$H$32)</f>
        <v>0</v>
      </c>
      <c r="AX946" s="102">
        <f t="shared" si="400"/>
        <v>0</v>
      </c>
      <c r="AY946" s="102">
        <f t="shared" si="407"/>
        <v>0</v>
      </c>
      <c r="AZ946" s="103">
        <f>IF(B946=0,0,AY946*Interna!$H$37)</f>
        <v>0</v>
      </c>
      <c r="BA946" s="102">
        <f t="shared" si="408"/>
        <v>0</v>
      </c>
      <c r="BB946" s="102">
        <f>IF(B946=0,0,BA946*Interna!$H$39)</f>
        <v>0</v>
      </c>
      <c r="BC946" s="102">
        <f t="shared" si="409"/>
        <v>0</v>
      </c>
      <c r="BD946" s="102">
        <f>IF(B946=0,0,BC946*Interna!$K$5)</f>
        <v>0</v>
      </c>
      <c r="BE946" s="102">
        <f>BD946/Interna!$E$4</f>
        <v>0</v>
      </c>
      <c r="BF946" s="102">
        <f>IF(B946=0,0,BE946*Interna!$H$46)</f>
        <v>0</v>
      </c>
      <c r="BG946" s="102">
        <f t="shared" si="410"/>
        <v>0</v>
      </c>
      <c r="BH946" s="102">
        <f>IF(B946=0,0,BG946*Interna!$H$48)</f>
        <v>0</v>
      </c>
      <c r="BI946" s="102">
        <f t="shared" si="411"/>
        <v>0</v>
      </c>
      <c r="BJ946" s="102">
        <f>IF(B946=0,0,BI946*Interna!$H$51)</f>
        <v>0</v>
      </c>
      <c r="BK946" s="102">
        <f t="shared" si="412"/>
        <v>0</v>
      </c>
      <c r="BL946" s="102">
        <f>IF(B946=0,0,BK946*Interna!$H$52)</f>
        <v>0</v>
      </c>
      <c r="BM946" s="102">
        <f t="shared" si="413"/>
        <v>0</v>
      </c>
      <c r="BN946" s="102">
        <f>IF(B946=0,0,BM946*Interna!$H$53)</f>
        <v>0</v>
      </c>
    </row>
    <row r="947" spans="2:66" ht="16.5" thickTop="1" thickBot="1" x14ac:dyDescent="0.3">
      <c r="B947" s="53"/>
      <c r="C947" s="254"/>
      <c r="D947" s="254"/>
      <c r="E947" s="254"/>
      <c r="F947" s="104">
        <f t="shared" si="415"/>
        <v>0</v>
      </c>
      <c r="G947" s="105">
        <f t="shared" si="416"/>
        <v>0</v>
      </c>
      <c r="H947" s="106">
        <f t="shared" si="417"/>
        <v>0</v>
      </c>
      <c r="J947" s="87">
        <f>B947*Interna!$H$51</f>
        <v>0</v>
      </c>
      <c r="K947" s="107">
        <f t="shared" si="414"/>
        <v>0</v>
      </c>
      <c r="L947" s="31">
        <f t="shared" si="397"/>
        <v>0</v>
      </c>
      <c r="M947" s="31">
        <f t="shared" si="398"/>
        <v>0</v>
      </c>
      <c r="N947" s="32">
        <f t="shared" si="399"/>
        <v>0</v>
      </c>
      <c r="O947" s="108">
        <f t="shared" si="418"/>
        <v>0</v>
      </c>
      <c r="P947" s="109">
        <f t="shared" si="419"/>
        <v>0</v>
      </c>
      <c r="Q947" s="110">
        <f t="shared" si="420"/>
        <v>0</v>
      </c>
      <c r="S947" s="111">
        <f t="shared" si="421"/>
        <v>0</v>
      </c>
      <c r="T947" s="93">
        <f t="shared" si="422"/>
        <v>0</v>
      </c>
      <c r="U947" s="239" t="e">
        <f>S947*Interna!$J$57</f>
        <v>#DIV/0!</v>
      </c>
      <c r="V947" s="111" t="e">
        <f t="shared" si="423"/>
        <v>#DIV/0!</v>
      </c>
      <c r="W947" s="93" t="e">
        <f t="shared" si="424"/>
        <v>#DIV/0!</v>
      </c>
      <c r="X947" s="239"/>
      <c r="Y947" s="239"/>
      <c r="AD947" s="95">
        <f>IF(B947=0,0,L947-(L947*Interna!$C$21))</f>
        <v>0</v>
      </c>
      <c r="AE947" s="96">
        <f>IF(B947=0,0,M947-(M947*Interna!$C$22))</f>
        <v>0</v>
      </c>
      <c r="AF947" s="97">
        <f>IF(B947=0,0,N947-(N947*Interna!$C$23))</f>
        <v>0</v>
      </c>
      <c r="AG947" s="95">
        <f>IF(B947=0,0,Interna!$F$21)</f>
        <v>0</v>
      </c>
      <c r="AH947" s="96">
        <f>IF(B947=0,0,Interna!$F$22)</f>
        <v>0</v>
      </c>
      <c r="AI947" s="97">
        <f>IF(B947=0,0,Interna!$F$23)</f>
        <v>0</v>
      </c>
      <c r="AJ947" s="95">
        <f t="shared" si="401"/>
        <v>0</v>
      </c>
      <c r="AK947" s="96">
        <f t="shared" si="402"/>
        <v>0</v>
      </c>
      <c r="AL947" s="97">
        <f t="shared" si="403"/>
        <v>0</v>
      </c>
      <c r="AM947" s="98">
        <f t="shared" si="404"/>
        <v>0</v>
      </c>
      <c r="AN947" s="99">
        <f t="shared" si="405"/>
        <v>0</v>
      </c>
      <c r="AO947" s="100">
        <f t="shared" si="406"/>
        <v>0</v>
      </c>
      <c r="AP947" s="101">
        <f>AM947*Interna!$H$15</f>
        <v>0</v>
      </c>
      <c r="AQ947" s="102">
        <f>AN947*Interna!$H$16</f>
        <v>0</v>
      </c>
      <c r="AR947" s="103">
        <f>AO947*Interna!$H$17</f>
        <v>0</v>
      </c>
      <c r="AS947" s="102">
        <f t="shared" si="396"/>
        <v>0</v>
      </c>
      <c r="AT947" s="101">
        <f>IF(B947=0,0,Interna!$J$27+Interna!$J$28+Interna!$J$29+Interna!$J$33)</f>
        <v>0</v>
      </c>
      <c r="AU947" s="102">
        <f>IF(B947=0,0,AM947*Interna!$H$30)</f>
        <v>0</v>
      </c>
      <c r="AV947" s="102">
        <f>IF(B947=0,0,AN947*Interna!$H$31)</f>
        <v>0</v>
      </c>
      <c r="AW947" s="102">
        <f>IF(B947=0,0,AO947*Interna!$H$32)</f>
        <v>0</v>
      </c>
      <c r="AX947" s="102">
        <f t="shared" si="400"/>
        <v>0</v>
      </c>
      <c r="AY947" s="102">
        <f t="shared" si="407"/>
        <v>0</v>
      </c>
      <c r="AZ947" s="103">
        <f>IF(B947=0,0,AY947*Interna!$H$37)</f>
        <v>0</v>
      </c>
      <c r="BA947" s="102">
        <f t="shared" si="408"/>
        <v>0</v>
      </c>
      <c r="BB947" s="102">
        <f>IF(B947=0,0,BA947*Interna!$H$39)</f>
        <v>0</v>
      </c>
      <c r="BC947" s="102">
        <f t="shared" si="409"/>
        <v>0</v>
      </c>
      <c r="BD947" s="102">
        <f>IF(B947=0,0,BC947*Interna!$K$5)</f>
        <v>0</v>
      </c>
      <c r="BE947" s="102">
        <f>BD947/Interna!$E$4</f>
        <v>0</v>
      </c>
      <c r="BF947" s="102">
        <f>IF(B947=0,0,BE947*Interna!$H$46)</f>
        <v>0</v>
      </c>
      <c r="BG947" s="102">
        <f t="shared" si="410"/>
        <v>0</v>
      </c>
      <c r="BH947" s="102">
        <f>IF(B947=0,0,BG947*Interna!$H$48)</f>
        <v>0</v>
      </c>
      <c r="BI947" s="102">
        <f t="shared" si="411"/>
        <v>0</v>
      </c>
      <c r="BJ947" s="102">
        <f>IF(B947=0,0,BI947*Interna!$H$51)</f>
        <v>0</v>
      </c>
      <c r="BK947" s="102">
        <f t="shared" si="412"/>
        <v>0</v>
      </c>
      <c r="BL947" s="102">
        <f>IF(B947=0,0,BK947*Interna!$H$52)</f>
        <v>0</v>
      </c>
      <c r="BM947" s="102">
        <f t="shared" si="413"/>
        <v>0</v>
      </c>
      <c r="BN947" s="102">
        <f>IF(B947=0,0,BM947*Interna!$H$53)</f>
        <v>0</v>
      </c>
    </row>
    <row r="948" spans="2:66" ht="16.5" thickTop="1" thickBot="1" x14ac:dyDescent="0.3">
      <c r="B948" s="53"/>
      <c r="C948" s="254"/>
      <c r="D948" s="254"/>
      <c r="E948" s="254"/>
      <c r="F948" s="104">
        <f t="shared" si="415"/>
        <v>0</v>
      </c>
      <c r="G948" s="105">
        <f t="shared" si="416"/>
        <v>0</v>
      </c>
      <c r="H948" s="106">
        <f t="shared" si="417"/>
        <v>0</v>
      </c>
      <c r="J948" s="87">
        <f>B948*Interna!$H$51</f>
        <v>0</v>
      </c>
      <c r="K948" s="107">
        <f t="shared" si="414"/>
        <v>0</v>
      </c>
      <c r="L948" s="31">
        <f t="shared" si="397"/>
        <v>0</v>
      </c>
      <c r="M948" s="31">
        <f t="shared" si="398"/>
        <v>0</v>
      </c>
      <c r="N948" s="32">
        <f t="shared" si="399"/>
        <v>0</v>
      </c>
      <c r="O948" s="108">
        <f t="shared" si="418"/>
        <v>0</v>
      </c>
      <c r="P948" s="109">
        <f t="shared" si="419"/>
        <v>0</v>
      </c>
      <c r="Q948" s="110">
        <f t="shared" si="420"/>
        <v>0</v>
      </c>
      <c r="S948" s="111">
        <f t="shared" si="421"/>
        <v>0</v>
      </c>
      <c r="T948" s="93">
        <f t="shared" si="422"/>
        <v>0</v>
      </c>
      <c r="U948" s="239" t="e">
        <f>S948*Interna!$J$57</f>
        <v>#DIV/0!</v>
      </c>
      <c r="V948" s="111" t="e">
        <f t="shared" si="423"/>
        <v>#DIV/0!</v>
      </c>
      <c r="W948" s="93" t="e">
        <f t="shared" si="424"/>
        <v>#DIV/0!</v>
      </c>
      <c r="X948" s="239"/>
      <c r="Y948" s="239"/>
      <c r="AD948" s="95">
        <f>IF(B948=0,0,L948-(L948*Interna!$C$21))</f>
        <v>0</v>
      </c>
      <c r="AE948" s="96">
        <f>IF(B948=0,0,M948-(M948*Interna!$C$22))</f>
        <v>0</v>
      </c>
      <c r="AF948" s="97">
        <f>IF(B948=0,0,N948-(N948*Interna!$C$23))</f>
        <v>0</v>
      </c>
      <c r="AG948" s="95">
        <f>IF(B948=0,0,Interna!$F$21)</f>
        <v>0</v>
      </c>
      <c r="AH948" s="96">
        <f>IF(B948=0,0,Interna!$F$22)</f>
        <v>0</v>
      </c>
      <c r="AI948" s="97">
        <f>IF(B948=0,0,Interna!$F$23)</f>
        <v>0</v>
      </c>
      <c r="AJ948" s="95">
        <f t="shared" si="401"/>
        <v>0</v>
      </c>
      <c r="AK948" s="96">
        <f t="shared" si="402"/>
        <v>0</v>
      </c>
      <c r="AL948" s="97">
        <f t="shared" si="403"/>
        <v>0</v>
      </c>
      <c r="AM948" s="98">
        <f t="shared" si="404"/>
        <v>0</v>
      </c>
      <c r="AN948" s="99">
        <f t="shared" si="405"/>
        <v>0</v>
      </c>
      <c r="AO948" s="100">
        <f t="shared" si="406"/>
        <v>0</v>
      </c>
      <c r="AP948" s="101">
        <f>AM948*Interna!$H$15</f>
        <v>0</v>
      </c>
      <c r="AQ948" s="102">
        <f>AN948*Interna!$H$16</f>
        <v>0</v>
      </c>
      <c r="AR948" s="103">
        <f>AO948*Interna!$H$17</f>
        <v>0</v>
      </c>
      <c r="AS948" s="102">
        <f t="shared" si="396"/>
        <v>0</v>
      </c>
      <c r="AT948" s="101">
        <f>IF(B948=0,0,Interna!$J$27+Interna!$J$28+Interna!$J$29+Interna!$J$33)</f>
        <v>0</v>
      </c>
      <c r="AU948" s="102">
        <f>IF(B948=0,0,AM948*Interna!$H$30)</f>
        <v>0</v>
      </c>
      <c r="AV948" s="102">
        <f>IF(B948=0,0,AN948*Interna!$H$31)</f>
        <v>0</v>
      </c>
      <c r="AW948" s="102">
        <f>IF(B948=0,0,AO948*Interna!$H$32)</f>
        <v>0</v>
      </c>
      <c r="AX948" s="102">
        <f t="shared" si="400"/>
        <v>0</v>
      </c>
      <c r="AY948" s="102">
        <f t="shared" si="407"/>
        <v>0</v>
      </c>
      <c r="AZ948" s="103">
        <f>IF(B948=0,0,AY948*Interna!$H$37)</f>
        <v>0</v>
      </c>
      <c r="BA948" s="102">
        <f t="shared" si="408"/>
        <v>0</v>
      </c>
      <c r="BB948" s="102">
        <f>IF(B948=0,0,BA948*Interna!$H$39)</f>
        <v>0</v>
      </c>
      <c r="BC948" s="102">
        <f t="shared" si="409"/>
        <v>0</v>
      </c>
      <c r="BD948" s="102">
        <f>IF(B948=0,0,BC948*Interna!$K$5)</f>
        <v>0</v>
      </c>
      <c r="BE948" s="102">
        <f>BD948/Interna!$E$4</f>
        <v>0</v>
      </c>
      <c r="BF948" s="102">
        <f>IF(B948=0,0,BE948*Interna!$H$46)</f>
        <v>0</v>
      </c>
      <c r="BG948" s="102">
        <f t="shared" si="410"/>
        <v>0</v>
      </c>
      <c r="BH948" s="102">
        <f>IF(B948=0,0,BG948*Interna!$H$48)</f>
        <v>0</v>
      </c>
      <c r="BI948" s="102">
        <f t="shared" si="411"/>
        <v>0</v>
      </c>
      <c r="BJ948" s="102">
        <f>IF(B948=0,0,BI948*Interna!$H$51)</f>
        <v>0</v>
      </c>
      <c r="BK948" s="102">
        <f t="shared" si="412"/>
        <v>0</v>
      </c>
      <c r="BL948" s="102">
        <f>IF(B948=0,0,BK948*Interna!$H$52)</f>
        <v>0</v>
      </c>
      <c r="BM948" s="102">
        <f t="shared" si="413"/>
        <v>0</v>
      </c>
      <c r="BN948" s="102">
        <f>IF(B948=0,0,BM948*Interna!$H$53)</f>
        <v>0</v>
      </c>
    </row>
    <row r="949" spans="2:66" ht="16.5" thickTop="1" thickBot="1" x14ac:dyDescent="0.3">
      <c r="B949" s="53"/>
      <c r="C949" s="254"/>
      <c r="D949" s="254"/>
      <c r="E949" s="254"/>
      <c r="F949" s="104">
        <f t="shared" si="415"/>
        <v>0</v>
      </c>
      <c r="G949" s="105">
        <f t="shared" si="416"/>
        <v>0</v>
      </c>
      <c r="H949" s="106">
        <f t="shared" si="417"/>
        <v>0</v>
      </c>
      <c r="J949" s="87">
        <f>B949*Interna!$H$51</f>
        <v>0</v>
      </c>
      <c r="K949" s="107">
        <f t="shared" si="414"/>
        <v>0</v>
      </c>
      <c r="L949" s="31">
        <f t="shared" si="397"/>
        <v>0</v>
      </c>
      <c r="M949" s="31">
        <f t="shared" si="398"/>
        <v>0</v>
      </c>
      <c r="N949" s="32">
        <f t="shared" si="399"/>
        <v>0</v>
      </c>
      <c r="O949" s="108">
        <f t="shared" si="418"/>
        <v>0</v>
      </c>
      <c r="P949" s="109">
        <f t="shared" si="419"/>
        <v>0</v>
      </c>
      <c r="Q949" s="110">
        <f t="shared" si="420"/>
        <v>0</v>
      </c>
      <c r="S949" s="111">
        <f t="shared" si="421"/>
        <v>0</v>
      </c>
      <c r="T949" s="93">
        <f t="shared" si="422"/>
        <v>0</v>
      </c>
      <c r="U949" s="239" t="e">
        <f>S949*Interna!$J$57</f>
        <v>#DIV/0!</v>
      </c>
      <c r="V949" s="111" t="e">
        <f t="shared" si="423"/>
        <v>#DIV/0!</v>
      </c>
      <c r="W949" s="93" t="e">
        <f t="shared" si="424"/>
        <v>#DIV/0!</v>
      </c>
      <c r="X949" s="239"/>
      <c r="Y949" s="239"/>
      <c r="AD949" s="95">
        <f>IF(B949=0,0,L949-(L949*Interna!$C$21))</f>
        <v>0</v>
      </c>
      <c r="AE949" s="96">
        <f>IF(B949=0,0,M949-(M949*Interna!$C$22))</f>
        <v>0</v>
      </c>
      <c r="AF949" s="97">
        <f>IF(B949=0,0,N949-(N949*Interna!$C$23))</f>
        <v>0</v>
      </c>
      <c r="AG949" s="95">
        <f>IF(B949=0,0,Interna!$F$21)</f>
        <v>0</v>
      </c>
      <c r="AH949" s="96">
        <f>IF(B949=0,0,Interna!$F$22)</f>
        <v>0</v>
      </c>
      <c r="AI949" s="97">
        <f>IF(B949=0,0,Interna!$F$23)</f>
        <v>0</v>
      </c>
      <c r="AJ949" s="95">
        <f t="shared" si="401"/>
        <v>0</v>
      </c>
      <c r="AK949" s="96">
        <f t="shared" si="402"/>
        <v>0</v>
      </c>
      <c r="AL949" s="97">
        <f t="shared" si="403"/>
        <v>0</v>
      </c>
      <c r="AM949" s="98">
        <f t="shared" si="404"/>
        <v>0</v>
      </c>
      <c r="AN949" s="99">
        <f t="shared" si="405"/>
        <v>0</v>
      </c>
      <c r="AO949" s="100">
        <f t="shared" si="406"/>
        <v>0</v>
      </c>
      <c r="AP949" s="101">
        <f>AM949*Interna!$H$15</f>
        <v>0</v>
      </c>
      <c r="AQ949" s="102">
        <f>AN949*Interna!$H$16</f>
        <v>0</v>
      </c>
      <c r="AR949" s="103">
        <f>AO949*Interna!$H$17</f>
        <v>0</v>
      </c>
      <c r="AS949" s="102">
        <f t="shared" si="396"/>
        <v>0</v>
      </c>
      <c r="AT949" s="101">
        <f>IF(B949=0,0,Interna!$J$27+Interna!$J$28+Interna!$J$29+Interna!$J$33)</f>
        <v>0</v>
      </c>
      <c r="AU949" s="102">
        <f>IF(B949=0,0,AM949*Interna!$H$30)</f>
        <v>0</v>
      </c>
      <c r="AV949" s="102">
        <f>IF(B949=0,0,AN949*Interna!$H$31)</f>
        <v>0</v>
      </c>
      <c r="AW949" s="102">
        <f>IF(B949=0,0,AO949*Interna!$H$32)</f>
        <v>0</v>
      </c>
      <c r="AX949" s="102">
        <f t="shared" si="400"/>
        <v>0</v>
      </c>
      <c r="AY949" s="102">
        <f t="shared" si="407"/>
        <v>0</v>
      </c>
      <c r="AZ949" s="103">
        <f>IF(B949=0,0,AY949*Interna!$H$37)</f>
        <v>0</v>
      </c>
      <c r="BA949" s="102">
        <f t="shared" si="408"/>
        <v>0</v>
      </c>
      <c r="BB949" s="102">
        <f>IF(B949=0,0,BA949*Interna!$H$39)</f>
        <v>0</v>
      </c>
      <c r="BC949" s="102">
        <f t="shared" si="409"/>
        <v>0</v>
      </c>
      <c r="BD949" s="102">
        <f>IF(B949=0,0,BC949*Interna!$K$5)</f>
        <v>0</v>
      </c>
      <c r="BE949" s="102">
        <f>BD949/Interna!$E$4</f>
        <v>0</v>
      </c>
      <c r="BF949" s="102">
        <f>IF(B949=0,0,BE949*Interna!$H$46)</f>
        <v>0</v>
      </c>
      <c r="BG949" s="102">
        <f t="shared" si="410"/>
        <v>0</v>
      </c>
      <c r="BH949" s="102">
        <f>IF(B949=0,0,BG949*Interna!$H$48)</f>
        <v>0</v>
      </c>
      <c r="BI949" s="102">
        <f t="shared" si="411"/>
        <v>0</v>
      </c>
      <c r="BJ949" s="102">
        <f>IF(B949=0,0,BI949*Interna!$H$51)</f>
        <v>0</v>
      </c>
      <c r="BK949" s="102">
        <f t="shared" si="412"/>
        <v>0</v>
      </c>
      <c r="BL949" s="102">
        <f>IF(B949=0,0,BK949*Interna!$H$52)</f>
        <v>0</v>
      </c>
      <c r="BM949" s="102">
        <f t="shared" si="413"/>
        <v>0</v>
      </c>
      <c r="BN949" s="102">
        <f>IF(B949=0,0,BM949*Interna!$H$53)</f>
        <v>0</v>
      </c>
    </row>
    <row r="950" spans="2:66" ht="16.5" thickTop="1" thickBot="1" x14ac:dyDescent="0.3">
      <c r="B950" s="53"/>
      <c r="C950" s="254"/>
      <c r="D950" s="254"/>
      <c r="E950" s="254"/>
      <c r="F950" s="104">
        <f t="shared" si="415"/>
        <v>0</v>
      </c>
      <c r="G950" s="105">
        <f t="shared" si="416"/>
        <v>0</v>
      </c>
      <c r="H950" s="106">
        <f t="shared" si="417"/>
        <v>0</v>
      </c>
      <c r="J950" s="87">
        <f>B950*Interna!$H$51</f>
        <v>0</v>
      </c>
      <c r="K950" s="107">
        <f t="shared" si="414"/>
        <v>0</v>
      </c>
      <c r="L950" s="31">
        <f t="shared" si="397"/>
        <v>0</v>
      </c>
      <c r="M950" s="31">
        <f t="shared" si="398"/>
        <v>0</v>
      </c>
      <c r="N950" s="32">
        <f t="shared" si="399"/>
        <v>0</v>
      </c>
      <c r="O950" s="108">
        <f t="shared" si="418"/>
        <v>0</v>
      </c>
      <c r="P950" s="109">
        <f t="shared" si="419"/>
        <v>0</v>
      </c>
      <c r="Q950" s="110">
        <f t="shared" si="420"/>
        <v>0</v>
      </c>
      <c r="S950" s="111">
        <f t="shared" si="421"/>
        <v>0</v>
      </c>
      <c r="T950" s="93">
        <f t="shared" si="422"/>
        <v>0</v>
      </c>
      <c r="U950" s="239" t="e">
        <f>S950*Interna!$J$57</f>
        <v>#DIV/0!</v>
      </c>
      <c r="V950" s="111" t="e">
        <f t="shared" si="423"/>
        <v>#DIV/0!</v>
      </c>
      <c r="W950" s="93" t="e">
        <f t="shared" si="424"/>
        <v>#DIV/0!</v>
      </c>
      <c r="X950" s="239"/>
      <c r="Y950" s="239"/>
      <c r="AD950" s="95">
        <f>IF(B950=0,0,L950-(L950*Interna!$C$21))</f>
        <v>0</v>
      </c>
      <c r="AE950" s="96">
        <f>IF(B950=0,0,M950-(M950*Interna!$C$22))</f>
        <v>0</v>
      </c>
      <c r="AF950" s="97">
        <f>IF(B950=0,0,N950-(N950*Interna!$C$23))</f>
        <v>0</v>
      </c>
      <c r="AG950" s="95">
        <f>IF(B950=0,0,Interna!$F$21)</f>
        <v>0</v>
      </c>
      <c r="AH950" s="96">
        <f>IF(B950=0,0,Interna!$F$22)</f>
        <v>0</v>
      </c>
      <c r="AI950" s="97">
        <f>IF(B950=0,0,Interna!$F$23)</f>
        <v>0</v>
      </c>
      <c r="AJ950" s="95">
        <f t="shared" si="401"/>
        <v>0</v>
      </c>
      <c r="AK950" s="96">
        <f t="shared" si="402"/>
        <v>0</v>
      </c>
      <c r="AL950" s="97">
        <f t="shared" si="403"/>
        <v>0</v>
      </c>
      <c r="AM950" s="98">
        <f t="shared" si="404"/>
        <v>0</v>
      </c>
      <c r="AN950" s="99">
        <f t="shared" si="405"/>
        <v>0</v>
      </c>
      <c r="AO950" s="100">
        <f t="shared" si="406"/>
        <v>0</v>
      </c>
      <c r="AP950" s="101">
        <f>AM950*Interna!$H$15</f>
        <v>0</v>
      </c>
      <c r="AQ950" s="102">
        <f>AN950*Interna!$H$16</f>
        <v>0</v>
      </c>
      <c r="AR950" s="103">
        <f>AO950*Interna!$H$17</f>
        <v>0</v>
      </c>
      <c r="AS950" s="102">
        <f t="shared" si="396"/>
        <v>0</v>
      </c>
      <c r="AT950" s="101">
        <f>IF(B950=0,0,Interna!$J$27+Interna!$J$28+Interna!$J$29+Interna!$J$33)</f>
        <v>0</v>
      </c>
      <c r="AU950" s="102">
        <f>IF(B950=0,0,AM950*Interna!$H$30)</f>
        <v>0</v>
      </c>
      <c r="AV950" s="102">
        <f>IF(B950=0,0,AN950*Interna!$H$31)</f>
        <v>0</v>
      </c>
      <c r="AW950" s="102">
        <f>IF(B950=0,0,AO950*Interna!$H$32)</f>
        <v>0</v>
      </c>
      <c r="AX950" s="102">
        <f t="shared" si="400"/>
        <v>0</v>
      </c>
      <c r="AY950" s="102">
        <f t="shared" si="407"/>
        <v>0</v>
      </c>
      <c r="AZ950" s="103">
        <f>IF(B950=0,0,AY950*Interna!$H$37)</f>
        <v>0</v>
      </c>
      <c r="BA950" s="102">
        <f t="shared" si="408"/>
        <v>0</v>
      </c>
      <c r="BB950" s="102">
        <f>IF(B950=0,0,BA950*Interna!$H$39)</f>
        <v>0</v>
      </c>
      <c r="BC950" s="102">
        <f t="shared" si="409"/>
        <v>0</v>
      </c>
      <c r="BD950" s="102">
        <f>IF(B950=0,0,BC950*Interna!$K$5)</f>
        <v>0</v>
      </c>
      <c r="BE950" s="102">
        <f>BD950/Interna!$E$4</f>
        <v>0</v>
      </c>
      <c r="BF950" s="102">
        <f>IF(B950=0,0,BE950*Interna!$H$46)</f>
        <v>0</v>
      </c>
      <c r="BG950" s="102">
        <f t="shared" si="410"/>
        <v>0</v>
      </c>
      <c r="BH950" s="102">
        <f>IF(B950=0,0,BG950*Interna!$H$48)</f>
        <v>0</v>
      </c>
      <c r="BI950" s="102">
        <f t="shared" si="411"/>
        <v>0</v>
      </c>
      <c r="BJ950" s="102">
        <f>IF(B950=0,0,BI950*Interna!$H$51)</f>
        <v>0</v>
      </c>
      <c r="BK950" s="102">
        <f t="shared" si="412"/>
        <v>0</v>
      </c>
      <c r="BL950" s="102">
        <f>IF(B950=0,0,BK950*Interna!$H$52)</f>
        <v>0</v>
      </c>
      <c r="BM950" s="102">
        <f t="shared" si="413"/>
        <v>0</v>
      </c>
      <c r="BN950" s="102">
        <f>IF(B950=0,0,BM950*Interna!$H$53)</f>
        <v>0</v>
      </c>
    </row>
    <row r="951" spans="2:66" ht="16.5" thickTop="1" thickBot="1" x14ac:dyDescent="0.3">
      <c r="B951" s="53"/>
      <c r="C951" s="254"/>
      <c r="D951" s="254"/>
      <c r="E951" s="254"/>
      <c r="F951" s="104">
        <f t="shared" si="415"/>
        <v>0</v>
      </c>
      <c r="G951" s="105">
        <f t="shared" si="416"/>
        <v>0</v>
      </c>
      <c r="H951" s="106">
        <f t="shared" si="417"/>
        <v>0</v>
      </c>
      <c r="J951" s="87">
        <f>B951*Interna!$H$51</f>
        <v>0</v>
      </c>
      <c r="K951" s="107">
        <f t="shared" si="414"/>
        <v>0</v>
      </c>
      <c r="L951" s="31">
        <f t="shared" si="397"/>
        <v>0</v>
      </c>
      <c r="M951" s="31">
        <f t="shared" si="398"/>
        <v>0</v>
      </c>
      <c r="N951" s="32">
        <f t="shared" si="399"/>
        <v>0</v>
      </c>
      <c r="O951" s="108">
        <f t="shared" si="418"/>
        <v>0</v>
      </c>
      <c r="P951" s="109">
        <f t="shared" si="419"/>
        <v>0</v>
      </c>
      <c r="Q951" s="110">
        <f t="shared" si="420"/>
        <v>0</v>
      </c>
      <c r="S951" s="111">
        <f t="shared" si="421"/>
        <v>0</v>
      </c>
      <c r="T951" s="93">
        <f t="shared" si="422"/>
        <v>0</v>
      </c>
      <c r="U951" s="239" t="e">
        <f>S951*Interna!$J$57</f>
        <v>#DIV/0!</v>
      </c>
      <c r="V951" s="111" t="e">
        <f t="shared" si="423"/>
        <v>#DIV/0!</v>
      </c>
      <c r="W951" s="93" t="e">
        <f t="shared" si="424"/>
        <v>#DIV/0!</v>
      </c>
      <c r="X951" s="239"/>
      <c r="Y951" s="239"/>
      <c r="AD951" s="95">
        <f>IF(B951=0,0,L951-(L951*Interna!$C$21))</f>
        <v>0</v>
      </c>
      <c r="AE951" s="96">
        <f>IF(B951=0,0,M951-(M951*Interna!$C$22))</f>
        <v>0</v>
      </c>
      <c r="AF951" s="97">
        <f>IF(B951=0,0,N951-(N951*Interna!$C$23))</f>
        <v>0</v>
      </c>
      <c r="AG951" s="95">
        <f>IF(B951=0,0,Interna!$F$21)</f>
        <v>0</v>
      </c>
      <c r="AH951" s="96">
        <f>IF(B951=0,0,Interna!$F$22)</f>
        <v>0</v>
      </c>
      <c r="AI951" s="97">
        <f>IF(B951=0,0,Interna!$F$23)</f>
        <v>0</v>
      </c>
      <c r="AJ951" s="95">
        <f t="shared" si="401"/>
        <v>0</v>
      </c>
      <c r="AK951" s="96">
        <f t="shared" si="402"/>
        <v>0</v>
      </c>
      <c r="AL951" s="97">
        <f t="shared" si="403"/>
        <v>0</v>
      </c>
      <c r="AM951" s="98">
        <f t="shared" si="404"/>
        <v>0</v>
      </c>
      <c r="AN951" s="99">
        <f t="shared" si="405"/>
        <v>0</v>
      </c>
      <c r="AO951" s="100">
        <f t="shared" si="406"/>
        <v>0</v>
      </c>
      <c r="AP951" s="101">
        <f>AM951*Interna!$H$15</f>
        <v>0</v>
      </c>
      <c r="AQ951" s="102">
        <f>AN951*Interna!$H$16</f>
        <v>0</v>
      </c>
      <c r="AR951" s="103">
        <f>AO951*Interna!$H$17</f>
        <v>0</v>
      </c>
      <c r="AS951" s="102">
        <f t="shared" si="396"/>
        <v>0</v>
      </c>
      <c r="AT951" s="101">
        <f>IF(B951=0,0,Interna!$J$27+Interna!$J$28+Interna!$J$29+Interna!$J$33)</f>
        <v>0</v>
      </c>
      <c r="AU951" s="102">
        <f>IF(B951=0,0,AM951*Interna!$H$30)</f>
        <v>0</v>
      </c>
      <c r="AV951" s="102">
        <f>IF(B951=0,0,AN951*Interna!$H$31)</f>
        <v>0</v>
      </c>
      <c r="AW951" s="102">
        <f>IF(B951=0,0,AO951*Interna!$H$32)</f>
        <v>0</v>
      </c>
      <c r="AX951" s="102">
        <f t="shared" si="400"/>
        <v>0</v>
      </c>
      <c r="AY951" s="102">
        <f t="shared" si="407"/>
        <v>0</v>
      </c>
      <c r="AZ951" s="103">
        <f>IF(B951=0,0,AY951*Interna!$H$37)</f>
        <v>0</v>
      </c>
      <c r="BA951" s="102">
        <f t="shared" si="408"/>
        <v>0</v>
      </c>
      <c r="BB951" s="102">
        <f>IF(B951=0,0,BA951*Interna!$H$39)</f>
        <v>0</v>
      </c>
      <c r="BC951" s="102">
        <f t="shared" si="409"/>
        <v>0</v>
      </c>
      <c r="BD951" s="102">
        <f>IF(B951=0,0,BC951*Interna!$K$5)</f>
        <v>0</v>
      </c>
      <c r="BE951" s="102">
        <f>BD951/Interna!$E$4</f>
        <v>0</v>
      </c>
      <c r="BF951" s="102">
        <f>IF(B951=0,0,BE951*Interna!$H$46)</f>
        <v>0</v>
      </c>
      <c r="BG951" s="102">
        <f t="shared" si="410"/>
        <v>0</v>
      </c>
      <c r="BH951" s="102">
        <f>IF(B951=0,0,BG951*Interna!$H$48)</f>
        <v>0</v>
      </c>
      <c r="BI951" s="102">
        <f t="shared" si="411"/>
        <v>0</v>
      </c>
      <c r="BJ951" s="102">
        <f>IF(B951=0,0,BI951*Interna!$H$51)</f>
        <v>0</v>
      </c>
      <c r="BK951" s="102">
        <f t="shared" si="412"/>
        <v>0</v>
      </c>
      <c r="BL951" s="102">
        <f>IF(B951=0,0,BK951*Interna!$H$52)</f>
        <v>0</v>
      </c>
      <c r="BM951" s="102">
        <f t="shared" si="413"/>
        <v>0</v>
      </c>
      <c r="BN951" s="102">
        <f>IF(B951=0,0,BM951*Interna!$H$53)</f>
        <v>0</v>
      </c>
    </row>
    <row r="952" spans="2:66" ht="16.5" thickTop="1" thickBot="1" x14ac:dyDescent="0.3">
      <c r="B952" s="53"/>
      <c r="C952" s="254"/>
      <c r="D952" s="254"/>
      <c r="E952" s="254"/>
      <c r="F952" s="104">
        <f t="shared" si="415"/>
        <v>0</v>
      </c>
      <c r="G952" s="105">
        <f t="shared" si="416"/>
        <v>0</v>
      </c>
      <c r="H952" s="106">
        <f t="shared" si="417"/>
        <v>0</v>
      </c>
      <c r="J952" s="87">
        <f>B952*Interna!$H$51</f>
        <v>0</v>
      </c>
      <c r="K952" s="107">
        <f t="shared" si="414"/>
        <v>0</v>
      </c>
      <c r="L952" s="31">
        <f t="shared" si="397"/>
        <v>0</v>
      </c>
      <c r="M952" s="31">
        <f t="shared" si="398"/>
        <v>0</v>
      </c>
      <c r="N952" s="32">
        <f t="shared" si="399"/>
        <v>0</v>
      </c>
      <c r="O952" s="108">
        <f t="shared" si="418"/>
        <v>0</v>
      </c>
      <c r="P952" s="109">
        <f t="shared" si="419"/>
        <v>0</v>
      </c>
      <c r="Q952" s="110">
        <f t="shared" si="420"/>
        <v>0</v>
      </c>
      <c r="S952" s="111">
        <f t="shared" si="421"/>
        <v>0</v>
      </c>
      <c r="T952" s="93">
        <f t="shared" si="422"/>
        <v>0</v>
      </c>
      <c r="U952" s="239" t="e">
        <f>S952*Interna!$J$57</f>
        <v>#DIV/0!</v>
      </c>
      <c r="V952" s="111" t="e">
        <f t="shared" si="423"/>
        <v>#DIV/0!</v>
      </c>
      <c r="W952" s="93" t="e">
        <f t="shared" si="424"/>
        <v>#DIV/0!</v>
      </c>
      <c r="X952" s="239"/>
      <c r="Y952" s="239"/>
      <c r="AD952" s="95">
        <f>IF(B952=0,0,L952-(L952*Interna!$C$21))</f>
        <v>0</v>
      </c>
      <c r="AE952" s="96">
        <f>IF(B952=0,0,M952-(M952*Interna!$C$22))</f>
        <v>0</v>
      </c>
      <c r="AF952" s="97">
        <f>IF(B952=0,0,N952-(N952*Interna!$C$23))</f>
        <v>0</v>
      </c>
      <c r="AG952" s="95">
        <f>IF(B952=0,0,Interna!$F$21)</f>
        <v>0</v>
      </c>
      <c r="AH952" s="96">
        <f>IF(B952=0,0,Interna!$F$22)</f>
        <v>0</v>
      </c>
      <c r="AI952" s="97">
        <f>IF(B952=0,0,Interna!$F$23)</f>
        <v>0</v>
      </c>
      <c r="AJ952" s="95">
        <f t="shared" si="401"/>
        <v>0</v>
      </c>
      <c r="AK952" s="96">
        <f t="shared" si="402"/>
        <v>0</v>
      </c>
      <c r="AL952" s="97">
        <f t="shared" si="403"/>
        <v>0</v>
      </c>
      <c r="AM952" s="98">
        <f t="shared" si="404"/>
        <v>0</v>
      </c>
      <c r="AN952" s="99">
        <f t="shared" si="405"/>
        <v>0</v>
      </c>
      <c r="AO952" s="100">
        <f t="shared" si="406"/>
        <v>0</v>
      </c>
      <c r="AP952" s="101">
        <f>AM952*Interna!$H$15</f>
        <v>0</v>
      </c>
      <c r="AQ952" s="102">
        <f>AN952*Interna!$H$16</f>
        <v>0</v>
      </c>
      <c r="AR952" s="103">
        <f>AO952*Interna!$H$17</f>
        <v>0</v>
      </c>
      <c r="AS952" s="102">
        <f t="shared" si="396"/>
        <v>0</v>
      </c>
      <c r="AT952" s="101">
        <f>IF(B952=0,0,Interna!$J$27+Interna!$J$28+Interna!$J$29+Interna!$J$33)</f>
        <v>0</v>
      </c>
      <c r="AU952" s="102">
        <f>IF(B952=0,0,AM952*Interna!$H$30)</f>
        <v>0</v>
      </c>
      <c r="AV952" s="102">
        <f>IF(B952=0,0,AN952*Interna!$H$31)</f>
        <v>0</v>
      </c>
      <c r="AW952" s="102">
        <f>IF(B952=0,0,AO952*Interna!$H$32)</f>
        <v>0</v>
      </c>
      <c r="AX952" s="102">
        <f t="shared" si="400"/>
        <v>0</v>
      </c>
      <c r="AY952" s="102">
        <f t="shared" si="407"/>
        <v>0</v>
      </c>
      <c r="AZ952" s="103">
        <f>IF(B952=0,0,AY952*Interna!$H$37)</f>
        <v>0</v>
      </c>
      <c r="BA952" s="102">
        <f t="shared" si="408"/>
        <v>0</v>
      </c>
      <c r="BB952" s="102">
        <f>IF(B952=0,0,BA952*Interna!$H$39)</f>
        <v>0</v>
      </c>
      <c r="BC952" s="102">
        <f t="shared" si="409"/>
        <v>0</v>
      </c>
      <c r="BD952" s="102">
        <f>IF(B952=0,0,BC952*Interna!$K$5)</f>
        <v>0</v>
      </c>
      <c r="BE952" s="102">
        <f>BD952/Interna!$E$4</f>
        <v>0</v>
      </c>
      <c r="BF952" s="102">
        <f>IF(B952=0,0,BE952*Interna!$H$46)</f>
        <v>0</v>
      </c>
      <c r="BG952" s="102">
        <f t="shared" si="410"/>
        <v>0</v>
      </c>
      <c r="BH952" s="102">
        <f>IF(B952=0,0,BG952*Interna!$H$48)</f>
        <v>0</v>
      </c>
      <c r="BI952" s="102">
        <f t="shared" si="411"/>
        <v>0</v>
      </c>
      <c r="BJ952" s="102">
        <f>IF(B952=0,0,BI952*Interna!$H$51)</f>
        <v>0</v>
      </c>
      <c r="BK952" s="102">
        <f t="shared" si="412"/>
        <v>0</v>
      </c>
      <c r="BL952" s="102">
        <f>IF(B952=0,0,BK952*Interna!$H$52)</f>
        <v>0</v>
      </c>
      <c r="BM952" s="102">
        <f t="shared" si="413"/>
        <v>0</v>
      </c>
      <c r="BN952" s="102">
        <f>IF(B952=0,0,BM952*Interna!$H$53)</f>
        <v>0</v>
      </c>
    </row>
    <row r="953" spans="2:66" ht="16.5" thickTop="1" thickBot="1" x14ac:dyDescent="0.3">
      <c r="B953" s="53"/>
      <c r="C953" s="254"/>
      <c r="D953" s="254"/>
      <c r="E953" s="254"/>
      <c r="F953" s="104">
        <f t="shared" si="415"/>
        <v>0</v>
      </c>
      <c r="G953" s="105">
        <f t="shared" si="416"/>
        <v>0</v>
      </c>
      <c r="H953" s="106">
        <f t="shared" si="417"/>
        <v>0</v>
      </c>
      <c r="J953" s="87">
        <f>B953*Interna!$H$51</f>
        <v>0</v>
      </c>
      <c r="K953" s="107">
        <f t="shared" si="414"/>
        <v>0</v>
      </c>
      <c r="L953" s="31">
        <f t="shared" si="397"/>
        <v>0</v>
      </c>
      <c r="M953" s="31">
        <f t="shared" si="398"/>
        <v>0</v>
      </c>
      <c r="N953" s="32">
        <f t="shared" si="399"/>
        <v>0</v>
      </c>
      <c r="O953" s="108">
        <f t="shared" si="418"/>
        <v>0</v>
      </c>
      <c r="P953" s="109">
        <f t="shared" si="419"/>
        <v>0</v>
      </c>
      <c r="Q953" s="110">
        <f t="shared" si="420"/>
        <v>0</v>
      </c>
      <c r="S953" s="111">
        <f t="shared" si="421"/>
        <v>0</v>
      </c>
      <c r="T953" s="93">
        <f t="shared" si="422"/>
        <v>0</v>
      </c>
      <c r="U953" s="239" t="e">
        <f>S953*Interna!$J$57</f>
        <v>#DIV/0!</v>
      </c>
      <c r="V953" s="111" t="e">
        <f t="shared" si="423"/>
        <v>#DIV/0!</v>
      </c>
      <c r="W953" s="93" t="e">
        <f t="shared" si="424"/>
        <v>#DIV/0!</v>
      </c>
      <c r="X953" s="239"/>
      <c r="Y953" s="239"/>
      <c r="AD953" s="95">
        <f>IF(B953=0,0,L953-(L953*Interna!$C$21))</f>
        <v>0</v>
      </c>
      <c r="AE953" s="96">
        <f>IF(B953=0,0,M953-(M953*Interna!$C$22))</f>
        <v>0</v>
      </c>
      <c r="AF953" s="97">
        <f>IF(B953=0,0,N953-(N953*Interna!$C$23))</f>
        <v>0</v>
      </c>
      <c r="AG953" s="95">
        <f>IF(B953=0,0,Interna!$F$21)</f>
        <v>0</v>
      </c>
      <c r="AH953" s="96">
        <f>IF(B953=0,0,Interna!$F$22)</f>
        <v>0</v>
      </c>
      <c r="AI953" s="97">
        <f>IF(B953=0,0,Interna!$F$23)</f>
        <v>0</v>
      </c>
      <c r="AJ953" s="95">
        <f t="shared" si="401"/>
        <v>0</v>
      </c>
      <c r="AK953" s="96">
        <f t="shared" si="402"/>
        <v>0</v>
      </c>
      <c r="AL953" s="97">
        <f t="shared" si="403"/>
        <v>0</v>
      </c>
      <c r="AM953" s="98">
        <f t="shared" si="404"/>
        <v>0</v>
      </c>
      <c r="AN953" s="99">
        <f t="shared" si="405"/>
        <v>0</v>
      </c>
      <c r="AO953" s="100">
        <f t="shared" si="406"/>
        <v>0</v>
      </c>
      <c r="AP953" s="101">
        <f>AM953*Interna!$H$15</f>
        <v>0</v>
      </c>
      <c r="AQ953" s="102">
        <f>AN953*Interna!$H$16</f>
        <v>0</v>
      </c>
      <c r="AR953" s="103">
        <f>AO953*Interna!$H$17</f>
        <v>0</v>
      </c>
      <c r="AS953" s="102">
        <f t="shared" si="396"/>
        <v>0</v>
      </c>
      <c r="AT953" s="101">
        <f>IF(B953=0,0,Interna!$J$27+Interna!$J$28+Interna!$J$29+Interna!$J$33)</f>
        <v>0</v>
      </c>
      <c r="AU953" s="102">
        <f>IF(B953=0,0,AM953*Interna!$H$30)</f>
        <v>0</v>
      </c>
      <c r="AV953" s="102">
        <f>IF(B953=0,0,AN953*Interna!$H$31)</f>
        <v>0</v>
      </c>
      <c r="AW953" s="102">
        <f>IF(B953=0,0,AO953*Interna!$H$32)</f>
        <v>0</v>
      </c>
      <c r="AX953" s="102">
        <f t="shared" si="400"/>
        <v>0</v>
      </c>
      <c r="AY953" s="102">
        <f t="shared" si="407"/>
        <v>0</v>
      </c>
      <c r="AZ953" s="103">
        <f>IF(B953=0,0,AY953*Interna!$H$37)</f>
        <v>0</v>
      </c>
      <c r="BA953" s="102">
        <f t="shared" si="408"/>
        <v>0</v>
      </c>
      <c r="BB953" s="102">
        <f>IF(B953=0,0,BA953*Interna!$H$39)</f>
        <v>0</v>
      </c>
      <c r="BC953" s="102">
        <f t="shared" si="409"/>
        <v>0</v>
      </c>
      <c r="BD953" s="102">
        <f>IF(B953=0,0,BC953*Interna!$K$5)</f>
        <v>0</v>
      </c>
      <c r="BE953" s="102">
        <f>BD953/Interna!$E$4</f>
        <v>0</v>
      </c>
      <c r="BF953" s="102">
        <f>IF(B953=0,0,BE953*Interna!$H$46)</f>
        <v>0</v>
      </c>
      <c r="BG953" s="102">
        <f t="shared" si="410"/>
        <v>0</v>
      </c>
      <c r="BH953" s="102">
        <f>IF(B953=0,0,BG953*Interna!$H$48)</f>
        <v>0</v>
      </c>
      <c r="BI953" s="102">
        <f t="shared" si="411"/>
        <v>0</v>
      </c>
      <c r="BJ953" s="102">
        <f>IF(B953=0,0,BI953*Interna!$H$51)</f>
        <v>0</v>
      </c>
      <c r="BK953" s="102">
        <f t="shared" si="412"/>
        <v>0</v>
      </c>
      <c r="BL953" s="102">
        <f>IF(B953=0,0,BK953*Interna!$H$52)</f>
        <v>0</v>
      </c>
      <c r="BM953" s="102">
        <f t="shared" si="413"/>
        <v>0</v>
      </c>
      <c r="BN953" s="102">
        <f>IF(B953=0,0,BM953*Interna!$H$53)</f>
        <v>0</v>
      </c>
    </row>
    <row r="954" spans="2:66" ht="16.5" thickTop="1" thickBot="1" x14ac:dyDescent="0.3">
      <c r="B954" s="53"/>
      <c r="C954" s="254"/>
      <c r="D954" s="254"/>
      <c r="E954" s="254"/>
      <c r="F954" s="104">
        <f t="shared" si="415"/>
        <v>0</v>
      </c>
      <c r="G954" s="105">
        <f t="shared" si="416"/>
        <v>0</v>
      </c>
      <c r="H954" s="106">
        <f t="shared" si="417"/>
        <v>0</v>
      </c>
      <c r="J954" s="87">
        <f>B954*Interna!$H$51</f>
        <v>0</v>
      </c>
      <c r="K954" s="107">
        <f t="shared" si="414"/>
        <v>0</v>
      </c>
      <c r="L954" s="31">
        <f t="shared" si="397"/>
        <v>0</v>
      </c>
      <c r="M954" s="31">
        <f t="shared" si="398"/>
        <v>0</v>
      </c>
      <c r="N954" s="32">
        <f t="shared" si="399"/>
        <v>0</v>
      </c>
      <c r="O954" s="108">
        <f t="shared" si="418"/>
        <v>0</v>
      </c>
      <c r="P954" s="109">
        <f t="shared" si="419"/>
        <v>0</v>
      </c>
      <c r="Q954" s="110">
        <f t="shared" si="420"/>
        <v>0</v>
      </c>
      <c r="S954" s="111">
        <f t="shared" si="421"/>
        <v>0</v>
      </c>
      <c r="T954" s="93">
        <f t="shared" si="422"/>
        <v>0</v>
      </c>
      <c r="U954" s="239" t="e">
        <f>S954*Interna!$J$57</f>
        <v>#DIV/0!</v>
      </c>
      <c r="V954" s="111" t="e">
        <f t="shared" si="423"/>
        <v>#DIV/0!</v>
      </c>
      <c r="W954" s="93" t="e">
        <f t="shared" si="424"/>
        <v>#DIV/0!</v>
      </c>
      <c r="X954" s="239"/>
      <c r="Y954" s="239"/>
      <c r="AD954" s="95">
        <f>IF(B954=0,0,L954-(L954*Interna!$C$21))</f>
        <v>0</v>
      </c>
      <c r="AE954" s="96">
        <f>IF(B954=0,0,M954-(M954*Interna!$C$22))</f>
        <v>0</v>
      </c>
      <c r="AF954" s="97">
        <f>IF(B954=0,0,N954-(N954*Interna!$C$23))</f>
        <v>0</v>
      </c>
      <c r="AG954" s="95">
        <f>IF(B954=0,0,Interna!$F$21)</f>
        <v>0</v>
      </c>
      <c r="AH954" s="96">
        <f>IF(B954=0,0,Interna!$F$22)</f>
        <v>0</v>
      </c>
      <c r="AI954" s="97">
        <f>IF(B954=0,0,Interna!$F$23)</f>
        <v>0</v>
      </c>
      <c r="AJ954" s="95">
        <f t="shared" si="401"/>
        <v>0</v>
      </c>
      <c r="AK954" s="96">
        <f t="shared" si="402"/>
        <v>0</v>
      </c>
      <c r="AL954" s="97">
        <f t="shared" si="403"/>
        <v>0</v>
      </c>
      <c r="AM954" s="98">
        <f t="shared" si="404"/>
        <v>0</v>
      </c>
      <c r="AN954" s="99">
        <f t="shared" si="405"/>
        <v>0</v>
      </c>
      <c r="AO954" s="100">
        <f t="shared" si="406"/>
        <v>0</v>
      </c>
      <c r="AP954" s="101">
        <f>AM954*Interna!$H$15</f>
        <v>0</v>
      </c>
      <c r="AQ954" s="102">
        <f>AN954*Interna!$H$16</f>
        <v>0</v>
      </c>
      <c r="AR954" s="103">
        <f>AO954*Interna!$H$17</f>
        <v>0</v>
      </c>
      <c r="AS954" s="102">
        <f t="shared" si="396"/>
        <v>0</v>
      </c>
      <c r="AT954" s="101">
        <f>IF(B954=0,0,Interna!$J$27+Interna!$J$28+Interna!$J$29+Interna!$J$33)</f>
        <v>0</v>
      </c>
      <c r="AU954" s="102">
        <f>IF(B954=0,0,AM954*Interna!$H$30)</f>
        <v>0</v>
      </c>
      <c r="AV954" s="102">
        <f>IF(B954=0,0,AN954*Interna!$H$31)</f>
        <v>0</v>
      </c>
      <c r="AW954" s="102">
        <f>IF(B954=0,0,AO954*Interna!$H$32)</f>
        <v>0</v>
      </c>
      <c r="AX954" s="102">
        <f t="shared" si="400"/>
        <v>0</v>
      </c>
      <c r="AY954" s="102">
        <f t="shared" si="407"/>
        <v>0</v>
      </c>
      <c r="AZ954" s="103">
        <f>IF(B954=0,0,AY954*Interna!$H$37)</f>
        <v>0</v>
      </c>
      <c r="BA954" s="102">
        <f t="shared" si="408"/>
        <v>0</v>
      </c>
      <c r="BB954" s="102">
        <f>IF(B954=0,0,BA954*Interna!$H$39)</f>
        <v>0</v>
      </c>
      <c r="BC954" s="102">
        <f t="shared" si="409"/>
        <v>0</v>
      </c>
      <c r="BD954" s="102">
        <f>IF(B954=0,0,BC954*Interna!$K$5)</f>
        <v>0</v>
      </c>
      <c r="BE954" s="102">
        <f>BD954/Interna!$E$4</f>
        <v>0</v>
      </c>
      <c r="BF954" s="102">
        <f>IF(B954=0,0,BE954*Interna!$H$46)</f>
        <v>0</v>
      </c>
      <c r="BG954" s="102">
        <f t="shared" si="410"/>
        <v>0</v>
      </c>
      <c r="BH954" s="102">
        <f>IF(B954=0,0,BG954*Interna!$H$48)</f>
        <v>0</v>
      </c>
      <c r="BI954" s="102">
        <f t="shared" si="411"/>
        <v>0</v>
      </c>
      <c r="BJ954" s="102">
        <f>IF(B954=0,0,BI954*Interna!$H$51)</f>
        <v>0</v>
      </c>
      <c r="BK954" s="102">
        <f t="shared" si="412"/>
        <v>0</v>
      </c>
      <c r="BL954" s="102">
        <f>IF(B954=0,0,BK954*Interna!$H$52)</f>
        <v>0</v>
      </c>
      <c r="BM954" s="102">
        <f t="shared" si="413"/>
        <v>0</v>
      </c>
      <c r="BN954" s="102">
        <f>IF(B954=0,0,BM954*Interna!$H$53)</f>
        <v>0</v>
      </c>
    </row>
    <row r="955" spans="2:66" ht="16.5" thickTop="1" thickBot="1" x14ac:dyDescent="0.3">
      <c r="B955" s="53"/>
      <c r="C955" s="254"/>
      <c r="D955" s="254"/>
      <c r="E955" s="254"/>
      <c r="F955" s="104">
        <f t="shared" si="415"/>
        <v>0</v>
      </c>
      <c r="G955" s="105">
        <f t="shared" si="416"/>
        <v>0</v>
      </c>
      <c r="H955" s="106">
        <f t="shared" si="417"/>
        <v>0</v>
      </c>
      <c r="J955" s="87">
        <f>B955*Interna!$H$51</f>
        <v>0</v>
      </c>
      <c r="K955" s="107">
        <f t="shared" si="414"/>
        <v>0</v>
      </c>
      <c r="L955" s="31">
        <f t="shared" si="397"/>
        <v>0</v>
      </c>
      <c r="M955" s="31">
        <f t="shared" si="398"/>
        <v>0</v>
      </c>
      <c r="N955" s="32">
        <f t="shared" si="399"/>
        <v>0</v>
      </c>
      <c r="O955" s="108">
        <f t="shared" si="418"/>
        <v>0</v>
      </c>
      <c r="P955" s="109">
        <f t="shared" si="419"/>
        <v>0</v>
      </c>
      <c r="Q955" s="110">
        <f t="shared" si="420"/>
        <v>0</v>
      </c>
      <c r="S955" s="111">
        <f t="shared" si="421"/>
        <v>0</v>
      </c>
      <c r="T955" s="93">
        <f t="shared" si="422"/>
        <v>0</v>
      </c>
      <c r="U955" s="239" t="e">
        <f>S955*Interna!$J$57</f>
        <v>#DIV/0!</v>
      </c>
      <c r="V955" s="111" t="e">
        <f t="shared" si="423"/>
        <v>#DIV/0!</v>
      </c>
      <c r="W955" s="93" t="e">
        <f t="shared" si="424"/>
        <v>#DIV/0!</v>
      </c>
      <c r="X955" s="239"/>
      <c r="Y955" s="239"/>
      <c r="AD955" s="95">
        <f>IF(B955=0,0,L955-(L955*Interna!$C$21))</f>
        <v>0</v>
      </c>
      <c r="AE955" s="96">
        <f>IF(B955=0,0,M955-(M955*Interna!$C$22))</f>
        <v>0</v>
      </c>
      <c r="AF955" s="97">
        <f>IF(B955=0,0,N955-(N955*Interna!$C$23))</f>
        <v>0</v>
      </c>
      <c r="AG955" s="95">
        <f>IF(B955=0,0,Interna!$F$21)</f>
        <v>0</v>
      </c>
      <c r="AH955" s="96">
        <f>IF(B955=0,0,Interna!$F$22)</f>
        <v>0</v>
      </c>
      <c r="AI955" s="97">
        <f>IF(B955=0,0,Interna!$F$23)</f>
        <v>0</v>
      </c>
      <c r="AJ955" s="95">
        <f t="shared" si="401"/>
        <v>0</v>
      </c>
      <c r="AK955" s="96">
        <f t="shared" si="402"/>
        <v>0</v>
      </c>
      <c r="AL955" s="97">
        <f t="shared" si="403"/>
        <v>0</v>
      </c>
      <c r="AM955" s="98">
        <f t="shared" si="404"/>
        <v>0</v>
      </c>
      <c r="AN955" s="99">
        <f t="shared" si="405"/>
        <v>0</v>
      </c>
      <c r="AO955" s="100">
        <f t="shared" si="406"/>
        <v>0</v>
      </c>
      <c r="AP955" s="101">
        <f>AM955*Interna!$H$15</f>
        <v>0</v>
      </c>
      <c r="AQ955" s="102">
        <f>AN955*Interna!$H$16</f>
        <v>0</v>
      </c>
      <c r="AR955" s="103">
        <f>AO955*Interna!$H$17</f>
        <v>0</v>
      </c>
      <c r="AS955" s="102">
        <f t="shared" si="396"/>
        <v>0</v>
      </c>
      <c r="AT955" s="101">
        <f>IF(B955=0,0,Interna!$J$27+Interna!$J$28+Interna!$J$29+Interna!$J$33)</f>
        <v>0</v>
      </c>
      <c r="AU955" s="102">
        <f>IF(B955=0,0,AM955*Interna!$H$30)</f>
        <v>0</v>
      </c>
      <c r="AV955" s="102">
        <f>IF(B955=0,0,AN955*Interna!$H$31)</f>
        <v>0</v>
      </c>
      <c r="AW955" s="102">
        <f>IF(B955=0,0,AO955*Interna!$H$32)</f>
        <v>0</v>
      </c>
      <c r="AX955" s="102">
        <f t="shared" si="400"/>
        <v>0</v>
      </c>
      <c r="AY955" s="102">
        <f t="shared" si="407"/>
        <v>0</v>
      </c>
      <c r="AZ955" s="103">
        <f>IF(B955=0,0,AY955*Interna!$H$37)</f>
        <v>0</v>
      </c>
      <c r="BA955" s="102">
        <f t="shared" si="408"/>
        <v>0</v>
      </c>
      <c r="BB955" s="102">
        <f>IF(B955=0,0,BA955*Interna!$H$39)</f>
        <v>0</v>
      </c>
      <c r="BC955" s="102">
        <f t="shared" si="409"/>
        <v>0</v>
      </c>
      <c r="BD955" s="102">
        <f>IF(B955=0,0,BC955*Interna!$K$5)</f>
        <v>0</v>
      </c>
      <c r="BE955" s="102">
        <f>BD955/Interna!$E$4</f>
        <v>0</v>
      </c>
      <c r="BF955" s="102">
        <f>IF(B955=0,0,BE955*Interna!$H$46)</f>
        <v>0</v>
      </c>
      <c r="BG955" s="102">
        <f t="shared" si="410"/>
        <v>0</v>
      </c>
      <c r="BH955" s="102">
        <f>IF(B955=0,0,BG955*Interna!$H$48)</f>
        <v>0</v>
      </c>
      <c r="BI955" s="102">
        <f t="shared" si="411"/>
        <v>0</v>
      </c>
      <c r="BJ955" s="102">
        <f>IF(B955=0,0,BI955*Interna!$H$51)</f>
        <v>0</v>
      </c>
      <c r="BK955" s="102">
        <f t="shared" si="412"/>
        <v>0</v>
      </c>
      <c r="BL955" s="102">
        <f>IF(B955=0,0,BK955*Interna!$H$52)</f>
        <v>0</v>
      </c>
      <c r="BM955" s="102">
        <f t="shared" si="413"/>
        <v>0</v>
      </c>
      <c r="BN955" s="102">
        <f>IF(B955=0,0,BM955*Interna!$H$53)</f>
        <v>0</v>
      </c>
    </row>
    <row r="956" spans="2:66" ht="16.5" thickTop="1" thickBot="1" x14ac:dyDescent="0.3">
      <c r="B956" s="53"/>
      <c r="C956" s="254"/>
      <c r="D956" s="254"/>
      <c r="E956" s="254"/>
      <c r="F956" s="104">
        <f t="shared" si="415"/>
        <v>0</v>
      </c>
      <c r="G956" s="105">
        <f t="shared" si="416"/>
        <v>0</v>
      </c>
      <c r="H956" s="106">
        <f t="shared" si="417"/>
        <v>0</v>
      </c>
      <c r="J956" s="87">
        <f>B956*Interna!$H$51</f>
        <v>0</v>
      </c>
      <c r="K956" s="107">
        <f t="shared" si="414"/>
        <v>0</v>
      </c>
      <c r="L956" s="31">
        <f t="shared" si="397"/>
        <v>0</v>
      </c>
      <c r="M956" s="31">
        <f t="shared" si="398"/>
        <v>0</v>
      </c>
      <c r="N956" s="32">
        <f t="shared" si="399"/>
        <v>0</v>
      </c>
      <c r="O956" s="108">
        <f t="shared" si="418"/>
        <v>0</v>
      </c>
      <c r="P956" s="109">
        <f t="shared" si="419"/>
        <v>0</v>
      </c>
      <c r="Q956" s="110">
        <f t="shared" si="420"/>
        <v>0</v>
      </c>
      <c r="S956" s="111">
        <f t="shared" si="421"/>
        <v>0</v>
      </c>
      <c r="T956" s="93">
        <f t="shared" si="422"/>
        <v>0</v>
      </c>
      <c r="U956" s="239" t="e">
        <f>S956*Interna!$J$57</f>
        <v>#DIV/0!</v>
      </c>
      <c r="V956" s="111" t="e">
        <f t="shared" si="423"/>
        <v>#DIV/0!</v>
      </c>
      <c r="W956" s="93" t="e">
        <f t="shared" si="424"/>
        <v>#DIV/0!</v>
      </c>
      <c r="X956" s="239"/>
      <c r="Y956" s="239"/>
      <c r="AD956" s="95">
        <f>IF(B956=0,0,L956-(L956*Interna!$C$21))</f>
        <v>0</v>
      </c>
      <c r="AE956" s="96">
        <f>IF(B956=0,0,M956-(M956*Interna!$C$22))</f>
        <v>0</v>
      </c>
      <c r="AF956" s="97">
        <f>IF(B956=0,0,N956-(N956*Interna!$C$23))</f>
        <v>0</v>
      </c>
      <c r="AG956" s="95">
        <f>IF(B956=0,0,Interna!$F$21)</f>
        <v>0</v>
      </c>
      <c r="AH956" s="96">
        <f>IF(B956=0,0,Interna!$F$22)</f>
        <v>0</v>
      </c>
      <c r="AI956" s="97">
        <f>IF(B956=0,0,Interna!$F$23)</f>
        <v>0</v>
      </c>
      <c r="AJ956" s="95">
        <f t="shared" si="401"/>
        <v>0</v>
      </c>
      <c r="AK956" s="96">
        <f t="shared" si="402"/>
        <v>0</v>
      </c>
      <c r="AL956" s="97">
        <f t="shared" si="403"/>
        <v>0</v>
      </c>
      <c r="AM956" s="98">
        <f t="shared" si="404"/>
        <v>0</v>
      </c>
      <c r="AN956" s="99">
        <f t="shared" si="405"/>
        <v>0</v>
      </c>
      <c r="AO956" s="100">
        <f t="shared" si="406"/>
        <v>0</v>
      </c>
      <c r="AP956" s="101">
        <f>AM956*Interna!$H$15</f>
        <v>0</v>
      </c>
      <c r="AQ956" s="102">
        <f>AN956*Interna!$H$16</f>
        <v>0</v>
      </c>
      <c r="AR956" s="103">
        <f>AO956*Interna!$H$17</f>
        <v>0</v>
      </c>
      <c r="AS956" s="102">
        <f t="shared" si="396"/>
        <v>0</v>
      </c>
      <c r="AT956" s="101">
        <f>IF(B956=0,0,Interna!$J$27+Interna!$J$28+Interna!$J$29+Interna!$J$33)</f>
        <v>0</v>
      </c>
      <c r="AU956" s="102">
        <f>IF(B956=0,0,AM956*Interna!$H$30)</f>
        <v>0</v>
      </c>
      <c r="AV956" s="102">
        <f>IF(B956=0,0,AN956*Interna!$H$31)</f>
        <v>0</v>
      </c>
      <c r="AW956" s="102">
        <f>IF(B956=0,0,AO956*Interna!$H$32)</f>
        <v>0</v>
      </c>
      <c r="AX956" s="102">
        <f t="shared" si="400"/>
        <v>0</v>
      </c>
      <c r="AY956" s="102">
        <f t="shared" si="407"/>
        <v>0</v>
      </c>
      <c r="AZ956" s="103">
        <f>IF(B956=0,0,AY956*Interna!$H$37)</f>
        <v>0</v>
      </c>
      <c r="BA956" s="102">
        <f t="shared" si="408"/>
        <v>0</v>
      </c>
      <c r="BB956" s="102">
        <f>IF(B956=0,0,BA956*Interna!$H$39)</f>
        <v>0</v>
      </c>
      <c r="BC956" s="102">
        <f t="shared" si="409"/>
        <v>0</v>
      </c>
      <c r="BD956" s="102">
        <f>IF(B956=0,0,BC956*Interna!$K$5)</f>
        <v>0</v>
      </c>
      <c r="BE956" s="102">
        <f>BD956/Interna!$E$4</f>
        <v>0</v>
      </c>
      <c r="BF956" s="102">
        <f>IF(B956=0,0,BE956*Interna!$H$46)</f>
        <v>0</v>
      </c>
      <c r="BG956" s="102">
        <f t="shared" si="410"/>
        <v>0</v>
      </c>
      <c r="BH956" s="102">
        <f>IF(B956=0,0,BG956*Interna!$H$48)</f>
        <v>0</v>
      </c>
      <c r="BI956" s="102">
        <f t="shared" si="411"/>
        <v>0</v>
      </c>
      <c r="BJ956" s="102">
        <f>IF(B956=0,0,BI956*Interna!$H$51)</f>
        <v>0</v>
      </c>
      <c r="BK956" s="102">
        <f t="shared" si="412"/>
        <v>0</v>
      </c>
      <c r="BL956" s="102">
        <f>IF(B956=0,0,BK956*Interna!$H$52)</f>
        <v>0</v>
      </c>
      <c r="BM956" s="102">
        <f t="shared" si="413"/>
        <v>0</v>
      </c>
      <c r="BN956" s="102">
        <f>IF(B956=0,0,BM956*Interna!$H$53)</f>
        <v>0</v>
      </c>
    </row>
    <row r="957" spans="2:66" ht="16.5" thickTop="1" thickBot="1" x14ac:dyDescent="0.3">
      <c r="B957" s="53"/>
      <c r="C957" s="254"/>
      <c r="D957" s="254"/>
      <c r="E957" s="254"/>
      <c r="F957" s="104">
        <f t="shared" si="415"/>
        <v>0</v>
      </c>
      <c r="G957" s="105">
        <f t="shared" si="416"/>
        <v>0</v>
      </c>
      <c r="H957" s="106">
        <f t="shared" si="417"/>
        <v>0</v>
      </c>
      <c r="J957" s="87">
        <f>B957*Interna!$H$51</f>
        <v>0</v>
      </c>
      <c r="K957" s="107">
        <f t="shared" si="414"/>
        <v>0</v>
      </c>
      <c r="L957" s="31">
        <f t="shared" si="397"/>
        <v>0</v>
      </c>
      <c r="M957" s="31">
        <f t="shared" si="398"/>
        <v>0</v>
      </c>
      <c r="N957" s="32">
        <f t="shared" si="399"/>
        <v>0</v>
      </c>
      <c r="O957" s="108">
        <f t="shared" si="418"/>
        <v>0</v>
      </c>
      <c r="P957" s="109">
        <f t="shared" si="419"/>
        <v>0</v>
      </c>
      <c r="Q957" s="110">
        <f t="shared" si="420"/>
        <v>0</v>
      </c>
      <c r="S957" s="111">
        <f t="shared" si="421"/>
        <v>0</v>
      </c>
      <c r="T957" s="93">
        <f t="shared" si="422"/>
        <v>0</v>
      </c>
      <c r="U957" s="239" t="e">
        <f>S957*Interna!$J$57</f>
        <v>#DIV/0!</v>
      </c>
      <c r="V957" s="111" t="e">
        <f t="shared" si="423"/>
        <v>#DIV/0!</v>
      </c>
      <c r="W957" s="93" t="e">
        <f t="shared" si="424"/>
        <v>#DIV/0!</v>
      </c>
      <c r="X957" s="239"/>
      <c r="Y957" s="239"/>
      <c r="AD957" s="95">
        <f>IF(B957=0,0,L957-(L957*Interna!$C$21))</f>
        <v>0</v>
      </c>
      <c r="AE957" s="96">
        <f>IF(B957=0,0,M957-(M957*Interna!$C$22))</f>
        <v>0</v>
      </c>
      <c r="AF957" s="97">
        <f>IF(B957=0,0,N957-(N957*Interna!$C$23))</f>
        <v>0</v>
      </c>
      <c r="AG957" s="95">
        <f>IF(B957=0,0,Interna!$F$21)</f>
        <v>0</v>
      </c>
      <c r="AH957" s="96">
        <f>IF(B957=0,0,Interna!$F$22)</f>
        <v>0</v>
      </c>
      <c r="AI957" s="97">
        <f>IF(B957=0,0,Interna!$F$23)</f>
        <v>0</v>
      </c>
      <c r="AJ957" s="95">
        <f t="shared" si="401"/>
        <v>0</v>
      </c>
      <c r="AK957" s="96">
        <f t="shared" si="402"/>
        <v>0</v>
      </c>
      <c r="AL957" s="97">
        <f t="shared" si="403"/>
        <v>0</v>
      </c>
      <c r="AM957" s="98">
        <f t="shared" si="404"/>
        <v>0</v>
      </c>
      <c r="AN957" s="99">
        <f t="shared" si="405"/>
        <v>0</v>
      </c>
      <c r="AO957" s="100">
        <f t="shared" si="406"/>
        <v>0</v>
      </c>
      <c r="AP957" s="101">
        <f>AM957*Interna!$H$15</f>
        <v>0</v>
      </c>
      <c r="AQ957" s="102">
        <f>AN957*Interna!$H$16</f>
        <v>0</v>
      </c>
      <c r="AR957" s="103">
        <f>AO957*Interna!$H$17</f>
        <v>0</v>
      </c>
      <c r="AS957" s="102">
        <f t="shared" si="396"/>
        <v>0</v>
      </c>
      <c r="AT957" s="101">
        <f>IF(B957=0,0,Interna!$J$27+Interna!$J$28+Interna!$J$29+Interna!$J$33)</f>
        <v>0</v>
      </c>
      <c r="AU957" s="102">
        <f>IF(B957=0,0,AM957*Interna!$H$30)</f>
        <v>0</v>
      </c>
      <c r="AV957" s="102">
        <f>IF(B957=0,0,AN957*Interna!$H$31)</f>
        <v>0</v>
      </c>
      <c r="AW957" s="102">
        <f>IF(B957=0,0,AO957*Interna!$H$32)</f>
        <v>0</v>
      </c>
      <c r="AX957" s="102">
        <f t="shared" si="400"/>
        <v>0</v>
      </c>
      <c r="AY957" s="102">
        <f t="shared" si="407"/>
        <v>0</v>
      </c>
      <c r="AZ957" s="103">
        <f>IF(B957=0,0,AY957*Interna!$H$37)</f>
        <v>0</v>
      </c>
      <c r="BA957" s="102">
        <f t="shared" si="408"/>
        <v>0</v>
      </c>
      <c r="BB957" s="102">
        <f>IF(B957=0,0,BA957*Interna!$H$39)</f>
        <v>0</v>
      </c>
      <c r="BC957" s="102">
        <f t="shared" si="409"/>
        <v>0</v>
      </c>
      <c r="BD957" s="102">
        <f>IF(B957=0,0,BC957*Interna!$K$5)</f>
        <v>0</v>
      </c>
      <c r="BE957" s="102">
        <f>BD957/Interna!$E$4</f>
        <v>0</v>
      </c>
      <c r="BF957" s="102">
        <f>IF(B957=0,0,BE957*Interna!$H$46)</f>
        <v>0</v>
      </c>
      <c r="BG957" s="102">
        <f t="shared" si="410"/>
        <v>0</v>
      </c>
      <c r="BH957" s="102">
        <f>IF(B957=0,0,BG957*Interna!$H$48)</f>
        <v>0</v>
      </c>
      <c r="BI957" s="102">
        <f t="shared" si="411"/>
        <v>0</v>
      </c>
      <c r="BJ957" s="102">
        <f>IF(B957=0,0,BI957*Interna!$H$51)</f>
        <v>0</v>
      </c>
      <c r="BK957" s="102">
        <f t="shared" si="412"/>
        <v>0</v>
      </c>
      <c r="BL957" s="102">
        <f>IF(B957=0,0,BK957*Interna!$H$52)</f>
        <v>0</v>
      </c>
      <c r="BM957" s="102">
        <f t="shared" si="413"/>
        <v>0</v>
      </c>
      <c r="BN957" s="102">
        <f>IF(B957=0,0,BM957*Interna!$H$53)</f>
        <v>0</v>
      </c>
    </row>
    <row r="958" spans="2:66" ht="16.5" thickTop="1" thickBot="1" x14ac:dyDescent="0.3">
      <c r="B958" s="53"/>
      <c r="C958" s="254"/>
      <c r="D958" s="254"/>
      <c r="E958" s="254"/>
      <c r="F958" s="104">
        <f t="shared" si="415"/>
        <v>0</v>
      </c>
      <c r="G958" s="105">
        <f t="shared" si="416"/>
        <v>0</v>
      </c>
      <c r="H958" s="106">
        <f t="shared" si="417"/>
        <v>0</v>
      </c>
      <c r="J958" s="87">
        <f>B958*Interna!$H$51</f>
        <v>0</v>
      </c>
      <c r="K958" s="107">
        <f t="shared" si="414"/>
        <v>0</v>
      </c>
      <c r="L958" s="31">
        <f t="shared" si="397"/>
        <v>0</v>
      </c>
      <c r="M958" s="31">
        <f t="shared" si="398"/>
        <v>0</v>
      </c>
      <c r="N958" s="32">
        <f t="shared" si="399"/>
        <v>0</v>
      </c>
      <c r="O958" s="108">
        <f t="shared" si="418"/>
        <v>0</v>
      </c>
      <c r="P958" s="109">
        <f t="shared" si="419"/>
        <v>0</v>
      </c>
      <c r="Q958" s="110">
        <f t="shared" si="420"/>
        <v>0</v>
      </c>
      <c r="S958" s="111">
        <f t="shared" si="421"/>
        <v>0</v>
      </c>
      <c r="T958" s="93">
        <f t="shared" si="422"/>
        <v>0</v>
      </c>
      <c r="U958" s="239" t="e">
        <f>S958*Interna!$J$57</f>
        <v>#DIV/0!</v>
      </c>
      <c r="V958" s="111" t="e">
        <f t="shared" si="423"/>
        <v>#DIV/0!</v>
      </c>
      <c r="W958" s="93" t="e">
        <f t="shared" si="424"/>
        <v>#DIV/0!</v>
      </c>
      <c r="X958" s="239"/>
      <c r="Y958" s="239"/>
      <c r="AD958" s="95">
        <f>IF(B958=0,0,L958-(L958*Interna!$C$21))</f>
        <v>0</v>
      </c>
      <c r="AE958" s="96">
        <f>IF(B958=0,0,M958-(M958*Interna!$C$22))</f>
        <v>0</v>
      </c>
      <c r="AF958" s="97">
        <f>IF(B958=0,0,N958-(N958*Interna!$C$23))</f>
        <v>0</v>
      </c>
      <c r="AG958" s="95">
        <f>IF(B958=0,0,Interna!$F$21)</f>
        <v>0</v>
      </c>
      <c r="AH958" s="96">
        <f>IF(B958=0,0,Interna!$F$22)</f>
        <v>0</v>
      </c>
      <c r="AI958" s="97">
        <f>IF(B958=0,0,Interna!$F$23)</f>
        <v>0</v>
      </c>
      <c r="AJ958" s="95">
        <f t="shared" si="401"/>
        <v>0</v>
      </c>
      <c r="AK958" s="96">
        <f t="shared" si="402"/>
        <v>0</v>
      </c>
      <c r="AL958" s="97">
        <f t="shared" si="403"/>
        <v>0</v>
      </c>
      <c r="AM958" s="98">
        <f t="shared" si="404"/>
        <v>0</v>
      </c>
      <c r="AN958" s="99">
        <f t="shared" si="405"/>
        <v>0</v>
      </c>
      <c r="AO958" s="100">
        <f t="shared" si="406"/>
        <v>0</v>
      </c>
      <c r="AP958" s="101">
        <f>AM958*Interna!$H$15</f>
        <v>0</v>
      </c>
      <c r="AQ958" s="102">
        <f>AN958*Interna!$H$16</f>
        <v>0</v>
      </c>
      <c r="AR958" s="103">
        <f>AO958*Interna!$H$17</f>
        <v>0</v>
      </c>
      <c r="AS958" s="102">
        <f t="shared" si="396"/>
        <v>0</v>
      </c>
      <c r="AT958" s="101">
        <f>IF(B958=0,0,Interna!$J$27+Interna!$J$28+Interna!$J$29+Interna!$J$33)</f>
        <v>0</v>
      </c>
      <c r="AU958" s="102">
        <f>IF(B958=0,0,AM958*Interna!$H$30)</f>
        <v>0</v>
      </c>
      <c r="AV958" s="102">
        <f>IF(B958=0,0,AN958*Interna!$H$31)</f>
        <v>0</v>
      </c>
      <c r="AW958" s="102">
        <f>IF(B958=0,0,AO958*Interna!$H$32)</f>
        <v>0</v>
      </c>
      <c r="AX958" s="102">
        <f t="shared" si="400"/>
        <v>0</v>
      </c>
      <c r="AY958" s="102">
        <f t="shared" si="407"/>
        <v>0</v>
      </c>
      <c r="AZ958" s="103">
        <f>IF(B958=0,0,AY958*Interna!$H$37)</f>
        <v>0</v>
      </c>
      <c r="BA958" s="102">
        <f t="shared" si="408"/>
        <v>0</v>
      </c>
      <c r="BB958" s="102">
        <f>IF(B958=0,0,BA958*Interna!$H$39)</f>
        <v>0</v>
      </c>
      <c r="BC958" s="102">
        <f t="shared" si="409"/>
        <v>0</v>
      </c>
      <c r="BD958" s="102">
        <f>IF(B958=0,0,BC958*Interna!$K$5)</f>
        <v>0</v>
      </c>
      <c r="BE958" s="102">
        <f>BD958/Interna!$E$4</f>
        <v>0</v>
      </c>
      <c r="BF958" s="102">
        <f>IF(B958=0,0,BE958*Interna!$H$46)</f>
        <v>0</v>
      </c>
      <c r="BG958" s="102">
        <f t="shared" si="410"/>
        <v>0</v>
      </c>
      <c r="BH958" s="102">
        <f>IF(B958=0,0,BG958*Interna!$H$48)</f>
        <v>0</v>
      </c>
      <c r="BI958" s="102">
        <f t="shared" si="411"/>
        <v>0</v>
      </c>
      <c r="BJ958" s="102">
        <f>IF(B958=0,0,BI958*Interna!$H$51)</f>
        <v>0</v>
      </c>
      <c r="BK958" s="102">
        <f t="shared" si="412"/>
        <v>0</v>
      </c>
      <c r="BL958" s="102">
        <f>IF(B958=0,0,BK958*Interna!$H$52)</f>
        <v>0</v>
      </c>
      <c r="BM958" s="102">
        <f t="shared" si="413"/>
        <v>0</v>
      </c>
      <c r="BN958" s="102">
        <f>IF(B958=0,0,BM958*Interna!$H$53)</f>
        <v>0</v>
      </c>
    </row>
    <row r="959" spans="2:66" ht="16.5" thickTop="1" thickBot="1" x14ac:dyDescent="0.3">
      <c r="B959" s="53"/>
      <c r="C959" s="254"/>
      <c r="D959" s="254"/>
      <c r="E959" s="254"/>
      <c r="F959" s="104">
        <f t="shared" si="415"/>
        <v>0</v>
      </c>
      <c r="G959" s="105">
        <f t="shared" si="416"/>
        <v>0</v>
      </c>
      <c r="H959" s="106">
        <f t="shared" si="417"/>
        <v>0</v>
      </c>
      <c r="J959" s="87">
        <f>B959*Interna!$H$51</f>
        <v>0</v>
      </c>
      <c r="K959" s="107">
        <f t="shared" si="414"/>
        <v>0</v>
      </c>
      <c r="L959" s="31">
        <f t="shared" si="397"/>
        <v>0</v>
      </c>
      <c r="M959" s="31">
        <f t="shared" si="398"/>
        <v>0</v>
      </c>
      <c r="N959" s="32">
        <f t="shared" si="399"/>
        <v>0</v>
      </c>
      <c r="O959" s="108">
        <f t="shared" si="418"/>
        <v>0</v>
      </c>
      <c r="P959" s="109">
        <f t="shared" si="419"/>
        <v>0</v>
      </c>
      <c r="Q959" s="110">
        <f t="shared" si="420"/>
        <v>0</v>
      </c>
      <c r="S959" s="111">
        <f t="shared" si="421"/>
        <v>0</v>
      </c>
      <c r="T959" s="93">
        <f t="shared" si="422"/>
        <v>0</v>
      </c>
      <c r="U959" s="239" t="e">
        <f>S959*Interna!$J$57</f>
        <v>#DIV/0!</v>
      </c>
      <c r="V959" s="111" t="e">
        <f t="shared" si="423"/>
        <v>#DIV/0!</v>
      </c>
      <c r="W959" s="93" t="e">
        <f t="shared" si="424"/>
        <v>#DIV/0!</v>
      </c>
      <c r="X959" s="239"/>
      <c r="Y959" s="239"/>
      <c r="AD959" s="95">
        <f>IF(B959=0,0,L959-(L959*Interna!$C$21))</f>
        <v>0</v>
      </c>
      <c r="AE959" s="96">
        <f>IF(B959=0,0,M959-(M959*Interna!$C$22))</f>
        <v>0</v>
      </c>
      <c r="AF959" s="97">
        <f>IF(B959=0,0,N959-(N959*Interna!$C$23))</f>
        <v>0</v>
      </c>
      <c r="AG959" s="95">
        <f>IF(B959=0,0,Interna!$F$21)</f>
        <v>0</v>
      </c>
      <c r="AH959" s="96">
        <f>IF(B959=0,0,Interna!$F$22)</f>
        <v>0</v>
      </c>
      <c r="AI959" s="97">
        <f>IF(B959=0,0,Interna!$F$23)</f>
        <v>0</v>
      </c>
      <c r="AJ959" s="95">
        <f t="shared" si="401"/>
        <v>0</v>
      </c>
      <c r="AK959" s="96">
        <f t="shared" si="402"/>
        <v>0</v>
      </c>
      <c r="AL959" s="97">
        <f t="shared" si="403"/>
        <v>0</v>
      </c>
      <c r="AM959" s="98">
        <f t="shared" si="404"/>
        <v>0</v>
      </c>
      <c r="AN959" s="99">
        <f t="shared" si="405"/>
        <v>0</v>
      </c>
      <c r="AO959" s="100">
        <f t="shared" si="406"/>
        <v>0</v>
      </c>
      <c r="AP959" s="101">
        <f>AM959*Interna!$H$15</f>
        <v>0</v>
      </c>
      <c r="AQ959" s="102">
        <f>AN959*Interna!$H$16</f>
        <v>0</v>
      </c>
      <c r="AR959" s="103">
        <f>AO959*Interna!$H$17</f>
        <v>0</v>
      </c>
      <c r="AS959" s="102">
        <f t="shared" si="396"/>
        <v>0</v>
      </c>
      <c r="AT959" s="101">
        <f>IF(B959=0,0,Interna!$J$27+Interna!$J$28+Interna!$J$29+Interna!$J$33)</f>
        <v>0</v>
      </c>
      <c r="AU959" s="102">
        <f>IF(B959=0,0,AM959*Interna!$H$30)</f>
        <v>0</v>
      </c>
      <c r="AV959" s="102">
        <f>IF(B959=0,0,AN959*Interna!$H$31)</f>
        <v>0</v>
      </c>
      <c r="AW959" s="102">
        <f>IF(B959=0,0,AO959*Interna!$H$32)</f>
        <v>0</v>
      </c>
      <c r="AX959" s="102">
        <f t="shared" si="400"/>
        <v>0</v>
      </c>
      <c r="AY959" s="102">
        <f t="shared" si="407"/>
        <v>0</v>
      </c>
      <c r="AZ959" s="103">
        <f>IF(B959=0,0,AY959*Interna!$H$37)</f>
        <v>0</v>
      </c>
      <c r="BA959" s="102">
        <f t="shared" si="408"/>
        <v>0</v>
      </c>
      <c r="BB959" s="102">
        <f>IF(B959=0,0,BA959*Interna!$H$39)</f>
        <v>0</v>
      </c>
      <c r="BC959" s="102">
        <f t="shared" si="409"/>
        <v>0</v>
      </c>
      <c r="BD959" s="102">
        <f>IF(B959=0,0,BC959*Interna!$K$5)</f>
        <v>0</v>
      </c>
      <c r="BE959" s="102">
        <f>BD959/Interna!$E$4</f>
        <v>0</v>
      </c>
      <c r="BF959" s="102">
        <f>IF(B959=0,0,BE959*Interna!$H$46)</f>
        <v>0</v>
      </c>
      <c r="BG959" s="102">
        <f t="shared" si="410"/>
        <v>0</v>
      </c>
      <c r="BH959" s="102">
        <f>IF(B959=0,0,BG959*Interna!$H$48)</f>
        <v>0</v>
      </c>
      <c r="BI959" s="102">
        <f t="shared" si="411"/>
        <v>0</v>
      </c>
      <c r="BJ959" s="102">
        <f>IF(B959=0,0,BI959*Interna!$H$51)</f>
        <v>0</v>
      </c>
      <c r="BK959" s="102">
        <f t="shared" si="412"/>
        <v>0</v>
      </c>
      <c r="BL959" s="102">
        <f>IF(B959=0,0,BK959*Interna!$H$52)</f>
        <v>0</v>
      </c>
      <c r="BM959" s="102">
        <f t="shared" si="413"/>
        <v>0</v>
      </c>
      <c r="BN959" s="102">
        <f>IF(B959=0,0,BM959*Interna!$H$53)</f>
        <v>0</v>
      </c>
    </row>
    <row r="960" spans="2:66" ht="16.5" thickTop="1" thickBot="1" x14ac:dyDescent="0.3">
      <c r="B960" s="53"/>
      <c r="C960" s="254"/>
      <c r="D960" s="254"/>
      <c r="E960" s="254"/>
      <c r="F960" s="104">
        <f t="shared" si="415"/>
        <v>0</v>
      </c>
      <c r="G960" s="105">
        <f t="shared" si="416"/>
        <v>0</v>
      </c>
      <c r="H960" s="106">
        <f t="shared" si="417"/>
        <v>0</v>
      </c>
      <c r="J960" s="87">
        <f>B960*Interna!$H$51</f>
        <v>0</v>
      </c>
      <c r="K960" s="107">
        <f t="shared" si="414"/>
        <v>0</v>
      </c>
      <c r="L960" s="31">
        <f t="shared" si="397"/>
        <v>0</v>
      </c>
      <c r="M960" s="31">
        <f t="shared" si="398"/>
        <v>0</v>
      </c>
      <c r="N960" s="32">
        <f t="shared" si="399"/>
        <v>0</v>
      </c>
      <c r="O960" s="108">
        <f t="shared" si="418"/>
        <v>0</v>
      </c>
      <c r="P960" s="109">
        <f t="shared" si="419"/>
        <v>0</v>
      </c>
      <c r="Q960" s="110">
        <f t="shared" si="420"/>
        <v>0</v>
      </c>
      <c r="S960" s="111">
        <f t="shared" si="421"/>
        <v>0</v>
      </c>
      <c r="T960" s="93">
        <f t="shared" si="422"/>
        <v>0</v>
      </c>
      <c r="U960" s="239" t="e">
        <f>S960*Interna!$J$57</f>
        <v>#DIV/0!</v>
      </c>
      <c r="V960" s="111" t="e">
        <f t="shared" si="423"/>
        <v>#DIV/0!</v>
      </c>
      <c r="W960" s="93" t="e">
        <f t="shared" si="424"/>
        <v>#DIV/0!</v>
      </c>
      <c r="X960" s="239"/>
      <c r="Y960" s="239"/>
      <c r="AD960" s="95">
        <f>IF(B960=0,0,L960-(L960*Interna!$C$21))</f>
        <v>0</v>
      </c>
      <c r="AE960" s="96">
        <f>IF(B960=0,0,M960-(M960*Interna!$C$22))</f>
        <v>0</v>
      </c>
      <c r="AF960" s="97">
        <f>IF(B960=0,0,N960-(N960*Interna!$C$23))</f>
        <v>0</v>
      </c>
      <c r="AG960" s="95">
        <f>IF(B960=0,0,Interna!$F$21)</f>
        <v>0</v>
      </c>
      <c r="AH960" s="96">
        <f>IF(B960=0,0,Interna!$F$22)</f>
        <v>0</v>
      </c>
      <c r="AI960" s="97">
        <f>IF(B960=0,0,Interna!$F$23)</f>
        <v>0</v>
      </c>
      <c r="AJ960" s="95">
        <f t="shared" si="401"/>
        <v>0</v>
      </c>
      <c r="AK960" s="96">
        <f t="shared" si="402"/>
        <v>0</v>
      </c>
      <c r="AL960" s="97">
        <f t="shared" si="403"/>
        <v>0</v>
      </c>
      <c r="AM960" s="98">
        <f t="shared" si="404"/>
        <v>0</v>
      </c>
      <c r="AN960" s="99">
        <f t="shared" si="405"/>
        <v>0</v>
      </c>
      <c r="AO960" s="100">
        <f t="shared" si="406"/>
        <v>0</v>
      </c>
      <c r="AP960" s="101">
        <f>AM960*Interna!$H$15</f>
        <v>0</v>
      </c>
      <c r="AQ960" s="102">
        <f>AN960*Interna!$H$16</f>
        <v>0</v>
      </c>
      <c r="AR960" s="103">
        <f>AO960*Interna!$H$17</f>
        <v>0</v>
      </c>
      <c r="AS960" s="102">
        <f t="shared" si="396"/>
        <v>0</v>
      </c>
      <c r="AT960" s="101">
        <f>IF(B960=0,0,Interna!$J$27+Interna!$J$28+Interna!$J$29+Interna!$J$33)</f>
        <v>0</v>
      </c>
      <c r="AU960" s="102">
        <f>IF(B960=0,0,AM960*Interna!$H$30)</f>
        <v>0</v>
      </c>
      <c r="AV960" s="102">
        <f>IF(B960=0,0,AN960*Interna!$H$31)</f>
        <v>0</v>
      </c>
      <c r="AW960" s="102">
        <f>IF(B960=0,0,AO960*Interna!$H$32)</f>
        <v>0</v>
      </c>
      <c r="AX960" s="102">
        <f t="shared" si="400"/>
        <v>0</v>
      </c>
      <c r="AY960" s="102">
        <f t="shared" si="407"/>
        <v>0</v>
      </c>
      <c r="AZ960" s="103">
        <f>IF(B960=0,0,AY960*Interna!$H$37)</f>
        <v>0</v>
      </c>
      <c r="BA960" s="102">
        <f t="shared" si="408"/>
        <v>0</v>
      </c>
      <c r="BB960" s="102">
        <f>IF(B960=0,0,BA960*Interna!$H$39)</f>
        <v>0</v>
      </c>
      <c r="BC960" s="102">
        <f t="shared" si="409"/>
        <v>0</v>
      </c>
      <c r="BD960" s="102">
        <f>IF(B960=0,0,BC960*Interna!$K$5)</f>
        <v>0</v>
      </c>
      <c r="BE960" s="102">
        <f>BD960/Interna!$E$4</f>
        <v>0</v>
      </c>
      <c r="BF960" s="102">
        <f>IF(B960=0,0,BE960*Interna!$H$46)</f>
        <v>0</v>
      </c>
      <c r="BG960" s="102">
        <f t="shared" si="410"/>
        <v>0</v>
      </c>
      <c r="BH960" s="102">
        <f>IF(B960=0,0,BG960*Interna!$H$48)</f>
        <v>0</v>
      </c>
      <c r="BI960" s="102">
        <f t="shared" si="411"/>
        <v>0</v>
      </c>
      <c r="BJ960" s="102">
        <f>IF(B960=0,0,BI960*Interna!$H$51)</f>
        <v>0</v>
      </c>
      <c r="BK960" s="102">
        <f t="shared" si="412"/>
        <v>0</v>
      </c>
      <c r="BL960" s="102">
        <f>IF(B960=0,0,BK960*Interna!$H$52)</f>
        <v>0</v>
      </c>
      <c r="BM960" s="102">
        <f t="shared" si="413"/>
        <v>0</v>
      </c>
      <c r="BN960" s="102">
        <f>IF(B960=0,0,BM960*Interna!$H$53)</f>
        <v>0</v>
      </c>
    </row>
    <row r="961" spans="2:66" ht="16.5" thickTop="1" thickBot="1" x14ac:dyDescent="0.3">
      <c r="B961" s="53"/>
      <c r="C961" s="254"/>
      <c r="D961" s="254"/>
      <c r="E961" s="254"/>
      <c r="F961" s="104">
        <f t="shared" si="415"/>
        <v>0</v>
      </c>
      <c r="G961" s="105">
        <f t="shared" si="416"/>
        <v>0</v>
      </c>
      <c r="H961" s="106">
        <f t="shared" si="417"/>
        <v>0</v>
      </c>
      <c r="J961" s="87">
        <f>B961*Interna!$H$51</f>
        <v>0</v>
      </c>
      <c r="K961" s="107">
        <f t="shared" si="414"/>
        <v>0</v>
      </c>
      <c r="L961" s="31">
        <f t="shared" si="397"/>
        <v>0</v>
      </c>
      <c r="M961" s="31">
        <f t="shared" si="398"/>
        <v>0</v>
      </c>
      <c r="N961" s="32">
        <f t="shared" si="399"/>
        <v>0</v>
      </c>
      <c r="O961" s="108">
        <f t="shared" si="418"/>
        <v>0</v>
      </c>
      <c r="P961" s="109">
        <f t="shared" si="419"/>
        <v>0</v>
      </c>
      <c r="Q961" s="110">
        <f t="shared" si="420"/>
        <v>0</v>
      </c>
      <c r="S961" s="111">
        <f t="shared" si="421"/>
        <v>0</v>
      </c>
      <c r="T961" s="93">
        <f t="shared" si="422"/>
        <v>0</v>
      </c>
      <c r="U961" s="239" t="e">
        <f>S961*Interna!$J$57</f>
        <v>#DIV/0!</v>
      </c>
      <c r="V961" s="111" t="e">
        <f t="shared" si="423"/>
        <v>#DIV/0!</v>
      </c>
      <c r="W961" s="93" t="e">
        <f t="shared" si="424"/>
        <v>#DIV/0!</v>
      </c>
      <c r="X961" s="239"/>
      <c r="Y961" s="239"/>
      <c r="AD961" s="95">
        <f>IF(B961=0,0,L961-(L961*Interna!$C$21))</f>
        <v>0</v>
      </c>
      <c r="AE961" s="96">
        <f>IF(B961=0,0,M961-(M961*Interna!$C$22))</f>
        <v>0</v>
      </c>
      <c r="AF961" s="97">
        <f>IF(B961=0,0,N961-(N961*Interna!$C$23))</f>
        <v>0</v>
      </c>
      <c r="AG961" s="95">
        <f>IF(B961=0,0,Interna!$F$21)</f>
        <v>0</v>
      </c>
      <c r="AH961" s="96">
        <f>IF(B961=0,0,Interna!$F$22)</f>
        <v>0</v>
      </c>
      <c r="AI961" s="97">
        <f>IF(B961=0,0,Interna!$F$23)</f>
        <v>0</v>
      </c>
      <c r="AJ961" s="95">
        <f t="shared" si="401"/>
        <v>0</v>
      </c>
      <c r="AK961" s="96">
        <f t="shared" si="402"/>
        <v>0</v>
      </c>
      <c r="AL961" s="97">
        <f t="shared" si="403"/>
        <v>0</v>
      </c>
      <c r="AM961" s="98">
        <f t="shared" si="404"/>
        <v>0</v>
      </c>
      <c r="AN961" s="99">
        <f t="shared" si="405"/>
        <v>0</v>
      </c>
      <c r="AO961" s="100">
        <f t="shared" si="406"/>
        <v>0</v>
      </c>
      <c r="AP961" s="101">
        <f>AM961*Interna!$H$15</f>
        <v>0</v>
      </c>
      <c r="AQ961" s="102">
        <f>AN961*Interna!$H$16</f>
        <v>0</v>
      </c>
      <c r="AR961" s="103">
        <f>AO961*Interna!$H$17</f>
        <v>0</v>
      </c>
      <c r="AS961" s="102">
        <f t="shared" si="396"/>
        <v>0</v>
      </c>
      <c r="AT961" s="101">
        <f>IF(B961=0,0,Interna!$J$27+Interna!$J$28+Interna!$J$29+Interna!$J$33)</f>
        <v>0</v>
      </c>
      <c r="AU961" s="102">
        <f>IF(B961=0,0,AM961*Interna!$H$30)</f>
        <v>0</v>
      </c>
      <c r="AV961" s="102">
        <f>IF(B961=0,0,AN961*Interna!$H$31)</f>
        <v>0</v>
      </c>
      <c r="AW961" s="102">
        <f>IF(B961=0,0,AO961*Interna!$H$32)</f>
        <v>0</v>
      </c>
      <c r="AX961" s="102">
        <f t="shared" si="400"/>
        <v>0</v>
      </c>
      <c r="AY961" s="102">
        <f t="shared" si="407"/>
        <v>0</v>
      </c>
      <c r="AZ961" s="103">
        <f>IF(B961=0,0,AY961*Interna!$H$37)</f>
        <v>0</v>
      </c>
      <c r="BA961" s="102">
        <f t="shared" si="408"/>
        <v>0</v>
      </c>
      <c r="BB961" s="102">
        <f>IF(B961=0,0,BA961*Interna!$H$39)</f>
        <v>0</v>
      </c>
      <c r="BC961" s="102">
        <f t="shared" si="409"/>
        <v>0</v>
      </c>
      <c r="BD961" s="102">
        <f>IF(B961=0,0,BC961*Interna!$K$5)</f>
        <v>0</v>
      </c>
      <c r="BE961" s="102">
        <f>BD961/Interna!$E$4</f>
        <v>0</v>
      </c>
      <c r="BF961" s="102">
        <f>IF(B961=0,0,BE961*Interna!$H$46)</f>
        <v>0</v>
      </c>
      <c r="BG961" s="102">
        <f t="shared" si="410"/>
        <v>0</v>
      </c>
      <c r="BH961" s="102">
        <f>IF(B961=0,0,BG961*Interna!$H$48)</f>
        <v>0</v>
      </c>
      <c r="BI961" s="102">
        <f t="shared" si="411"/>
        <v>0</v>
      </c>
      <c r="BJ961" s="102">
        <f>IF(B961=0,0,BI961*Interna!$H$51)</f>
        <v>0</v>
      </c>
      <c r="BK961" s="102">
        <f t="shared" si="412"/>
        <v>0</v>
      </c>
      <c r="BL961" s="102">
        <f>IF(B961=0,0,BK961*Interna!$H$52)</f>
        <v>0</v>
      </c>
      <c r="BM961" s="102">
        <f t="shared" si="413"/>
        <v>0</v>
      </c>
      <c r="BN961" s="102">
        <f>IF(B961=0,0,BM961*Interna!$H$53)</f>
        <v>0</v>
      </c>
    </row>
    <row r="962" spans="2:66" ht="16.5" thickTop="1" thickBot="1" x14ac:dyDescent="0.3">
      <c r="B962" s="53"/>
      <c r="C962" s="254"/>
      <c r="D962" s="254"/>
      <c r="E962" s="254"/>
      <c r="F962" s="104">
        <f t="shared" si="415"/>
        <v>0</v>
      </c>
      <c r="G962" s="105">
        <f t="shared" si="416"/>
        <v>0</v>
      </c>
      <c r="H962" s="106">
        <f t="shared" si="417"/>
        <v>0</v>
      </c>
      <c r="J962" s="87">
        <f>B962*Interna!$H$51</f>
        <v>0</v>
      </c>
      <c r="K962" s="107">
        <f t="shared" si="414"/>
        <v>0</v>
      </c>
      <c r="L962" s="31">
        <f t="shared" si="397"/>
        <v>0</v>
      </c>
      <c r="M962" s="31">
        <f t="shared" si="398"/>
        <v>0</v>
      </c>
      <c r="N962" s="32">
        <f t="shared" si="399"/>
        <v>0</v>
      </c>
      <c r="O962" s="108">
        <f t="shared" si="418"/>
        <v>0</v>
      </c>
      <c r="P962" s="109">
        <f t="shared" si="419"/>
        <v>0</v>
      </c>
      <c r="Q962" s="110">
        <f t="shared" si="420"/>
        <v>0</v>
      </c>
      <c r="S962" s="111">
        <f t="shared" si="421"/>
        <v>0</v>
      </c>
      <c r="T962" s="93">
        <f t="shared" si="422"/>
        <v>0</v>
      </c>
      <c r="U962" s="239" t="e">
        <f>S962*Interna!$J$57</f>
        <v>#DIV/0!</v>
      </c>
      <c r="V962" s="111" t="e">
        <f t="shared" si="423"/>
        <v>#DIV/0!</v>
      </c>
      <c r="W962" s="93" t="e">
        <f t="shared" si="424"/>
        <v>#DIV/0!</v>
      </c>
      <c r="X962" s="239"/>
      <c r="Y962" s="239"/>
      <c r="AD962" s="95">
        <f>IF(B962=0,0,L962-(L962*Interna!$C$21))</f>
        <v>0</v>
      </c>
      <c r="AE962" s="96">
        <f>IF(B962=0,0,M962-(M962*Interna!$C$22))</f>
        <v>0</v>
      </c>
      <c r="AF962" s="97">
        <f>IF(B962=0,0,N962-(N962*Interna!$C$23))</f>
        <v>0</v>
      </c>
      <c r="AG962" s="95">
        <f>IF(B962=0,0,Interna!$F$21)</f>
        <v>0</v>
      </c>
      <c r="AH962" s="96">
        <f>IF(B962=0,0,Interna!$F$22)</f>
        <v>0</v>
      </c>
      <c r="AI962" s="97">
        <f>IF(B962=0,0,Interna!$F$23)</f>
        <v>0</v>
      </c>
      <c r="AJ962" s="95">
        <f t="shared" si="401"/>
        <v>0</v>
      </c>
      <c r="AK962" s="96">
        <f t="shared" si="402"/>
        <v>0</v>
      </c>
      <c r="AL962" s="97">
        <f t="shared" si="403"/>
        <v>0</v>
      </c>
      <c r="AM962" s="98">
        <f t="shared" si="404"/>
        <v>0</v>
      </c>
      <c r="AN962" s="99">
        <f t="shared" si="405"/>
        <v>0</v>
      </c>
      <c r="AO962" s="100">
        <f t="shared" si="406"/>
        <v>0</v>
      </c>
      <c r="AP962" s="101">
        <f>AM962*Interna!$H$15</f>
        <v>0</v>
      </c>
      <c r="AQ962" s="102">
        <f>AN962*Interna!$H$16</f>
        <v>0</v>
      </c>
      <c r="AR962" s="103">
        <f>AO962*Interna!$H$17</f>
        <v>0</v>
      </c>
      <c r="AS962" s="102">
        <f t="shared" si="396"/>
        <v>0</v>
      </c>
      <c r="AT962" s="101">
        <f>IF(B962=0,0,Interna!$J$27+Interna!$J$28+Interna!$J$29+Interna!$J$33)</f>
        <v>0</v>
      </c>
      <c r="AU962" s="102">
        <f>IF(B962=0,0,AM962*Interna!$H$30)</f>
        <v>0</v>
      </c>
      <c r="AV962" s="102">
        <f>IF(B962=0,0,AN962*Interna!$H$31)</f>
        <v>0</v>
      </c>
      <c r="AW962" s="102">
        <f>IF(B962=0,0,AO962*Interna!$H$32)</f>
        <v>0</v>
      </c>
      <c r="AX962" s="102">
        <f t="shared" si="400"/>
        <v>0</v>
      </c>
      <c r="AY962" s="102">
        <f t="shared" si="407"/>
        <v>0</v>
      </c>
      <c r="AZ962" s="103">
        <f>IF(B962=0,0,AY962*Interna!$H$37)</f>
        <v>0</v>
      </c>
      <c r="BA962" s="102">
        <f t="shared" si="408"/>
        <v>0</v>
      </c>
      <c r="BB962" s="102">
        <f>IF(B962=0,0,BA962*Interna!$H$39)</f>
        <v>0</v>
      </c>
      <c r="BC962" s="102">
        <f t="shared" si="409"/>
        <v>0</v>
      </c>
      <c r="BD962" s="102">
        <f>IF(B962=0,0,BC962*Interna!$K$5)</f>
        <v>0</v>
      </c>
      <c r="BE962" s="102">
        <f>BD962/Interna!$E$4</f>
        <v>0</v>
      </c>
      <c r="BF962" s="102">
        <f>IF(B962=0,0,BE962*Interna!$H$46)</f>
        <v>0</v>
      </c>
      <c r="BG962" s="102">
        <f t="shared" si="410"/>
        <v>0</v>
      </c>
      <c r="BH962" s="102">
        <f>IF(B962=0,0,BG962*Interna!$H$48)</f>
        <v>0</v>
      </c>
      <c r="BI962" s="102">
        <f t="shared" si="411"/>
        <v>0</v>
      </c>
      <c r="BJ962" s="102">
        <f>IF(B962=0,0,BI962*Interna!$H$51)</f>
        <v>0</v>
      </c>
      <c r="BK962" s="102">
        <f t="shared" si="412"/>
        <v>0</v>
      </c>
      <c r="BL962" s="102">
        <f>IF(B962=0,0,BK962*Interna!$H$52)</f>
        <v>0</v>
      </c>
      <c r="BM962" s="102">
        <f t="shared" si="413"/>
        <v>0</v>
      </c>
      <c r="BN962" s="102">
        <f>IF(B962=0,0,BM962*Interna!$H$53)</f>
        <v>0</v>
      </c>
    </row>
    <row r="963" spans="2:66" ht="16.5" thickTop="1" thickBot="1" x14ac:dyDescent="0.3">
      <c r="B963" s="53"/>
      <c r="C963" s="254"/>
      <c r="D963" s="254"/>
      <c r="E963" s="254"/>
      <c r="F963" s="104">
        <f t="shared" si="415"/>
        <v>0</v>
      </c>
      <c r="G963" s="105">
        <f t="shared" si="416"/>
        <v>0</v>
      </c>
      <c r="H963" s="106">
        <f t="shared" si="417"/>
        <v>0</v>
      </c>
      <c r="J963" s="87">
        <f>B963*Interna!$H$51</f>
        <v>0</v>
      </c>
      <c r="K963" s="107">
        <f t="shared" si="414"/>
        <v>0</v>
      </c>
      <c r="L963" s="31">
        <f t="shared" si="397"/>
        <v>0</v>
      </c>
      <c r="M963" s="31">
        <f t="shared" si="398"/>
        <v>0</v>
      </c>
      <c r="N963" s="32">
        <f t="shared" si="399"/>
        <v>0</v>
      </c>
      <c r="O963" s="108">
        <f t="shared" si="418"/>
        <v>0</v>
      </c>
      <c r="P963" s="109">
        <f t="shared" si="419"/>
        <v>0</v>
      </c>
      <c r="Q963" s="110">
        <f t="shared" si="420"/>
        <v>0</v>
      </c>
      <c r="S963" s="111">
        <f t="shared" si="421"/>
        <v>0</v>
      </c>
      <c r="T963" s="93">
        <f t="shared" si="422"/>
        <v>0</v>
      </c>
      <c r="U963" s="239" t="e">
        <f>S963*Interna!$J$57</f>
        <v>#DIV/0!</v>
      </c>
      <c r="V963" s="111" t="e">
        <f t="shared" si="423"/>
        <v>#DIV/0!</v>
      </c>
      <c r="W963" s="93" t="e">
        <f t="shared" si="424"/>
        <v>#DIV/0!</v>
      </c>
      <c r="X963" s="239"/>
      <c r="Y963" s="239"/>
      <c r="AD963" s="95">
        <f>IF(B963=0,0,L963-(L963*Interna!$C$21))</f>
        <v>0</v>
      </c>
      <c r="AE963" s="96">
        <f>IF(B963=0,0,M963-(M963*Interna!$C$22))</f>
        <v>0</v>
      </c>
      <c r="AF963" s="97">
        <f>IF(B963=0,0,N963-(N963*Interna!$C$23))</f>
        <v>0</v>
      </c>
      <c r="AG963" s="95">
        <f>IF(B963=0,0,Interna!$F$21)</f>
        <v>0</v>
      </c>
      <c r="AH963" s="96">
        <f>IF(B963=0,0,Interna!$F$22)</f>
        <v>0</v>
      </c>
      <c r="AI963" s="97">
        <f>IF(B963=0,0,Interna!$F$23)</f>
        <v>0</v>
      </c>
      <c r="AJ963" s="95">
        <f t="shared" si="401"/>
        <v>0</v>
      </c>
      <c r="AK963" s="96">
        <f t="shared" si="402"/>
        <v>0</v>
      </c>
      <c r="AL963" s="97">
        <f t="shared" si="403"/>
        <v>0</v>
      </c>
      <c r="AM963" s="98">
        <f t="shared" si="404"/>
        <v>0</v>
      </c>
      <c r="AN963" s="99">
        <f t="shared" si="405"/>
        <v>0</v>
      </c>
      <c r="AO963" s="100">
        <f t="shared" si="406"/>
        <v>0</v>
      </c>
      <c r="AP963" s="101">
        <f>AM963*Interna!$H$15</f>
        <v>0</v>
      </c>
      <c r="AQ963" s="102">
        <f>AN963*Interna!$H$16</f>
        <v>0</v>
      </c>
      <c r="AR963" s="103">
        <f>AO963*Interna!$H$17</f>
        <v>0</v>
      </c>
      <c r="AS963" s="102">
        <f t="shared" si="396"/>
        <v>0</v>
      </c>
      <c r="AT963" s="101">
        <f>IF(B963=0,0,Interna!$J$27+Interna!$J$28+Interna!$J$29+Interna!$J$33)</f>
        <v>0</v>
      </c>
      <c r="AU963" s="102">
        <f>IF(B963=0,0,AM963*Interna!$H$30)</f>
        <v>0</v>
      </c>
      <c r="AV963" s="102">
        <f>IF(B963=0,0,AN963*Interna!$H$31)</f>
        <v>0</v>
      </c>
      <c r="AW963" s="102">
        <f>IF(B963=0,0,AO963*Interna!$H$32)</f>
        <v>0</v>
      </c>
      <c r="AX963" s="102">
        <f t="shared" si="400"/>
        <v>0</v>
      </c>
      <c r="AY963" s="102">
        <f t="shared" si="407"/>
        <v>0</v>
      </c>
      <c r="AZ963" s="103">
        <f>IF(B963=0,0,AY963*Interna!$H$37)</f>
        <v>0</v>
      </c>
      <c r="BA963" s="102">
        <f t="shared" si="408"/>
        <v>0</v>
      </c>
      <c r="BB963" s="102">
        <f>IF(B963=0,0,BA963*Interna!$H$39)</f>
        <v>0</v>
      </c>
      <c r="BC963" s="102">
        <f t="shared" si="409"/>
        <v>0</v>
      </c>
      <c r="BD963" s="102">
        <f>IF(B963=0,0,BC963*Interna!$K$5)</f>
        <v>0</v>
      </c>
      <c r="BE963" s="102">
        <f>BD963/Interna!$E$4</f>
        <v>0</v>
      </c>
      <c r="BF963" s="102">
        <f>IF(B963=0,0,BE963*Interna!$H$46)</f>
        <v>0</v>
      </c>
      <c r="BG963" s="102">
        <f t="shared" si="410"/>
        <v>0</v>
      </c>
      <c r="BH963" s="102">
        <f>IF(B963=0,0,BG963*Interna!$H$48)</f>
        <v>0</v>
      </c>
      <c r="BI963" s="102">
        <f t="shared" si="411"/>
        <v>0</v>
      </c>
      <c r="BJ963" s="102">
        <f>IF(B963=0,0,BI963*Interna!$H$51)</f>
        <v>0</v>
      </c>
      <c r="BK963" s="102">
        <f t="shared" si="412"/>
        <v>0</v>
      </c>
      <c r="BL963" s="102">
        <f>IF(B963=0,0,BK963*Interna!$H$52)</f>
        <v>0</v>
      </c>
      <c r="BM963" s="102">
        <f t="shared" si="413"/>
        <v>0</v>
      </c>
      <c r="BN963" s="102">
        <f>IF(B963=0,0,BM963*Interna!$H$53)</f>
        <v>0</v>
      </c>
    </row>
    <row r="964" spans="2:66" ht="16.5" thickTop="1" thickBot="1" x14ac:dyDescent="0.3">
      <c r="B964" s="53"/>
      <c r="C964" s="254"/>
      <c r="D964" s="254"/>
      <c r="E964" s="254"/>
      <c r="F964" s="104">
        <f t="shared" si="415"/>
        <v>0</v>
      </c>
      <c r="G964" s="105">
        <f t="shared" si="416"/>
        <v>0</v>
      </c>
      <c r="H964" s="106">
        <f t="shared" si="417"/>
        <v>0</v>
      </c>
      <c r="J964" s="87">
        <f>B964*Interna!$H$51</f>
        <v>0</v>
      </c>
      <c r="K964" s="107">
        <f t="shared" si="414"/>
        <v>0</v>
      </c>
      <c r="L964" s="31">
        <f t="shared" si="397"/>
        <v>0</v>
      </c>
      <c r="M964" s="31">
        <f t="shared" si="398"/>
        <v>0</v>
      </c>
      <c r="N964" s="32">
        <f t="shared" si="399"/>
        <v>0</v>
      </c>
      <c r="O964" s="108">
        <f t="shared" si="418"/>
        <v>0</v>
      </c>
      <c r="P964" s="109">
        <f t="shared" si="419"/>
        <v>0</v>
      </c>
      <c r="Q964" s="110">
        <f t="shared" si="420"/>
        <v>0</v>
      </c>
      <c r="S964" s="111">
        <f t="shared" si="421"/>
        <v>0</v>
      </c>
      <c r="T964" s="93">
        <f t="shared" si="422"/>
        <v>0</v>
      </c>
      <c r="U964" s="239" t="e">
        <f>S964*Interna!$J$57</f>
        <v>#DIV/0!</v>
      </c>
      <c r="V964" s="111" t="e">
        <f t="shared" si="423"/>
        <v>#DIV/0!</v>
      </c>
      <c r="W964" s="93" t="e">
        <f t="shared" si="424"/>
        <v>#DIV/0!</v>
      </c>
      <c r="X964" s="239"/>
      <c r="Y964" s="239"/>
      <c r="AD964" s="95">
        <f>IF(B964=0,0,L964-(L964*Interna!$C$21))</f>
        <v>0</v>
      </c>
      <c r="AE964" s="96">
        <f>IF(B964=0,0,M964-(M964*Interna!$C$22))</f>
        <v>0</v>
      </c>
      <c r="AF964" s="97">
        <f>IF(B964=0,0,N964-(N964*Interna!$C$23))</f>
        <v>0</v>
      </c>
      <c r="AG964" s="95">
        <f>IF(B964=0,0,Interna!$F$21)</f>
        <v>0</v>
      </c>
      <c r="AH964" s="96">
        <f>IF(B964=0,0,Interna!$F$22)</f>
        <v>0</v>
      </c>
      <c r="AI964" s="97">
        <f>IF(B964=0,0,Interna!$F$23)</f>
        <v>0</v>
      </c>
      <c r="AJ964" s="95">
        <f t="shared" si="401"/>
        <v>0</v>
      </c>
      <c r="AK964" s="96">
        <f t="shared" si="402"/>
        <v>0</v>
      </c>
      <c r="AL964" s="97">
        <f t="shared" si="403"/>
        <v>0</v>
      </c>
      <c r="AM964" s="98">
        <f t="shared" si="404"/>
        <v>0</v>
      </c>
      <c r="AN964" s="99">
        <f t="shared" si="405"/>
        <v>0</v>
      </c>
      <c r="AO964" s="100">
        <f t="shared" si="406"/>
        <v>0</v>
      </c>
      <c r="AP964" s="101">
        <f>AM964*Interna!$H$15</f>
        <v>0</v>
      </c>
      <c r="AQ964" s="102">
        <f>AN964*Interna!$H$16</f>
        <v>0</v>
      </c>
      <c r="AR964" s="103">
        <f>AO964*Interna!$H$17</f>
        <v>0</v>
      </c>
      <c r="AS964" s="102">
        <f t="shared" ref="AS964:AS1014" si="425">SUM(AP964:AR964)</f>
        <v>0</v>
      </c>
      <c r="AT964" s="101">
        <f>IF(B964=0,0,Interna!$J$27+Interna!$J$28+Interna!$J$29+Interna!$J$33)</f>
        <v>0</v>
      </c>
      <c r="AU964" s="102">
        <f>IF(B964=0,0,AM964*Interna!$H$30)</f>
        <v>0</v>
      </c>
      <c r="AV964" s="102">
        <f>IF(B964=0,0,AN964*Interna!$H$31)</f>
        <v>0</v>
      </c>
      <c r="AW964" s="102">
        <f>IF(B964=0,0,AO964*Interna!$H$32)</f>
        <v>0</v>
      </c>
      <c r="AX964" s="102">
        <f t="shared" si="400"/>
        <v>0</v>
      </c>
      <c r="AY964" s="102">
        <f t="shared" si="407"/>
        <v>0</v>
      </c>
      <c r="AZ964" s="103">
        <f>IF(B964=0,0,AY964*Interna!$H$37)</f>
        <v>0</v>
      </c>
      <c r="BA964" s="102">
        <f t="shared" si="408"/>
        <v>0</v>
      </c>
      <c r="BB964" s="102">
        <f>IF(B964=0,0,BA964*Interna!$H$39)</f>
        <v>0</v>
      </c>
      <c r="BC964" s="102">
        <f t="shared" si="409"/>
        <v>0</v>
      </c>
      <c r="BD964" s="102">
        <f>IF(B964=0,0,BC964*Interna!$K$5)</f>
        <v>0</v>
      </c>
      <c r="BE964" s="102">
        <f>BD964/Interna!$E$4</f>
        <v>0</v>
      </c>
      <c r="BF964" s="102">
        <f>IF(B964=0,0,BE964*Interna!$H$46)</f>
        <v>0</v>
      </c>
      <c r="BG964" s="102">
        <f t="shared" si="410"/>
        <v>0</v>
      </c>
      <c r="BH964" s="102">
        <f>IF(B964=0,0,BG964*Interna!$H$48)</f>
        <v>0</v>
      </c>
      <c r="BI964" s="102">
        <f t="shared" si="411"/>
        <v>0</v>
      </c>
      <c r="BJ964" s="102">
        <f>IF(B964=0,0,BI964*Interna!$H$51)</f>
        <v>0</v>
      </c>
      <c r="BK964" s="102">
        <f t="shared" si="412"/>
        <v>0</v>
      </c>
      <c r="BL964" s="102">
        <f>IF(B964=0,0,BK964*Interna!$H$52)</f>
        <v>0</v>
      </c>
      <c r="BM964" s="102">
        <f t="shared" si="413"/>
        <v>0</v>
      </c>
      <c r="BN964" s="102">
        <f>IF(B964=0,0,BM964*Interna!$H$53)</f>
        <v>0</v>
      </c>
    </row>
    <row r="965" spans="2:66" ht="16.5" thickTop="1" thickBot="1" x14ac:dyDescent="0.3">
      <c r="B965" s="53"/>
      <c r="C965" s="254"/>
      <c r="D965" s="254"/>
      <c r="E965" s="254"/>
      <c r="F965" s="104">
        <f t="shared" si="415"/>
        <v>0</v>
      </c>
      <c r="G965" s="105">
        <f t="shared" si="416"/>
        <v>0</v>
      </c>
      <c r="H965" s="106">
        <f t="shared" si="417"/>
        <v>0</v>
      </c>
      <c r="J965" s="87">
        <f>B965*Interna!$H$51</f>
        <v>0</v>
      </c>
      <c r="K965" s="107">
        <f t="shared" si="414"/>
        <v>0</v>
      </c>
      <c r="L965" s="31">
        <f t="shared" ref="L965:L1028" si="426">C965</f>
        <v>0</v>
      </c>
      <c r="M965" s="31">
        <f t="shared" ref="M965:M1028" si="427">D965</f>
        <v>0</v>
      </c>
      <c r="N965" s="32">
        <f t="shared" ref="N965:N1028" si="428">E965</f>
        <v>0</v>
      </c>
      <c r="O965" s="108">
        <f t="shared" si="418"/>
        <v>0</v>
      </c>
      <c r="P965" s="109">
        <f t="shared" si="419"/>
        <v>0</v>
      </c>
      <c r="Q965" s="110">
        <f t="shared" si="420"/>
        <v>0</v>
      </c>
      <c r="S965" s="111">
        <f t="shared" si="421"/>
        <v>0</v>
      </c>
      <c r="T965" s="93">
        <f t="shared" si="422"/>
        <v>0</v>
      </c>
      <c r="U965" s="239" t="e">
        <f>S965*Interna!$J$57</f>
        <v>#DIV/0!</v>
      </c>
      <c r="V965" s="111" t="e">
        <f t="shared" si="423"/>
        <v>#DIV/0!</v>
      </c>
      <c r="W965" s="93" t="e">
        <f t="shared" si="424"/>
        <v>#DIV/0!</v>
      </c>
      <c r="X965" s="239"/>
      <c r="Y965" s="239"/>
      <c r="AD965" s="95">
        <f>IF(B965=0,0,L965-(L965*Interna!$C$21))</f>
        <v>0</v>
      </c>
      <c r="AE965" s="96">
        <f>IF(B965=0,0,M965-(M965*Interna!$C$22))</f>
        <v>0</v>
      </c>
      <c r="AF965" s="97">
        <f>IF(B965=0,0,N965-(N965*Interna!$C$23))</f>
        <v>0</v>
      </c>
      <c r="AG965" s="95">
        <f>IF(B965=0,0,Interna!$F$21)</f>
        <v>0</v>
      </c>
      <c r="AH965" s="96">
        <f>IF(B965=0,0,Interna!$F$22)</f>
        <v>0</v>
      </c>
      <c r="AI965" s="97">
        <f>IF(B965=0,0,Interna!$F$23)</f>
        <v>0</v>
      </c>
      <c r="AJ965" s="95">
        <f t="shared" si="401"/>
        <v>0</v>
      </c>
      <c r="AK965" s="96">
        <f t="shared" si="402"/>
        <v>0</v>
      </c>
      <c r="AL965" s="97">
        <f t="shared" si="403"/>
        <v>0</v>
      </c>
      <c r="AM965" s="98">
        <f t="shared" si="404"/>
        <v>0</v>
      </c>
      <c r="AN965" s="99">
        <f t="shared" si="405"/>
        <v>0</v>
      </c>
      <c r="AO965" s="100">
        <f t="shared" si="406"/>
        <v>0</v>
      </c>
      <c r="AP965" s="101">
        <f>AM965*Interna!$H$15</f>
        <v>0</v>
      </c>
      <c r="AQ965" s="102">
        <f>AN965*Interna!$H$16</f>
        <v>0</v>
      </c>
      <c r="AR965" s="103">
        <f>AO965*Interna!$H$17</f>
        <v>0</v>
      </c>
      <c r="AS965" s="102">
        <f t="shared" si="425"/>
        <v>0</v>
      </c>
      <c r="AT965" s="101">
        <f>IF(B965=0,0,Interna!$J$27+Interna!$J$28+Interna!$J$29+Interna!$J$33)</f>
        <v>0</v>
      </c>
      <c r="AU965" s="102">
        <f>IF(B965=0,0,AM965*Interna!$H$30)</f>
        <v>0</v>
      </c>
      <c r="AV965" s="102">
        <f>IF(B965=0,0,AN965*Interna!$H$31)</f>
        <v>0</v>
      </c>
      <c r="AW965" s="102">
        <f>IF(B965=0,0,AO965*Interna!$H$32)</f>
        <v>0</v>
      </c>
      <c r="AX965" s="102">
        <f t="shared" si="400"/>
        <v>0</v>
      </c>
      <c r="AY965" s="102">
        <f t="shared" si="407"/>
        <v>0</v>
      </c>
      <c r="AZ965" s="103">
        <f>IF(B965=0,0,AY965*Interna!$H$37)</f>
        <v>0</v>
      </c>
      <c r="BA965" s="102">
        <f t="shared" si="408"/>
        <v>0</v>
      </c>
      <c r="BB965" s="102">
        <f>IF(B965=0,0,BA965*Interna!$H$39)</f>
        <v>0</v>
      </c>
      <c r="BC965" s="102">
        <f t="shared" si="409"/>
        <v>0</v>
      </c>
      <c r="BD965" s="102">
        <f>IF(B965=0,0,BC965*Interna!$K$5)</f>
        <v>0</v>
      </c>
      <c r="BE965" s="102">
        <f>BD965/Interna!$E$4</f>
        <v>0</v>
      </c>
      <c r="BF965" s="102">
        <f>IF(B965=0,0,BE965*Interna!$H$46)</f>
        <v>0</v>
      </c>
      <c r="BG965" s="102">
        <f t="shared" si="410"/>
        <v>0</v>
      </c>
      <c r="BH965" s="102">
        <f>IF(B965=0,0,BG965*Interna!$H$48)</f>
        <v>0</v>
      </c>
      <c r="BI965" s="102">
        <f t="shared" si="411"/>
        <v>0</v>
      </c>
      <c r="BJ965" s="102">
        <f>IF(B965=0,0,BI965*Interna!$H$51)</f>
        <v>0</v>
      </c>
      <c r="BK965" s="102">
        <f t="shared" si="412"/>
        <v>0</v>
      </c>
      <c r="BL965" s="102">
        <f>IF(B965=0,0,BK965*Interna!$H$52)</f>
        <v>0</v>
      </c>
      <c r="BM965" s="102">
        <f t="shared" si="413"/>
        <v>0</v>
      </c>
      <c r="BN965" s="102">
        <f>IF(B965=0,0,BM965*Interna!$H$53)</f>
        <v>0</v>
      </c>
    </row>
    <row r="966" spans="2:66" ht="16.5" thickTop="1" thickBot="1" x14ac:dyDescent="0.3">
      <c r="B966" s="53"/>
      <c r="C966" s="254"/>
      <c r="D966" s="254"/>
      <c r="E966" s="254"/>
      <c r="F966" s="104">
        <f t="shared" si="415"/>
        <v>0</v>
      </c>
      <c r="G966" s="105">
        <f t="shared" si="416"/>
        <v>0</v>
      </c>
      <c r="H966" s="106">
        <f t="shared" si="417"/>
        <v>0</v>
      </c>
      <c r="J966" s="87">
        <f>B966*Interna!$H$51</f>
        <v>0</v>
      </c>
      <c r="K966" s="107">
        <f t="shared" si="414"/>
        <v>0</v>
      </c>
      <c r="L966" s="31">
        <f t="shared" si="426"/>
        <v>0</v>
      </c>
      <c r="M966" s="31">
        <f t="shared" si="427"/>
        <v>0</v>
      </c>
      <c r="N966" s="32">
        <f t="shared" si="428"/>
        <v>0</v>
      </c>
      <c r="O966" s="108">
        <f t="shared" si="418"/>
        <v>0</v>
      </c>
      <c r="P966" s="109">
        <f t="shared" si="419"/>
        <v>0</v>
      </c>
      <c r="Q966" s="110">
        <f t="shared" si="420"/>
        <v>0</v>
      </c>
      <c r="S966" s="111">
        <f t="shared" si="421"/>
        <v>0</v>
      </c>
      <c r="T966" s="93">
        <f t="shared" si="422"/>
        <v>0</v>
      </c>
      <c r="U966" s="239" t="e">
        <f>S966*Interna!$J$57</f>
        <v>#DIV/0!</v>
      </c>
      <c r="V966" s="111" t="e">
        <f t="shared" si="423"/>
        <v>#DIV/0!</v>
      </c>
      <c r="W966" s="93" t="e">
        <f t="shared" si="424"/>
        <v>#DIV/0!</v>
      </c>
      <c r="X966" s="239"/>
      <c r="Y966" s="239"/>
      <c r="AD966" s="95">
        <f>IF(B966=0,0,L966-(L966*Interna!$C$21))</f>
        <v>0</v>
      </c>
      <c r="AE966" s="96">
        <f>IF(B966=0,0,M966-(M966*Interna!$C$22))</f>
        <v>0</v>
      </c>
      <c r="AF966" s="97">
        <f>IF(B966=0,0,N966-(N966*Interna!$C$23))</f>
        <v>0</v>
      </c>
      <c r="AG966" s="95">
        <f>IF(B966=0,0,Interna!$F$21)</f>
        <v>0</v>
      </c>
      <c r="AH966" s="96">
        <f>IF(B966=0,0,Interna!$F$22)</f>
        <v>0</v>
      </c>
      <c r="AI966" s="97">
        <f>IF(B966=0,0,Interna!$F$23)</f>
        <v>0</v>
      </c>
      <c r="AJ966" s="95">
        <f t="shared" si="401"/>
        <v>0</v>
      </c>
      <c r="AK966" s="96">
        <f t="shared" si="402"/>
        <v>0</v>
      </c>
      <c r="AL966" s="97">
        <f t="shared" si="403"/>
        <v>0</v>
      </c>
      <c r="AM966" s="98">
        <f t="shared" si="404"/>
        <v>0</v>
      </c>
      <c r="AN966" s="99">
        <f t="shared" si="405"/>
        <v>0</v>
      </c>
      <c r="AO966" s="100">
        <f t="shared" si="406"/>
        <v>0</v>
      </c>
      <c r="AP966" s="101">
        <f>AM966*Interna!$H$15</f>
        <v>0</v>
      </c>
      <c r="AQ966" s="102">
        <f>AN966*Interna!$H$16</f>
        <v>0</v>
      </c>
      <c r="AR966" s="103">
        <f>AO966*Interna!$H$17</f>
        <v>0</v>
      </c>
      <c r="AS966" s="102">
        <f t="shared" si="425"/>
        <v>0</v>
      </c>
      <c r="AT966" s="101">
        <f>IF(B966=0,0,Interna!$J$27+Interna!$J$28+Interna!$J$29+Interna!$J$33)</f>
        <v>0</v>
      </c>
      <c r="AU966" s="102">
        <f>IF(B966=0,0,AM966*Interna!$H$30)</f>
        <v>0</v>
      </c>
      <c r="AV966" s="102">
        <f>IF(B966=0,0,AN966*Interna!$H$31)</f>
        <v>0</v>
      </c>
      <c r="AW966" s="102">
        <f>IF(B966=0,0,AO966*Interna!$H$32)</f>
        <v>0</v>
      </c>
      <c r="AX966" s="102">
        <f t="shared" si="400"/>
        <v>0</v>
      </c>
      <c r="AY966" s="102">
        <f t="shared" si="407"/>
        <v>0</v>
      </c>
      <c r="AZ966" s="103">
        <f>IF(B966=0,0,AY966*Interna!$H$37)</f>
        <v>0</v>
      </c>
      <c r="BA966" s="102">
        <f t="shared" si="408"/>
        <v>0</v>
      </c>
      <c r="BB966" s="102">
        <f>IF(B966=0,0,BA966*Interna!$H$39)</f>
        <v>0</v>
      </c>
      <c r="BC966" s="102">
        <f t="shared" si="409"/>
        <v>0</v>
      </c>
      <c r="BD966" s="102">
        <f>IF(B966=0,0,BC966*Interna!$K$5)</f>
        <v>0</v>
      </c>
      <c r="BE966" s="102">
        <f>BD966/Interna!$E$4</f>
        <v>0</v>
      </c>
      <c r="BF966" s="102">
        <f>IF(B966=0,0,BE966*Interna!$H$46)</f>
        <v>0</v>
      </c>
      <c r="BG966" s="102">
        <f t="shared" si="410"/>
        <v>0</v>
      </c>
      <c r="BH966" s="102">
        <f>IF(B966=0,0,BG966*Interna!$H$48)</f>
        <v>0</v>
      </c>
      <c r="BI966" s="102">
        <f t="shared" si="411"/>
        <v>0</v>
      </c>
      <c r="BJ966" s="102">
        <f>IF(B966=0,0,BI966*Interna!$H$51)</f>
        <v>0</v>
      </c>
      <c r="BK966" s="102">
        <f t="shared" si="412"/>
        <v>0</v>
      </c>
      <c r="BL966" s="102">
        <f>IF(B966=0,0,BK966*Interna!$H$52)</f>
        <v>0</v>
      </c>
      <c r="BM966" s="102">
        <f t="shared" si="413"/>
        <v>0</v>
      </c>
      <c r="BN966" s="102">
        <f>IF(B966=0,0,BM966*Interna!$H$53)</f>
        <v>0</v>
      </c>
    </row>
    <row r="967" spans="2:66" ht="16.5" thickTop="1" thickBot="1" x14ac:dyDescent="0.3">
      <c r="B967" s="53"/>
      <c r="C967" s="254"/>
      <c r="D967" s="254"/>
      <c r="E967" s="254"/>
      <c r="F967" s="104">
        <f t="shared" si="415"/>
        <v>0</v>
      </c>
      <c r="G967" s="105">
        <f t="shared" si="416"/>
        <v>0</v>
      </c>
      <c r="H967" s="106">
        <f t="shared" si="417"/>
        <v>0</v>
      </c>
      <c r="J967" s="87">
        <f>B967*Interna!$H$51</f>
        <v>0</v>
      </c>
      <c r="K967" s="107">
        <f t="shared" si="414"/>
        <v>0</v>
      </c>
      <c r="L967" s="31">
        <f t="shared" si="426"/>
        <v>0</v>
      </c>
      <c r="M967" s="31">
        <f t="shared" si="427"/>
        <v>0</v>
      </c>
      <c r="N967" s="32">
        <f t="shared" si="428"/>
        <v>0</v>
      </c>
      <c r="O967" s="108">
        <f t="shared" si="418"/>
        <v>0</v>
      </c>
      <c r="P967" s="109">
        <f t="shared" si="419"/>
        <v>0</v>
      </c>
      <c r="Q967" s="110">
        <f t="shared" si="420"/>
        <v>0</v>
      </c>
      <c r="S967" s="111">
        <f t="shared" si="421"/>
        <v>0</v>
      </c>
      <c r="T967" s="93">
        <f t="shared" si="422"/>
        <v>0</v>
      </c>
      <c r="U967" s="239" t="e">
        <f>S967*Interna!$J$57</f>
        <v>#DIV/0!</v>
      </c>
      <c r="V967" s="111" t="e">
        <f t="shared" si="423"/>
        <v>#DIV/0!</v>
      </c>
      <c r="W967" s="93" t="e">
        <f t="shared" si="424"/>
        <v>#DIV/0!</v>
      </c>
      <c r="X967" s="239"/>
      <c r="Y967" s="239"/>
      <c r="AD967" s="95">
        <f>IF(B967=0,0,L967-(L967*Interna!$C$21))</f>
        <v>0</v>
      </c>
      <c r="AE967" s="96">
        <f>IF(B967=0,0,M967-(M967*Interna!$C$22))</f>
        <v>0</v>
      </c>
      <c r="AF967" s="97">
        <f>IF(B967=0,0,N967-(N967*Interna!$C$23))</f>
        <v>0</v>
      </c>
      <c r="AG967" s="95">
        <f>IF(B967=0,0,Interna!$F$21)</f>
        <v>0</v>
      </c>
      <c r="AH967" s="96">
        <f>IF(B967=0,0,Interna!$F$22)</f>
        <v>0</v>
      </c>
      <c r="AI967" s="97">
        <f>IF(B967=0,0,Interna!$F$23)</f>
        <v>0</v>
      </c>
      <c r="AJ967" s="95">
        <f t="shared" si="401"/>
        <v>0</v>
      </c>
      <c r="AK967" s="96">
        <f t="shared" si="402"/>
        <v>0</v>
      </c>
      <c r="AL967" s="97">
        <f t="shared" si="403"/>
        <v>0</v>
      </c>
      <c r="AM967" s="98">
        <f t="shared" si="404"/>
        <v>0</v>
      </c>
      <c r="AN967" s="99">
        <f t="shared" si="405"/>
        <v>0</v>
      </c>
      <c r="AO967" s="100">
        <f t="shared" si="406"/>
        <v>0</v>
      </c>
      <c r="AP967" s="101">
        <f>AM967*Interna!$H$15</f>
        <v>0</v>
      </c>
      <c r="AQ967" s="102">
        <f>AN967*Interna!$H$16</f>
        <v>0</v>
      </c>
      <c r="AR967" s="103">
        <f>AO967*Interna!$H$17</f>
        <v>0</v>
      </c>
      <c r="AS967" s="102">
        <f t="shared" si="425"/>
        <v>0</v>
      </c>
      <c r="AT967" s="101">
        <f>IF(B967=0,0,Interna!$J$27+Interna!$J$28+Interna!$J$29+Interna!$J$33)</f>
        <v>0</v>
      </c>
      <c r="AU967" s="102">
        <f>IF(B967=0,0,AM967*Interna!$H$30)</f>
        <v>0</v>
      </c>
      <c r="AV967" s="102">
        <f>IF(B967=0,0,AN967*Interna!$H$31)</f>
        <v>0</v>
      </c>
      <c r="AW967" s="102">
        <f>IF(B967=0,0,AO967*Interna!$H$32)</f>
        <v>0</v>
      </c>
      <c r="AX967" s="102">
        <f t="shared" si="400"/>
        <v>0</v>
      </c>
      <c r="AY967" s="102">
        <f t="shared" si="407"/>
        <v>0</v>
      </c>
      <c r="AZ967" s="103">
        <f>IF(B967=0,0,AY967*Interna!$H$37)</f>
        <v>0</v>
      </c>
      <c r="BA967" s="102">
        <f t="shared" si="408"/>
        <v>0</v>
      </c>
      <c r="BB967" s="102">
        <f>IF(B967=0,0,BA967*Interna!$H$39)</f>
        <v>0</v>
      </c>
      <c r="BC967" s="102">
        <f t="shared" si="409"/>
        <v>0</v>
      </c>
      <c r="BD967" s="102">
        <f>IF(B967=0,0,BC967*Interna!$K$5)</f>
        <v>0</v>
      </c>
      <c r="BE967" s="102">
        <f>BD967/Interna!$E$4</f>
        <v>0</v>
      </c>
      <c r="BF967" s="102">
        <f>IF(B967=0,0,BE967*Interna!$H$46)</f>
        <v>0</v>
      </c>
      <c r="BG967" s="102">
        <f t="shared" si="410"/>
        <v>0</v>
      </c>
      <c r="BH967" s="102">
        <f>IF(B967=0,0,BG967*Interna!$H$48)</f>
        <v>0</v>
      </c>
      <c r="BI967" s="102">
        <f t="shared" si="411"/>
        <v>0</v>
      </c>
      <c r="BJ967" s="102">
        <f>IF(B967=0,0,BI967*Interna!$H$51)</f>
        <v>0</v>
      </c>
      <c r="BK967" s="102">
        <f t="shared" si="412"/>
        <v>0</v>
      </c>
      <c r="BL967" s="102">
        <f>IF(B967=0,0,BK967*Interna!$H$52)</f>
        <v>0</v>
      </c>
      <c r="BM967" s="102">
        <f t="shared" si="413"/>
        <v>0</v>
      </c>
      <c r="BN967" s="102">
        <f>IF(B967=0,0,BM967*Interna!$H$53)</f>
        <v>0</v>
      </c>
    </row>
    <row r="968" spans="2:66" ht="16.5" thickTop="1" thickBot="1" x14ac:dyDescent="0.3">
      <c r="B968" s="53"/>
      <c r="C968" s="254"/>
      <c r="D968" s="254"/>
      <c r="E968" s="254"/>
      <c r="F968" s="104">
        <f t="shared" si="415"/>
        <v>0</v>
      </c>
      <c r="G968" s="105">
        <f t="shared" si="416"/>
        <v>0</v>
      </c>
      <c r="H968" s="106">
        <f t="shared" si="417"/>
        <v>0</v>
      </c>
      <c r="J968" s="87">
        <f>B968*Interna!$H$51</f>
        <v>0</v>
      </c>
      <c r="K968" s="107">
        <f t="shared" si="414"/>
        <v>0</v>
      </c>
      <c r="L968" s="31">
        <f t="shared" si="426"/>
        <v>0</v>
      </c>
      <c r="M968" s="31">
        <f t="shared" si="427"/>
        <v>0</v>
      </c>
      <c r="N968" s="32">
        <f t="shared" si="428"/>
        <v>0</v>
      </c>
      <c r="O968" s="108">
        <f t="shared" si="418"/>
        <v>0</v>
      </c>
      <c r="P968" s="109">
        <f t="shared" si="419"/>
        <v>0</v>
      </c>
      <c r="Q968" s="110">
        <f t="shared" si="420"/>
        <v>0</v>
      </c>
      <c r="S968" s="111">
        <f t="shared" si="421"/>
        <v>0</v>
      </c>
      <c r="T968" s="93">
        <f t="shared" si="422"/>
        <v>0</v>
      </c>
      <c r="U968" s="239" t="e">
        <f>S968*Interna!$J$57</f>
        <v>#DIV/0!</v>
      </c>
      <c r="V968" s="111" t="e">
        <f t="shared" si="423"/>
        <v>#DIV/0!</v>
      </c>
      <c r="W968" s="93" t="e">
        <f t="shared" si="424"/>
        <v>#DIV/0!</v>
      </c>
      <c r="X968" s="239"/>
      <c r="Y968" s="239"/>
      <c r="AD968" s="95">
        <f>IF(B968=0,0,L968-(L968*Interna!$C$21))</f>
        <v>0</v>
      </c>
      <c r="AE968" s="96">
        <f>IF(B968=0,0,M968-(M968*Interna!$C$22))</f>
        <v>0</v>
      </c>
      <c r="AF968" s="97">
        <f>IF(B968=0,0,N968-(N968*Interna!$C$23))</f>
        <v>0</v>
      </c>
      <c r="AG968" s="95">
        <f>IF(B968=0,0,Interna!$F$21)</f>
        <v>0</v>
      </c>
      <c r="AH968" s="96">
        <f>IF(B968=0,0,Interna!$F$22)</f>
        <v>0</v>
      </c>
      <c r="AI968" s="97">
        <f>IF(B968=0,0,Interna!$F$23)</f>
        <v>0</v>
      </c>
      <c r="AJ968" s="95">
        <f t="shared" si="401"/>
        <v>0</v>
      </c>
      <c r="AK968" s="96">
        <f t="shared" si="402"/>
        <v>0</v>
      </c>
      <c r="AL968" s="97">
        <f t="shared" si="403"/>
        <v>0</v>
      </c>
      <c r="AM968" s="98">
        <f t="shared" si="404"/>
        <v>0</v>
      </c>
      <c r="AN968" s="99">
        <f t="shared" si="405"/>
        <v>0</v>
      </c>
      <c r="AO968" s="100">
        <f t="shared" si="406"/>
        <v>0</v>
      </c>
      <c r="AP968" s="101">
        <f>AM968*Interna!$H$15</f>
        <v>0</v>
      </c>
      <c r="AQ968" s="102">
        <f>AN968*Interna!$H$16</f>
        <v>0</v>
      </c>
      <c r="AR968" s="103">
        <f>AO968*Interna!$H$17</f>
        <v>0</v>
      </c>
      <c r="AS968" s="102">
        <f t="shared" si="425"/>
        <v>0</v>
      </c>
      <c r="AT968" s="101">
        <f>IF(B968=0,0,Interna!$J$27+Interna!$J$28+Interna!$J$29+Interna!$J$33)</f>
        <v>0</v>
      </c>
      <c r="AU968" s="102">
        <f>IF(B968=0,0,AM968*Interna!$H$30)</f>
        <v>0</v>
      </c>
      <c r="AV968" s="102">
        <f>IF(B968=0,0,AN968*Interna!$H$31)</f>
        <v>0</v>
      </c>
      <c r="AW968" s="102">
        <f>IF(B968=0,0,AO968*Interna!$H$32)</f>
        <v>0</v>
      </c>
      <c r="AX968" s="102">
        <f t="shared" si="400"/>
        <v>0</v>
      </c>
      <c r="AY968" s="102">
        <f t="shared" si="407"/>
        <v>0</v>
      </c>
      <c r="AZ968" s="103">
        <f>IF(B968=0,0,AY968*Interna!$H$37)</f>
        <v>0</v>
      </c>
      <c r="BA968" s="102">
        <f t="shared" si="408"/>
        <v>0</v>
      </c>
      <c r="BB968" s="102">
        <f>IF(B968=0,0,BA968*Interna!$H$39)</f>
        <v>0</v>
      </c>
      <c r="BC968" s="102">
        <f t="shared" si="409"/>
        <v>0</v>
      </c>
      <c r="BD968" s="102">
        <f>IF(B968=0,0,BC968*Interna!$K$5)</f>
        <v>0</v>
      </c>
      <c r="BE968" s="102">
        <f>BD968/Interna!$E$4</f>
        <v>0</v>
      </c>
      <c r="BF968" s="102">
        <f>IF(B968=0,0,BE968*Interna!$H$46)</f>
        <v>0</v>
      </c>
      <c r="BG968" s="102">
        <f t="shared" si="410"/>
        <v>0</v>
      </c>
      <c r="BH968" s="102">
        <f>IF(B968=0,0,BG968*Interna!$H$48)</f>
        <v>0</v>
      </c>
      <c r="BI968" s="102">
        <f t="shared" si="411"/>
        <v>0</v>
      </c>
      <c r="BJ968" s="102">
        <f>IF(B968=0,0,BI968*Interna!$H$51)</f>
        <v>0</v>
      </c>
      <c r="BK968" s="102">
        <f t="shared" si="412"/>
        <v>0</v>
      </c>
      <c r="BL968" s="102">
        <f>IF(B968=0,0,BK968*Interna!$H$52)</f>
        <v>0</v>
      </c>
      <c r="BM968" s="102">
        <f t="shared" si="413"/>
        <v>0</v>
      </c>
      <c r="BN968" s="102">
        <f>IF(B968=0,0,BM968*Interna!$H$53)</f>
        <v>0</v>
      </c>
    </row>
    <row r="969" spans="2:66" ht="16.5" thickTop="1" thickBot="1" x14ac:dyDescent="0.3">
      <c r="B969" s="53"/>
      <c r="C969" s="254"/>
      <c r="D969" s="254"/>
      <c r="E969" s="254"/>
      <c r="F969" s="104">
        <f t="shared" si="415"/>
        <v>0</v>
      </c>
      <c r="G969" s="105">
        <f t="shared" si="416"/>
        <v>0</v>
      </c>
      <c r="H969" s="106">
        <f t="shared" si="417"/>
        <v>0</v>
      </c>
      <c r="J969" s="87">
        <f>B969*Interna!$H$51</f>
        <v>0</v>
      </c>
      <c r="K969" s="107">
        <f t="shared" si="414"/>
        <v>0</v>
      </c>
      <c r="L969" s="31">
        <f t="shared" si="426"/>
        <v>0</v>
      </c>
      <c r="M969" s="31">
        <f t="shared" si="427"/>
        <v>0</v>
      </c>
      <c r="N969" s="32">
        <f t="shared" si="428"/>
        <v>0</v>
      </c>
      <c r="O969" s="108">
        <f t="shared" si="418"/>
        <v>0</v>
      </c>
      <c r="P969" s="109">
        <f t="shared" si="419"/>
        <v>0</v>
      </c>
      <c r="Q969" s="110">
        <f t="shared" si="420"/>
        <v>0</v>
      </c>
      <c r="S969" s="111">
        <f t="shared" si="421"/>
        <v>0</v>
      </c>
      <c r="T969" s="93">
        <f t="shared" si="422"/>
        <v>0</v>
      </c>
      <c r="U969" s="239" t="e">
        <f>S969*Interna!$J$57</f>
        <v>#DIV/0!</v>
      </c>
      <c r="V969" s="111" t="e">
        <f t="shared" si="423"/>
        <v>#DIV/0!</v>
      </c>
      <c r="W969" s="93" t="e">
        <f t="shared" si="424"/>
        <v>#DIV/0!</v>
      </c>
      <c r="X969" s="239"/>
      <c r="Y969" s="239"/>
      <c r="AD969" s="95">
        <f>IF(B969=0,0,L969-(L969*Interna!$C$21))</f>
        <v>0</v>
      </c>
      <c r="AE969" s="96">
        <f>IF(B969=0,0,M969-(M969*Interna!$C$22))</f>
        <v>0</v>
      </c>
      <c r="AF969" s="97">
        <f>IF(B969=0,0,N969-(N969*Interna!$C$23))</f>
        <v>0</v>
      </c>
      <c r="AG969" s="95">
        <f>IF(B969=0,0,Interna!$F$21)</f>
        <v>0</v>
      </c>
      <c r="AH969" s="96">
        <f>IF(B969=0,0,Interna!$F$22)</f>
        <v>0</v>
      </c>
      <c r="AI969" s="97">
        <f>IF(B969=0,0,Interna!$F$23)</f>
        <v>0</v>
      </c>
      <c r="AJ969" s="95">
        <f t="shared" si="401"/>
        <v>0</v>
      </c>
      <c r="AK969" s="96">
        <f t="shared" si="402"/>
        <v>0</v>
      </c>
      <c r="AL969" s="97">
        <f t="shared" si="403"/>
        <v>0</v>
      </c>
      <c r="AM969" s="98">
        <f t="shared" si="404"/>
        <v>0</v>
      </c>
      <c r="AN969" s="99">
        <f t="shared" si="405"/>
        <v>0</v>
      </c>
      <c r="AO969" s="100">
        <f t="shared" si="406"/>
        <v>0</v>
      </c>
      <c r="AP969" s="101">
        <f>AM969*Interna!$H$15</f>
        <v>0</v>
      </c>
      <c r="AQ969" s="102">
        <f>AN969*Interna!$H$16</f>
        <v>0</v>
      </c>
      <c r="AR969" s="103">
        <f>AO969*Interna!$H$17</f>
        <v>0</v>
      </c>
      <c r="AS969" s="102">
        <f t="shared" si="425"/>
        <v>0</v>
      </c>
      <c r="AT969" s="101">
        <f>IF(B969=0,0,Interna!$J$27+Interna!$J$28+Interna!$J$29+Interna!$J$33)</f>
        <v>0</v>
      </c>
      <c r="AU969" s="102">
        <f>IF(B969=0,0,AM969*Interna!$H$30)</f>
        <v>0</v>
      </c>
      <c r="AV969" s="102">
        <f>IF(B969=0,0,AN969*Interna!$H$31)</f>
        <v>0</v>
      </c>
      <c r="AW969" s="102">
        <f>IF(B969=0,0,AO969*Interna!$H$32)</f>
        <v>0</v>
      </c>
      <c r="AX969" s="102">
        <f t="shared" si="400"/>
        <v>0</v>
      </c>
      <c r="AY969" s="102">
        <f t="shared" si="407"/>
        <v>0</v>
      </c>
      <c r="AZ969" s="103">
        <f>IF(B969=0,0,AY969*Interna!$H$37)</f>
        <v>0</v>
      </c>
      <c r="BA969" s="102">
        <f t="shared" si="408"/>
        <v>0</v>
      </c>
      <c r="BB969" s="102">
        <f>IF(B969=0,0,BA969*Interna!$H$39)</f>
        <v>0</v>
      </c>
      <c r="BC969" s="102">
        <f t="shared" si="409"/>
        <v>0</v>
      </c>
      <c r="BD969" s="102">
        <f>IF(B969=0,0,BC969*Interna!$K$5)</f>
        <v>0</v>
      </c>
      <c r="BE969" s="102">
        <f>BD969/Interna!$E$4</f>
        <v>0</v>
      </c>
      <c r="BF969" s="102">
        <f>IF(B969=0,0,BE969*Interna!$H$46)</f>
        <v>0</v>
      </c>
      <c r="BG969" s="102">
        <f t="shared" si="410"/>
        <v>0</v>
      </c>
      <c r="BH969" s="102">
        <f>IF(B969=0,0,BG969*Interna!$H$48)</f>
        <v>0</v>
      </c>
      <c r="BI969" s="102">
        <f t="shared" si="411"/>
        <v>0</v>
      </c>
      <c r="BJ969" s="102">
        <f>IF(B969=0,0,BI969*Interna!$H$51)</f>
        <v>0</v>
      </c>
      <c r="BK969" s="102">
        <f t="shared" si="412"/>
        <v>0</v>
      </c>
      <c r="BL969" s="102">
        <f>IF(B969=0,0,BK969*Interna!$H$52)</f>
        <v>0</v>
      </c>
      <c r="BM969" s="102">
        <f t="shared" si="413"/>
        <v>0</v>
      </c>
      <c r="BN969" s="102">
        <f>IF(B969=0,0,BM969*Interna!$H$53)</f>
        <v>0</v>
      </c>
    </row>
    <row r="970" spans="2:66" ht="16.5" thickTop="1" thickBot="1" x14ac:dyDescent="0.3">
      <c r="B970" s="53"/>
      <c r="C970" s="254"/>
      <c r="D970" s="254"/>
      <c r="E970" s="254"/>
      <c r="F970" s="104">
        <f t="shared" si="415"/>
        <v>0</v>
      </c>
      <c r="G970" s="105">
        <f t="shared" si="416"/>
        <v>0</v>
      </c>
      <c r="H970" s="106">
        <f t="shared" si="417"/>
        <v>0</v>
      </c>
      <c r="J970" s="87">
        <f>B970*Interna!$H$51</f>
        <v>0</v>
      </c>
      <c r="K970" s="107">
        <f t="shared" si="414"/>
        <v>0</v>
      </c>
      <c r="L970" s="31">
        <f t="shared" si="426"/>
        <v>0</v>
      </c>
      <c r="M970" s="31">
        <f t="shared" si="427"/>
        <v>0</v>
      </c>
      <c r="N970" s="32">
        <f t="shared" si="428"/>
        <v>0</v>
      </c>
      <c r="O970" s="108">
        <f t="shared" si="418"/>
        <v>0</v>
      </c>
      <c r="P970" s="109">
        <f t="shared" si="419"/>
        <v>0</v>
      </c>
      <c r="Q970" s="110">
        <f t="shared" si="420"/>
        <v>0</v>
      </c>
      <c r="S970" s="111">
        <f t="shared" si="421"/>
        <v>0</v>
      </c>
      <c r="T970" s="93">
        <f t="shared" si="422"/>
        <v>0</v>
      </c>
      <c r="U970" s="239" t="e">
        <f>S970*Interna!$J$57</f>
        <v>#DIV/0!</v>
      </c>
      <c r="V970" s="111" t="e">
        <f t="shared" si="423"/>
        <v>#DIV/0!</v>
      </c>
      <c r="W970" s="93" t="e">
        <f t="shared" si="424"/>
        <v>#DIV/0!</v>
      </c>
      <c r="X970" s="239"/>
      <c r="Y970" s="239"/>
      <c r="AD970" s="95">
        <f>IF(B970=0,0,L970-(L970*Interna!$C$21))</f>
        <v>0</v>
      </c>
      <c r="AE970" s="96">
        <f>IF(B970=0,0,M970-(M970*Interna!$C$22))</f>
        <v>0</v>
      </c>
      <c r="AF970" s="97">
        <f>IF(B970=0,0,N970-(N970*Interna!$C$23))</f>
        <v>0</v>
      </c>
      <c r="AG970" s="95">
        <f>IF(B970=0,0,Interna!$F$21)</f>
        <v>0</v>
      </c>
      <c r="AH970" s="96">
        <f>IF(B970=0,0,Interna!$F$22)</f>
        <v>0</v>
      </c>
      <c r="AI970" s="97">
        <f>IF(B970=0,0,Interna!$F$23)</f>
        <v>0</v>
      </c>
      <c r="AJ970" s="95">
        <f t="shared" si="401"/>
        <v>0</v>
      </c>
      <c r="AK970" s="96">
        <f t="shared" si="402"/>
        <v>0</v>
      </c>
      <c r="AL970" s="97">
        <f t="shared" si="403"/>
        <v>0</v>
      </c>
      <c r="AM970" s="98">
        <f t="shared" si="404"/>
        <v>0</v>
      </c>
      <c r="AN970" s="99">
        <f t="shared" si="405"/>
        <v>0</v>
      </c>
      <c r="AO970" s="100">
        <f t="shared" si="406"/>
        <v>0</v>
      </c>
      <c r="AP970" s="101">
        <f>AM970*Interna!$H$15</f>
        <v>0</v>
      </c>
      <c r="AQ970" s="102">
        <f>AN970*Interna!$H$16</f>
        <v>0</v>
      </c>
      <c r="AR970" s="103">
        <f>AO970*Interna!$H$17</f>
        <v>0</v>
      </c>
      <c r="AS970" s="102">
        <f t="shared" si="425"/>
        <v>0</v>
      </c>
      <c r="AT970" s="101">
        <f>IF(B970=0,0,Interna!$J$27+Interna!$J$28+Interna!$J$29+Interna!$J$33)</f>
        <v>0</v>
      </c>
      <c r="AU970" s="102">
        <f>IF(B970=0,0,AM970*Interna!$H$30)</f>
        <v>0</v>
      </c>
      <c r="AV970" s="102">
        <f>IF(B970=0,0,AN970*Interna!$H$31)</f>
        <v>0</v>
      </c>
      <c r="AW970" s="102">
        <f>IF(B970=0,0,AO970*Interna!$H$32)</f>
        <v>0</v>
      </c>
      <c r="AX970" s="102">
        <f t="shared" si="400"/>
        <v>0</v>
      </c>
      <c r="AY970" s="102">
        <f t="shared" si="407"/>
        <v>0</v>
      </c>
      <c r="AZ970" s="103">
        <f>IF(B970=0,0,AY970*Interna!$H$37)</f>
        <v>0</v>
      </c>
      <c r="BA970" s="102">
        <f t="shared" si="408"/>
        <v>0</v>
      </c>
      <c r="BB970" s="102">
        <f>IF(B970=0,0,BA970*Interna!$H$39)</f>
        <v>0</v>
      </c>
      <c r="BC970" s="102">
        <f t="shared" si="409"/>
        <v>0</v>
      </c>
      <c r="BD970" s="102">
        <f>IF(B970=0,0,BC970*Interna!$K$5)</f>
        <v>0</v>
      </c>
      <c r="BE970" s="102">
        <f>BD970/Interna!$E$4</f>
        <v>0</v>
      </c>
      <c r="BF970" s="102">
        <f>IF(B970=0,0,BE970*Interna!$H$46)</f>
        <v>0</v>
      </c>
      <c r="BG970" s="102">
        <f t="shared" si="410"/>
        <v>0</v>
      </c>
      <c r="BH970" s="102">
        <f>IF(B970=0,0,BG970*Interna!$H$48)</f>
        <v>0</v>
      </c>
      <c r="BI970" s="102">
        <f t="shared" si="411"/>
        <v>0</v>
      </c>
      <c r="BJ970" s="102">
        <f>IF(B970=0,0,BI970*Interna!$H$51)</f>
        <v>0</v>
      </c>
      <c r="BK970" s="102">
        <f t="shared" si="412"/>
        <v>0</v>
      </c>
      <c r="BL970" s="102">
        <f>IF(B970=0,0,BK970*Interna!$H$52)</f>
        <v>0</v>
      </c>
      <c r="BM970" s="102">
        <f t="shared" si="413"/>
        <v>0</v>
      </c>
      <c r="BN970" s="102">
        <f>IF(B970=0,0,BM970*Interna!$H$53)</f>
        <v>0</v>
      </c>
    </row>
    <row r="971" spans="2:66" ht="16.5" thickTop="1" thickBot="1" x14ac:dyDescent="0.3">
      <c r="B971" s="53"/>
      <c r="C971" s="254"/>
      <c r="D971" s="254"/>
      <c r="E971" s="254"/>
      <c r="F971" s="104">
        <f t="shared" si="415"/>
        <v>0</v>
      </c>
      <c r="G971" s="105">
        <f t="shared" si="416"/>
        <v>0</v>
      </c>
      <c r="H971" s="106">
        <f t="shared" si="417"/>
        <v>0</v>
      </c>
      <c r="J971" s="87">
        <f>B971*Interna!$H$51</f>
        <v>0</v>
      </c>
      <c r="K971" s="107">
        <f t="shared" si="414"/>
        <v>0</v>
      </c>
      <c r="L971" s="31">
        <f t="shared" si="426"/>
        <v>0</v>
      </c>
      <c r="M971" s="31">
        <f t="shared" si="427"/>
        <v>0</v>
      </c>
      <c r="N971" s="32">
        <f t="shared" si="428"/>
        <v>0</v>
      </c>
      <c r="O971" s="108">
        <f t="shared" si="418"/>
        <v>0</v>
      </c>
      <c r="P971" s="109">
        <f t="shared" si="419"/>
        <v>0</v>
      </c>
      <c r="Q971" s="110">
        <f t="shared" si="420"/>
        <v>0</v>
      </c>
      <c r="S971" s="111">
        <f t="shared" si="421"/>
        <v>0</v>
      </c>
      <c r="T971" s="93">
        <f t="shared" si="422"/>
        <v>0</v>
      </c>
      <c r="U971" s="239" t="e">
        <f>S971*Interna!$J$57</f>
        <v>#DIV/0!</v>
      </c>
      <c r="V971" s="111" t="e">
        <f t="shared" si="423"/>
        <v>#DIV/0!</v>
      </c>
      <c r="W971" s="93" t="e">
        <f t="shared" si="424"/>
        <v>#DIV/0!</v>
      </c>
      <c r="X971" s="239"/>
      <c r="Y971" s="239"/>
      <c r="AD971" s="95">
        <f>IF(B971=0,0,L971-(L971*Interna!$C$21))</f>
        <v>0</v>
      </c>
      <c r="AE971" s="96">
        <f>IF(B971=0,0,M971-(M971*Interna!$C$22))</f>
        <v>0</v>
      </c>
      <c r="AF971" s="97">
        <f>IF(B971=0,0,N971-(N971*Interna!$C$23))</f>
        <v>0</v>
      </c>
      <c r="AG971" s="95">
        <f>IF(B971=0,0,Interna!$F$21)</f>
        <v>0</v>
      </c>
      <c r="AH971" s="96">
        <f>IF(B971=0,0,Interna!$F$22)</f>
        <v>0</v>
      </c>
      <c r="AI971" s="97">
        <f>IF(B971=0,0,Interna!$F$23)</f>
        <v>0</v>
      </c>
      <c r="AJ971" s="95">
        <f t="shared" si="401"/>
        <v>0</v>
      </c>
      <c r="AK971" s="96">
        <f t="shared" si="402"/>
        <v>0</v>
      </c>
      <c r="AL971" s="97">
        <f t="shared" si="403"/>
        <v>0</v>
      </c>
      <c r="AM971" s="98">
        <f t="shared" si="404"/>
        <v>0</v>
      </c>
      <c r="AN971" s="99">
        <f t="shared" si="405"/>
        <v>0</v>
      </c>
      <c r="AO971" s="100">
        <f t="shared" si="406"/>
        <v>0</v>
      </c>
      <c r="AP971" s="101">
        <f>AM971*Interna!$H$15</f>
        <v>0</v>
      </c>
      <c r="AQ971" s="102">
        <f>AN971*Interna!$H$16</f>
        <v>0</v>
      </c>
      <c r="AR971" s="103">
        <f>AO971*Interna!$H$17</f>
        <v>0</v>
      </c>
      <c r="AS971" s="102">
        <f t="shared" si="425"/>
        <v>0</v>
      </c>
      <c r="AT971" s="101">
        <f>IF(B971=0,0,Interna!$J$27+Interna!$J$28+Interna!$J$29+Interna!$J$33)</f>
        <v>0</v>
      </c>
      <c r="AU971" s="102">
        <f>IF(B971=0,0,AM971*Interna!$H$30)</f>
        <v>0</v>
      </c>
      <c r="AV971" s="102">
        <f>IF(B971=0,0,AN971*Interna!$H$31)</f>
        <v>0</v>
      </c>
      <c r="AW971" s="102">
        <f>IF(B971=0,0,AO971*Interna!$H$32)</f>
        <v>0</v>
      </c>
      <c r="AX971" s="102">
        <f t="shared" si="400"/>
        <v>0</v>
      </c>
      <c r="AY971" s="102">
        <f t="shared" si="407"/>
        <v>0</v>
      </c>
      <c r="AZ971" s="103">
        <f>IF(B971=0,0,AY971*Interna!$H$37)</f>
        <v>0</v>
      </c>
      <c r="BA971" s="102">
        <f t="shared" si="408"/>
        <v>0</v>
      </c>
      <c r="BB971" s="102">
        <f>IF(B971=0,0,BA971*Interna!$H$39)</f>
        <v>0</v>
      </c>
      <c r="BC971" s="102">
        <f t="shared" si="409"/>
        <v>0</v>
      </c>
      <c r="BD971" s="102">
        <f>IF(B971=0,0,BC971*Interna!$K$5)</f>
        <v>0</v>
      </c>
      <c r="BE971" s="102">
        <f>BD971/Interna!$E$4</f>
        <v>0</v>
      </c>
      <c r="BF971" s="102">
        <f>IF(B971=0,0,BE971*Interna!$H$46)</f>
        <v>0</v>
      </c>
      <c r="BG971" s="102">
        <f t="shared" si="410"/>
        <v>0</v>
      </c>
      <c r="BH971" s="102">
        <f>IF(B971=0,0,BG971*Interna!$H$48)</f>
        <v>0</v>
      </c>
      <c r="BI971" s="102">
        <f t="shared" si="411"/>
        <v>0</v>
      </c>
      <c r="BJ971" s="102">
        <f>IF(B971=0,0,BI971*Interna!$H$51)</f>
        <v>0</v>
      </c>
      <c r="BK971" s="102">
        <f t="shared" si="412"/>
        <v>0</v>
      </c>
      <c r="BL971" s="102">
        <f>IF(B971=0,0,BK971*Interna!$H$52)</f>
        <v>0</v>
      </c>
      <c r="BM971" s="102">
        <f t="shared" si="413"/>
        <v>0</v>
      </c>
      <c r="BN971" s="102">
        <f>IF(B971=0,0,BM971*Interna!$H$53)</f>
        <v>0</v>
      </c>
    </row>
    <row r="972" spans="2:66" ht="16.5" thickTop="1" thickBot="1" x14ac:dyDescent="0.3">
      <c r="B972" s="53"/>
      <c r="C972" s="254"/>
      <c r="D972" s="254"/>
      <c r="E972" s="254"/>
      <c r="F972" s="104">
        <f t="shared" si="415"/>
        <v>0</v>
      </c>
      <c r="G972" s="105">
        <f t="shared" si="416"/>
        <v>0</v>
      </c>
      <c r="H972" s="106">
        <f t="shared" si="417"/>
        <v>0</v>
      </c>
      <c r="J972" s="87">
        <f>B972*Interna!$H$51</f>
        <v>0</v>
      </c>
      <c r="K972" s="107">
        <f t="shared" si="414"/>
        <v>0</v>
      </c>
      <c r="L972" s="31">
        <f t="shared" si="426"/>
        <v>0</v>
      </c>
      <c r="M972" s="31">
        <f t="shared" si="427"/>
        <v>0</v>
      </c>
      <c r="N972" s="32">
        <f t="shared" si="428"/>
        <v>0</v>
      </c>
      <c r="O972" s="108">
        <f t="shared" si="418"/>
        <v>0</v>
      </c>
      <c r="P972" s="109">
        <f t="shared" si="419"/>
        <v>0</v>
      </c>
      <c r="Q972" s="110">
        <f t="shared" si="420"/>
        <v>0</v>
      </c>
      <c r="S972" s="111">
        <f t="shared" si="421"/>
        <v>0</v>
      </c>
      <c r="T972" s="93">
        <f t="shared" si="422"/>
        <v>0</v>
      </c>
      <c r="U972" s="239" t="e">
        <f>S972*Interna!$J$57</f>
        <v>#DIV/0!</v>
      </c>
      <c r="V972" s="111" t="e">
        <f t="shared" si="423"/>
        <v>#DIV/0!</v>
      </c>
      <c r="W972" s="93" t="e">
        <f t="shared" si="424"/>
        <v>#DIV/0!</v>
      </c>
      <c r="X972" s="239"/>
      <c r="Y972" s="239"/>
      <c r="AD972" s="95">
        <f>IF(B972=0,0,L972-(L972*Interna!$C$21))</f>
        <v>0</v>
      </c>
      <c r="AE972" s="96">
        <f>IF(B972=0,0,M972-(M972*Interna!$C$22))</f>
        <v>0</v>
      </c>
      <c r="AF972" s="97">
        <f>IF(B972=0,0,N972-(N972*Interna!$C$23))</f>
        <v>0</v>
      </c>
      <c r="AG972" s="95">
        <f>IF(B972=0,0,Interna!$F$21)</f>
        <v>0</v>
      </c>
      <c r="AH972" s="96">
        <f>IF(B972=0,0,Interna!$F$22)</f>
        <v>0</v>
      </c>
      <c r="AI972" s="97">
        <f>IF(B972=0,0,Interna!$F$23)</f>
        <v>0</v>
      </c>
      <c r="AJ972" s="95">
        <f t="shared" si="401"/>
        <v>0</v>
      </c>
      <c r="AK972" s="96">
        <f t="shared" si="402"/>
        <v>0</v>
      </c>
      <c r="AL972" s="97">
        <f t="shared" si="403"/>
        <v>0</v>
      </c>
      <c r="AM972" s="98">
        <f t="shared" si="404"/>
        <v>0</v>
      </c>
      <c r="AN972" s="99">
        <f t="shared" si="405"/>
        <v>0</v>
      </c>
      <c r="AO972" s="100">
        <f t="shared" si="406"/>
        <v>0</v>
      </c>
      <c r="AP972" s="101">
        <f>AM972*Interna!$H$15</f>
        <v>0</v>
      </c>
      <c r="AQ972" s="102">
        <f>AN972*Interna!$H$16</f>
        <v>0</v>
      </c>
      <c r="AR972" s="103">
        <f>AO972*Interna!$H$17</f>
        <v>0</v>
      </c>
      <c r="AS972" s="102">
        <f t="shared" si="425"/>
        <v>0</v>
      </c>
      <c r="AT972" s="101">
        <f>IF(B972=0,0,Interna!$J$27+Interna!$J$28+Interna!$J$29+Interna!$J$33)</f>
        <v>0</v>
      </c>
      <c r="AU972" s="102">
        <f>IF(B972=0,0,AM972*Interna!$H$30)</f>
        <v>0</v>
      </c>
      <c r="AV972" s="102">
        <f>IF(B972=0,0,AN972*Interna!$H$31)</f>
        <v>0</v>
      </c>
      <c r="AW972" s="102">
        <f>IF(B972=0,0,AO972*Interna!$H$32)</f>
        <v>0</v>
      </c>
      <c r="AX972" s="102">
        <f t="shared" si="400"/>
        <v>0</v>
      </c>
      <c r="AY972" s="102">
        <f t="shared" si="407"/>
        <v>0</v>
      </c>
      <c r="AZ972" s="103">
        <f>IF(B972=0,0,AY972*Interna!$H$37)</f>
        <v>0</v>
      </c>
      <c r="BA972" s="102">
        <f t="shared" si="408"/>
        <v>0</v>
      </c>
      <c r="BB972" s="102">
        <f>IF(B972=0,0,BA972*Interna!$H$39)</f>
        <v>0</v>
      </c>
      <c r="BC972" s="102">
        <f t="shared" si="409"/>
        <v>0</v>
      </c>
      <c r="BD972" s="102">
        <f>IF(B972=0,0,BC972*Interna!$K$5)</f>
        <v>0</v>
      </c>
      <c r="BE972" s="102">
        <f>BD972/Interna!$E$4</f>
        <v>0</v>
      </c>
      <c r="BF972" s="102">
        <f>IF(B972=0,0,BE972*Interna!$H$46)</f>
        <v>0</v>
      </c>
      <c r="BG972" s="102">
        <f t="shared" si="410"/>
        <v>0</v>
      </c>
      <c r="BH972" s="102">
        <f>IF(B972=0,0,BG972*Interna!$H$48)</f>
        <v>0</v>
      </c>
      <c r="BI972" s="102">
        <f t="shared" si="411"/>
        <v>0</v>
      </c>
      <c r="BJ972" s="102">
        <f>IF(B972=0,0,BI972*Interna!$H$51)</f>
        <v>0</v>
      </c>
      <c r="BK972" s="102">
        <f t="shared" si="412"/>
        <v>0</v>
      </c>
      <c r="BL972" s="102">
        <f>IF(B972=0,0,BK972*Interna!$H$52)</f>
        <v>0</v>
      </c>
      <c r="BM972" s="102">
        <f t="shared" si="413"/>
        <v>0</v>
      </c>
      <c r="BN972" s="102">
        <f>IF(B972=0,0,BM972*Interna!$H$53)</f>
        <v>0</v>
      </c>
    </row>
    <row r="973" spans="2:66" ht="16.5" thickTop="1" thickBot="1" x14ac:dyDescent="0.3">
      <c r="B973" s="53"/>
      <c r="C973" s="254"/>
      <c r="D973" s="254"/>
      <c r="E973" s="254"/>
      <c r="F973" s="104">
        <f t="shared" si="415"/>
        <v>0</v>
      </c>
      <c r="G973" s="105">
        <f t="shared" si="416"/>
        <v>0</v>
      </c>
      <c r="H973" s="106">
        <f t="shared" si="417"/>
        <v>0</v>
      </c>
      <c r="J973" s="87">
        <f>B973*Interna!$H$51</f>
        <v>0</v>
      </c>
      <c r="K973" s="107">
        <f t="shared" si="414"/>
        <v>0</v>
      </c>
      <c r="L973" s="31">
        <f t="shared" si="426"/>
        <v>0</v>
      </c>
      <c r="M973" s="31">
        <f t="shared" si="427"/>
        <v>0</v>
      </c>
      <c r="N973" s="32">
        <f t="shared" si="428"/>
        <v>0</v>
      </c>
      <c r="O973" s="108">
        <f t="shared" si="418"/>
        <v>0</v>
      </c>
      <c r="P973" s="109">
        <f t="shared" si="419"/>
        <v>0</v>
      </c>
      <c r="Q973" s="110">
        <f t="shared" si="420"/>
        <v>0</v>
      </c>
      <c r="S973" s="111">
        <f t="shared" si="421"/>
        <v>0</v>
      </c>
      <c r="T973" s="93">
        <f t="shared" si="422"/>
        <v>0</v>
      </c>
      <c r="U973" s="239" t="e">
        <f>S973*Interna!$J$57</f>
        <v>#DIV/0!</v>
      </c>
      <c r="V973" s="111" t="e">
        <f t="shared" si="423"/>
        <v>#DIV/0!</v>
      </c>
      <c r="W973" s="93" t="e">
        <f t="shared" si="424"/>
        <v>#DIV/0!</v>
      </c>
      <c r="X973" s="239"/>
      <c r="Y973" s="239"/>
      <c r="AD973" s="95">
        <f>IF(B973=0,0,L973-(L973*Interna!$C$21))</f>
        <v>0</v>
      </c>
      <c r="AE973" s="96">
        <f>IF(B973=0,0,M973-(M973*Interna!$C$22))</f>
        <v>0</v>
      </c>
      <c r="AF973" s="97">
        <f>IF(B973=0,0,N973-(N973*Interna!$C$23))</f>
        <v>0</v>
      </c>
      <c r="AG973" s="95">
        <f>IF(B973=0,0,Interna!$F$21)</f>
        <v>0</v>
      </c>
      <c r="AH973" s="96">
        <f>IF(B973=0,0,Interna!$F$22)</f>
        <v>0</v>
      </c>
      <c r="AI973" s="97">
        <f>IF(B973=0,0,Interna!$F$23)</f>
        <v>0</v>
      </c>
      <c r="AJ973" s="95">
        <f t="shared" si="401"/>
        <v>0</v>
      </c>
      <c r="AK973" s="96">
        <f t="shared" si="402"/>
        <v>0</v>
      </c>
      <c r="AL973" s="97">
        <f t="shared" si="403"/>
        <v>0</v>
      </c>
      <c r="AM973" s="98">
        <f t="shared" si="404"/>
        <v>0</v>
      </c>
      <c r="AN973" s="99">
        <f t="shared" si="405"/>
        <v>0</v>
      </c>
      <c r="AO973" s="100">
        <f t="shared" si="406"/>
        <v>0</v>
      </c>
      <c r="AP973" s="101">
        <f>AM973*Interna!$H$15</f>
        <v>0</v>
      </c>
      <c r="AQ973" s="102">
        <f>AN973*Interna!$H$16</f>
        <v>0</v>
      </c>
      <c r="AR973" s="103">
        <f>AO973*Interna!$H$17</f>
        <v>0</v>
      </c>
      <c r="AS973" s="102">
        <f t="shared" si="425"/>
        <v>0</v>
      </c>
      <c r="AT973" s="101">
        <f>IF(B973=0,0,Interna!$J$27+Interna!$J$28+Interna!$J$29+Interna!$J$33)</f>
        <v>0</v>
      </c>
      <c r="AU973" s="102">
        <f>IF(B973=0,0,AM973*Interna!$H$30)</f>
        <v>0</v>
      </c>
      <c r="AV973" s="102">
        <f>IF(B973=0,0,AN973*Interna!$H$31)</f>
        <v>0</v>
      </c>
      <c r="AW973" s="102">
        <f>IF(B973=0,0,AO973*Interna!$H$32)</f>
        <v>0</v>
      </c>
      <c r="AX973" s="102">
        <f t="shared" ref="AX973:AX1036" si="429">IF(B973=0,0,SUM(AT973:AW973))</f>
        <v>0</v>
      </c>
      <c r="AY973" s="102">
        <f t="shared" si="407"/>
        <v>0</v>
      </c>
      <c r="AZ973" s="103">
        <f>IF(B973=0,0,AY973*Interna!$H$37)</f>
        <v>0</v>
      </c>
      <c r="BA973" s="102">
        <f t="shared" si="408"/>
        <v>0</v>
      </c>
      <c r="BB973" s="102">
        <f>IF(B973=0,0,BA973*Interna!$H$39)</f>
        <v>0</v>
      </c>
      <c r="BC973" s="102">
        <f t="shared" si="409"/>
        <v>0</v>
      </c>
      <c r="BD973" s="102">
        <f>IF(B973=0,0,BC973*Interna!$K$5)</f>
        <v>0</v>
      </c>
      <c r="BE973" s="102">
        <f>BD973/Interna!$E$4</f>
        <v>0</v>
      </c>
      <c r="BF973" s="102">
        <f>IF(B973=0,0,BE973*Interna!$H$46)</f>
        <v>0</v>
      </c>
      <c r="BG973" s="102">
        <f t="shared" si="410"/>
        <v>0</v>
      </c>
      <c r="BH973" s="102">
        <f>IF(B973=0,0,BG973*Interna!$H$48)</f>
        <v>0</v>
      </c>
      <c r="BI973" s="102">
        <f t="shared" si="411"/>
        <v>0</v>
      </c>
      <c r="BJ973" s="102">
        <f>IF(B973=0,0,BI973*Interna!$H$51)</f>
        <v>0</v>
      </c>
      <c r="BK973" s="102">
        <f t="shared" si="412"/>
        <v>0</v>
      </c>
      <c r="BL973" s="102">
        <f>IF(B973=0,0,BK973*Interna!$H$52)</f>
        <v>0</v>
      </c>
      <c r="BM973" s="102">
        <f t="shared" si="413"/>
        <v>0</v>
      </c>
      <c r="BN973" s="102">
        <f>IF(B973=0,0,BM973*Interna!$H$53)</f>
        <v>0</v>
      </c>
    </row>
    <row r="974" spans="2:66" ht="16.5" thickTop="1" thickBot="1" x14ac:dyDescent="0.3">
      <c r="B974" s="53"/>
      <c r="C974" s="254"/>
      <c r="D974" s="254"/>
      <c r="E974" s="254"/>
      <c r="F974" s="104">
        <f t="shared" si="415"/>
        <v>0</v>
      </c>
      <c r="G974" s="105">
        <f t="shared" si="416"/>
        <v>0</v>
      </c>
      <c r="H974" s="106">
        <f t="shared" si="417"/>
        <v>0</v>
      </c>
      <c r="J974" s="87">
        <f>B974*Interna!$H$51</f>
        <v>0</v>
      </c>
      <c r="K974" s="107">
        <f t="shared" si="414"/>
        <v>0</v>
      </c>
      <c r="L974" s="31">
        <f t="shared" si="426"/>
        <v>0</v>
      </c>
      <c r="M974" s="31">
        <f t="shared" si="427"/>
        <v>0</v>
      </c>
      <c r="N974" s="32">
        <f t="shared" si="428"/>
        <v>0</v>
      </c>
      <c r="O974" s="108">
        <f t="shared" si="418"/>
        <v>0</v>
      </c>
      <c r="P974" s="109">
        <f t="shared" si="419"/>
        <v>0</v>
      </c>
      <c r="Q974" s="110">
        <f t="shared" si="420"/>
        <v>0</v>
      </c>
      <c r="S974" s="111">
        <f t="shared" si="421"/>
        <v>0</v>
      </c>
      <c r="T974" s="93">
        <f t="shared" si="422"/>
        <v>0</v>
      </c>
      <c r="U974" s="239" t="e">
        <f>S974*Interna!$J$57</f>
        <v>#DIV/0!</v>
      </c>
      <c r="V974" s="111" t="e">
        <f t="shared" si="423"/>
        <v>#DIV/0!</v>
      </c>
      <c r="W974" s="93" t="e">
        <f t="shared" si="424"/>
        <v>#DIV/0!</v>
      </c>
      <c r="X974" s="239"/>
      <c r="Y974" s="239"/>
      <c r="AD974" s="95">
        <f>IF(B974=0,0,L974-(L974*Interna!$C$21))</f>
        <v>0</v>
      </c>
      <c r="AE974" s="96">
        <f>IF(B974=0,0,M974-(M974*Interna!$C$22))</f>
        <v>0</v>
      </c>
      <c r="AF974" s="97">
        <f>IF(B974=0,0,N974-(N974*Interna!$C$23))</f>
        <v>0</v>
      </c>
      <c r="AG974" s="95">
        <f>IF(B974=0,0,Interna!$F$21)</f>
        <v>0</v>
      </c>
      <c r="AH974" s="96">
        <f>IF(B974=0,0,Interna!$F$22)</f>
        <v>0</v>
      </c>
      <c r="AI974" s="97">
        <f>IF(B974=0,0,Interna!$F$23)</f>
        <v>0</v>
      </c>
      <c r="AJ974" s="95">
        <f t="shared" si="401"/>
        <v>0</v>
      </c>
      <c r="AK974" s="96">
        <f t="shared" si="402"/>
        <v>0</v>
      </c>
      <c r="AL974" s="97">
        <f t="shared" si="403"/>
        <v>0</v>
      </c>
      <c r="AM974" s="98">
        <f t="shared" si="404"/>
        <v>0</v>
      </c>
      <c r="AN974" s="99">
        <f t="shared" si="405"/>
        <v>0</v>
      </c>
      <c r="AO974" s="100">
        <f t="shared" si="406"/>
        <v>0</v>
      </c>
      <c r="AP974" s="101">
        <f>AM974*Interna!$H$15</f>
        <v>0</v>
      </c>
      <c r="AQ974" s="102">
        <f>AN974*Interna!$H$16</f>
        <v>0</v>
      </c>
      <c r="AR974" s="103">
        <f>AO974*Interna!$H$17</f>
        <v>0</v>
      </c>
      <c r="AS974" s="102">
        <f t="shared" si="425"/>
        <v>0</v>
      </c>
      <c r="AT974" s="101">
        <f>IF(B974=0,0,Interna!$J$27+Interna!$J$28+Interna!$J$29+Interna!$J$33)</f>
        <v>0</v>
      </c>
      <c r="AU974" s="102">
        <f>IF(B974=0,0,AM974*Interna!$H$30)</f>
        <v>0</v>
      </c>
      <c r="AV974" s="102">
        <f>IF(B974=0,0,AN974*Interna!$H$31)</f>
        <v>0</v>
      </c>
      <c r="AW974" s="102">
        <f>IF(B974=0,0,AO974*Interna!$H$32)</f>
        <v>0</v>
      </c>
      <c r="AX974" s="102">
        <f t="shared" si="429"/>
        <v>0</v>
      </c>
      <c r="AY974" s="102">
        <f t="shared" si="407"/>
        <v>0</v>
      </c>
      <c r="AZ974" s="103">
        <f>IF(B974=0,0,AY974*Interna!$H$37)</f>
        <v>0</v>
      </c>
      <c r="BA974" s="102">
        <f t="shared" si="408"/>
        <v>0</v>
      </c>
      <c r="BB974" s="102">
        <f>IF(B974=0,0,BA974*Interna!$H$39)</f>
        <v>0</v>
      </c>
      <c r="BC974" s="102">
        <f t="shared" si="409"/>
        <v>0</v>
      </c>
      <c r="BD974" s="102">
        <f>IF(B974=0,0,BC974*Interna!$K$5)</f>
        <v>0</v>
      </c>
      <c r="BE974" s="102">
        <f>BD974/Interna!$E$4</f>
        <v>0</v>
      </c>
      <c r="BF974" s="102">
        <f>IF(B974=0,0,BE974*Interna!$H$46)</f>
        <v>0</v>
      </c>
      <c r="BG974" s="102">
        <f t="shared" si="410"/>
        <v>0</v>
      </c>
      <c r="BH974" s="102">
        <f>IF(B974=0,0,BG974*Interna!$H$48)</f>
        <v>0</v>
      </c>
      <c r="BI974" s="102">
        <f t="shared" si="411"/>
        <v>0</v>
      </c>
      <c r="BJ974" s="102">
        <f>IF(B974=0,0,BI974*Interna!$H$51)</f>
        <v>0</v>
      </c>
      <c r="BK974" s="102">
        <f t="shared" si="412"/>
        <v>0</v>
      </c>
      <c r="BL974" s="102">
        <f>IF(B974=0,0,BK974*Interna!$H$52)</f>
        <v>0</v>
      </c>
      <c r="BM974" s="102">
        <f t="shared" si="413"/>
        <v>0</v>
      </c>
      <c r="BN974" s="102">
        <f>IF(B974=0,0,BM974*Interna!$H$53)</f>
        <v>0</v>
      </c>
    </row>
    <row r="975" spans="2:66" ht="16.5" thickTop="1" thickBot="1" x14ac:dyDescent="0.3">
      <c r="B975" s="53"/>
      <c r="C975" s="254"/>
      <c r="D975" s="254"/>
      <c r="E975" s="254"/>
      <c r="F975" s="104">
        <f t="shared" si="415"/>
        <v>0</v>
      </c>
      <c r="G975" s="105">
        <f t="shared" si="416"/>
        <v>0</v>
      </c>
      <c r="H975" s="106">
        <f t="shared" si="417"/>
        <v>0</v>
      </c>
      <c r="J975" s="87">
        <f>B975*Interna!$H$51</f>
        <v>0</v>
      </c>
      <c r="K975" s="107">
        <f t="shared" si="414"/>
        <v>0</v>
      </c>
      <c r="L975" s="31">
        <f t="shared" si="426"/>
        <v>0</v>
      </c>
      <c r="M975" s="31">
        <f t="shared" si="427"/>
        <v>0</v>
      </c>
      <c r="N975" s="32">
        <f t="shared" si="428"/>
        <v>0</v>
      </c>
      <c r="O975" s="108">
        <f t="shared" si="418"/>
        <v>0</v>
      </c>
      <c r="P975" s="109">
        <f t="shared" si="419"/>
        <v>0</v>
      </c>
      <c r="Q975" s="110">
        <f t="shared" si="420"/>
        <v>0</v>
      </c>
      <c r="S975" s="111">
        <f t="shared" si="421"/>
        <v>0</v>
      </c>
      <c r="T975" s="93">
        <f t="shared" si="422"/>
        <v>0</v>
      </c>
      <c r="U975" s="239" t="e">
        <f>S975*Interna!$J$57</f>
        <v>#DIV/0!</v>
      </c>
      <c r="V975" s="111" t="e">
        <f t="shared" si="423"/>
        <v>#DIV/0!</v>
      </c>
      <c r="W975" s="93" t="e">
        <f t="shared" si="424"/>
        <v>#DIV/0!</v>
      </c>
      <c r="X975" s="239"/>
      <c r="Y975" s="239"/>
      <c r="AD975" s="95">
        <f>IF(B975=0,0,L975-(L975*Interna!$C$21))</f>
        <v>0</v>
      </c>
      <c r="AE975" s="96">
        <f>IF(B975=0,0,M975-(M975*Interna!$C$22))</f>
        <v>0</v>
      </c>
      <c r="AF975" s="97">
        <f>IF(B975=0,0,N975-(N975*Interna!$C$23))</f>
        <v>0</v>
      </c>
      <c r="AG975" s="95">
        <f>IF(B975=0,0,Interna!$F$21)</f>
        <v>0</v>
      </c>
      <c r="AH975" s="96">
        <f>IF(B975=0,0,Interna!$F$22)</f>
        <v>0</v>
      </c>
      <c r="AI975" s="97">
        <f>IF(B975=0,0,Interna!$F$23)</f>
        <v>0</v>
      </c>
      <c r="AJ975" s="95">
        <f t="shared" ref="AJ975:AJ1038" si="430">IF(L975=0,0,IF(AD975&gt;AG975,AD975,AG975))</f>
        <v>0</v>
      </c>
      <c r="AK975" s="96">
        <f t="shared" ref="AK975:AK1038" si="431">IF(M975=0,0,IF(AE975&gt;AH975,AE975,AH975))</f>
        <v>0</v>
      </c>
      <c r="AL975" s="97">
        <f t="shared" ref="AL975:AL1038" si="432">IF(N975=0,0,IF(AF975&gt;AI975,AF975,AI975))</f>
        <v>0</v>
      </c>
      <c r="AM975" s="98">
        <f t="shared" ref="AM975:AM1038" si="433">IF(ROUND(L975-AJ975,4)&lt;0,0,ROUND(L975-AJ975,4))</f>
        <v>0</v>
      </c>
      <c r="AN975" s="99">
        <f t="shared" ref="AN975:AN1038" si="434">IF(ROUND(M975-AK975,4)&lt;0,0,ROUND(M975-AK975,4))</f>
        <v>0</v>
      </c>
      <c r="AO975" s="100">
        <f t="shared" ref="AO975:AO1038" si="435">IF(ROUND(N975-AL975,4)&lt;0,0,ROUND(N975-AL975,4))</f>
        <v>0</v>
      </c>
      <c r="AP975" s="101">
        <f>AM975*Interna!$H$15</f>
        <v>0</v>
      </c>
      <c r="AQ975" s="102">
        <f>AN975*Interna!$H$16</f>
        <v>0</v>
      </c>
      <c r="AR975" s="103">
        <f>AO975*Interna!$H$17</f>
        <v>0</v>
      </c>
      <c r="AS975" s="102">
        <f t="shared" si="425"/>
        <v>0</v>
      </c>
      <c r="AT975" s="101">
        <f>IF(B975=0,0,Interna!$J$27+Interna!$J$28+Interna!$J$29+Interna!$J$33)</f>
        <v>0</v>
      </c>
      <c r="AU975" s="102">
        <f>IF(B975=0,0,AM975*Interna!$H$30)</f>
        <v>0</v>
      </c>
      <c r="AV975" s="102">
        <f>IF(B975=0,0,AN975*Interna!$H$31)</f>
        <v>0</v>
      </c>
      <c r="AW975" s="102">
        <f>IF(B975=0,0,AO975*Interna!$H$32)</f>
        <v>0</v>
      </c>
      <c r="AX975" s="102">
        <f t="shared" si="429"/>
        <v>0</v>
      </c>
      <c r="AY975" s="102">
        <f t="shared" ref="AY975:AY1038" si="436">IF(B975=0,0,AS975-AX975)</f>
        <v>0</v>
      </c>
      <c r="AZ975" s="103">
        <f>IF(B975=0,0,AY975*Interna!$H$37)</f>
        <v>0</v>
      </c>
      <c r="BA975" s="102">
        <f t="shared" ref="BA975:BA1038" si="437">IF(B975=0,0,AY975-AZ975)</f>
        <v>0</v>
      </c>
      <c r="BB975" s="102">
        <f>IF(B975=0,0,BA975*Interna!$H$39)</f>
        <v>0</v>
      </c>
      <c r="BC975" s="102">
        <f t="shared" ref="BC975:BC1038" si="438">IF(B975=0,0,BA975+BB975)</f>
        <v>0</v>
      </c>
      <c r="BD975" s="102">
        <f>IF(B975=0,0,BC975*Interna!$K$5)</f>
        <v>0</v>
      </c>
      <c r="BE975" s="102">
        <f>BD975/Interna!$E$4</f>
        <v>0</v>
      </c>
      <c r="BF975" s="102">
        <f>IF(B975=0,0,BE975*Interna!$H$46)</f>
        <v>0</v>
      </c>
      <c r="BG975" s="102">
        <f t="shared" ref="BG975:BG1038" si="439">IF(B975=0,0,BE975+BF975)</f>
        <v>0</v>
      </c>
      <c r="BH975" s="102">
        <f>IF(B975=0,0,BG975*Interna!$H$48)</f>
        <v>0</v>
      </c>
      <c r="BI975" s="102">
        <f t="shared" ref="BI975:BI1038" si="440">IF(B975=0,0,BG975-BH975)</f>
        <v>0</v>
      </c>
      <c r="BJ975" s="102">
        <f>IF(B975=0,0,BI975*Interna!$H$51)</f>
        <v>0</v>
      </c>
      <c r="BK975" s="102">
        <f t="shared" ref="BK975:BK1038" si="441">IF(B975=0,0,BI975-BJ975)</f>
        <v>0</v>
      </c>
      <c r="BL975" s="102">
        <f>IF(B975=0,0,BK975*Interna!$H$52)</f>
        <v>0</v>
      </c>
      <c r="BM975" s="102">
        <f t="shared" ref="BM975:BM1038" si="442">IF(B975=0,0,BK975-BL975)</f>
        <v>0</v>
      </c>
      <c r="BN975" s="102">
        <f>IF(B975=0,0,BM975*Interna!$H$53)</f>
        <v>0</v>
      </c>
    </row>
    <row r="976" spans="2:66" ht="16.5" thickTop="1" thickBot="1" x14ac:dyDescent="0.3">
      <c r="B976" s="53"/>
      <c r="C976" s="254"/>
      <c r="D976" s="254"/>
      <c r="E976" s="254"/>
      <c r="F976" s="104">
        <f t="shared" si="415"/>
        <v>0</v>
      </c>
      <c r="G976" s="105">
        <f t="shared" si="416"/>
        <v>0</v>
      </c>
      <c r="H976" s="106">
        <f t="shared" si="417"/>
        <v>0</v>
      </c>
      <c r="J976" s="87">
        <f>B976*Interna!$H$51</f>
        <v>0</v>
      </c>
      <c r="K976" s="107">
        <f t="shared" si="414"/>
        <v>0</v>
      </c>
      <c r="L976" s="31">
        <f t="shared" si="426"/>
        <v>0</v>
      </c>
      <c r="M976" s="31">
        <f t="shared" si="427"/>
        <v>0</v>
      </c>
      <c r="N976" s="32">
        <f t="shared" si="428"/>
        <v>0</v>
      </c>
      <c r="O976" s="108">
        <f t="shared" si="418"/>
        <v>0</v>
      </c>
      <c r="P976" s="109">
        <f t="shared" si="419"/>
        <v>0</v>
      </c>
      <c r="Q976" s="110">
        <f t="shared" si="420"/>
        <v>0</v>
      </c>
      <c r="S976" s="111">
        <f t="shared" si="421"/>
        <v>0</v>
      </c>
      <c r="T976" s="93">
        <f t="shared" si="422"/>
        <v>0</v>
      </c>
      <c r="U976" s="239" t="e">
        <f>S976*Interna!$J$57</f>
        <v>#DIV/0!</v>
      </c>
      <c r="V976" s="111" t="e">
        <f t="shared" si="423"/>
        <v>#DIV/0!</v>
      </c>
      <c r="W976" s="93" t="e">
        <f t="shared" si="424"/>
        <v>#DIV/0!</v>
      </c>
      <c r="X976" s="239"/>
      <c r="Y976" s="239"/>
      <c r="AD976" s="95">
        <f>IF(B976=0,0,L976-(L976*Interna!$C$21))</f>
        <v>0</v>
      </c>
      <c r="AE976" s="96">
        <f>IF(B976=0,0,M976-(M976*Interna!$C$22))</f>
        <v>0</v>
      </c>
      <c r="AF976" s="97">
        <f>IF(B976=0,0,N976-(N976*Interna!$C$23))</f>
        <v>0</v>
      </c>
      <c r="AG976" s="95">
        <f>IF(B976=0,0,Interna!$F$21)</f>
        <v>0</v>
      </c>
      <c r="AH976" s="96">
        <f>IF(B976=0,0,Interna!$F$22)</f>
        <v>0</v>
      </c>
      <c r="AI976" s="97">
        <f>IF(B976=0,0,Interna!$F$23)</f>
        <v>0</v>
      </c>
      <c r="AJ976" s="95">
        <f t="shared" si="430"/>
        <v>0</v>
      </c>
      <c r="AK976" s="96">
        <f t="shared" si="431"/>
        <v>0</v>
      </c>
      <c r="AL976" s="97">
        <f t="shared" si="432"/>
        <v>0</v>
      </c>
      <c r="AM976" s="98">
        <f t="shared" si="433"/>
        <v>0</v>
      </c>
      <c r="AN976" s="99">
        <f t="shared" si="434"/>
        <v>0</v>
      </c>
      <c r="AO976" s="100">
        <f t="shared" si="435"/>
        <v>0</v>
      </c>
      <c r="AP976" s="101">
        <f>AM976*Interna!$H$15</f>
        <v>0</v>
      </c>
      <c r="AQ976" s="102">
        <f>AN976*Interna!$H$16</f>
        <v>0</v>
      </c>
      <c r="AR976" s="103">
        <f>AO976*Interna!$H$17</f>
        <v>0</v>
      </c>
      <c r="AS976" s="102">
        <f t="shared" si="425"/>
        <v>0</v>
      </c>
      <c r="AT976" s="101">
        <f>IF(B976=0,0,Interna!$J$27+Interna!$J$28+Interna!$J$29+Interna!$J$33)</f>
        <v>0</v>
      </c>
      <c r="AU976" s="102">
        <f>IF(B976=0,0,AM976*Interna!$H$30)</f>
        <v>0</v>
      </c>
      <c r="AV976" s="102">
        <f>IF(B976=0,0,AN976*Interna!$H$31)</f>
        <v>0</v>
      </c>
      <c r="AW976" s="102">
        <f>IF(B976=0,0,AO976*Interna!$H$32)</f>
        <v>0</v>
      </c>
      <c r="AX976" s="102">
        <f t="shared" si="429"/>
        <v>0</v>
      </c>
      <c r="AY976" s="102">
        <f t="shared" si="436"/>
        <v>0</v>
      </c>
      <c r="AZ976" s="103">
        <f>IF(B976=0,0,AY976*Interna!$H$37)</f>
        <v>0</v>
      </c>
      <c r="BA976" s="102">
        <f t="shared" si="437"/>
        <v>0</v>
      </c>
      <c r="BB976" s="102">
        <f>IF(B976=0,0,BA976*Interna!$H$39)</f>
        <v>0</v>
      </c>
      <c r="BC976" s="102">
        <f t="shared" si="438"/>
        <v>0</v>
      </c>
      <c r="BD976" s="102">
        <f>IF(B976=0,0,BC976*Interna!$K$5)</f>
        <v>0</v>
      </c>
      <c r="BE976" s="102">
        <f>BD976/Interna!$E$4</f>
        <v>0</v>
      </c>
      <c r="BF976" s="102">
        <f>IF(B976=0,0,BE976*Interna!$H$46)</f>
        <v>0</v>
      </c>
      <c r="BG976" s="102">
        <f t="shared" si="439"/>
        <v>0</v>
      </c>
      <c r="BH976" s="102">
        <f>IF(B976=0,0,BG976*Interna!$H$48)</f>
        <v>0</v>
      </c>
      <c r="BI976" s="102">
        <f t="shared" si="440"/>
        <v>0</v>
      </c>
      <c r="BJ976" s="102">
        <f>IF(B976=0,0,BI976*Interna!$H$51)</f>
        <v>0</v>
      </c>
      <c r="BK976" s="102">
        <f t="shared" si="441"/>
        <v>0</v>
      </c>
      <c r="BL976" s="102">
        <f>IF(B976=0,0,BK976*Interna!$H$52)</f>
        <v>0</v>
      </c>
      <c r="BM976" s="102">
        <f t="shared" si="442"/>
        <v>0</v>
      </c>
      <c r="BN976" s="102">
        <f>IF(B976=0,0,BM976*Interna!$H$53)</f>
        <v>0</v>
      </c>
    </row>
    <row r="977" spans="2:66" ht="16.5" thickTop="1" thickBot="1" x14ac:dyDescent="0.3">
      <c r="B977" s="53"/>
      <c r="C977" s="254"/>
      <c r="D977" s="254"/>
      <c r="E977" s="254"/>
      <c r="F977" s="104">
        <f t="shared" si="415"/>
        <v>0</v>
      </c>
      <c r="G977" s="105">
        <f t="shared" si="416"/>
        <v>0</v>
      </c>
      <c r="H977" s="106">
        <f t="shared" si="417"/>
        <v>0</v>
      </c>
      <c r="J977" s="87">
        <f>B977*Interna!$H$51</f>
        <v>0</v>
      </c>
      <c r="K977" s="107">
        <f t="shared" ref="K977:K1014" si="443">B977-J977</f>
        <v>0</v>
      </c>
      <c r="L977" s="31">
        <f t="shared" si="426"/>
        <v>0</v>
      </c>
      <c r="M977" s="31">
        <f t="shared" si="427"/>
        <v>0</v>
      </c>
      <c r="N977" s="32">
        <f t="shared" si="428"/>
        <v>0</v>
      </c>
      <c r="O977" s="108">
        <f t="shared" si="418"/>
        <v>0</v>
      </c>
      <c r="P977" s="109">
        <f t="shared" si="419"/>
        <v>0</v>
      </c>
      <c r="Q977" s="110">
        <f t="shared" si="420"/>
        <v>0</v>
      </c>
      <c r="S977" s="111">
        <f t="shared" si="421"/>
        <v>0</v>
      </c>
      <c r="T977" s="93">
        <f t="shared" si="422"/>
        <v>0</v>
      </c>
      <c r="U977" s="239" t="e">
        <f>S977*Interna!$J$57</f>
        <v>#DIV/0!</v>
      </c>
      <c r="V977" s="111" t="e">
        <f t="shared" si="423"/>
        <v>#DIV/0!</v>
      </c>
      <c r="W977" s="93" t="e">
        <f t="shared" si="424"/>
        <v>#DIV/0!</v>
      </c>
      <c r="X977" s="239"/>
      <c r="Y977" s="239"/>
      <c r="AD977" s="95">
        <f>IF(B977=0,0,L977-(L977*Interna!$C$21))</f>
        <v>0</v>
      </c>
      <c r="AE977" s="96">
        <f>IF(B977=0,0,M977-(M977*Interna!$C$22))</f>
        <v>0</v>
      </c>
      <c r="AF977" s="97">
        <f>IF(B977=0,0,N977-(N977*Interna!$C$23))</f>
        <v>0</v>
      </c>
      <c r="AG977" s="95">
        <f>IF(B977=0,0,Interna!$F$21)</f>
        <v>0</v>
      </c>
      <c r="AH977" s="96">
        <f>IF(B977=0,0,Interna!$F$22)</f>
        <v>0</v>
      </c>
      <c r="AI977" s="97">
        <f>IF(B977=0,0,Interna!$F$23)</f>
        <v>0</v>
      </c>
      <c r="AJ977" s="95">
        <f t="shared" si="430"/>
        <v>0</v>
      </c>
      <c r="AK977" s="96">
        <f t="shared" si="431"/>
        <v>0</v>
      </c>
      <c r="AL977" s="97">
        <f t="shared" si="432"/>
        <v>0</v>
      </c>
      <c r="AM977" s="98">
        <f t="shared" si="433"/>
        <v>0</v>
      </c>
      <c r="AN977" s="99">
        <f t="shared" si="434"/>
        <v>0</v>
      </c>
      <c r="AO977" s="100">
        <f t="shared" si="435"/>
        <v>0</v>
      </c>
      <c r="AP977" s="101">
        <f>AM977*Interna!$H$15</f>
        <v>0</v>
      </c>
      <c r="AQ977" s="102">
        <f>AN977*Interna!$H$16</f>
        <v>0</v>
      </c>
      <c r="AR977" s="103">
        <f>AO977*Interna!$H$17</f>
        <v>0</v>
      </c>
      <c r="AS977" s="102">
        <f t="shared" si="425"/>
        <v>0</v>
      </c>
      <c r="AT977" s="101">
        <f>IF(B977=0,0,Interna!$J$27+Interna!$J$28+Interna!$J$29+Interna!$J$33)</f>
        <v>0</v>
      </c>
      <c r="AU977" s="102">
        <f>IF(B977=0,0,AM977*Interna!$H$30)</f>
        <v>0</v>
      </c>
      <c r="AV977" s="102">
        <f>IF(B977=0,0,AN977*Interna!$H$31)</f>
        <v>0</v>
      </c>
      <c r="AW977" s="102">
        <f>IF(B977=0,0,AO977*Interna!$H$32)</f>
        <v>0</v>
      </c>
      <c r="AX977" s="102">
        <f t="shared" si="429"/>
        <v>0</v>
      </c>
      <c r="AY977" s="102">
        <f t="shared" si="436"/>
        <v>0</v>
      </c>
      <c r="AZ977" s="103">
        <f>IF(B977=0,0,AY977*Interna!$H$37)</f>
        <v>0</v>
      </c>
      <c r="BA977" s="102">
        <f t="shared" si="437"/>
        <v>0</v>
      </c>
      <c r="BB977" s="102">
        <f>IF(B977=0,0,BA977*Interna!$H$39)</f>
        <v>0</v>
      </c>
      <c r="BC977" s="102">
        <f t="shared" si="438"/>
        <v>0</v>
      </c>
      <c r="BD977" s="102">
        <f>IF(B977=0,0,BC977*Interna!$K$5)</f>
        <v>0</v>
      </c>
      <c r="BE977" s="102">
        <f>BD977/Interna!$E$4</f>
        <v>0</v>
      </c>
      <c r="BF977" s="102">
        <f>IF(B977=0,0,BE977*Interna!$H$46)</f>
        <v>0</v>
      </c>
      <c r="BG977" s="102">
        <f t="shared" si="439"/>
        <v>0</v>
      </c>
      <c r="BH977" s="102">
        <f>IF(B977=0,0,BG977*Interna!$H$48)</f>
        <v>0</v>
      </c>
      <c r="BI977" s="102">
        <f t="shared" si="440"/>
        <v>0</v>
      </c>
      <c r="BJ977" s="102">
        <f>IF(B977=0,0,BI977*Interna!$H$51)</f>
        <v>0</v>
      </c>
      <c r="BK977" s="102">
        <f t="shared" si="441"/>
        <v>0</v>
      </c>
      <c r="BL977" s="102">
        <f>IF(B977=0,0,BK977*Interna!$H$52)</f>
        <v>0</v>
      </c>
      <c r="BM977" s="102">
        <f t="shared" si="442"/>
        <v>0</v>
      </c>
      <c r="BN977" s="102">
        <f>IF(B977=0,0,BM977*Interna!$H$53)</f>
        <v>0</v>
      </c>
    </row>
    <row r="978" spans="2:66" ht="16.5" thickTop="1" thickBot="1" x14ac:dyDescent="0.3">
      <c r="B978" s="53"/>
      <c r="C978" s="254"/>
      <c r="D978" s="254"/>
      <c r="E978" s="254"/>
      <c r="F978" s="104">
        <f t="shared" ref="F978:F1014" si="444">B978*C978</f>
        <v>0</v>
      </c>
      <c r="G978" s="105">
        <f t="shared" ref="G978:G1025" si="445">B978*D978</f>
        <v>0</v>
      </c>
      <c r="H978" s="106">
        <f t="shared" ref="H978:H1025" si="446">B978*E978</f>
        <v>0</v>
      </c>
      <c r="J978" s="87">
        <f>B978*Interna!$H$51</f>
        <v>0</v>
      </c>
      <c r="K978" s="107">
        <f t="shared" si="443"/>
        <v>0</v>
      </c>
      <c r="L978" s="31">
        <f t="shared" si="426"/>
        <v>0</v>
      </c>
      <c r="M978" s="31">
        <f t="shared" si="427"/>
        <v>0</v>
      </c>
      <c r="N978" s="32">
        <f t="shared" si="428"/>
        <v>0</v>
      </c>
      <c r="O978" s="108">
        <f t="shared" ref="O978:O1025" si="447">K978*L978</f>
        <v>0</v>
      </c>
      <c r="P978" s="109">
        <f t="shared" ref="P978:P1025" si="448">K978*M978</f>
        <v>0</v>
      </c>
      <c r="Q978" s="110">
        <f t="shared" ref="Q978:Q1025" si="449">K978*N978</f>
        <v>0</v>
      </c>
      <c r="S978" s="111">
        <f t="shared" si="421"/>
        <v>0</v>
      </c>
      <c r="T978" s="93">
        <f t="shared" si="422"/>
        <v>0</v>
      </c>
      <c r="U978" s="239" t="e">
        <f>S978*Interna!$J$57</f>
        <v>#DIV/0!</v>
      </c>
      <c r="V978" s="111" t="e">
        <f t="shared" si="423"/>
        <v>#DIV/0!</v>
      </c>
      <c r="W978" s="93" t="e">
        <f t="shared" si="424"/>
        <v>#DIV/0!</v>
      </c>
      <c r="X978" s="239"/>
      <c r="Y978" s="239"/>
      <c r="AD978" s="95">
        <f>IF(B978=0,0,L978-(L978*Interna!$C$21))</f>
        <v>0</v>
      </c>
      <c r="AE978" s="96">
        <f>IF(B978=0,0,M978-(M978*Interna!$C$22))</f>
        <v>0</v>
      </c>
      <c r="AF978" s="97">
        <f>IF(B978=0,0,N978-(N978*Interna!$C$23))</f>
        <v>0</v>
      </c>
      <c r="AG978" s="95">
        <f>IF(B978=0,0,Interna!$F$21)</f>
        <v>0</v>
      </c>
      <c r="AH978" s="96">
        <f>IF(B978=0,0,Interna!$F$22)</f>
        <v>0</v>
      </c>
      <c r="AI978" s="97">
        <f>IF(B978=0,0,Interna!$F$23)</f>
        <v>0</v>
      </c>
      <c r="AJ978" s="95">
        <f t="shared" si="430"/>
        <v>0</v>
      </c>
      <c r="AK978" s="96">
        <f t="shared" si="431"/>
        <v>0</v>
      </c>
      <c r="AL978" s="97">
        <f t="shared" si="432"/>
        <v>0</v>
      </c>
      <c r="AM978" s="98">
        <f t="shared" si="433"/>
        <v>0</v>
      </c>
      <c r="AN978" s="99">
        <f t="shared" si="434"/>
        <v>0</v>
      </c>
      <c r="AO978" s="100">
        <f t="shared" si="435"/>
        <v>0</v>
      </c>
      <c r="AP978" s="101">
        <f>AM978*Interna!$H$15</f>
        <v>0</v>
      </c>
      <c r="AQ978" s="102">
        <f>AN978*Interna!$H$16</f>
        <v>0</v>
      </c>
      <c r="AR978" s="103">
        <f>AO978*Interna!$H$17</f>
        <v>0</v>
      </c>
      <c r="AS978" s="102">
        <f t="shared" si="425"/>
        <v>0</v>
      </c>
      <c r="AT978" s="101">
        <f>IF(B978=0,0,Interna!$J$27+Interna!$J$28+Interna!$J$29+Interna!$J$33)</f>
        <v>0</v>
      </c>
      <c r="AU978" s="102">
        <f>IF(B978=0,0,AM978*Interna!$H$30)</f>
        <v>0</v>
      </c>
      <c r="AV978" s="102">
        <f>IF(B978=0,0,AN978*Interna!$H$31)</f>
        <v>0</v>
      </c>
      <c r="AW978" s="102">
        <f>IF(B978=0,0,AO978*Interna!$H$32)</f>
        <v>0</v>
      </c>
      <c r="AX978" s="102">
        <f t="shared" si="429"/>
        <v>0</v>
      </c>
      <c r="AY978" s="102">
        <f t="shared" si="436"/>
        <v>0</v>
      </c>
      <c r="AZ978" s="103">
        <f>IF(B978=0,0,AY978*Interna!$H$37)</f>
        <v>0</v>
      </c>
      <c r="BA978" s="102">
        <f t="shared" si="437"/>
        <v>0</v>
      </c>
      <c r="BB978" s="102">
        <f>IF(B978=0,0,BA978*Interna!$H$39)</f>
        <v>0</v>
      </c>
      <c r="BC978" s="102">
        <f t="shared" si="438"/>
        <v>0</v>
      </c>
      <c r="BD978" s="102">
        <f>IF(B978=0,0,BC978*Interna!$K$5)</f>
        <v>0</v>
      </c>
      <c r="BE978" s="102">
        <f>BD978/Interna!$E$4</f>
        <v>0</v>
      </c>
      <c r="BF978" s="102">
        <f>IF(B978=0,0,BE978*Interna!$H$46)</f>
        <v>0</v>
      </c>
      <c r="BG978" s="102">
        <f t="shared" si="439"/>
        <v>0</v>
      </c>
      <c r="BH978" s="102">
        <f>IF(B978=0,0,BG978*Interna!$H$48)</f>
        <v>0</v>
      </c>
      <c r="BI978" s="102">
        <f t="shared" si="440"/>
        <v>0</v>
      </c>
      <c r="BJ978" s="102">
        <f>IF(B978=0,0,BI978*Interna!$H$51)</f>
        <v>0</v>
      </c>
      <c r="BK978" s="102">
        <f t="shared" si="441"/>
        <v>0</v>
      </c>
      <c r="BL978" s="102">
        <f>IF(B978=0,0,BK978*Interna!$H$52)</f>
        <v>0</v>
      </c>
      <c r="BM978" s="102">
        <f t="shared" si="442"/>
        <v>0</v>
      </c>
      <c r="BN978" s="102">
        <f>IF(B978=0,0,BM978*Interna!$H$53)</f>
        <v>0</v>
      </c>
    </row>
    <row r="979" spans="2:66" ht="16.5" thickTop="1" thickBot="1" x14ac:dyDescent="0.3">
      <c r="B979" s="53"/>
      <c r="C979" s="254"/>
      <c r="D979" s="254"/>
      <c r="E979" s="254"/>
      <c r="F979" s="104">
        <f t="shared" si="444"/>
        <v>0</v>
      </c>
      <c r="G979" s="105">
        <f t="shared" si="445"/>
        <v>0</v>
      </c>
      <c r="H979" s="106">
        <f t="shared" si="446"/>
        <v>0</v>
      </c>
      <c r="J979" s="87">
        <f>B979*Interna!$H$51</f>
        <v>0</v>
      </c>
      <c r="K979" s="107">
        <f t="shared" si="443"/>
        <v>0</v>
      </c>
      <c r="L979" s="31">
        <f t="shared" si="426"/>
        <v>0</v>
      </c>
      <c r="M979" s="31">
        <f t="shared" si="427"/>
        <v>0</v>
      </c>
      <c r="N979" s="32">
        <f t="shared" si="428"/>
        <v>0</v>
      </c>
      <c r="O979" s="108">
        <f t="shared" si="447"/>
        <v>0</v>
      </c>
      <c r="P979" s="109">
        <f t="shared" si="448"/>
        <v>0</v>
      </c>
      <c r="Q979" s="110">
        <f t="shared" si="449"/>
        <v>0</v>
      </c>
      <c r="S979" s="111">
        <f t="shared" si="421"/>
        <v>0</v>
      </c>
      <c r="T979" s="93">
        <f t="shared" si="422"/>
        <v>0</v>
      </c>
      <c r="U979" s="239" t="e">
        <f>S979*Interna!$J$57</f>
        <v>#DIV/0!</v>
      </c>
      <c r="V979" s="111" t="e">
        <f t="shared" si="423"/>
        <v>#DIV/0!</v>
      </c>
      <c r="W979" s="93" t="e">
        <f t="shared" si="424"/>
        <v>#DIV/0!</v>
      </c>
      <c r="X979" s="239"/>
      <c r="Y979" s="239"/>
      <c r="AD979" s="95">
        <f>IF(B979=0,0,L979-(L979*Interna!$C$21))</f>
        <v>0</v>
      </c>
      <c r="AE979" s="96">
        <f>IF(B979=0,0,M979-(M979*Interna!$C$22))</f>
        <v>0</v>
      </c>
      <c r="AF979" s="97">
        <f>IF(B979=0,0,N979-(N979*Interna!$C$23))</f>
        <v>0</v>
      </c>
      <c r="AG979" s="95">
        <f>IF(B979=0,0,Interna!$F$21)</f>
        <v>0</v>
      </c>
      <c r="AH979" s="96">
        <f>IF(B979=0,0,Interna!$F$22)</f>
        <v>0</v>
      </c>
      <c r="AI979" s="97">
        <f>IF(B979=0,0,Interna!$F$23)</f>
        <v>0</v>
      </c>
      <c r="AJ979" s="95">
        <f t="shared" si="430"/>
        <v>0</v>
      </c>
      <c r="AK979" s="96">
        <f t="shared" si="431"/>
        <v>0</v>
      </c>
      <c r="AL979" s="97">
        <f t="shared" si="432"/>
        <v>0</v>
      </c>
      <c r="AM979" s="98">
        <f t="shared" si="433"/>
        <v>0</v>
      </c>
      <c r="AN979" s="99">
        <f t="shared" si="434"/>
        <v>0</v>
      </c>
      <c r="AO979" s="100">
        <f t="shared" si="435"/>
        <v>0</v>
      </c>
      <c r="AP979" s="101">
        <f>AM979*Interna!$H$15</f>
        <v>0</v>
      </c>
      <c r="AQ979" s="102">
        <f>AN979*Interna!$H$16</f>
        <v>0</v>
      </c>
      <c r="AR979" s="103">
        <f>AO979*Interna!$H$17</f>
        <v>0</v>
      </c>
      <c r="AS979" s="102">
        <f t="shared" si="425"/>
        <v>0</v>
      </c>
      <c r="AT979" s="101">
        <f>IF(B979=0,0,Interna!$J$27+Interna!$J$28+Interna!$J$29+Interna!$J$33)</f>
        <v>0</v>
      </c>
      <c r="AU979" s="102">
        <f>IF(B979=0,0,AM979*Interna!$H$30)</f>
        <v>0</v>
      </c>
      <c r="AV979" s="102">
        <f>IF(B979=0,0,AN979*Interna!$H$31)</f>
        <v>0</v>
      </c>
      <c r="AW979" s="102">
        <f>IF(B979=0,0,AO979*Interna!$H$32)</f>
        <v>0</v>
      </c>
      <c r="AX979" s="102">
        <f t="shared" si="429"/>
        <v>0</v>
      </c>
      <c r="AY979" s="102">
        <f t="shared" si="436"/>
        <v>0</v>
      </c>
      <c r="AZ979" s="103">
        <f>IF(B979=0,0,AY979*Interna!$H$37)</f>
        <v>0</v>
      </c>
      <c r="BA979" s="102">
        <f t="shared" si="437"/>
        <v>0</v>
      </c>
      <c r="BB979" s="102">
        <f>IF(B979=0,0,BA979*Interna!$H$39)</f>
        <v>0</v>
      </c>
      <c r="BC979" s="102">
        <f t="shared" si="438"/>
        <v>0</v>
      </c>
      <c r="BD979" s="102">
        <f>IF(B979=0,0,BC979*Interna!$K$5)</f>
        <v>0</v>
      </c>
      <c r="BE979" s="102">
        <f>BD979/Interna!$E$4</f>
        <v>0</v>
      </c>
      <c r="BF979" s="102">
        <f>IF(B979=0,0,BE979*Interna!$H$46)</f>
        <v>0</v>
      </c>
      <c r="BG979" s="102">
        <f t="shared" si="439"/>
        <v>0</v>
      </c>
      <c r="BH979" s="102">
        <f>IF(B979=0,0,BG979*Interna!$H$48)</f>
        <v>0</v>
      </c>
      <c r="BI979" s="102">
        <f t="shared" si="440"/>
        <v>0</v>
      </c>
      <c r="BJ979" s="102">
        <f>IF(B979=0,0,BI979*Interna!$H$51)</f>
        <v>0</v>
      </c>
      <c r="BK979" s="102">
        <f t="shared" si="441"/>
        <v>0</v>
      </c>
      <c r="BL979" s="102">
        <f>IF(B979=0,0,BK979*Interna!$H$52)</f>
        <v>0</v>
      </c>
      <c r="BM979" s="102">
        <f t="shared" si="442"/>
        <v>0</v>
      </c>
      <c r="BN979" s="102">
        <f>IF(B979=0,0,BM979*Interna!$H$53)</f>
        <v>0</v>
      </c>
    </row>
    <row r="980" spans="2:66" ht="16.5" thickTop="1" thickBot="1" x14ac:dyDescent="0.3">
      <c r="B980" s="53"/>
      <c r="C980" s="254"/>
      <c r="D980" s="254"/>
      <c r="E980" s="254"/>
      <c r="F980" s="104">
        <f t="shared" si="444"/>
        <v>0</v>
      </c>
      <c r="G980" s="105">
        <f t="shared" si="445"/>
        <v>0</v>
      </c>
      <c r="H980" s="106">
        <f t="shared" si="446"/>
        <v>0</v>
      </c>
      <c r="J980" s="87">
        <f>B980*Interna!$H$51</f>
        <v>0</v>
      </c>
      <c r="K980" s="107">
        <f t="shared" si="443"/>
        <v>0</v>
      </c>
      <c r="L980" s="31">
        <f t="shared" si="426"/>
        <v>0</v>
      </c>
      <c r="M980" s="31">
        <f t="shared" si="427"/>
        <v>0</v>
      </c>
      <c r="N980" s="32">
        <f t="shared" si="428"/>
        <v>0</v>
      </c>
      <c r="O980" s="108">
        <f t="shared" si="447"/>
        <v>0</v>
      </c>
      <c r="P980" s="109">
        <f t="shared" si="448"/>
        <v>0</v>
      </c>
      <c r="Q980" s="110">
        <f t="shared" si="449"/>
        <v>0</v>
      </c>
      <c r="S980" s="111">
        <f t="shared" si="421"/>
        <v>0</v>
      </c>
      <c r="T980" s="93">
        <f t="shared" si="422"/>
        <v>0</v>
      </c>
      <c r="U980" s="239" t="e">
        <f>S980*Interna!$J$57</f>
        <v>#DIV/0!</v>
      </c>
      <c r="V980" s="111" t="e">
        <f t="shared" si="423"/>
        <v>#DIV/0!</v>
      </c>
      <c r="W980" s="93" t="e">
        <f t="shared" si="424"/>
        <v>#DIV/0!</v>
      </c>
      <c r="X980" s="239"/>
      <c r="Y980" s="239"/>
      <c r="AD980" s="95">
        <f>IF(B980=0,0,L980-(L980*Interna!$C$21))</f>
        <v>0</v>
      </c>
      <c r="AE980" s="96">
        <f>IF(B980=0,0,M980-(M980*Interna!$C$22))</f>
        <v>0</v>
      </c>
      <c r="AF980" s="97">
        <f>IF(B980=0,0,N980-(N980*Interna!$C$23))</f>
        <v>0</v>
      </c>
      <c r="AG980" s="95">
        <f>IF(B980=0,0,Interna!$F$21)</f>
        <v>0</v>
      </c>
      <c r="AH980" s="96">
        <f>IF(B980=0,0,Interna!$F$22)</f>
        <v>0</v>
      </c>
      <c r="AI980" s="97">
        <f>IF(B980=0,0,Interna!$F$23)</f>
        <v>0</v>
      </c>
      <c r="AJ980" s="95">
        <f t="shared" si="430"/>
        <v>0</v>
      </c>
      <c r="AK980" s="96">
        <f t="shared" si="431"/>
        <v>0</v>
      </c>
      <c r="AL980" s="97">
        <f t="shared" si="432"/>
        <v>0</v>
      </c>
      <c r="AM980" s="98">
        <f t="shared" si="433"/>
        <v>0</v>
      </c>
      <c r="AN980" s="99">
        <f t="shared" si="434"/>
        <v>0</v>
      </c>
      <c r="AO980" s="100">
        <f t="shared" si="435"/>
        <v>0</v>
      </c>
      <c r="AP980" s="101">
        <f>AM980*Interna!$H$15</f>
        <v>0</v>
      </c>
      <c r="AQ980" s="102">
        <f>AN980*Interna!$H$16</f>
        <v>0</v>
      </c>
      <c r="AR980" s="103">
        <f>AO980*Interna!$H$17</f>
        <v>0</v>
      </c>
      <c r="AS980" s="102">
        <f t="shared" si="425"/>
        <v>0</v>
      </c>
      <c r="AT980" s="101">
        <f>IF(B980=0,0,Interna!$J$27+Interna!$J$28+Interna!$J$29+Interna!$J$33)</f>
        <v>0</v>
      </c>
      <c r="AU980" s="102">
        <f>IF(B980=0,0,AM980*Interna!$H$30)</f>
        <v>0</v>
      </c>
      <c r="AV980" s="102">
        <f>IF(B980=0,0,AN980*Interna!$H$31)</f>
        <v>0</v>
      </c>
      <c r="AW980" s="102">
        <f>IF(B980=0,0,AO980*Interna!$H$32)</f>
        <v>0</v>
      </c>
      <c r="AX980" s="102">
        <f t="shared" si="429"/>
        <v>0</v>
      </c>
      <c r="AY980" s="102">
        <f t="shared" si="436"/>
        <v>0</v>
      </c>
      <c r="AZ980" s="103">
        <f>IF(B980=0,0,AY980*Interna!$H$37)</f>
        <v>0</v>
      </c>
      <c r="BA980" s="102">
        <f t="shared" si="437"/>
        <v>0</v>
      </c>
      <c r="BB980" s="102">
        <f>IF(B980=0,0,BA980*Interna!$H$39)</f>
        <v>0</v>
      </c>
      <c r="BC980" s="102">
        <f t="shared" si="438"/>
        <v>0</v>
      </c>
      <c r="BD980" s="102">
        <f>IF(B980=0,0,BC980*Interna!$K$5)</f>
        <v>0</v>
      </c>
      <c r="BE980" s="102">
        <f>BD980/Interna!$E$4</f>
        <v>0</v>
      </c>
      <c r="BF980" s="102">
        <f>IF(B980=0,0,BE980*Interna!$H$46)</f>
        <v>0</v>
      </c>
      <c r="BG980" s="102">
        <f t="shared" si="439"/>
        <v>0</v>
      </c>
      <c r="BH980" s="102">
        <f>IF(B980=0,0,BG980*Interna!$H$48)</f>
        <v>0</v>
      </c>
      <c r="BI980" s="102">
        <f t="shared" si="440"/>
        <v>0</v>
      </c>
      <c r="BJ980" s="102">
        <f>IF(B980=0,0,BI980*Interna!$H$51)</f>
        <v>0</v>
      </c>
      <c r="BK980" s="102">
        <f t="shared" si="441"/>
        <v>0</v>
      </c>
      <c r="BL980" s="102">
        <f>IF(B980=0,0,BK980*Interna!$H$52)</f>
        <v>0</v>
      </c>
      <c r="BM980" s="102">
        <f t="shared" si="442"/>
        <v>0</v>
      </c>
      <c r="BN980" s="102">
        <f>IF(B980=0,0,BM980*Interna!$H$53)</f>
        <v>0</v>
      </c>
    </row>
    <row r="981" spans="2:66" ht="16.5" thickTop="1" thickBot="1" x14ac:dyDescent="0.3">
      <c r="B981" s="53"/>
      <c r="C981" s="254"/>
      <c r="D981" s="254"/>
      <c r="E981" s="254"/>
      <c r="F981" s="104">
        <f t="shared" si="444"/>
        <v>0</v>
      </c>
      <c r="G981" s="105">
        <f t="shared" si="445"/>
        <v>0</v>
      </c>
      <c r="H981" s="106">
        <f t="shared" si="446"/>
        <v>0</v>
      </c>
      <c r="J981" s="87">
        <f>B981*Interna!$H$51</f>
        <v>0</v>
      </c>
      <c r="K981" s="107">
        <f t="shared" si="443"/>
        <v>0</v>
      </c>
      <c r="L981" s="31">
        <f t="shared" si="426"/>
        <v>0</v>
      </c>
      <c r="M981" s="31">
        <f t="shared" si="427"/>
        <v>0</v>
      </c>
      <c r="N981" s="32">
        <f t="shared" si="428"/>
        <v>0</v>
      </c>
      <c r="O981" s="108">
        <f t="shared" si="447"/>
        <v>0</v>
      </c>
      <c r="P981" s="109">
        <f t="shared" si="448"/>
        <v>0</v>
      </c>
      <c r="Q981" s="110">
        <f t="shared" si="449"/>
        <v>0</v>
      </c>
      <c r="S981" s="111">
        <f t="shared" si="421"/>
        <v>0</v>
      </c>
      <c r="T981" s="93">
        <f t="shared" si="422"/>
        <v>0</v>
      </c>
      <c r="U981" s="239" t="e">
        <f>S981*Interna!$J$57</f>
        <v>#DIV/0!</v>
      </c>
      <c r="V981" s="111" t="e">
        <f t="shared" si="423"/>
        <v>#DIV/0!</v>
      </c>
      <c r="W981" s="93" t="e">
        <f t="shared" si="424"/>
        <v>#DIV/0!</v>
      </c>
      <c r="X981" s="239"/>
      <c r="Y981" s="239"/>
      <c r="AD981" s="95">
        <f>IF(B981=0,0,L981-(L981*Interna!$C$21))</f>
        <v>0</v>
      </c>
      <c r="AE981" s="96">
        <f>IF(B981=0,0,M981-(M981*Interna!$C$22))</f>
        <v>0</v>
      </c>
      <c r="AF981" s="97">
        <f>IF(B981=0,0,N981-(N981*Interna!$C$23))</f>
        <v>0</v>
      </c>
      <c r="AG981" s="95">
        <f>IF(B981=0,0,Interna!$F$21)</f>
        <v>0</v>
      </c>
      <c r="AH981" s="96">
        <f>IF(B981=0,0,Interna!$F$22)</f>
        <v>0</v>
      </c>
      <c r="AI981" s="97">
        <f>IF(B981=0,0,Interna!$F$23)</f>
        <v>0</v>
      </c>
      <c r="AJ981" s="95">
        <f t="shared" si="430"/>
        <v>0</v>
      </c>
      <c r="AK981" s="96">
        <f t="shared" si="431"/>
        <v>0</v>
      </c>
      <c r="AL981" s="97">
        <f t="shared" si="432"/>
        <v>0</v>
      </c>
      <c r="AM981" s="98">
        <f t="shared" si="433"/>
        <v>0</v>
      </c>
      <c r="AN981" s="99">
        <f t="shared" si="434"/>
        <v>0</v>
      </c>
      <c r="AO981" s="100">
        <f t="shared" si="435"/>
        <v>0</v>
      </c>
      <c r="AP981" s="101">
        <f>AM981*Interna!$H$15</f>
        <v>0</v>
      </c>
      <c r="AQ981" s="102">
        <f>AN981*Interna!$H$16</f>
        <v>0</v>
      </c>
      <c r="AR981" s="103">
        <f>AO981*Interna!$H$17</f>
        <v>0</v>
      </c>
      <c r="AS981" s="102">
        <f t="shared" si="425"/>
        <v>0</v>
      </c>
      <c r="AT981" s="101">
        <f>IF(B981=0,0,Interna!$J$27+Interna!$J$28+Interna!$J$29+Interna!$J$33)</f>
        <v>0</v>
      </c>
      <c r="AU981" s="102">
        <f>IF(B981=0,0,AM981*Interna!$H$30)</f>
        <v>0</v>
      </c>
      <c r="AV981" s="102">
        <f>IF(B981=0,0,AN981*Interna!$H$31)</f>
        <v>0</v>
      </c>
      <c r="AW981" s="102">
        <f>IF(B981=0,0,AO981*Interna!$H$32)</f>
        <v>0</v>
      </c>
      <c r="AX981" s="102">
        <f t="shared" si="429"/>
        <v>0</v>
      </c>
      <c r="AY981" s="102">
        <f t="shared" si="436"/>
        <v>0</v>
      </c>
      <c r="AZ981" s="103">
        <f>IF(B981=0,0,AY981*Interna!$H$37)</f>
        <v>0</v>
      </c>
      <c r="BA981" s="102">
        <f t="shared" si="437"/>
        <v>0</v>
      </c>
      <c r="BB981" s="102">
        <f>IF(B981=0,0,BA981*Interna!$H$39)</f>
        <v>0</v>
      </c>
      <c r="BC981" s="102">
        <f t="shared" si="438"/>
        <v>0</v>
      </c>
      <c r="BD981" s="102">
        <f>IF(B981=0,0,BC981*Interna!$K$5)</f>
        <v>0</v>
      </c>
      <c r="BE981" s="102">
        <f>BD981/Interna!$E$4</f>
        <v>0</v>
      </c>
      <c r="BF981" s="102">
        <f>IF(B981=0,0,BE981*Interna!$H$46)</f>
        <v>0</v>
      </c>
      <c r="BG981" s="102">
        <f t="shared" si="439"/>
        <v>0</v>
      </c>
      <c r="BH981" s="102">
        <f>IF(B981=0,0,BG981*Interna!$H$48)</f>
        <v>0</v>
      </c>
      <c r="BI981" s="102">
        <f t="shared" si="440"/>
        <v>0</v>
      </c>
      <c r="BJ981" s="102">
        <f>IF(B981=0,0,BI981*Interna!$H$51)</f>
        <v>0</v>
      </c>
      <c r="BK981" s="102">
        <f t="shared" si="441"/>
        <v>0</v>
      </c>
      <c r="BL981" s="102">
        <f>IF(B981=0,0,BK981*Interna!$H$52)</f>
        <v>0</v>
      </c>
      <c r="BM981" s="102">
        <f t="shared" si="442"/>
        <v>0</v>
      </c>
      <c r="BN981" s="102">
        <f>IF(B981=0,0,BM981*Interna!$H$53)</f>
        <v>0</v>
      </c>
    </row>
    <row r="982" spans="2:66" ht="16.5" thickTop="1" thickBot="1" x14ac:dyDescent="0.3">
      <c r="B982" s="53"/>
      <c r="C982" s="254"/>
      <c r="D982" s="254"/>
      <c r="E982" s="254"/>
      <c r="F982" s="104">
        <f t="shared" si="444"/>
        <v>0</v>
      </c>
      <c r="G982" s="105">
        <f t="shared" si="445"/>
        <v>0</v>
      </c>
      <c r="H982" s="106">
        <f t="shared" si="446"/>
        <v>0</v>
      </c>
      <c r="J982" s="87">
        <f>B982*Interna!$H$51</f>
        <v>0</v>
      </c>
      <c r="K982" s="107">
        <f t="shared" si="443"/>
        <v>0</v>
      </c>
      <c r="L982" s="31">
        <f t="shared" si="426"/>
        <v>0</v>
      </c>
      <c r="M982" s="31">
        <f t="shared" si="427"/>
        <v>0</v>
      </c>
      <c r="N982" s="32">
        <f t="shared" si="428"/>
        <v>0</v>
      </c>
      <c r="O982" s="108">
        <f t="shared" si="447"/>
        <v>0</v>
      </c>
      <c r="P982" s="109">
        <f t="shared" si="448"/>
        <v>0</v>
      </c>
      <c r="Q982" s="110">
        <f t="shared" si="449"/>
        <v>0</v>
      </c>
      <c r="S982" s="111">
        <f t="shared" si="421"/>
        <v>0</v>
      </c>
      <c r="T982" s="93">
        <f t="shared" si="422"/>
        <v>0</v>
      </c>
      <c r="U982" s="239" t="e">
        <f>S982*Interna!$J$57</f>
        <v>#DIV/0!</v>
      </c>
      <c r="V982" s="111" t="e">
        <f t="shared" si="423"/>
        <v>#DIV/0!</v>
      </c>
      <c r="W982" s="93" t="e">
        <f t="shared" si="424"/>
        <v>#DIV/0!</v>
      </c>
      <c r="X982" s="239"/>
      <c r="Y982" s="239"/>
      <c r="AD982" s="95">
        <f>IF(B982=0,0,L982-(L982*Interna!$C$21))</f>
        <v>0</v>
      </c>
      <c r="AE982" s="96">
        <f>IF(B982=0,0,M982-(M982*Interna!$C$22))</f>
        <v>0</v>
      </c>
      <c r="AF982" s="97">
        <f>IF(B982=0,0,N982-(N982*Interna!$C$23))</f>
        <v>0</v>
      </c>
      <c r="AG982" s="95">
        <f>IF(B982=0,0,Interna!$F$21)</f>
        <v>0</v>
      </c>
      <c r="AH982" s="96">
        <f>IF(B982=0,0,Interna!$F$22)</f>
        <v>0</v>
      </c>
      <c r="AI982" s="97">
        <f>IF(B982=0,0,Interna!$F$23)</f>
        <v>0</v>
      </c>
      <c r="AJ982" s="95">
        <f t="shared" si="430"/>
        <v>0</v>
      </c>
      <c r="AK982" s="96">
        <f t="shared" si="431"/>
        <v>0</v>
      </c>
      <c r="AL982" s="97">
        <f t="shared" si="432"/>
        <v>0</v>
      </c>
      <c r="AM982" s="98">
        <f t="shared" si="433"/>
        <v>0</v>
      </c>
      <c r="AN982" s="99">
        <f t="shared" si="434"/>
        <v>0</v>
      </c>
      <c r="AO982" s="100">
        <f t="shared" si="435"/>
        <v>0</v>
      </c>
      <c r="AP982" s="101">
        <f>AM982*Interna!$H$15</f>
        <v>0</v>
      </c>
      <c r="AQ982" s="102">
        <f>AN982*Interna!$H$16</f>
        <v>0</v>
      </c>
      <c r="AR982" s="103">
        <f>AO982*Interna!$H$17</f>
        <v>0</v>
      </c>
      <c r="AS982" s="102">
        <f t="shared" si="425"/>
        <v>0</v>
      </c>
      <c r="AT982" s="101">
        <f>IF(B982=0,0,Interna!$J$27+Interna!$J$28+Interna!$J$29+Interna!$J$33)</f>
        <v>0</v>
      </c>
      <c r="AU982" s="102">
        <f>IF(B982=0,0,AM982*Interna!$H$30)</f>
        <v>0</v>
      </c>
      <c r="AV982" s="102">
        <f>IF(B982=0,0,AN982*Interna!$H$31)</f>
        <v>0</v>
      </c>
      <c r="AW982" s="102">
        <f>IF(B982=0,0,AO982*Interna!$H$32)</f>
        <v>0</v>
      </c>
      <c r="AX982" s="102">
        <f t="shared" si="429"/>
        <v>0</v>
      </c>
      <c r="AY982" s="102">
        <f t="shared" si="436"/>
        <v>0</v>
      </c>
      <c r="AZ982" s="103">
        <f>IF(B982=0,0,AY982*Interna!$H$37)</f>
        <v>0</v>
      </c>
      <c r="BA982" s="102">
        <f t="shared" si="437"/>
        <v>0</v>
      </c>
      <c r="BB982" s="102">
        <f>IF(B982=0,0,BA982*Interna!$H$39)</f>
        <v>0</v>
      </c>
      <c r="BC982" s="102">
        <f t="shared" si="438"/>
        <v>0</v>
      </c>
      <c r="BD982" s="102">
        <f>IF(B982=0,0,BC982*Interna!$K$5)</f>
        <v>0</v>
      </c>
      <c r="BE982" s="102">
        <f>BD982/Interna!$E$4</f>
        <v>0</v>
      </c>
      <c r="BF982" s="102">
        <f>IF(B982=0,0,BE982*Interna!$H$46)</f>
        <v>0</v>
      </c>
      <c r="BG982" s="102">
        <f t="shared" si="439"/>
        <v>0</v>
      </c>
      <c r="BH982" s="102">
        <f>IF(B982=0,0,BG982*Interna!$H$48)</f>
        <v>0</v>
      </c>
      <c r="BI982" s="102">
        <f t="shared" si="440"/>
        <v>0</v>
      </c>
      <c r="BJ982" s="102">
        <f>IF(B982=0,0,BI982*Interna!$H$51)</f>
        <v>0</v>
      </c>
      <c r="BK982" s="102">
        <f t="shared" si="441"/>
        <v>0</v>
      </c>
      <c r="BL982" s="102">
        <f>IF(B982=0,0,BK982*Interna!$H$52)</f>
        <v>0</v>
      </c>
      <c r="BM982" s="102">
        <f t="shared" si="442"/>
        <v>0</v>
      </c>
      <c r="BN982" s="102">
        <f>IF(B982=0,0,BM982*Interna!$H$53)</f>
        <v>0</v>
      </c>
    </row>
    <row r="983" spans="2:66" ht="16.5" thickTop="1" thickBot="1" x14ac:dyDescent="0.3">
      <c r="B983" s="53"/>
      <c r="C983" s="254"/>
      <c r="D983" s="254"/>
      <c r="E983" s="254"/>
      <c r="F983" s="104">
        <f t="shared" si="444"/>
        <v>0</v>
      </c>
      <c r="G983" s="105">
        <f t="shared" si="445"/>
        <v>0</v>
      </c>
      <c r="H983" s="106">
        <f t="shared" si="446"/>
        <v>0</v>
      </c>
      <c r="J983" s="87">
        <f>B983*Interna!$H$51</f>
        <v>0</v>
      </c>
      <c r="K983" s="107">
        <f t="shared" si="443"/>
        <v>0</v>
      </c>
      <c r="L983" s="31">
        <f t="shared" si="426"/>
        <v>0</v>
      </c>
      <c r="M983" s="31">
        <f t="shared" si="427"/>
        <v>0</v>
      </c>
      <c r="N983" s="32">
        <f t="shared" si="428"/>
        <v>0</v>
      </c>
      <c r="O983" s="108">
        <f t="shared" si="447"/>
        <v>0</v>
      </c>
      <c r="P983" s="109">
        <f t="shared" si="448"/>
        <v>0</v>
      </c>
      <c r="Q983" s="110">
        <f t="shared" si="449"/>
        <v>0</v>
      </c>
      <c r="S983" s="111">
        <f t="shared" si="421"/>
        <v>0</v>
      </c>
      <c r="T983" s="93">
        <f t="shared" si="422"/>
        <v>0</v>
      </c>
      <c r="U983" s="239" t="e">
        <f>S983*Interna!$J$57</f>
        <v>#DIV/0!</v>
      </c>
      <c r="V983" s="111" t="e">
        <f t="shared" si="423"/>
        <v>#DIV/0!</v>
      </c>
      <c r="W983" s="93" t="e">
        <f t="shared" si="424"/>
        <v>#DIV/0!</v>
      </c>
      <c r="X983" s="239"/>
      <c r="Y983" s="239"/>
      <c r="AD983" s="95">
        <f>IF(B983=0,0,L983-(L983*Interna!$C$21))</f>
        <v>0</v>
      </c>
      <c r="AE983" s="96">
        <f>IF(B983=0,0,M983-(M983*Interna!$C$22))</f>
        <v>0</v>
      </c>
      <c r="AF983" s="97">
        <f>IF(B983=0,0,N983-(N983*Interna!$C$23))</f>
        <v>0</v>
      </c>
      <c r="AG983" s="95">
        <f>IF(B983=0,0,Interna!$F$21)</f>
        <v>0</v>
      </c>
      <c r="AH983" s="96">
        <f>IF(B983=0,0,Interna!$F$22)</f>
        <v>0</v>
      </c>
      <c r="AI983" s="97">
        <f>IF(B983=0,0,Interna!$F$23)</f>
        <v>0</v>
      </c>
      <c r="AJ983" s="95">
        <f t="shared" si="430"/>
        <v>0</v>
      </c>
      <c r="AK983" s="96">
        <f t="shared" si="431"/>
        <v>0</v>
      </c>
      <c r="AL983" s="97">
        <f t="shared" si="432"/>
        <v>0</v>
      </c>
      <c r="AM983" s="98">
        <f t="shared" si="433"/>
        <v>0</v>
      </c>
      <c r="AN983" s="99">
        <f t="shared" si="434"/>
        <v>0</v>
      </c>
      <c r="AO983" s="100">
        <f t="shared" si="435"/>
        <v>0</v>
      </c>
      <c r="AP983" s="101">
        <f>AM983*Interna!$H$15</f>
        <v>0</v>
      </c>
      <c r="AQ983" s="102">
        <f>AN983*Interna!$H$16</f>
        <v>0</v>
      </c>
      <c r="AR983" s="103">
        <f>AO983*Interna!$H$17</f>
        <v>0</v>
      </c>
      <c r="AS983" s="102">
        <f t="shared" si="425"/>
        <v>0</v>
      </c>
      <c r="AT983" s="101">
        <f>IF(B983=0,0,Interna!$J$27+Interna!$J$28+Interna!$J$29+Interna!$J$33)</f>
        <v>0</v>
      </c>
      <c r="AU983" s="102">
        <f>IF(B983=0,0,AM983*Interna!$H$30)</f>
        <v>0</v>
      </c>
      <c r="AV983" s="102">
        <f>IF(B983=0,0,AN983*Interna!$H$31)</f>
        <v>0</v>
      </c>
      <c r="AW983" s="102">
        <f>IF(B983=0,0,AO983*Interna!$H$32)</f>
        <v>0</v>
      </c>
      <c r="AX983" s="102">
        <f t="shared" si="429"/>
        <v>0</v>
      </c>
      <c r="AY983" s="102">
        <f t="shared" si="436"/>
        <v>0</v>
      </c>
      <c r="AZ983" s="103">
        <f>IF(B983=0,0,AY983*Interna!$H$37)</f>
        <v>0</v>
      </c>
      <c r="BA983" s="102">
        <f t="shared" si="437"/>
        <v>0</v>
      </c>
      <c r="BB983" s="102">
        <f>IF(B983=0,0,BA983*Interna!$H$39)</f>
        <v>0</v>
      </c>
      <c r="BC983" s="102">
        <f t="shared" si="438"/>
        <v>0</v>
      </c>
      <c r="BD983" s="102">
        <f>IF(B983=0,0,BC983*Interna!$K$5)</f>
        <v>0</v>
      </c>
      <c r="BE983" s="102">
        <f>BD983/Interna!$E$4</f>
        <v>0</v>
      </c>
      <c r="BF983" s="102">
        <f>IF(B983=0,0,BE983*Interna!$H$46)</f>
        <v>0</v>
      </c>
      <c r="BG983" s="102">
        <f t="shared" si="439"/>
        <v>0</v>
      </c>
      <c r="BH983" s="102">
        <f>IF(B983=0,0,BG983*Interna!$H$48)</f>
        <v>0</v>
      </c>
      <c r="BI983" s="102">
        <f t="shared" si="440"/>
        <v>0</v>
      </c>
      <c r="BJ983" s="102">
        <f>IF(B983=0,0,BI983*Interna!$H$51)</f>
        <v>0</v>
      </c>
      <c r="BK983" s="102">
        <f t="shared" si="441"/>
        <v>0</v>
      </c>
      <c r="BL983" s="102">
        <f>IF(B983=0,0,BK983*Interna!$H$52)</f>
        <v>0</v>
      </c>
      <c r="BM983" s="102">
        <f t="shared" si="442"/>
        <v>0</v>
      </c>
      <c r="BN983" s="102">
        <f>IF(B983=0,0,BM983*Interna!$H$53)</f>
        <v>0</v>
      </c>
    </row>
    <row r="984" spans="2:66" ht="16.5" thickTop="1" thickBot="1" x14ac:dyDescent="0.3">
      <c r="B984" s="53"/>
      <c r="C984" s="254"/>
      <c r="D984" s="254"/>
      <c r="E984" s="254"/>
      <c r="F984" s="104">
        <f t="shared" si="444"/>
        <v>0</v>
      </c>
      <c r="G984" s="105">
        <f t="shared" si="445"/>
        <v>0</v>
      </c>
      <c r="H984" s="106">
        <f t="shared" si="446"/>
        <v>0</v>
      </c>
      <c r="J984" s="87">
        <f>B984*Interna!$H$51</f>
        <v>0</v>
      </c>
      <c r="K984" s="107">
        <f t="shared" si="443"/>
        <v>0</v>
      </c>
      <c r="L984" s="31">
        <f t="shared" si="426"/>
        <v>0</v>
      </c>
      <c r="M984" s="31">
        <f t="shared" si="427"/>
        <v>0</v>
      </c>
      <c r="N984" s="32">
        <f t="shared" si="428"/>
        <v>0</v>
      </c>
      <c r="O984" s="108">
        <f t="shared" si="447"/>
        <v>0</v>
      </c>
      <c r="P984" s="109">
        <f t="shared" si="448"/>
        <v>0</v>
      </c>
      <c r="Q984" s="110">
        <f t="shared" si="449"/>
        <v>0</v>
      </c>
      <c r="S984" s="111">
        <f t="shared" si="421"/>
        <v>0</v>
      </c>
      <c r="T984" s="93">
        <f t="shared" si="422"/>
        <v>0</v>
      </c>
      <c r="U984" s="239" t="e">
        <f>S984*Interna!$J$57</f>
        <v>#DIV/0!</v>
      </c>
      <c r="V984" s="111" t="e">
        <f t="shared" si="423"/>
        <v>#DIV/0!</v>
      </c>
      <c r="W984" s="93" t="e">
        <f t="shared" si="424"/>
        <v>#DIV/0!</v>
      </c>
      <c r="X984" s="239"/>
      <c r="Y984" s="239"/>
      <c r="AD984" s="95">
        <f>IF(B984=0,0,L984-(L984*Interna!$C$21))</f>
        <v>0</v>
      </c>
      <c r="AE984" s="96">
        <f>IF(B984=0,0,M984-(M984*Interna!$C$22))</f>
        <v>0</v>
      </c>
      <c r="AF984" s="97">
        <f>IF(B984=0,0,N984-(N984*Interna!$C$23))</f>
        <v>0</v>
      </c>
      <c r="AG984" s="95">
        <f>IF(B984=0,0,Interna!$F$21)</f>
        <v>0</v>
      </c>
      <c r="AH984" s="96">
        <f>IF(B984=0,0,Interna!$F$22)</f>
        <v>0</v>
      </c>
      <c r="AI984" s="97">
        <f>IF(B984=0,0,Interna!$F$23)</f>
        <v>0</v>
      </c>
      <c r="AJ984" s="95">
        <f t="shared" si="430"/>
        <v>0</v>
      </c>
      <c r="AK984" s="96">
        <f t="shared" si="431"/>
        <v>0</v>
      </c>
      <c r="AL984" s="97">
        <f t="shared" si="432"/>
        <v>0</v>
      </c>
      <c r="AM984" s="98">
        <f t="shared" si="433"/>
        <v>0</v>
      </c>
      <c r="AN984" s="99">
        <f t="shared" si="434"/>
        <v>0</v>
      </c>
      <c r="AO984" s="100">
        <f t="shared" si="435"/>
        <v>0</v>
      </c>
      <c r="AP984" s="101">
        <f>AM984*Interna!$H$15</f>
        <v>0</v>
      </c>
      <c r="AQ984" s="102">
        <f>AN984*Interna!$H$16</f>
        <v>0</v>
      </c>
      <c r="AR984" s="103">
        <f>AO984*Interna!$H$17</f>
        <v>0</v>
      </c>
      <c r="AS984" s="102">
        <f t="shared" si="425"/>
        <v>0</v>
      </c>
      <c r="AT984" s="101">
        <f>IF(B984=0,0,Interna!$J$27+Interna!$J$28+Interna!$J$29+Interna!$J$33)</f>
        <v>0</v>
      </c>
      <c r="AU984" s="102">
        <f>IF(B984=0,0,AM984*Interna!$H$30)</f>
        <v>0</v>
      </c>
      <c r="AV984" s="102">
        <f>IF(B984=0,0,AN984*Interna!$H$31)</f>
        <v>0</v>
      </c>
      <c r="AW984" s="102">
        <f>IF(B984=0,0,AO984*Interna!$H$32)</f>
        <v>0</v>
      </c>
      <c r="AX984" s="102">
        <f t="shared" si="429"/>
        <v>0</v>
      </c>
      <c r="AY984" s="102">
        <f t="shared" si="436"/>
        <v>0</v>
      </c>
      <c r="AZ984" s="103">
        <f>IF(B984=0,0,AY984*Interna!$H$37)</f>
        <v>0</v>
      </c>
      <c r="BA984" s="102">
        <f t="shared" si="437"/>
        <v>0</v>
      </c>
      <c r="BB984" s="102">
        <f>IF(B984=0,0,BA984*Interna!$H$39)</f>
        <v>0</v>
      </c>
      <c r="BC984" s="102">
        <f t="shared" si="438"/>
        <v>0</v>
      </c>
      <c r="BD984" s="102">
        <f>IF(B984=0,0,BC984*Interna!$K$5)</f>
        <v>0</v>
      </c>
      <c r="BE984" s="102">
        <f>BD984/Interna!$E$4</f>
        <v>0</v>
      </c>
      <c r="BF984" s="102">
        <f>IF(B984=0,0,BE984*Interna!$H$46)</f>
        <v>0</v>
      </c>
      <c r="BG984" s="102">
        <f t="shared" si="439"/>
        <v>0</v>
      </c>
      <c r="BH984" s="102">
        <f>IF(B984=0,0,BG984*Interna!$H$48)</f>
        <v>0</v>
      </c>
      <c r="BI984" s="102">
        <f t="shared" si="440"/>
        <v>0</v>
      </c>
      <c r="BJ984" s="102">
        <f>IF(B984=0,0,BI984*Interna!$H$51)</f>
        <v>0</v>
      </c>
      <c r="BK984" s="102">
        <f t="shared" si="441"/>
        <v>0</v>
      </c>
      <c r="BL984" s="102">
        <f>IF(B984=0,0,BK984*Interna!$H$52)</f>
        <v>0</v>
      </c>
      <c r="BM984" s="102">
        <f t="shared" si="442"/>
        <v>0</v>
      </c>
      <c r="BN984" s="102">
        <f>IF(B984=0,0,BM984*Interna!$H$53)</f>
        <v>0</v>
      </c>
    </row>
    <row r="985" spans="2:66" ht="16.5" thickTop="1" thickBot="1" x14ac:dyDescent="0.3">
      <c r="B985" s="53"/>
      <c r="C985" s="254"/>
      <c r="D985" s="254"/>
      <c r="E985" s="254"/>
      <c r="F985" s="104">
        <f t="shared" si="444"/>
        <v>0</v>
      </c>
      <c r="G985" s="105">
        <f t="shared" si="445"/>
        <v>0</v>
      </c>
      <c r="H985" s="106">
        <f t="shared" si="446"/>
        <v>0</v>
      </c>
      <c r="J985" s="87">
        <f>B985*Interna!$H$51</f>
        <v>0</v>
      </c>
      <c r="K985" s="107">
        <f t="shared" si="443"/>
        <v>0</v>
      </c>
      <c r="L985" s="31">
        <f t="shared" si="426"/>
        <v>0</v>
      </c>
      <c r="M985" s="31">
        <f t="shared" si="427"/>
        <v>0</v>
      </c>
      <c r="N985" s="32">
        <f t="shared" si="428"/>
        <v>0</v>
      </c>
      <c r="O985" s="108">
        <f t="shared" si="447"/>
        <v>0</v>
      </c>
      <c r="P985" s="109">
        <f t="shared" si="448"/>
        <v>0</v>
      </c>
      <c r="Q985" s="110">
        <f t="shared" si="449"/>
        <v>0</v>
      </c>
      <c r="S985" s="111">
        <f t="shared" si="421"/>
        <v>0</v>
      </c>
      <c r="T985" s="93">
        <f t="shared" si="422"/>
        <v>0</v>
      </c>
      <c r="U985" s="239" t="e">
        <f>S985*Interna!$J$57</f>
        <v>#DIV/0!</v>
      </c>
      <c r="V985" s="111" t="e">
        <f t="shared" si="423"/>
        <v>#DIV/0!</v>
      </c>
      <c r="W985" s="93" t="e">
        <f t="shared" si="424"/>
        <v>#DIV/0!</v>
      </c>
      <c r="X985" s="239"/>
      <c r="Y985" s="239"/>
      <c r="AD985" s="95">
        <f>IF(B985=0,0,L985-(L985*Interna!$C$21))</f>
        <v>0</v>
      </c>
      <c r="AE985" s="96">
        <f>IF(B985=0,0,M985-(M985*Interna!$C$22))</f>
        <v>0</v>
      </c>
      <c r="AF985" s="97">
        <f>IF(B985=0,0,N985-(N985*Interna!$C$23))</f>
        <v>0</v>
      </c>
      <c r="AG985" s="95">
        <f>IF(B985=0,0,Interna!$F$21)</f>
        <v>0</v>
      </c>
      <c r="AH985" s="96">
        <f>IF(B985=0,0,Interna!$F$22)</f>
        <v>0</v>
      </c>
      <c r="AI985" s="97">
        <f>IF(B985=0,0,Interna!$F$23)</f>
        <v>0</v>
      </c>
      <c r="AJ985" s="95">
        <f t="shared" si="430"/>
        <v>0</v>
      </c>
      <c r="AK985" s="96">
        <f t="shared" si="431"/>
        <v>0</v>
      </c>
      <c r="AL985" s="97">
        <f t="shared" si="432"/>
        <v>0</v>
      </c>
      <c r="AM985" s="98">
        <f t="shared" si="433"/>
        <v>0</v>
      </c>
      <c r="AN985" s="99">
        <f t="shared" si="434"/>
        <v>0</v>
      </c>
      <c r="AO985" s="100">
        <f t="shared" si="435"/>
        <v>0</v>
      </c>
      <c r="AP985" s="101">
        <f>AM985*Interna!$H$15</f>
        <v>0</v>
      </c>
      <c r="AQ985" s="102">
        <f>AN985*Interna!$H$16</f>
        <v>0</v>
      </c>
      <c r="AR985" s="103">
        <f>AO985*Interna!$H$17</f>
        <v>0</v>
      </c>
      <c r="AS985" s="102">
        <f t="shared" si="425"/>
        <v>0</v>
      </c>
      <c r="AT985" s="101">
        <f>IF(B985=0,0,Interna!$J$27+Interna!$J$28+Interna!$J$29+Interna!$J$33)</f>
        <v>0</v>
      </c>
      <c r="AU985" s="102">
        <f>IF(B985=0,0,AM985*Interna!$H$30)</f>
        <v>0</v>
      </c>
      <c r="AV985" s="102">
        <f>IF(B985=0,0,AN985*Interna!$H$31)</f>
        <v>0</v>
      </c>
      <c r="AW985" s="102">
        <f>IF(B985=0,0,AO985*Interna!$H$32)</f>
        <v>0</v>
      </c>
      <c r="AX985" s="102">
        <f t="shared" si="429"/>
        <v>0</v>
      </c>
      <c r="AY985" s="102">
        <f t="shared" si="436"/>
        <v>0</v>
      </c>
      <c r="AZ985" s="103">
        <f>IF(B985=0,0,AY985*Interna!$H$37)</f>
        <v>0</v>
      </c>
      <c r="BA985" s="102">
        <f t="shared" si="437"/>
        <v>0</v>
      </c>
      <c r="BB985" s="102">
        <f>IF(B985=0,0,BA985*Interna!$H$39)</f>
        <v>0</v>
      </c>
      <c r="BC985" s="102">
        <f t="shared" si="438"/>
        <v>0</v>
      </c>
      <c r="BD985" s="102">
        <f>IF(B985=0,0,BC985*Interna!$K$5)</f>
        <v>0</v>
      </c>
      <c r="BE985" s="102">
        <f>BD985/Interna!$E$4</f>
        <v>0</v>
      </c>
      <c r="BF985" s="102">
        <f>IF(B985=0,0,BE985*Interna!$H$46)</f>
        <v>0</v>
      </c>
      <c r="BG985" s="102">
        <f t="shared" si="439"/>
        <v>0</v>
      </c>
      <c r="BH985" s="102">
        <f>IF(B985=0,0,BG985*Interna!$H$48)</f>
        <v>0</v>
      </c>
      <c r="BI985" s="102">
        <f t="shared" si="440"/>
        <v>0</v>
      </c>
      <c r="BJ985" s="102">
        <f>IF(B985=0,0,BI985*Interna!$H$51)</f>
        <v>0</v>
      </c>
      <c r="BK985" s="102">
        <f t="shared" si="441"/>
        <v>0</v>
      </c>
      <c r="BL985" s="102">
        <f>IF(B985=0,0,BK985*Interna!$H$52)</f>
        <v>0</v>
      </c>
      <c r="BM985" s="102">
        <f t="shared" si="442"/>
        <v>0</v>
      </c>
      <c r="BN985" s="102">
        <f>IF(B985=0,0,BM985*Interna!$H$53)</f>
        <v>0</v>
      </c>
    </row>
    <row r="986" spans="2:66" ht="16.5" thickTop="1" thickBot="1" x14ac:dyDescent="0.3">
      <c r="B986" s="53"/>
      <c r="C986" s="254"/>
      <c r="D986" s="254"/>
      <c r="E986" s="254"/>
      <c r="F986" s="104">
        <f t="shared" si="444"/>
        <v>0</v>
      </c>
      <c r="G986" s="105">
        <f t="shared" si="445"/>
        <v>0</v>
      </c>
      <c r="H986" s="106">
        <f t="shared" si="446"/>
        <v>0</v>
      </c>
      <c r="J986" s="87">
        <f>B986*Interna!$H$51</f>
        <v>0</v>
      </c>
      <c r="K986" s="107">
        <f t="shared" si="443"/>
        <v>0</v>
      </c>
      <c r="L986" s="31">
        <f t="shared" si="426"/>
        <v>0</v>
      </c>
      <c r="M986" s="31">
        <f t="shared" si="427"/>
        <v>0</v>
      </c>
      <c r="N986" s="32">
        <f t="shared" si="428"/>
        <v>0</v>
      </c>
      <c r="O986" s="108">
        <f t="shared" si="447"/>
        <v>0</v>
      </c>
      <c r="P986" s="109">
        <f t="shared" si="448"/>
        <v>0</v>
      </c>
      <c r="Q986" s="110">
        <f t="shared" si="449"/>
        <v>0</v>
      </c>
      <c r="S986" s="111">
        <f t="shared" si="421"/>
        <v>0</v>
      </c>
      <c r="T986" s="93">
        <f t="shared" si="422"/>
        <v>0</v>
      </c>
      <c r="U986" s="239" t="e">
        <f>S986*Interna!$J$57</f>
        <v>#DIV/0!</v>
      </c>
      <c r="V986" s="111" t="e">
        <f t="shared" si="423"/>
        <v>#DIV/0!</v>
      </c>
      <c r="W986" s="93" t="e">
        <f t="shared" si="424"/>
        <v>#DIV/0!</v>
      </c>
      <c r="X986" s="239"/>
      <c r="Y986" s="239"/>
      <c r="AD986" s="95">
        <f>IF(B986=0,0,L986-(L986*Interna!$C$21))</f>
        <v>0</v>
      </c>
      <c r="AE986" s="96">
        <f>IF(B986=0,0,M986-(M986*Interna!$C$22))</f>
        <v>0</v>
      </c>
      <c r="AF986" s="97">
        <f>IF(B986=0,0,N986-(N986*Interna!$C$23))</f>
        <v>0</v>
      </c>
      <c r="AG986" s="95">
        <f>IF(B986=0,0,Interna!$F$21)</f>
        <v>0</v>
      </c>
      <c r="AH986" s="96">
        <f>IF(B986=0,0,Interna!$F$22)</f>
        <v>0</v>
      </c>
      <c r="AI986" s="97">
        <f>IF(B986=0,0,Interna!$F$23)</f>
        <v>0</v>
      </c>
      <c r="AJ986" s="95">
        <f t="shared" si="430"/>
        <v>0</v>
      </c>
      <c r="AK986" s="96">
        <f t="shared" si="431"/>
        <v>0</v>
      </c>
      <c r="AL986" s="97">
        <f t="shared" si="432"/>
        <v>0</v>
      </c>
      <c r="AM986" s="98">
        <f t="shared" si="433"/>
        <v>0</v>
      </c>
      <c r="AN986" s="99">
        <f t="shared" si="434"/>
        <v>0</v>
      </c>
      <c r="AO986" s="100">
        <f t="shared" si="435"/>
        <v>0</v>
      </c>
      <c r="AP986" s="101">
        <f>AM986*Interna!$H$15</f>
        <v>0</v>
      </c>
      <c r="AQ986" s="102">
        <f>AN986*Interna!$H$16</f>
        <v>0</v>
      </c>
      <c r="AR986" s="103">
        <f>AO986*Interna!$H$17</f>
        <v>0</v>
      </c>
      <c r="AS986" s="102">
        <f t="shared" si="425"/>
        <v>0</v>
      </c>
      <c r="AT986" s="101">
        <f>IF(B986=0,0,Interna!$J$27+Interna!$J$28+Interna!$J$29+Interna!$J$33)</f>
        <v>0</v>
      </c>
      <c r="AU986" s="102">
        <f>IF(B986=0,0,AM986*Interna!$H$30)</f>
        <v>0</v>
      </c>
      <c r="AV986" s="102">
        <f>IF(B986=0,0,AN986*Interna!$H$31)</f>
        <v>0</v>
      </c>
      <c r="AW986" s="102">
        <f>IF(B986=0,0,AO986*Interna!$H$32)</f>
        <v>0</v>
      </c>
      <c r="AX986" s="102">
        <f t="shared" si="429"/>
        <v>0</v>
      </c>
      <c r="AY986" s="102">
        <f t="shared" si="436"/>
        <v>0</v>
      </c>
      <c r="AZ986" s="103">
        <f>IF(B986=0,0,AY986*Interna!$H$37)</f>
        <v>0</v>
      </c>
      <c r="BA986" s="102">
        <f t="shared" si="437"/>
        <v>0</v>
      </c>
      <c r="BB986" s="102">
        <f>IF(B986=0,0,BA986*Interna!$H$39)</f>
        <v>0</v>
      </c>
      <c r="BC986" s="102">
        <f t="shared" si="438"/>
        <v>0</v>
      </c>
      <c r="BD986" s="102">
        <f>IF(B986=0,0,BC986*Interna!$K$5)</f>
        <v>0</v>
      </c>
      <c r="BE986" s="102">
        <f>BD986/Interna!$E$4</f>
        <v>0</v>
      </c>
      <c r="BF986" s="102">
        <f>IF(B986=0,0,BE986*Interna!$H$46)</f>
        <v>0</v>
      </c>
      <c r="BG986" s="102">
        <f t="shared" si="439"/>
        <v>0</v>
      </c>
      <c r="BH986" s="102">
        <f>IF(B986=0,0,BG986*Interna!$H$48)</f>
        <v>0</v>
      </c>
      <c r="BI986" s="102">
        <f t="shared" si="440"/>
        <v>0</v>
      </c>
      <c r="BJ986" s="102">
        <f>IF(B986=0,0,BI986*Interna!$H$51)</f>
        <v>0</v>
      </c>
      <c r="BK986" s="102">
        <f t="shared" si="441"/>
        <v>0</v>
      </c>
      <c r="BL986" s="102">
        <f>IF(B986=0,0,BK986*Interna!$H$52)</f>
        <v>0</v>
      </c>
      <c r="BM986" s="102">
        <f t="shared" si="442"/>
        <v>0</v>
      </c>
      <c r="BN986" s="102">
        <f>IF(B986=0,0,BM986*Interna!$H$53)</f>
        <v>0</v>
      </c>
    </row>
    <row r="987" spans="2:66" ht="16.5" thickTop="1" thickBot="1" x14ac:dyDescent="0.3">
      <c r="B987" s="53"/>
      <c r="C987" s="254"/>
      <c r="D987" s="254"/>
      <c r="E987" s="254"/>
      <c r="F987" s="104">
        <f t="shared" si="444"/>
        <v>0</v>
      </c>
      <c r="G987" s="105">
        <f t="shared" si="445"/>
        <v>0</v>
      </c>
      <c r="H987" s="106">
        <f t="shared" si="446"/>
        <v>0</v>
      </c>
      <c r="J987" s="87">
        <f>B987*Interna!$H$51</f>
        <v>0</v>
      </c>
      <c r="K987" s="107">
        <f t="shared" si="443"/>
        <v>0</v>
      </c>
      <c r="L987" s="31">
        <f t="shared" si="426"/>
        <v>0</v>
      </c>
      <c r="M987" s="31">
        <f t="shared" si="427"/>
        <v>0</v>
      </c>
      <c r="N987" s="32">
        <f t="shared" si="428"/>
        <v>0</v>
      </c>
      <c r="O987" s="108">
        <f t="shared" si="447"/>
        <v>0</v>
      </c>
      <c r="P987" s="109">
        <f t="shared" si="448"/>
        <v>0</v>
      </c>
      <c r="Q987" s="110">
        <f t="shared" si="449"/>
        <v>0</v>
      </c>
      <c r="S987" s="111">
        <f t="shared" si="421"/>
        <v>0</v>
      </c>
      <c r="T987" s="93">
        <f t="shared" si="422"/>
        <v>0</v>
      </c>
      <c r="U987" s="239" t="e">
        <f>S987*Interna!$J$57</f>
        <v>#DIV/0!</v>
      </c>
      <c r="V987" s="111" t="e">
        <f t="shared" si="423"/>
        <v>#DIV/0!</v>
      </c>
      <c r="W987" s="93" t="e">
        <f t="shared" si="424"/>
        <v>#DIV/0!</v>
      </c>
      <c r="X987" s="239"/>
      <c r="Y987" s="239"/>
      <c r="AD987" s="95">
        <f>IF(B987=0,0,L987-(L987*Interna!$C$21))</f>
        <v>0</v>
      </c>
      <c r="AE987" s="96">
        <f>IF(B987=0,0,M987-(M987*Interna!$C$22))</f>
        <v>0</v>
      </c>
      <c r="AF987" s="97">
        <f>IF(B987=0,0,N987-(N987*Interna!$C$23))</f>
        <v>0</v>
      </c>
      <c r="AG987" s="95">
        <f>IF(B987=0,0,Interna!$F$21)</f>
        <v>0</v>
      </c>
      <c r="AH987" s="96">
        <f>IF(B987=0,0,Interna!$F$22)</f>
        <v>0</v>
      </c>
      <c r="AI987" s="97">
        <f>IF(B987=0,0,Interna!$F$23)</f>
        <v>0</v>
      </c>
      <c r="AJ987" s="95">
        <f t="shared" si="430"/>
        <v>0</v>
      </c>
      <c r="AK987" s="96">
        <f t="shared" si="431"/>
        <v>0</v>
      </c>
      <c r="AL987" s="97">
        <f t="shared" si="432"/>
        <v>0</v>
      </c>
      <c r="AM987" s="98">
        <f t="shared" si="433"/>
        <v>0</v>
      </c>
      <c r="AN987" s="99">
        <f t="shared" si="434"/>
        <v>0</v>
      </c>
      <c r="AO987" s="100">
        <f t="shared" si="435"/>
        <v>0</v>
      </c>
      <c r="AP987" s="101">
        <f>AM987*Interna!$H$15</f>
        <v>0</v>
      </c>
      <c r="AQ987" s="102">
        <f>AN987*Interna!$H$16</f>
        <v>0</v>
      </c>
      <c r="AR987" s="103">
        <f>AO987*Interna!$H$17</f>
        <v>0</v>
      </c>
      <c r="AS987" s="102">
        <f t="shared" si="425"/>
        <v>0</v>
      </c>
      <c r="AT987" s="101">
        <f>IF(B987=0,0,Interna!$J$27+Interna!$J$28+Interna!$J$29+Interna!$J$33)</f>
        <v>0</v>
      </c>
      <c r="AU987" s="102">
        <f>IF(B987=0,0,AM987*Interna!$H$30)</f>
        <v>0</v>
      </c>
      <c r="AV987" s="102">
        <f>IF(B987=0,0,AN987*Interna!$H$31)</f>
        <v>0</v>
      </c>
      <c r="AW987" s="102">
        <f>IF(B987=0,0,AO987*Interna!$H$32)</f>
        <v>0</v>
      </c>
      <c r="AX987" s="102">
        <f t="shared" si="429"/>
        <v>0</v>
      </c>
      <c r="AY987" s="102">
        <f t="shared" si="436"/>
        <v>0</v>
      </c>
      <c r="AZ987" s="103">
        <f>IF(B987=0,0,AY987*Interna!$H$37)</f>
        <v>0</v>
      </c>
      <c r="BA987" s="102">
        <f t="shared" si="437"/>
        <v>0</v>
      </c>
      <c r="BB987" s="102">
        <f>IF(B987=0,0,BA987*Interna!$H$39)</f>
        <v>0</v>
      </c>
      <c r="BC987" s="102">
        <f t="shared" si="438"/>
        <v>0</v>
      </c>
      <c r="BD987" s="102">
        <f>IF(B987=0,0,BC987*Interna!$K$5)</f>
        <v>0</v>
      </c>
      <c r="BE987" s="102">
        <f>BD987/Interna!$E$4</f>
        <v>0</v>
      </c>
      <c r="BF987" s="102">
        <f>IF(B987=0,0,BE987*Interna!$H$46)</f>
        <v>0</v>
      </c>
      <c r="BG987" s="102">
        <f t="shared" si="439"/>
        <v>0</v>
      </c>
      <c r="BH987" s="102">
        <f>IF(B987=0,0,BG987*Interna!$H$48)</f>
        <v>0</v>
      </c>
      <c r="BI987" s="102">
        <f t="shared" si="440"/>
        <v>0</v>
      </c>
      <c r="BJ987" s="102">
        <f>IF(B987=0,0,BI987*Interna!$H$51)</f>
        <v>0</v>
      </c>
      <c r="BK987" s="102">
        <f t="shared" si="441"/>
        <v>0</v>
      </c>
      <c r="BL987" s="102">
        <f>IF(B987=0,0,BK987*Interna!$H$52)</f>
        <v>0</v>
      </c>
      <c r="BM987" s="102">
        <f t="shared" si="442"/>
        <v>0</v>
      </c>
      <c r="BN987" s="102">
        <f>IF(B987=0,0,BM987*Interna!$H$53)</f>
        <v>0</v>
      </c>
    </row>
    <row r="988" spans="2:66" ht="16.5" thickTop="1" thickBot="1" x14ac:dyDescent="0.3">
      <c r="B988" s="53"/>
      <c r="C988" s="254"/>
      <c r="D988" s="254"/>
      <c r="E988" s="254"/>
      <c r="F988" s="104">
        <f t="shared" si="444"/>
        <v>0</v>
      </c>
      <c r="G988" s="105">
        <f t="shared" si="445"/>
        <v>0</v>
      </c>
      <c r="H988" s="106">
        <f t="shared" si="446"/>
        <v>0</v>
      </c>
      <c r="J988" s="87">
        <f>B988*Interna!$H$51</f>
        <v>0</v>
      </c>
      <c r="K988" s="107">
        <f t="shared" si="443"/>
        <v>0</v>
      </c>
      <c r="L988" s="31">
        <f t="shared" si="426"/>
        <v>0</v>
      </c>
      <c r="M988" s="31">
        <f t="shared" si="427"/>
        <v>0</v>
      </c>
      <c r="N988" s="32">
        <f t="shared" si="428"/>
        <v>0</v>
      </c>
      <c r="O988" s="108">
        <f t="shared" si="447"/>
        <v>0</v>
      </c>
      <c r="P988" s="109">
        <f t="shared" si="448"/>
        <v>0</v>
      </c>
      <c r="Q988" s="110">
        <f t="shared" si="449"/>
        <v>0</v>
      </c>
      <c r="S988" s="111">
        <f t="shared" si="421"/>
        <v>0</v>
      </c>
      <c r="T988" s="93">
        <f t="shared" si="422"/>
        <v>0</v>
      </c>
      <c r="U988" s="239" t="e">
        <f>S988*Interna!$J$57</f>
        <v>#DIV/0!</v>
      </c>
      <c r="V988" s="111" t="e">
        <f t="shared" si="423"/>
        <v>#DIV/0!</v>
      </c>
      <c r="W988" s="93" t="e">
        <f t="shared" si="424"/>
        <v>#DIV/0!</v>
      </c>
      <c r="X988" s="239"/>
      <c r="Y988" s="239"/>
      <c r="AD988" s="95">
        <f>IF(B988=0,0,L988-(L988*Interna!$C$21))</f>
        <v>0</v>
      </c>
      <c r="AE988" s="96">
        <f>IF(B988=0,0,M988-(M988*Interna!$C$22))</f>
        <v>0</v>
      </c>
      <c r="AF988" s="97">
        <f>IF(B988=0,0,N988-(N988*Interna!$C$23))</f>
        <v>0</v>
      </c>
      <c r="AG988" s="95">
        <f>IF(B988=0,0,Interna!$F$21)</f>
        <v>0</v>
      </c>
      <c r="AH988" s="96">
        <f>IF(B988=0,0,Interna!$F$22)</f>
        <v>0</v>
      </c>
      <c r="AI988" s="97">
        <f>IF(B988=0,0,Interna!$F$23)</f>
        <v>0</v>
      </c>
      <c r="AJ988" s="95">
        <f t="shared" si="430"/>
        <v>0</v>
      </c>
      <c r="AK988" s="96">
        <f t="shared" si="431"/>
        <v>0</v>
      </c>
      <c r="AL988" s="97">
        <f t="shared" si="432"/>
        <v>0</v>
      </c>
      <c r="AM988" s="98">
        <f t="shared" si="433"/>
        <v>0</v>
      </c>
      <c r="AN988" s="99">
        <f t="shared" si="434"/>
        <v>0</v>
      </c>
      <c r="AO988" s="100">
        <f t="shared" si="435"/>
        <v>0</v>
      </c>
      <c r="AP988" s="101">
        <f>AM988*Interna!$H$15</f>
        <v>0</v>
      </c>
      <c r="AQ988" s="102">
        <f>AN988*Interna!$H$16</f>
        <v>0</v>
      </c>
      <c r="AR988" s="103">
        <f>AO988*Interna!$H$17</f>
        <v>0</v>
      </c>
      <c r="AS988" s="102">
        <f t="shared" si="425"/>
        <v>0</v>
      </c>
      <c r="AT988" s="101">
        <f>IF(B988=0,0,Interna!$J$27+Interna!$J$28+Interna!$J$29+Interna!$J$33)</f>
        <v>0</v>
      </c>
      <c r="AU988" s="102">
        <f>IF(B988=0,0,AM988*Interna!$H$30)</f>
        <v>0</v>
      </c>
      <c r="AV988" s="102">
        <f>IF(B988=0,0,AN988*Interna!$H$31)</f>
        <v>0</v>
      </c>
      <c r="AW988" s="102">
        <f>IF(B988=0,0,AO988*Interna!$H$32)</f>
        <v>0</v>
      </c>
      <c r="AX988" s="102">
        <f t="shared" si="429"/>
        <v>0</v>
      </c>
      <c r="AY988" s="102">
        <f t="shared" si="436"/>
        <v>0</v>
      </c>
      <c r="AZ988" s="103">
        <f>IF(B988=0,0,AY988*Interna!$H$37)</f>
        <v>0</v>
      </c>
      <c r="BA988" s="102">
        <f t="shared" si="437"/>
        <v>0</v>
      </c>
      <c r="BB988" s="102">
        <f>IF(B988=0,0,BA988*Interna!$H$39)</f>
        <v>0</v>
      </c>
      <c r="BC988" s="102">
        <f t="shared" si="438"/>
        <v>0</v>
      </c>
      <c r="BD988" s="102">
        <f>IF(B988=0,0,BC988*Interna!$K$5)</f>
        <v>0</v>
      </c>
      <c r="BE988" s="102">
        <f>BD988/Interna!$E$4</f>
        <v>0</v>
      </c>
      <c r="BF988" s="102">
        <f>IF(B988=0,0,BE988*Interna!$H$46)</f>
        <v>0</v>
      </c>
      <c r="BG988" s="102">
        <f t="shared" si="439"/>
        <v>0</v>
      </c>
      <c r="BH988" s="102">
        <f>IF(B988=0,0,BG988*Interna!$H$48)</f>
        <v>0</v>
      </c>
      <c r="BI988" s="102">
        <f t="shared" si="440"/>
        <v>0</v>
      </c>
      <c r="BJ988" s="102">
        <f>IF(B988=0,0,BI988*Interna!$H$51)</f>
        <v>0</v>
      </c>
      <c r="BK988" s="102">
        <f t="shared" si="441"/>
        <v>0</v>
      </c>
      <c r="BL988" s="102">
        <f>IF(B988=0,0,BK988*Interna!$H$52)</f>
        <v>0</v>
      </c>
      <c r="BM988" s="102">
        <f t="shared" si="442"/>
        <v>0</v>
      </c>
      <c r="BN988" s="102">
        <f>IF(B988=0,0,BM988*Interna!$H$53)</f>
        <v>0</v>
      </c>
    </row>
    <row r="989" spans="2:66" ht="16.5" thickTop="1" thickBot="1" x14ac:dyDescent="0.3">
      <c r="B989" s="53"/>
      <c r="C989" s="254"/>
      <c r="D989" s="254"/>
      <c r="E989" s="254"/>
      <c r="F989" s="104">
        <f t="shared" si="444"/>
        <v>0</v>
      </c>
      <c r="G989" s="105">
        <f t="shared" si="445"/>
        <v>0</v>
      </c>
      <c r="H989" s="106">
        <f t="shared" si="446"/>
        <v>0</v>
      </c>
      <c r="J989" s="87">
        <f>B989*Interna!$H$51</f>
        <v>0</v>
      </c>
      <c r="K989" s="107">
        <f t="shared" si="443"/>
        <v>0</v>
      </c>
      <c r="L989" s="31">
        <f t="shared" si="426"/>
        <v>0</v>
      </c>
      <c r="M989" s="31">
        <f t="shared" si="427"/>
        <v>0</v>
      </c>
      <c r="N989" s="32">
        <f t="shared" si="428"/>
        <v>0</v>
      </c>
      <c r="O989" s="108">
        <f t="shared" si="447"/>
        <v>0</v>
      </c>
      <c r="P989" s="109">
        <f t="shared" si="448"/>
        <v>0</v>
      </c>
      <c r="Q989" s="110">
        <f t="shared" si="449"/>
        <v>0</v>
      </c>
      <c r="S989" s="111">
        <f t="shared" si="421"/>
        <v>0</v>
      </c>
      <c r="T989" s="93">
        <f t="shared" si="422"/>
        <v>0</v>
      </c>
      <c r="U989" s="239" t="e">
        <f>S989*Interna!$J$57</f>
        <v>#DIV/0!</v>
      </c>
      <c r="V989" s="111" t="e">
        <f t="shared" si="423"/>
        <v>#DIV/0!</v>
      </c>
      <c r="W989" s="93" t="e">
        <f t="shared" si="424"/>
        <v>#DIV/0!</v>
      </c>
      <c r="X989" s="239"/>
      <c r="Y989" s="239"/>
      <c r="AD989" s="95">
        <f>IF(B989=0,0,L989-(L989*Interna!$C$21))</f>
        <v>0</v>
      </c>
      <c r="AE989" s="96">
        <f>IF(B989=0,0,M989-(M989*Interna!$C$22))</f>
        <v>0</v>
      </c>
      <c r="AF989" s="97">
        <f>IF(B989=0,0,N989-(N989*Interna!$C$23))</f>
        <v>0</v>
      </c>
      <c r="AG989" s="95">
        <f>IF(B989=0,0,Interna!$F$21)</f>
        <v>0</v>
      </c>
      <c r="AH989" s="96">
        <f>IF(B989=0,0,Interna!$F$22)</f>
        <v>0</v>
      </c>
      <c r="AI989" s="97">
        <f>IF(B989=0,0,Interna!$F$23)</f>
        <v>0</v>
      </c>
      <c r="AJ989" s="95">
        <f t="shared" si="430"/>
        <v>0</v>
      </c>
      <c r="AK989" s="96">
        <f t="shared" si="431"/>
        <v>0</v>
      </c>
      <c r="AL989" s="97">
        <f t="shared" si="432"/>
        <v>0</v>
      </c>
      <c r="AM989" s="98">
        <f t="shared" si="433"/>
        <v>0</v>
      </c>
      <c r="AN989" s="99">
        <f t="shared" si="434"/>
        <v>0</v>
      </c>
      <c r="AO989" s="100">
        <f t="shared" si="435"/>
        <v>0</v>
      </c>
      <c r="AP989" s="101">
        <f>AM989*Interna!$H$15</f>
        <v>0</v>
      </c>
      <c r="AQ989" s="102">
        <f>AN989*Interna!$H$16</f>
        <v>0</v>
      </c>
      <c r="AR989" s="103">
        <f>AO989*Interna!$H$17</f>
        <v>0</v>
      </c>
      <c r="AS989" s="102">
        <f t="shared" si="425"/>
        <v>0</v>
      </c>
      <c r="AT989" s="101">
        <f>IF(B989=0,0,Interna!$J$27+Interna!$J$28+Interna!$J$29+Interna!$J$33)</f>
        <v>0</v>
      </c>
      <c r="AU989" s="102">
        <f>IF(B989=0,0,AM989*Interna!$H$30)</f>
        <v>0</v>
      </c>
      <c r="AV989" s="102">
        <f>IF(B989=0,0,AN989*Interna!$H$31)</f>
        <v>0</v>
      </c>
      <c r="AW989" s="102">
        <f>IF(B989=0,0,AO989*Interna!$H$32)</f>
        <v>0</v>
      </c>
      <c r="AX989" s="102">
        <f t="shared" si="429"/>
        <v>0</v>
      </c>
      <c r="AY989" s="102">
        <f t="shared" si="436"/>
        <v>0</v>
      </c>
      <c r="AZ989" s="103">
        <f>IF(B989=0,0,AY989*Interna!$H$37)</f>
        <v>0</v>
      </c>
      <c r="BA989" s="102">
        <f t="shared" si="437"/>
        <v>0</v>
      </c>
      <c r="BB989" s="102">
        <f>IF(B989=0,0,BA989*Interna!$H$39)</f>
        <v>0</v>
      </c>
      <c r="BC989" s="102">
        <f t="shared" si="438"/>
        <v>0</v>
      </c>
      <c r="BD989" s="102">
        <f>IF(B989=0,0,BC989*Interna!$K$5)</f>
        <v>0</v>
      </c>
      <c r="BE989" s="102">
        <f>BD989/Interna!$E$4</f>
        <v>0</v>
      </c>
      <c r="BF989" s="102">
        <f>IF(B989=0,0,BE989*Interna!$H$46)</f>
        <v>0</v>
      </c>
      <c r="BG989" s="102">
        <f t="shared" si="439"/>
        <v>0</v>
      </c>
      <c r="BH989" s="102">
        <f>IF(B989=0,0,BG989*Interna!$H$48)</f>
        <v>0</v>
      </c>
      <c r="BI989" s="102">
        <f t="shared" si="440"/>
        <v>0</v>
      </c>
      <c r="BJ989" s="102">
        <f>IF(B989=0,0,BI989*Interna!$H$51)</f>
        <v>0</v>
      </c>
      <c r="BK989" s="102">
        <f t="shared" si="441"/>
        <v>0</v>
      </c>
      <c r="BL989" s="102">
        <f>IF(B989=0,0,BK989*Interna!$H$52)</f>
        <v>0</v>
      </c>
      <c r="BM989" s="102">
        <f t="shared" si="442"/>
        <v>0</v>
      </c>
      <c r="BN989" s="102">
        <f>IF(B989=0,0,BM989*Interna!$H$53)</f>
        <v>0</v>
      </c>
    </row>
    <row r="990" spans="2:66" ht="16.5" thickTop="1" thickBot="1" x14ac:dyDescent="0.3">
      <c r="B990" s="53"/>
      <c r="C990" s="254"/>
      <c r="D990" s="254"/>
      <c r="E990" s="254"/>
      <c r="F990" s="104">
        <f t="shared" si="444"/>
        <v>0</v>
      </c>
      <c r="G990" s="105">
        <f t="shared" si="445"/>
        <v>0</v>
      </c>
      <c r="H990" s="106">
        <f t="shared" si="446"/>
        <v>0</v>
      </c>
      <c r="J990" s="87">
        <f>B990*Interna!$H$51</f>
        <v>0</v>
      </c>
      <c r="K990" s="107">
        <f t="shared" si="443"/>
        <v>0</v>
      </c>
      <c r="L990" s="31">
        <f t="shared" si="426"/>
        <v>0</v>
      </c>
      <c r="M990" s="31">
        <f t="shared" si="427"/>
        <v>0</v>
      </c>
      <c r="N990" s="32">
        <f t="shared" si="428"/>
        <v>0</v>
      </c>
      <c r="O990" s="108">
        <f t="shared" si="447"/>
        <v>0</v>
      </c>
      <c r="P990" s="109">
        <f t="shared" si="448"/>
        <v>0</v>
      </c>
      <c r="Q990" s="110">
        <f t="shared" si="449"/>
        <v>0</v>
      </c>
      <c r="S990" s="111">
        <f t="shared" si="421"/>
        <v>0</v>
      </c>
      <c r="T990" s="93">
        <f t="shared" si="422"/>
        <v>0</v>
      </c>
      <c r="U990" s="239" t="e">
        <f>S990*Interna!$J$57</f>
        <v>#DIV/0!</v>
      </c>
      <c r="V990" s="111" t="e">
        <f t="shared" si="423"/>
        <v>#DIV/0!</v>
      </c>
      <c r="W990" s="93" t="e">
        <f t="shared" si="424"/>
        <v>#DIV/0!</v>
      </c>
      <c r="X990" s="239"/>
      <c r="Y990" s="239"/>
      <c r="AD990" s="95">
        <f>IF(B990=0,0,L990-(L990*Interna!$C$21))</f>
        <v>0</v>
      </c>
      <c r="AE990" s="96">
        <f>IF(B990=0,0,M990-(M990*Interna!$C$22))</f>
        <v>0</v>
      </c>
      <c r="AF990" s="97">
        <f>IF(B990=0,0,N990-(N990*Interna!$C$23))</f>
        <v>0</v>
      </c>
      <c r="AG990" s="95">
        <f>IF(B990=0,0,Interna!$F$21)</f>
        <v>0</v>
      </c>
      <c r="AH990" s="96">
        <f>IF(B990=0,0,Interna!$F$22)</f>
        <v>0</v>
      </c>
      <c r="AI990" s="97">
        <f>IF(B990=0,0,Interna!$F$23)</f>
        <v>0</v>
      </c>
      <c r="AJ990" s="95">
        <f t="shared" si="430"/>
        <v>0</v>
      </c>
      <c r="AK990" s="96">
        <f t="shared" si="431"/>
        <v>0</v>
      </c>
      <c r="AL990" s="97">
        <f t="shared" si="432"/>
        <v>0</v>
      </c>
      <c r="AM990" s="98">
        <f t="shared" si="433"/>
        <v>0</v>
      </c>
      <c r="AN990" s="99">
        <f t="shared" si="434"/>
        <v>0</v>
      </c>
      <c r="AO990" s="100">
        <f t="shared" si="435"/>
        <v>0</v>
      </c>
      <c r="AP990" s="101">
        <f>AM990*Interna!$H$15</f>
        <v>0</v>
      </c>
      <c r="AQ990" s="102">
        <f>AN990*Interna!$H$16</f>
        <v>0</v>
      </c>
      <c r="AR990" s="103">
        <f>AO990*Interna!$H$17</f>
        <v>0</v>
      </c>
      <c r="AS990" s="102">
        <f t="shared" si="425"/>
        <v>0</v>
      </c>
      <c r="AT990" s="101">
        <f>IF(B990=0,0,Interna!$J$27+Interna!$J$28+Interna!$J$29+Interna!$J$33)</f>
        <v>0</v>
      </c>
      <c r="AU990" s="102">
        <f>IF(B990=0,0,AM990*Interna!$H$30)</f>
        <v>0</v>
      </c>
      <c r="AV990" s="102">
        <f>IF(B990=0,0,AN990*Interna!$H$31)</f>
        <v>0</v>
      </c>
      <c r="AW990" s="102">
        <f>IF(B990=0,0,AO990*Interna!$H$32)</f>
        <v>0</v>
      </c>
      <c r="AX990" s="102">
        <f t="shared" si="429"/>
        <v>0</v>
      </c>
      <c r="AY990" s="102">
        <f t="shared" si="436"/>
        <v>0</v>
      </c>
      <c r="AZ990" s="103">
        <f>IF(B990=0,0,AY990*Interna!$H$37)</f>
        <v>0</v>
      </c>
      <c r="BA990" s="102">
        <f t="shared" si="437"/>
        <v>0</v>
      </c>
      <c r="BB990" s="102">
        <f>IF(B990=0,0,BA990*Interna!$H$39)</f>
        <v>0</v>
      </c>
      <c r="BC990" s="102">
        <f t="shared" si="438"/>
        <v>0</v>
      </c>
      <c r="BD990" s="102">
        <f>IF(B990=0,0,BC990*Interna!$K$5)</f>
        <v>0</v>
      </c>
      <c r="BE990" s="102">
        <f>BD990/Interna!$E$4</f>
        <v>0</v>
      </c>
      <c r="BF990" s="102">
        <f>IF(B990=0,0,BE990*Interna!$H$46)</f>
        <v>0</v>
      </c>
      <c r="BG990" s="102">
        <f t="shared" si="439"/>
        <v>0</v>
      </c>
      <c r="BH990" s="102">
        <f>IF(B990=0,0,BG990*Interna!$H$48)</f>
        <v>0</v>
      </c>
      <c r="BI990" s="102">
        <f t="shared" si="440"/>
        <v>0</v>
      </c>
      <c r="BJ990" s="102">
        <f>IF(B990=0,0,BI990*Interna!$H$51)</f>
        <v>0</v>
      </c>
      <c r="BK990" s="102">
        <f t="shared" si="441"/>
        <v>0</v>
      </c>
      <c r="BL990" s="102">
        <f>IF(B990=0,0,BK990*Interna!$H$52)</f>
        <v>0</v>
      </c>
      <c r="BM990" s="102">
        <f t="shared" si="442"/>
        <v>0</v>
      </c>
      <c r="BN990" s="102">
        <f>IF(B990=0,0,BM990*Interna!$H$53)</f>
        <v>0</v>
      </c>
    </row>
    <row r="991" spans="2:66" ht="16.5" thickTop="1" thickBot="1" x14ac:dyDescent="0.3">
      <c r="B991" s="53"/>
      <c r="C991" s="254"/>
      <c r="D991" s="254"/>
      <c r="E991" s="254"/>
      <c r="F991" s="104">
        <f t="shared" si="444"/>
        <v>0</v>
      </c>
      <c r="G991" s="105">
        <f t="shared" si="445"/>
        <v>0</v>
      </c>
      <c r="H991" s="106">
        <f t="shared" si="446"/>
        <v>0</v>
      </c>
      <c r="J991" s="87">
        <f>B991*Interna!$H$51</f>
        <v>0</v>
      </c>
      <c r="K991" s="107">
        <f t="shared" si="443"/>
        <v>0</v>
      </c>
      <c r="L991" s="31">
        <f t="shared" si="426"/>
        <v>0</v>
      </c>
      <c r="M991" s="31">
        <f t="shared" si="427"/>
        <v>0</v>
      </c>
      <c r="N991" s="32">
        <f t="shared" si="428"/>
        <v>0</v>
      </c>
      <c r="O991" s="108">
        <f t="shared" si="447"/>
        <v>0</v>
      </c>
      <c r="P991" s="109">
        <f t="shared" si="448"/>
        <v>0</v>
      </c>
      <c r="Q991" s="110">
        <f t="shared" si="449"/>
        <v>0</v>
      </c>
      <c r="S991" s="111">
        <f t="shared" si="421"/>
        <v>0</v>
      </c>
      <c r="T991" s="93">
        <f t="shared" si="422"/>
        <v>0</v>
      </c>
      <c r="U991" s="239" t="e">
        <f>S991*Interna!$J$57</f>
        <v>#DIV/0!</v>
      </c>
      <c r="V991" s="111" t="e">
        <f t="shared" si="423"/>
        <v>#DIV/0!</v>
      </c>
      <c r="W991" s="93" t="e">
        <f t="shared" si="424"/>
        <v>#DIV/0!</v>
      </c>
      <c r="X991" s="239"/>
      <c r="Y991" s="239"/>
      <c r="AD991" s="95">
        <f>IF(B991=0,0,L991-(L991*Interna!$C$21))</f>
        <v>0</v>
      </c>
      <c r="AE991" s="96">
        <f>IF(B991=0,0,M991-(M991*Interna!$C$22))</f>
        <v>0</v>
      </c>
      <c r="AF991" s="97">
        <f>IF(B991=0,0,N991-(N991*Interna!$C$23))</f>
        <v>0</v>
      </c>
      <c r="AG991" s="95">
        <f>IF(B991=0,0,Interna!$F$21)</f>
        <v>0</v>
      </c>
      <c r="AH991" s="96">
        <f>IF(B991=0,0,Interna!$F$22)</f>
        <v>0</v>
      </c>
      <c r="AI991" s="97">
        <f>IF(B991=0,0,Interna!$F$23)</f>
        <v>0</v>
      </c>
      <c r="AJ991" s="95">
        <f t="shared" si="430"/>
        <v>0</v>
      </c>
      <c r="AK991" s="96">
        <f t="shared" si="431"/>
        <v>0</v>
      </c>
      <c r="AL991" s="97">
        <f t="shared" si="432"/>
        <v>0</v>
      </c>
      <c r="AM991" s="98">
        <f t="shared" si="433"/>
        <v>0</v>
      </c>
      <c r="AN991" s="99">
        <f t="shared" si="434"/>
        <v>0</v>
      </c>
      <c r="AO991" s="100">
        <f t="shared" si="435"/>
        <v>0</v>
      </c>
      <c r="AP991" s="101">
        <f>AM991*Interna!$H$15</f>
        <v>0</v>
      </c>
      <c r="AQ991" s="102">
        <f>AN991*Interna!$H$16</f>
        <v>0</v>
      </c>
      <c r="AR991" s="103">
        <f>AO991*Interna!$H$17</f>
        <v>0</v>
      </c>
      <c r="AS991" s="102">
        <f t="shared" si="425"/>
        <v>0</v>
      </c>
      <c r="AT991" s="101">
        <f>IF(B991=0,0,Interna!$J$27+Interna!$J$28+Interna!$J$29+Interna!$J$33)</f>
        <v>0</v>
      </c>
      <c r="AU991" s="102">
        <f>IF(B991=0,0,AM991*Interna!$H$30)</f>
        <v>0</v>
      </c>
      <c r="AV991" s="102">
        <f>IF(B991=0,0,AN991*Interna!$H$31)</f>
        <v>0</v>
      </c>
      <c r="AW991" s="102">
        <f>IF(B991=0,0,AO991*Interna!$H$32)</f>
        <v>0</v>
      </c>
      <c r="AX991" s="102">
        <f t="shared" si="429"/>
        <v>0</v>
      </c>
      <c r="AY991" s="102">
        <f t="shared" si="436"/>
        <v>0</v>
      </c>
      <c r="AZ991" s="103">
        <f>IF(B991=0,0,AY991*Interna!$H$37)</f>
        <v>0</v>
      </c>
      <c r="BA991" s="102">
        <f t="shared" si="437"/>
        <v>0</v>
      </c>
      <c r="BB991" s="102">
        <f>IF(B991=0,0,BA991*Interna!$H$39)</f>
        <v>0</v>
      </c>
      <c r="BC991" s="102">
        <f t="shared" si="438"/>
        <v>0</v>
      </c>
      <c r="BD991" s="102">
        <f>IF(B991=0,0,BC991*Interna!$K$5)</f>
        <v>0</v>
      </c>
      <c r="BE991" s="102">
        <f>BD991/Interna!$E$4</f>
        <v>0</v>
      </c>
      <c r="BF991" s="102">
        <f>IF(B991=0,0,BE991*Interna!$H$46)</f>
        <v>0</v>
      </c>
      <c r="BG991" s="102">
        <f t="shared" si="439"/>
        <v>0</v>
      </c>
      <c r="BH991" s="102">
        <f>IF(B991=0,0,BG991*Interna!$H$48)</f>
        <v>0</v>
      </c>
      <c r="BI991" s="102">
        <f t="shared" si="440"/>
        <v>0</v>
      </c>
      <c r="BJ991" s="102">
        <f>IF(B991=0,0,BI991*Interna!$H$51)</f>
        <v>0</v>
      </c>
      <c r="BK991" s="102">
        <f t="shared" si="441"/>
        <v>0</v>
      </c>
      <c r="BL991" s="102">
        <f>IF(B991=0,0,BK991*Interna!$H$52)</f>
        <v>0</v>
      </c>
      <c r="BM991" s="102">
        <f t="shared" si="442"/>
        <v>0</v>
      </c>
      <c r="BN991" s="102">
        <f>IF(B991=0,0,BM991*Interna!$H$53)</f>
        <v>0</v>
      </c>
    </row>
    <row r="992" spans="2:66" ht="16.5" thickTop="1" thickBot="1" x14ac:dyDescent="0.3">
      <c r="B992" s="53"/>
      <c r="C992" s="254"/>
      <c r="D992" s="254"/>
      <c r="E992" s="254"/>
      <c r="F992" s="104">
        <f t="shared" si="444"/>
        <v>0</v>
      </c>
      <c r="G992" s="105">
        <f t="shared" si="445"/>
        <v>0</v>
      </c>
      <c r="H992" s="106">
        <f t="shared" si="446"/>
        <v>0</v>
      </c>
      <c r="J992" s="87">
        <f>B992*Interna!$H$51</f>
        <v>0</v>
      </c>
      <c r="K992" s="107">
        <f t="shared" si="443"/>
        <v>0</v>
      </c>
      <c r="L992" s="31">
        <f t="shared" si="426"/>
        <v>0</v>
      </c>
      <c r="M992" s="31">
        <f t="shared" si="427"/>
        <v>0</v>
      </c>
      <c r="N992" s="32">
        <f t="shared" si="428"/>
        <v>0</v>
      </c>
      <c r="O992" s="108">
        <f t="shared" si="447"/>
        <v>0</v>
      </c>
      <c r="P992" s="109">
        <f t="shared" si="448"/>
        <v>0</v>
      </c>
      <c r="Q992" s="110">
        <f t="shared" si="449"/>
        <v>0</v>
      </c>
      <c r="S992" s="111">
        <f t="shared" si="421"/>
        <v>0</v>
      </c>
      <c r="T992" s="93">
        <f t="shared" si="422"/>
        <v>0</v>
      </c>
      <c r="U992" s="239" t="e">
        <f>S992*Interna!$J$57</f>
        <v>#DIV/0!</v>
      </c>
      <c r="V992" s="111" t="e">
        <f t="shared" si="423"/>
        <v>#DIV/0!</v>
      </c>
      <c r="W992" s="93" t="e">
        <f t="shared" si="424"/>
        <v>#DIV/0!</v>
      </c>
      <c r="X992" s="239"/>
      <c r="Y992" s="239"/>
      <c r="AD992" s="95">
        <f>IF(B992=0,0,L992-(L992*Interna!$C$21))</f>
        <v>0</v>
      </c>
      <c r="AE992" s="96">
        <f>IF(B992=0,0,M992-(M992*Interna!$C$22))</f>
        <v>0</v>
      </c>
      <c r="AF992" s="97">
        <f>IF(B992=0,0,N992-(N992*Interna!$C$23))</f>
        <v>0</v>
      </c>
      <c r="AG992" s="95">
        <f>IF(B992=0,0,Interna!$F$21)</f>
        <v>0</v>
      </c>
      <c r="AH992" s="96">
        <f>IF(B992=0,0,Interna!$F$22)</f>
        <v>0</v>
      </c>
      <c r="AI992" s="97">
        <f>IF(B992=0,0,Interna!$F$23)</f>
        <v>0</v>
      </c>
      <c r="AJ992" s="95">
        <f t="shared" si="430"/>
        <v>0</v>
      </c>
      <c r="AK992" s="96">
        <f t="shared" si="431"/>
        <v>0</v>
      </c>
      <c r="AL992" s="97">
        <f t="shared" si="432"/>
        <v>0</v>
      </c>
      <c r="AM992" s="98">
        <f t="shared" si="433"/>
        <v>0</v>
      </c>
      <c r="AN992" s="99">
        <f t="shared" si="434"/>
        <v>0</v>
      </c>
      <c r="AO992" s="100">
        <f t="shared" si="435"/>
        <v>0</v>
      </c>
      <c r="AP992" s="101">
        <f>AM992*Interna!$H$15</f>
        <v>0</v>
      </c>
      <c r="AQ992" s="102">
        <f>AN992*Interna!$H$16</f>
        <v>0</v>
      </c>
      <c r="AR992" s="103">
        <f>AO992*Interna!$H$17</f>
        <v>0</v>
      </c>
      <c r="AS992" s="102">
        <f t="shared" si="425"/>
        <v>0</v>
      </c>
      <c r="AT992" s="101">
        <f>IF(B992=0,0,Interna!$J$27+Interna!$J$28+Interna!$J$29+Interna!$J$33)</f>
        <v>0</v>
      </c>
      <c r="AU992" s="102">
        <f>IF(B992=0,0,AM992*Interna!$H$30)</f>
        <v>0</v>
      </c>
      <c r="AV992" s="102">
        <f>IF(B992=0,0,AN992*Interna!$H$31)</f>
        <v>0</v>
      </c>
      <c r="AW992" s="102">
        <f>IF(B992=0,0,AO992*Interna!$H$32)</f>
        <v>0</v>
      </c>
      <c r="AX992" s="102">
        <f t="shared" si="429"/>
        <v>0</v>
      </c>
      <c r="AY992" s="102">
        <f t="shared" si="436"/>
        <v>0</v>
      </c>
      <c r="AZ992" s="103">
        <f>IF(B992=0,0,AY992*Interna!$H$37)</f>
        <v>0</v>
      </c>
      <c r="BA992" s="102">
        <f t="shared" si="437"/>
        <v>0</v>
      </c>
      <c r="BB992" s="102">
        <f>IF(B992=0,0,BA992*Interna!$H$39)</f>
        <v>0</v>
      </c>
      <c r="BC992" s="102">
        <f t="shared" si="438"/>
        <v>0</v>
      </c>
      <c r="BD992" s="102">
        <f>IF(B992=0,0,BC992*Interna!$K$5)</f>
        <v>0</v>
      </c>
      <c r="BE992" s="102">
        <f>BD992/Interna!$E$4</f>
        <v>0</v>
      </c>
      <c r="BF992" s="102">
        <f>IF(B992=0,0,BE992*Interna!$H$46)</f>
        <v>0</v>
      </c>
      <c r="BG992" s="102">
        <f t="shared" si="439"/>
        <v>0</v>
      </c>
      <c r="BH992" s="102">
        <f>IF(B992=0,0,BG992*Interna!$H$48)</f>
        <v>0</v>
      </c>
      <c r="BI992" s="102">
        <f t="shared" si="440"/>
        <v>0</v>
      </c>
      <c r="BJ992" s="102">
        <f>IF(B992=0,0,BI992*Interna!$H$51)</f>
        <v>0</v>
      </c>
      <c r="BK992" s="102">
        <f t="shared" si="441"/>
        <v>0</v>
      </c>
      <c r="BL992" s="102">
        <f>IF(B992=0,0,BK992*Interna!$H$52)</f>
        <v>0</v>
      </c>
      <c r="BM992" s="102">
        <f t="shared" si="442"/>
        <v>0</v>
      </c>
      <c r="BN992" s="102">
        <f>IF(B992=0,0,BM992*Interna!$H$53)</f>
        <v>0</v>
      </c>
    </row>
    <row r="993" spans="2:66" ht="16.5" thickTop="1" thickBot="1" x14ac:dyDescent="0.3">
      <c r="B993" s="53"/>
      <c r="C993" s="254"/>
      <c r="D993" s="254"/>
      <c r="E993" s="254"/>
      <c r="F993" s="104">
        <f t="shared" si="444"/>
        <v>0</v>
      </c>
      <c r="G993" s="105">
        <f t="shared" si="445"/>
        <v>0</v>
      </c>
      <c r="H993" s="106">
        <f t="shared" si="446"/>
        <v>0</v>
      </c>
      <c r="J993" s="87">
        <f>B993*Interna!$H$51</f>
        <v>0</v>
      </c>
      <c r="K993" s="107">
        <f t="shared" si="443"/>
        <v>0</v>
      </c>
      <c r="L993" s="31">
        <f t="shared" si="426"/>
        <v>0</v>
      </c>
      <c r="M993" s="31">
        <f t="shared" si="427"/>
        <v>0</v>
      </c>
      <c r="N993" s="32">
        <f t="shared" si="428"/>
        <v>0</v>
      </c>
      <c r="O993" s="108">
        <f t="shared" si="447"/>
        <v>0</v>
      </c>
      <c r="P993" s="109">
        <f t="shared" si="448"/>
        <v>0</v>
      </c>
      <c r="Q993" s="110">
        <f t="shared" si="449"/>
        <v>0</v>
      </c>
      <c r="S993" s="111">
        <f t="shared" si="421"/>
        <v>0</v>
      </c>
      <c r="T993" s="93">
        <f t="shared" si="422"/>
        <v>0</v>
      </c>
      <c r="U993" s="239" t="e">
        <f>S993*Interna!$J$57</f>
        <v>#DIV/0!</v>
      </c>
      <c r="V993" s="111" t="e">
        <f t="shared" si="423"/>
        <v>#DIV/0!</v>
      </c>
      <c r="W993" s="93" t="e">
        <f t="shared" si="424"/>
        <v>#DIV/0!</v>
      </c>
      <c r="X993" s="239"/>
      <c r="Y993" s="239"/>
      <c r="AD993" s="95">
        <f>IF(B993=0,0,L993-(L993*Interna!$C$21))</f>
        <v>0</v>
      </c>
      <c r="AE993" s="96">
        <f>IF(B993=0,0,M993-(M993*Interna!$C$22))</f>
        <v>0</v>
      </c>
      <c r="AF993" s="97">
        <f>IF(B993=0,0,N993-(N993*Interna!$C$23))</f>
        <v>0</v>
      </c>
      <c r="AG993" s="95">
        <f>IF(B993=0,0,Interna!$F$21)</f>
        <v>0</v>
      </c>
      <c r="AH993" s="96">
        <f>IF(B993=0,0,Interna!$F$22)</f>
        <v>0</v>
      </c>
      <c r="AI993" s="97">
        <f>IF(B993=0,0,Interna!$F$23)</f>
        <v>0</v>
      </c>
      <c r="AJ993" s="95">
        <f t="shared" si="430"/>
        <v>0</v>
      </c>
      <c r="AK993" s="96">
        <f t="shared" si="431"/>
        <v>0</v>
      </c>
      <c r="AL993" s="97">
        <f t="shared" si="432"/>
        <v>0</v>
      </c>
      <c r="AM993" s="98">
        <f t="shared" si="433"/>
        <v>0</v>
      </c>
      <c r="AN993" s="99">
        <f t="shared" si="434"/>
        <v>0</v>
      </c>
      <c r="AO993" s="100">
        <f t="shared" si="435"/>
        <v>0</v>
      </c>
      <c r="AP993" s="101">
        <f>AM993*Interna!$H$15</f>
        <v>0</v>
      </c>
      <c r="AQ993" s="102">
        <f>AN993*Interna!$H$16</f>
        <v>0</v>
      </c>
      <c r="AR993" s="103">
        <f>AO993*Interna!$H$17</f>
        <v>0</v>
      </c>
      <c r="AS993" s="102">
        <f t="shared" si="425"/>
        <v>0</v>
      </c>
      <c r="AT993" s="101">
        <f>IF(B993=0,0,Interna!$J$27+Interna!$J$28+Interna!$J$29+Interna!$J$33)</f>
        <v>0</v>
      </c>
      <c r="AU993" s="102">
        <f>IF(B993=0,0,AM993*Interna!$H$30)</f>
        <v>0</v>
      </c>
      <c r="AV993" s="102">
        <f>IF(B993=0,0,AN993*Interna!$H$31)</f>
        <v>0</v>
      </c>
      <c r="AW993" s="102">
        <f>IF(B993=0,0,AO993*Interna!$H$32)</f>
        <v>0</v>
      </c>
      <c r="AX993" s="102">
        <f t="shared" si="429"/>
        <v>0</v>
      </c>
      <c r="AY993" s="102">
        <f t="shared" si="436"/>
        <v>0</v>
      </c>
      <c r="AZ993" s="103">
        <f>IF(B993=0,0,AY993*Interna!$H$37)</f>
        <v>0</v>
      </c>
      <c r="BA993" s="102">
        <f t="shared" si="437"/>
        <v>0</v>
      </c>
      <c r="BB993" s="102">
        <f>IF(B993=0,0,BA993*Interna!$H$39)</f>
        <v>0</v>
      </c>
      <c r="BC993" s="102">
        <f t="shared" si="438"/>
        <v>0</v>
      </c>
      <c r="BD993" s="102">
        <f>IF(B993=0,0,BC993*Interna!$K$5)</f>
        <v>0</v>
      </c>
      <c r="BE993" s="102">
        <f>BD993/Interna!$E$4</f>
        <v>0</v>
      </c>
      <c r="BF993" s="102">
        <f>IF(B993=0,0,BE993*Interna!$H$46)</f>
        <v>0</v>
      </c>
      <c r="BG993" s="102">
        <f t="shared" si="439"/>
        <v>0</v>
      </c>
      <c r="BH993" s="102">
        <f>IF(B993=0,0,BG993*Interna!$H$48)</f>
        <v>0</v>
      </c>
      <c r="BI993" s="102">
        <f t="shared" si="440"/>
        <v>0</v>
      </c>
      <c r="BJ993" s="102">
        <f>IF(B993=0,0,BI993*Interna!$H$51)</f>
        <v>0</v>
      </c>
      <c r="BK993" s="102">
        <f t="shared" si="441"/>
        <v>0</v>
      </c>
      <c r="BL993" s="102">
        <f>IF(B993=0,0,BK993*Interna!$H$52)</f>
        <v>0</v>
      </c>
      <c r="BM993" s="102">
        <f t="shared" si="442"/>
        <v>0</v>
      </c>
      <c r="BN993" s="102">
        <f>IF(B993=0,0,BM993*Interna!$H$53)</f>
        <v>0</v>
      </c>
    </row>
    <row r="994" spans="2:66" ht="16.5" thickTop="1" thickBot="1" x14ac:dyDescent="0.3">
      <c r="B994" s="53"/>
      <c r="C994" s="254"/>
      <c r="D994" s="254"/>
      <c r="E994" s="254"/>
      <c r="F994" s="104">
        <f t="shared" si="444"/>
        <v>0</v>
      </c>
      <c r="G994" s="105">
        <f t="shared" si="445"/>
        <v>0</v>
      </c>
      <c r="H994" s="106">
        <f t="shared" si="446"/>
        <v>0</v>
      </c>
      <c r="J994" s="87">
        <f>B994*Interna!$H$51</f>
        <v>0</v>
      </c>
      <c r="K994" s="107">
        <f t="shared" si="443"/>
        <v>0</v>
      </c>
      <c r="L994" s="31">
        <f t="shared" si="426"/>
        <v>0</v>
      </c>
      <c r="M994" s="31">
        <f t="shared" si="427"/>
        <v>0</v>
      </c>
      <c r="N994" s="32">
        <f t="shared" si="428"/>
        <v>0</v>
      </c>
      <c r="O994" s="108">
        <f t="shared" si="447"/>
        <v>0</v>
      </c>
      <c r="P994" s="109">
        <f t="shared" si="448"/>
        <v>0</v>
      </c>
      <c r="Q994" s="110">
        <f t="shared" si="449"/>
        <v>0</v>
      </c>
      <c r="S994" s="111">
        <f t="shared" ref="S994:S1057" si="450">ROUND(IF(B994=0,0,BM994-BN994),2)</f>
        <v>0</v>
      </c>
      <c r="T994" s="93">
        <f t="shared" ref="T994:T1057" si="451">ROUND(S994*B994,2)</f>
        <v>0</v>
      </c>
      <c r="U994" s="239" t="e">
        <f>S994*Interna!$J$57</f>
        <v>#DIV/0!</v>
      </c>
      <c r="V994" s="111" t="e">
        <f t="shared" ref="V994:V1057" si="452">S994-U994</f>
        <v>#DIV/0!</v>
      </c>
      <c r="W994" s="93" t="e">
        <f t="shared" ref="W994:W1057" si="453">V994*B994</f>
        <v>#DIV/0!</v>
      </c>
      <c r="X994" s="239"/>
      <c r="Y994" s="239"/>
      <c r="AD994" s="95">
        <f>IF(B994=0,0,L994-(L994*Interna!$C$21))</f>
        <v>0</v>
      </c>
      <c r="AE994" s="96">
        <f>IF(B994=0,0,M994-(M994*Interna!$C$22))</f>
        <v>0</v>
      </c>
      <c r="AF994" s="97">
        <f>IF(B994=0,0,N994-(N994*Interna!$C$23))</f>
        <v>0</v>
      </c>
      <c r="AG994" s="95">
        <f>IF(B994=0,0,Interna!$F$21)</f>
        <v>0</v>
      </c>
      <c r="AH994" s="96">
        <f>IF(B994=0,0,Interna!$F$22)</f>
        <v>0</v>
      </c>
      <c r="AI994" s="97">
        <f>IF(B994=0,0,Interna!$F$23)</f>
        <v>0</v>
      </c>
      <c r="AJ994" s="95">
        <f t="shared" si="430"/>
        <v>0</v>
      </c>
      <c r="AK994" s="96">
        <f t="shared" si="431"/>
        <v>0</v>
      </c>
      <c r="AL994" s="97">
        <f t="shared" si="432"/>
        <v>0</v>
      </c>
      <c r="AM994" s="98">
        <f t="shared" si="433"/>
        <v>0</v>
      </c>
      <c r="AN994" s="99">
        <f t="shared" si="434"/>
        <v>0</v>
      </c>
      <c r="AO994" s="100">
        <f t="shared" si="435"/>
        <v>0</v>
      </c>
      <c r="AP994" s="101">
        <f>AM994*Interna!$H$15</f>
        <v>0</v>
      </c>
      <c r="AQ994" s="102">
        <f>AN994*Interna!$H$16</f>
        <v>0</v>
      </c>
      <c r="AR994" s="103">
        <f>AO994*Interna!$H$17</f>
        <v>0</v>
      </c>
      <c r="AS994" s="102">
        <f t="shared" si="425"/>
        <v>0</v>
      </c>
      <c r="AT994" s="101">
        <f>IF(B994=0,0,Interna!$J$27+Interna!$J$28+Interna!$J$29+Interna!$J$33)</f>
        <v>0</v>
      </c>
      <c r="AU994" s="102">
        <f>IF(B994=0,0,AM994*Interna!$H$30)</f>
        <v>0</v>
      </c>
      <c r="AV994" s="102">
        <f>IF(B994=0,0,AN994*Interna!$H$31)</f>
        <v>0</v>
      </c>
      <c r="AW994" s="102">
        <f>IF(B994=0,0,AO994*Interna!$H$32)</f>
        <v>0</v>
      </c>
      <c r="AX994" s="102">
        <f t="shared" si="429"/>
        <v>0</v>
      </c>
      <c r="AY994" s="102">
        <f t="shared" si="436"/>
        <v>0</v>
      </c>
      <c r="AZ994" s="103">
        <f>IF(B994=0,0,AY994*Interna!$H$37)</f>
        <v>0</v>
      </c>
      <c r="BA994" s="102">
        <f t="shared" si="437"/>
        <v>0</v>
      </c>
      <c r="BB994" s="102">
        <f>IF(B994=0,0,BA994*Interna!$H$39)</f>
        <v>0</v>
      </c>
      <c r="BC994" s="102">
        <f t="shared" si="438"/>
        <v>0</v>
      </c>
      <c r="BD994" s="102">
        <f>IF(B994=0,0,BC994*Interna!$K$5)</f>
        <v>0</v>
      </c>
      <c r="BE994" s="102">
        <f>BD994/Interna!$E$4</f>
        <v>0</v>
      </c>
      <c r="BF994" s="102">
        <f>IF(B994=0,0,BE994*Interna!$H$46)</f>
        <v>0</v>
      </c>
      <c r="BG994" s="102">
        <f t="shared" si="439"/>
        <v>0</v>
      </c>
      <c r="BH994" s="102">
        <f>IF(B994=0,0,BG994*Interna!$H$48)</f>
        <v>0</v>
      </c>
      <c r="BI994" s="102">
        <f t="shared" si="440"/>
        <v>0</v>
      </c>
      <c r="BJ994" s="102">
        <f>IF(B994=0,0,BI994*Interna!$H$51)</f>
        <v>0</v>
      </c>
      <c r="BK994" s="102">
        <f t="shared" si="441"/>
        <v>0</v>
      </c>
      <c r="BL994" s="102">
        <f>IF(B994=0,0,BK994*Interna!$H$52)</f>
        <v>0</v>
      </c>
      <c r="BM994" s="102">
        <f t="shared" si="442"/>
        <v>0</v>
      </c>
      <c r="BN994" s="102">
        <f>IF(B994=0,0,BM994*Interna!$H$53)</f>
        <v>0</v>
      </c>
    </row>
    <row r="995" spans="2:66" ht="16.5" thickTop="1" thickBot="1" x14ac:dyDescent="0.3">
      <c r="B995" s="53"/>
      <c r="C995" s="254"/>
      <c r="D995" s="254"/>
      <c r="E995" s="254"/>
      <c r="F995" s="104">
        <f t="shared" si="444"/>
        <v>0</v>
      </c>
      <c r="G995" s="105">
        <f t="shared" si="445"/>
        <v>0</v>
      </c>
      <c r="H995" s="106">
        <f t="shared" si="446"/>
        <v>0</v>
      </c>
      <c r="J995" s="87">
        <f>B995*Interna!$H$51</f>
        <v>0</v>
      </c>
      <c r="K995" s="107">
        <f t="shared" si="443"/>
        <v>0</v>
      </c>
      <c r="L995" s="31">
        <f t="shared" si="426"/>
        <v>0</v>
      </c>
      <c r="M995" s="31">
        <f t="shared" si="427"/>
        <v>0</v>
      </c>
      <c r="N995" s="32">
        <f t="shared" si="428"/>
        <v>0</v>
      </c>
      <c r="O995" s="108">
        <f t="shared" si="447"/>
        <v>0</v>
      </c>
      <c r="P995" s="109">
        <f t="shared" si="448"/>
        <v>0</v>
      </c>
      <c r="Q995" s="110">
        <f t="shared" si="449"/>
        <v>0</v>
      </c>
      <c r="S995" s="111">
        <f t="shared" si="450"/>
        <v>0</v>
      </c>
      <c r="T995" s="93">
        <f t="shared" si="451"/>
        <v>0</v>
      </c>
      <c r="U995" s="239" t="e">
        <f>S995*Interna!$J$57</f>
        <v>#DIV/0!</v>
      </c>
      <c r="V995" s="111" t="e">
        <f t="shared" si="452"/>
        <v>#DIV/0!</v>
      </c>
      <c r="W995" s="93" t="e">
        <f t="shared" si="453"/>
        <v>#DIV/0!</v>
      </c>
      <c r="X995" s="239"/>
      <c r="Y995" s="239"/>
      <c r="AD995" s="95">
        <f>IF(B995=0,0,L995-(L995*Interna!$C$21))</f>
        <v>0</v>
      </c>
      <c r="AE995" s="96">
        <f>IF(B995=0,0,M995-(M995*Interna!$C$22))</f>
        <v>0</v>
      </c>
      <c r="AF995" s="97">
        <f>IF(B995=0,0,N995-(N995*Interna!$C$23))</f>
        <v>0</v>
      </c>
      <c r="AG995" s="95">
        <f>IF(B995=0,0,Interna!$F$21)</f>
        <v>0</v>
      </c>
      <c r="AH995" s="96">
        <f>IF(B995=0,0,Interna!$F$22)</f>
        <v>0</v>
      </c>
      <c r="AI995" s="97">
        <f>IF(B995=0,0,Interna!$F$23)</f>
        <v>0</v>
      </c>
      <c r="AJ995" s="95">
        <f t="shared" si="430"/>
        <v>0</v>
      </c>
      <c r="AK995" s="96">
        <f t="shared" si="431"/>
        <v>0</v>
      </c>
      <c r="AL995" s="97">
        <f t="shared" si="432"/>
        <v>0</v>
      </c>
      <c r="AM995" s="98">
        <f t="shared" si="433"/>
        <v>0</v>
      </c>
      <c r="AN995" s="99">
        <f t="shared" si="434"/>
        <v>0</v>
      </c>
      <c r="AO995" s="100">
        <f t="shared" si="435"/>
        <v>0</v>
      </c>
      <c r="AP995" s="101">
        <f>AM995*Interna!$H$15</f>
        <v>0</v>
      </c>
      <c r="AQ995" s="102">
        <f>AN995*Interna!$H$16</f>
        <v>0</v>
      </c>
      <c r="AR995" s="103">
        <f>AO995*Interna!$H$17</f>
        <v>0</v>
      </c>
      <c r="AS995" s="102">
        <f t="shared" si="425"/>
        <v>0</v>
      </c>
      <c r="AT995" s="101">
        <f>IF(B995=0,0,Interna!$J$27+Interna!$J$28+Interna!$J$29+Interna!$J$33)</f>
        <v>0</v>
      </c>
      <c r="AU995" s="102">
        <f>IF(B995=0,0,AM995*Interna!$H$30)</f>
        <v>0</v>
      </c>
      <c r="AV995" s="102">
        <f>IF(B995=0,0,AN995*Interna!$H$31)</f>
        <v>0</v>
      </c>
      <c r="AW995" s="102">
        <f>IF(B995=0,0,AO995*Interna!$H$32)</f>
        <v>0</v>
      </c>
      <c r="AX995" s="102">
        <f t="shared" si="429"/>
        <v>0</v>
      </c>
      <c r="AY995" s="102">
        <f t="shared" si="436"/>
        <v>0</v>
      </c>
      <c r="AZ995" s="103">
        <f>IF(B995=0,0,AY995*Interna!$H$37)</f>
        <v>0</v>
      </c>
      <c r="BA995" s="102">
        <f t="shared" si="437"/>
        <v>0</v>
      </c>
      <c r="BB995" s="102">
        <f>IF(B995=0,0,BA995*Interna!$H$39)</f>
        <v>0</v>
      </c>
      <c r="BC995" s="102">
        <f t="shared" si="438"/>
        <v>0</v>
      </c>
      <c r="BD995" s="102">
        <f>IF(B995=0,0,BC995*Interna!$K$5)</f>
        <v>0</v>
      </c>
      <c r="BE995" s="102">
        <f>BD995/Interna!$E$4</f>
        <v>0</v>
      </c>
      <c r="BF995" s="102">
        <f>IF(B995=0,0,BE995*Interna!$H$46)</f>
        <v>0</v>
      </c>
      <c r="BG995" s="102">
        <f t="shared" si="439"/>
        <v>0</v>
      </c>
      <c r="BH995" s="102">
        <f>IF(B995=0,0,BG995*Interna!$H$48)</f>
        <v>0</v>
      </c>
      <c r="BI995" s="102">
        <f t="shared" si="440"/>
        <v>0</v>
      </c>
      <c r="BJ995" s="102">
        <f>IF(B995=0,0,BI995*Interna!$H$51)</f>
        <v>0</v>
      </c>
      <c r="BK995" s="102">
        <f t="shared" si="441"/>
        <v>0</v>
      </c>
      <c r="BL995" s="102">
        <f>IF(B995=0,0,BK995*Interna!$H$52)</f>
        <v>0</v>
      </c>
      <c r="BM995" s="102">
        <f t="shared" si="442"/>
        <v>0</v>
      </c>
      <c r="BN995" s="102">
        <f>IF(B995=0,0,BM995*Interna!$H$53)</f>
        <v>0</v>
      </c>
    </row>
    <row r="996" spans="2:66" ht="16.5" thickTop="1" thickBot="1" x14ac:dyDescent="0.3">
      <c r="B996" s="53"/>
      <c r="C996" s="254"/>
      <c r="D996" s="254"/>
      <c r="E996" s="254"/>
      <c r="F996" s="104">
        <f t="shared" si="444"/>
        <v>0</v>
      </c>
      <c r="G996" s="105">
        <f t="shared" si="445"/>
        <v>0</v>
      </c>
      <c r="H996" s="106">
        <f t="shared" si="446"/>
        <v>0</v>
      </c>
      <c r="J996" s="87">
        <f>B996*Interna!$H$51</f>
        <v>0</v>
      </c>
      <c r="K996" s="107">
        <f t="shared" si="443"/>
        <v>0</v>
      </c>
      <c r="L996" s="31">
        <f t="shared" si="426"/>
        <v>0</v>
      </c>
      <c r="M996" s="31">
        <f t="shared" si="427"/>
        <v>0</v>
      </c>
      <c r="N996" s="32">
        <f t="shared" si="428"/>
        <v>0</v>
      </c>
      <c r="O996" s="108">
        <f t="shared" si="447"/>
        <v>0</v>
      </c>
      <c r="P996" s="109">
        <f t="shared" si="448"/>
        <v>0</v>
      </c>
      <c r="Q996" s="110">
        <f t="shared" si="449"/>
        <v>0</v>
      </c>
      <c r="S996" s="111">
        <f t="shared" si="450"/>
        <v>0</v>
      </c>
      <c r="T996" s="93">
        <f t="shared" si="451"/>
        <v>0</v>
      </c>
      <c r="U996" s="239" t="e">
        <f>S996*Interna!$J$57</f>
        <v>#DIV/0!</v>
      </c>
      <c r="V996" s="111" t="e">
        <f t="shared" si="452"/>
        <v>#DIV/0!</v>
      </c>
      <c r="W996" s="93" t="e">
        <f t="shared" si="453"/>
        <v>#DIV/0!</v>
      </c>
      <c r="X996" s="239"/>
      <c r="Y996" s="239"/>
      <c r="AD996" s="95">
        <f>IF(B996=0,0,L996-(L996*Interna!$C$21))</f>
        <v>0</v>
      </c>
      <c r="AE996" s="96">
        <f>IF(B996=0,0,M996-(M996*Interna!$C$22))</f>
        <v>0</v>
      </c>
      <c r="AF996" s="97">
        <f>IF(B996=0,0,N996-(N996*Interna!$C$23))</f>
        <v>0</v>
      </c>
      <c r="AG996" s="95">
        <f>IF(B996=0,0,Interna!$F$21)</f>
        <v>0</v>
      </c>
      <c r="AH996" s="96">
        <f>IF(B996=0,0,Interna!$F$22)</f>
        <v>0</v>
      </c>
      <c r="AI996" s="97">
        <f>IF(B996=0,0,Interna!$F$23)</f>
        <v>0</v>
      </c>
      <c r="AJ996" s="95">
        <f t="shared" si="430"/>
        <v>0</v>
      </c>
      <c r="AK996" s="96">
        <f t="shared" si="431"/>
        <v>0</v>
      </c>
      <c r="AL996" s="97">
        <f t="shared" si="432"/>
        <v>0</v>
      </c>
      <c r="AM996" s="98">
        <f t="shared" si="433"/>
        <v>0</v>
      </c>
      <c r="AN996" s="99">
        <f t="shared" si="434"/>
        <v>0</v>
      </c>
      <c r="AO996" s="100">
        <f t="shared" si="435"/>
        <v>0</v>
      </c>
      <c r="AP996" s="101">
        <f>AM996*Interna!$H$15</f>
        <v>0</v>
      </c>
      <c r="AQ996" s="102">
        <f>AN996*Interna!$H$16</f>
        <v>0</v>
      </c>
      <c r="AR996" s="103">
        <f>AO996*Interna!$H$17</f>
        <v>0</v>
      </c>
      <c r="AS996" s="102">
        <f t="shared" si="425"/>
        <v>0</v>
      </c>
      <c r="AT996" s="101">
        <f>IF(B996=0,0,Interna!$J$27+Interna!$J$28+Interna!$J$29+Interna!$J$33)</f>
        <v>0</v>
      </c>
      <c r="AU996" s="102">
        <f>IF(B996=0,0,AM996*Interna!$H$30)</f>
        <v>0</v>
      </c>
      <c r="AV996" s="102">
        <f>IF(B996=0,0,AN996*Interna!$H$31)</f>
        <v>0</v>
      </c>
      <c r="AW996" s="102">
        <f>IF(B996=0,0,AO996*Interna!$H$32)</f>
        <v>0</v>
      </c>
      <c r="AX996" s="102">
        <f t="shared" si="429"/>
        <v>0</v>
      </c>
      <c r="AY996" s="102">
        <f t="shared" si="436"/>
        <v>0</v>
      </c>
      <c r="AZ996" s="103">
        <f>IF(B996=0,0,AY996*Interna!$H$37)</f>
        <v>0</v>
      </c>
      <c r="BA996" s="102">
        <f t="shared" si="437"/>
        <v>0</v>
      </c>
      <c r="BB996" s="102">
        <f>IF(B996=0,0,BA996*Interna!$H$39)</f>
        <v>0</v>
      </c>
      <c r="BC996" s="102">
        <f t="shared" si="438"/>
        <v>0</v>
      </c>
      <c r="BD996" s="102">
        <f>IF(B996=0,0,BC996*Interna!$K$5)</f>
        <v>0</v>
      </c>
      <c r="BE996" s="102">
        <f>BD996/Interna!$E$4</f>
        <v>0</v>
      </c>
      <c r="BF996" s="102">
        <f>IF(B996=0,0,BE996*Interna!$H$46)</f>
        <v>0</v>
      </c>
      <c r="BG996" s="102">
        <f t="shared" si="439"/>
        <v>0</v>
      </c>
      <c r="BH996" s="102">
        <f>IF(B996=0,0,BG996*Interna!$H$48)</f>
        <v>0</v>
      </c>
      <c r="BI996" s="102">
        <f t="shared" si="440"/>
        <v>0</v>
      </c>
      <c r="BJ996" s="102">
        <f>IF(B996=0,0,BI996*Interna!$H$51)</f>
        <v>0</v>
      </c>
      <c r="BK996" s="102">
        <f t="shared" si="441"/>
        <v>0</v>
      </c>
      <c r="BL996" s="102">
        <f>IF(B996=0,0,BK996*Interna!$H$52)</f>
        <v>0</v>
      </c>
      <c r="BM996" s="102">
        <f t="shared" si="442"/>
        <v>0</v>
      </c>
      <c r="BN996" s="102">
        <f>IF(B996=0,0,BM996*Interna!$H$53)</f>
        <v>0</v>
      </c>
    </row>
    <row r="997" spans="2:66" ht="16.5" thickTop="1" thickBot="1" x14ac:dyDescent="0.3">
      <c r="B997" s="53"/>
      <c r="C997" s="254"/>
      <c r="D997" s="254"/>
      <c r="E997" s="254"/>
      <c r="F997" s="104">
        <f t="shared" si="444"/>
        <v>0</v>
      </c>
      <c r="G997" s="105">
        <f t="shared" si="445"/>
        <v>0</v>
      </c>
      <c r="H997" s="106">
        <f t="shared" si="446"/>
        <v>0</v>
      </c>
      <c r="J997" s="87">
        <f>B997*Interna!$H$51</f>
        <v>0</v>
      </c>
      <c r="K997" s="107">
        <f t="shared" si="443"/>
        <v>0</v>
      </c>
      <c r="L997" s="31">
        <f t="shared" si="426"/>
        <v>0</v>
      </c>
      <c r="M997" s="31">
        <f t="shared" si="427"/>
        <v>0</v>
      </c>
      <c r="N997" s="32">
        <f t="shared" si="428"/>
        <v>0</v>
      </c>
      <c r="O997" s="108">
        <f t="shared" si="447"/>
        <v>0</v>
      </c>
      <c r="P997" s="109">
        <f t="shared" si="448"/>
        <v>0</v>
      </c>
      <c r="Q997" s="110">
        <f t="shared" si="449"/>
        <v>0</v>
      </c>
      <c r="S997" s="111">
        <f t="shared" si="450"/>
        <v>0</v>
      </c>
      <c r="T997" s="93">
        <f t="shared" si="451"/>
        <v>0</v>
      </c>
      <c r="U997" s="239" t="e">
        <f>S997*Interna!$J$57</f>
        <v>#DIV/0!</v>
      </c>
      <c r="V997" s="111" t="e">
        <f t="shared" si="452"/>
        <v>#DIV/0!</v>
      </c>
      <c r="W997" s="93" t="e">
        <f t="shared" si="453"/>
        <v>#DIV/0!</v>
      </c>
      <c r="X997" s="239"/>
      <c r="Y997" s="239"/>
      <c r="AD997" s="95">
        <f>IF(B997=0,0,L997-(L997*Interna!$C$21))</f>
        <v>0</v>
      </c>
      <c r="AE997" s="96">
        <f>IF(B997=0,0,M997-(M997*Interna!$C$22))</f>
        <v>0</v>
      </c>
      <c r="AF997" s="97">
        <f>IF(B997=0,0,N997-(N997*Interna!$C$23))</f>
        <v>0</v>
      </c>
      <c r="AG997" s="95">
        <f>IF(B997=0,0,Interna!$F$21)</f>
        <v>0</v>
      </c>
      <c r="AH997" s="96">
        <f>IF(B997=0,0,Interna!$F$22)</f>
        <v>0</v>
      </c>
      <c r="AI997" s="97">
        <f>IF(B997=0,0,Interna!$F$23)</f>
        <v>0</v>
      </c>
      <c r="AJ997" s="95">
        <f t="shared" si="430"/>
        <v>0</v>
      </c>
      <c r="AK997" s="96">
        <f t="shared" si="431"/>
        <v>0</v>
      </c>
      <c r="AL997" s="97">
        <f t="shared" si="432"/>
        <v>0</v>
      </c>
      <c r="AM997" s="98">
        <f t="shared" si="433"/>
        <v>0</v>
      </c>
      <c r="AN997" s="99">
        <f t="shared" si="434"/>
        <v>0</v>
      </c>
      <c r="AO997" s="100">
        <f t="shared" si="435"/>
        <v>0</v>
      </c>
      <c r="AP997" s="101">
        <f>AM997*Interna!$H$15</f>
        <v>0</v>
      </c>
      <c r="AQ997" s="102">
        <f>AN997*Interna!$H$16</f>
        <v>0</v>
      </c>
      <c r="AR997" s="103">
        <f>AO997*Interna!$H$17</f>
        <v>0</v>
      </c>
      <c r="AS997" s="102">
        <f t="shared" si="425"/>
        <v>0</v>
      </c>
      <c r="AT997" s="101">
        <f>IF(B997=0,0,Interna!$J$27+Interna!$J$28+Interna!$J$29+Interna!$J$33)</f>
        <v>0</v>
      </c>
      <c r="AU997" s="102">
        <f>IF(B997=0,0,AM997*Interna!$H$30)</f>
        <v>0</v>
      </c>
      <c r="AV997" s="102">
        <f>IF(B997=0,0,AN997*Interna!$H$31)</f>
        <v>0</v>
      </c>
      <c r="AW997" s="102">
        <f>IF(B997=0,0,AO997*Interna!$H$32)</f>
        <v>0</v>
      </c>
      <c r="AX997" s="102">
        <f t="shared" si="429"/>
        <v>0</v>
      </c>
      <c r="AY997" s="102">
        <f t="shared" si="436"/>
        <v>0</v>
      </c>
      <c r="AZ997" s="103">
        <f>IF(B997=0,0,AY997*Interna!$H$37)</f>
        <v>0</v>
      </c>
      <c r="BA997" s="102">
        <f t="shared" si="437"/>
        <v>0</v>
      </c>
      <c r="BB997" s="102">
        <f>IF(B997=0,0,BA997*Interna!$H$39)</f>
        <v>0</v>
      </c>
      <c r="BC997" s="102">
        <f t="shared" si="438"/>
        <v>0</v>
      </c>
      <c r="BD997" s="102">
        <f>IF(B997=0,0,BC997*Interna!$K$5)</f>
        <v>0</v>
      </c>
      <c r="BE997" s="102">
        <f>BD997/Interna!$E$4</f>
        <v>0</v>
      </c>
      <c r="BF997" s="102">
        <f>IF(B997=0,0,BE997*Interna!$H$46)</f>
        <v>0</v>
      </c>
      <c r="BG997" s="102">
        <f t="shared" si="439"/>
        <v>0</v>
      </c>
      <c r="BH997" s="102">
        <f>IF(B997=0,0,BG997*Interna!$H$48)</f>
        <v>0</v>
      </c>
      <c r="BI997" s="102">
        <f t="shared" si="440"/>
        <v>0</v>
      </c>
      <c r="BJ997" s="102">
        <f>IF(B997=0,0,BI997*Interna!$H$51)</f>
        <v>0</v>
      </c>
      <c r="BK997" s="102">
        <f t="shared" si="441"/>
        <v>0</v>
      </c>
      <c r="BL997" s="102">
        <f>IF(B997=0,0,BK997*Interna!$H$52)</f>
        <v>0</v>
      </c>
      <c r="BM997" s="102">
        <f t="shared" si="442"/>
        <v>0</v>
      </c>
      <c r="BN997" s="102">
        <f>IF(B997=0,0,BM997*Interna!$H$53)</f>
        <v>0</v>
      </c>
    </row>
    <row r="998" spans="2:66" ht="16.5" thickTop="1" thickBot="1" x14ac:dyDescent="0.3">
      <c r="B998" s="53"/>
      <c r="C998" s="254"/>
      <c r="D998" s="254"/>
      <c r="E998" s="254"/>
      <c r="F998" s="104">
        <f t="shared" si="444"/>
        <v>0</v>
      </c>
      <c r="G998" s="105">
        <f t="shared" si="445"/>
        <v>0</v>
      </c>
      <c r="H998" s="106">
        <f t="shared" si="446"/>
        <v>0</v>
      </c>
      <c r="J998" s="87">
        <f>B998*Interna!$H$51</f>
        <v>0</v>
      </c>
      <c r="K998" s="107">
        <f t="shared" si="443"/>
        <v>0</v>
      </c>
      <c r="L998" s="31">
        <f t="shared" si="426"/>
        <v>0</v>
      </c>
      <c r="M998" s="31">
        <f t="shared" si="427"/>
        <v>0</v>
      </c>
      <c r="N998" s="32">
        <f t="shared" si="428"/>
        <v>0</v>
      </c>
      <c r="O998" s="108">
        <f t="shared" si="447"/>
        <v>0</v>
      </c>
      <c r="P998" s="109">
        <f t="shared" si="448"/>
        <v>0</v>
      </c>
      <c r="Q998" s="110">
        <f t="shared" si="449"/>
        <v>0</v>
      </c>
      <c r="S998" s="111">
        <f t="shared" si="450"/>
        <v>0</v>
      </c>
      <c r="T998" s="93">
        <f t="shared" si="451"/>
        <v>0</v>
      </c>
      <c r="U998" s="239" t="e">
        <f>S998*Interna!$J$57</f>
        <v>#DIV/0!</v>
      </c>
      <c r="V998" s="111" t="e">
        <f t="shared" si="452"/>
        <v>#DIV/0!</v>
      </c>
      <c r="W998" s="93" t="e">
        <f t="shared" si="453"/>
        <v>#DIV/0!</v>
      </c>
      <c r="X998" s="239"/>
      <c r="Y998" s="239"/>
      <c r="AD998" s="95">
        <f>IF(B998=0,0,L998-(L998*Interna!$C$21))</f>
        <v>0</v>
      </c>
      <c r="AE998" s="96">
        <f>IF(B998=0,0,M998-(M998*Interna!$C$22))</f>
        <v>0</v>
      </c>
      <c r="AF998" s="97">
        <f>IF(B998=0,0,N998-(N998*Interna!$C$23))</f>
        <v>0</v>
      </c>
      <c r="AG998" s="95">
        <f>IF(B998=0,0,Interna!$F$21)</f>
        <v>0</v>
      </c>
      <c r="AH998" s="96">
        <f>IF(B998=0,0,Interna!$F$22)</f>
        <v>0</v>
      </c>
      <c r="AI998" s="97">
        <f>IF(B998=0,0,Interna!$F$23)</f>
        <v>0</v>
      </c>
      <c r="AJ998" s="95">
        <f t="shared" si="430"/>
        <v>0</v>
      </c>
      <c r="AK998" s="96">
        <f t="shared" si="431"/>
        <v>0</v>
      </c>
      <c r="AL998" s="97">
        <f t="shared" si="432"/>
        <v>0</v>
      </c>
      <c r="AM998" s="98">
        <f t="shared" si="433"/>
        <v>0</v>
      </c>
      <c r="AN998" s="99">
        <f t="shared" si="434"/>
        <v>0</v>
      </c>
      <c r="AO998" s="100">
        <f t="shared" si="435"/>
        <v>0</v>
      </c>
      <c r="AP998" s="101">
        <f>AM998*Interna!$H$15</f>
        <v>0</v>
      </c>
      <c r="AQ998" s="102">
        <f>AN998*Interna!$H$16</f>
        <v>0</v>
      </c>
      <c r="AR998" s="103">
        <f>AO998*Interna!$H$17</f>
        <v>0</v>
      </c>
      <c r="AS998" s="102">
        <f t="shared" si="425"/>
        <v>0</v>
      </c>
      <c r="AT998" s="101">
        <f>IF(B998=0,0,Interna!$J$27+Interna!$J$28+Interna!$J$29+Interna!$J$33)</f>
        <v>0</v>
      </c>
      <c r="AU998" s="102">
        <f>IF(B998=0,0,AM998*Interna!$H$30)</f>
        <v>0</v>
      </c>
      <c r="AV998" s="102">
        <f>IF(B998=0,0,AN998*Interna!$H$31)</f>
        <v>0</v>
      </c>
      <c r="AW998" s="102">
        <f>IF(B998=0,0,AO998*Interna!$H$32)</f>
        <v>0</v>
      </c>
      <c r="AX998" s="102">
        <f t="shared" si="429"/>
        <v>0</v>
      </c>
      <c r="AY998" s="102">
        <f t="shared" si="436"/>
        <v>0</v>
      </c>
      <c r="AZ998" s="103">
        <f>IF(B998=0,0,AY998*Interna!$H$37)</f>
        <v>0</v>
      </c>
      <c r="BA998" s="102">
        <f t="shared" si="437"/>
        <v>0</v>
      </c>
      <c r="BB998" s="102">
        <f>IF(B998=0,0,BA998*Interna!$H$39)</f>
        <v>0</v>
      </c>
      <c r="BC998" s="102">
        <f t="shared" si="438"/>
        <v>0</v>
      </c>
      <c r="BD998" s="102">
        <f>IF(B998=0,0,BC998*Interna!$K$5)</f>
        <v>0</v>
      </c>
      <c r="BE998" s="102">
        <f>BD998/Interna!$E$4</f>
        <v>0</v>
      </c>
      <c r="BF998" s="102">
        <f>IF(B998=0,0,BE998*Interna!$H$46)</f>
        <v>0</v>
      </c>
      <c r="BG998" s="102">
        <f t="shared" si="439"/>
        <v>0</v>
      </c>
      <c r="BH998" s="102">
        <f>IF(B998=0,0,BG998*Interna!$H$48)</f>
        <v>0</v>
      </c>
      <c r="BI998" s="102">
        <f t="shared" si="440"/>
        <v>0</v>
      </c>
      <c r="BJ998" s="102">
        <f>IF(B998=0,0,BI998*Interna!$H$51)</f>
        <v>0</v>
      </c>
      <c r="BK998" s="102">
        <f t="shared" si="441"/>
        <v>0</v>
      </c>
      <c r="BL998" s="102">
        <f>IF(B998=0,0,BK998*Interna!$H$52)</f>
        <v>0</v>
      </c>
      <c r="BM998" s="102">
        <f t="shared" si="442"/>
        <v>0</v>
      </c>
      <c r="BN998" s="102">
        <f>IF(B998=0,0,BM998*Interna!$H$53)</f>
        <v>0</v>
      </c>
    </row>
    <row r="999" spans="2:66" ht="16.5" thickTop="1" thickBot="1" x14ac:dyDescent="0.3">
      <c r="B999" s="53"/>
      <c r="C999" s="254"/>
      <c r="D999" s="254"/>
      <c r="E999" s="254"/>
      <c r="F999" s="104">
        <f t="shared" si="444"/>
        <v>0</v>
      </c>
      <c r="G999" s="105">
        <f t="shared" si="445"/>
        <v>0</v>
      </c>
      <c r="H999" s="106">
        <f t="shared" si="446"/>
        <v>0</v>
      </c>
      <c r="J999" s="87">
        <f>B999*Interna!$H$51</f>
        <v>0</v>
      </c>
      <c r="K999" s="107">
        <f t="shared" si="443"/>
        <v>0</v>
      </c>
      <c r="L999" s="31">
        <f t="shared" si="426"/>
        <v>0</v>
      </c>
      <c r="M999" s="31">
        <f t="shared" si="427"/>
        <v>0</v>
      </c>
      <c r="N999" s="32">
        <f t="shared" si="428"/>
        <v>0</v>
      </c>
      <c r="O999" s="108">
        <f t="shared" si="447"/>
        <v>0</v>
      </c>
      <c r="P999" s="109">
        <f t="shared" si="448"/>
        <v>0</v>
      </c>
      <c r="Q999" s="110">
        <f t="shared" si="449"/>
        <v>0</v>
      </c>
      <c r="S999" s="111">
        <f t="shared" si="450"/>
        <v>0</v>
      </c>
      <c r="T999" s="93">
        <f t="shared" si="451"/>
        <v>0</v>
      </c>
      <c r="U999" s="239" t="e">
        <f>S999*Interna!$J$57</f>
        <v>#DIV/0!</v>
      </c>
      <c r="V999" s="111" t="e">
        <f t="shared" si="452"/>
        <v>#DIV/0!</v>
      </c>
      <c r="W999" s="93" t="e">
        <f t="shared" si="453"/>
        <v>#DIV/0!</v>
      </c>
      <c r="X999" s="239"/>
      <c r="Y999" s="239"/>
      <c r="AD999" s="95">
        <f>IF(B999=0,0,L999-(L999*Interna!$C$21))</f>
        <v>0</v>
      </c>
      <c r="AE999" s="96">
        <f>IF(B999=0,0,M999-(M999*Interna!$C$22))</f>
        <v>0</v>
      </c>
      <c r="AF999" s="97">
        <f>IF(B999=0,0,N999-(N999*Interna!$C$23))</f>
        <v>0</v>
      </c>
      <c r="AG999" s="95">
        <f>IF(B999=0,0,Interna!$F$21)</f>
        <v>0</v>
      </c>
      <c r="AH999" s="96">
        <f>IF(B999=0,0,Interna!$F$22)</f>
        <v>0</v>
      </c>
      <c r="AI999" s="97">
        <f>IF(B999=0,0,Interna!$F$23)</f>
        <v>0</v>
      </c>
      <c r="AJ999" s="95">
        <f t="shared" si="430"/>
        <v>0</v>
      </c>
      <c r="AK999" s="96">
        <f t="shared" si="431"/>
        <v>0</v>
      </c>
      <c r="AL999" s="97">
        <f t="shared" si="432"/>
        <v>0</v>
      </c>
      <c r="AM999" s="98">
        <f t="shared" si="433"/>
        <v>0</v>
      </c>
      <c r="AN999" s="99">
        <f t="shared" si="434"/>
        <v>0</v>
      </c>
      <c r="AO999" s="100">
        <f t="shared" si="435"/>
        <v>0</v>
      </c>
      <c r="AP999" s="101">
        <f>AM999*Interna!$H$15</f>
        <v>0</v>
      </c>
      <c r="AQ999" s="102">
        <f>AN999*Interna!$H$16</f>
        <v>0</v>
      </c>
      <c r="AR999" s="103">
        <f>AO999*Interna!$H$17</f>
        <v>0</v>
      </c>
      <c r="AS999" s="102">
        <f t="shared" si="425"/>
        <v>0</v>
      </c>
      <c r="AT999" s="101">
        <f>IF(B999=0,0,Interna!$J$27+Interna!$J$28+Interna!$J$29+Interna!$J$33)</f>
        <v>0</v>
      </c>
      <c r="AU999" s="102">
        <f>IF(B999=0,0,AM999*Interna!$H$30)</f>
        <v>0</v>
      </c>
      <c r="AV999" s="102">
        <f>IF(B999=0,0,AN999*Interna!$H$31)</f>
        <v>0</v>
      </c>
      <c r="AW999" s="102">
        <f>IF(B999=0,0,AO999*Interna!$H$32)</f>
        <v>0</v>
      </c>
      <c r="AX999" s="102">
        <f t="shared" si="429"/>
        <v>0</v>
      </c>
      <c r="AY999" s="102">
        <f t="shared" si="436"/>
        <v>0</v>
      </c>
      <c r="AZ999" s="103">
        <f>IF(B999=0,0,AY999*Interna!$H$37)</f>
        <v>0</v>
      </c>
      <c r="BA999" s="102">
        <f t="shared" si="437"/>
        <v>0</v>
      </c>
      <c r="BB999" s="102">
        <f>IF(B999=0,0,BA999*Interna!$H$39)</f>
        <v>0</v>
      </c>
      <c r="BC999" s="102">
        <f t="shared" si="438"/>
        <v>0</v>
      </c>
      <c r="BD999" s="102">
        <f>IF(B999=0,0,BC999*Interna!$K$5)</f>
        <v>0</v>
      </c>
      <c r="BE999" s="102">
        <f>BD999/Interna!$E$4</f>
        <v>0</v>
      </c>
      <c r="BF999" s="102">
        <f>IF(B999=0,0,BE999*Interna!$H$46)</f>
        <v>0</v>
      </c>
      <c r="BG999" s="102">
        <f t="shared" si="439"/>
        <v>0</v>
      </c>
      <c r="BH999" s="102">
        <f>IF(B999=0,0,BG999*Interna!$H$48)</f>
        <v>0</v>
      </c>
      <c r="BI999" s="102">
        <f t="shared" si="440"/>
        <v>0</v>
      </c>
      <c r="BJ999" s="102">
        <f>IF(B999=0,0,BI999*Interna!$H$51)</f>
        <v>0</v>
      </c>
      <c r="BK999" s="102">
        <f t="shared" si="441"/>
        <v>0</v>
      </c>
      <c r="BL999" s="102">
        <f>IF(B999=0,0,BK999*Interna!$H$52)</f>
        <v>0</v>
      </c>
      <c r="BM999" s="102">
        <f t="shared" si="442"/>
        <v>0</v>
      </c>
      <c r="BN999" s="102">
        <f>IF(B999=0,0,BM999*Interna!$H$53)</f>
        <v>0</v>
      </c>
    </row>
    <row r="1000" spans="2:66" ht="16.5" thickTop="1" thickBot="1" x14ac:dyDescent="0.3">
      <c r="B1000" s="53"/>
      <c r="C1000" s="254"/>
      <c r="D1000" s="254"/>
      <c r="E1000" s="254"/>
      <c r="F1000" s="104">
        <f t="shared" si="444"/>
        <v>0</v>
      </c>
      <c r="G1000" s="105">
        <f t="shared" si="445"/>
        <v>0</v>
      </c>
      <c r="H1000" s="106">
        <f t="shared" si="446"/>
        <v>0</v>
      </c>
      <c r="J1000" s="87">
        <f>B1000*Interna!$H$51</f>
        <v>0</v>
      </c>
      <c r="K1000" s="107">
        <f t="shared" si="443"/>
        <v>0</v>
      </c>
      <c r="L1000" s="31">
        <f t="shared" si="426"/>
        <v>0</v>
      </c>
      <c r="M1000" s="31">
        <f t="shared" si="427"/>
        <v>0</v>
      </c>
      <c r="N1000" s="32">
        <f t="shared" si="428"/>
        <v>0</v>
      </c>
      <c r="O1000" s="108">
        <f t="shared" si="447"/>
        <v>0</v>
      </c>
      <c r="P1000" s="109">
        <f t="shared" si="448"/>
        <v>0</v>
      </c>
      <c r="Q1000" s="110">
        <f t="shared" si="449"/>
        <v>0</v>
      </c>
      <c r="S1000" s="111">
        <f t="shared" si="450"/>
        <v>0</v>
      </c>
      <c r="T1000" s="93">
        <f t="shared" si="451"/>
        <v>0</v>
      </c>
      <c r="U1000" s="239" t="e">
        <f>S1000*Interna!$J$57</f>
        <v>#DIV/0!</v>
      </c>
      <c r="V1000" s="111" t="e">
        <f t="shared" si="452"/>
        <v>#DIV/0!</v>
      </c>
      <c r="W1000" s="93" t="e">
        <f t="shared" si="453"/>
        <v>#DIV/0!</v>
      </c>
      <c r="X1000" s="239"/>
      <c r="Y1000" s="239"/>
      <c r="AD1000" s="95">
        <f>IF(B1000=0,0,L1000-(L1000*Interna!$C$21))</f>
        <v>0</v>
      </c>
      <c r="AE1000" s="96">
        <f>IF(B1000=0,0,M1000-(M1000*Interna!$C$22))</f>
        <v>0</v>
      </c>
      <c r="AF1000" s="97">
        <f>IF(B1000=0,0,N1000-(N1000*Interna!$C$23))</f>
        <v>0</v>
      </c>
      <c r="AG1000" s="95">
        <f>IF(B1000=0,0,Interna!$F$21)</f>
        <v>0</v>
      </c>
      <c r="AH1000" s="96">
        <f>IF(B1000=0,0,Interna!$F$22)</f>
        <v>0</v>
      </c>
      <c r="AI1000" s="97">
        <f>IF(B1000=0,0,Interna!$F$23)</f>
        <v>0</v>
      </c>
      <c r="AJ1000" s="95">
        <f t="shared" si="430"/>
        <v>0</v>
      </c>
      <c r="AK1000" s="96">
        <f t="shared" si="431"/>
        <v>0</v>
      </c>
      <c r="AL1000" s="97">
        <f t="shared" si="432"/>
        <v>0</v>
      </c>
      <c r="AM1000" s="98">
        <f t="shared" si="433"/>
        <v>0</v>
      </c>
      <c r="AN1000" s="99">
        <f t="shared" si="434"/>
        <v>0</v>
      </c>
      <c r="AO1000" s="100">
        <f t="shared" si="435"/>
        <v>0</v>
      </c>
      <c r="AP1000" s="101">
        <f>AM1000*Interna!$H$15</f>
        <v>0</v>
      </c>
      <c r="AQ1000" s="102">
        <f>AN1000*Interna!$H$16</f>
        <v>0</v>
      </c>
      <c r="AR1000" s="103">
        <f>AO1000*Interna!$H$17</f>
        <v>0</v>
      </c>
      <c r="AS1000" s="102">
        <f t="shared" si="425"/>
        <v>0</v>
      </c>
      <c r="AT1000" s="101">
        <f>IF(B1000=0,0,Interna!$J$27+Interna!$J$28+Interna!$J$29+Interna!$J$33)</f>
        <v>0</v>
      </c>
      <c r="AU1000" s="102">
        <f>IF(B1000=0,0,AM1000*Interna!$H$30)</f>
        <v>0</v>
      </c>
      <c r="AV1000" s="102">
        <f>IF(B1000=0,0,AN1000*Interna!$H$31)</f>
        <v>0</v>
      </c>
      <c r="AW1000" s="102">
        <f>IF(B1000=0,0,AO1000*Interna!$H$32)</f>
        <v>0</v>
      </c>
      <c r="AX1000" s="102">
        <f t="shared" si="429"/>
        <v>0</v>
      </c>
      <c r="AY1000" s="102">
        <f t="shared" si="436"/>
        <v>0</v>
      </c>
      <c r="AZ1000" s="103">
        <f>IF(B1000=0,0,AY1000*Interna!$H$37)</f>
        <v>0</v>
      </c>
      <c r="BA1000" s="102">
        <f t="shared" si="437"/>
        <v>0</v>
      </c>
      <c r="BB1000" s="102">
        <f>IF(B1000=0,0,BA1000*Interna!$H$39)</f>
        <v>0</v>
      </c>
      <c r="BC1000" s="102">
        <f t="shared" si="438"/>
        <v>0</v>
      </c>
      <c r="BD1000" s="102">
        <f>IF(B1000=0,0,BC1000*Interna!$K$5)</f>
        <v>0</v>
      </c>
      <c r="BE1000" s="102">
        <f>BD1000/Interna!$E$4</f>
        <v>0</v>
      </c>
      <c r="BF1000" s="102">
        <f>IF(B1000=0,0,BE1000*Interna!$H$46)</f>
        <v>0</v>
      </c>
      <c r="BG1000" s="102">
        <f t="shared" si="439"/>
        <v>0</v>
      </c>
      <c r="BH1000" s="102">
        <f>IF(B1000=0,0,BG1000*Interna!$H$48)</f>
        <v>0</v>
      </c>
      <c r="BI1000" s="102">
        <f t="shared" si="440"/>
        <v>0</v>
      </c>
      <c r="BJ1000" s="102">
        <f>IF(B1000=0,0,BI1000*Interna!$H$51)</f>
        <v>0</v>
      </c>
      <c r="BK1000" s="102">
        <f t="shared" si="441"/>
        <v>0</v>
      </c>
      <c r="BL1000" s="102">
        <f>IF(B1000=0,0,BK1000*Interna!$H$52)</f>
        <v>0</v>
      </c>
      <c r="BM1000" s="102">
        <f t="shared" si="442"/>
        <v>0</v>
      </c>
      <c r="BN1000" s="102">
        <f>IF(B1000=0,0,BM1000*Interna!$H$53)</f>
        <v>0</v>
      </c>
    </row>
    <row r="1001" spans="2:66" ht="16.5" thickTop="1" thickBot="1" x14ac:dyDescent="0.3">
      <c r="B1001" s="53"/>
      <c r="C1001" s="254"/>
      <c r="D1001" s="254"/>
      <c r="E1001" s="254"/>
      <c r="F1001" s="104">
        <f t="shared" si="444"/>
        <v>0</v>
      </c>
      <c r="G1001" s="105">
        <f t="shared" si="445"/>
        <v>0</v>
      </c>
      <c r="H1001" s="106">
        <f t="shared" si="446"/>
        <v>0</v>
      </c>
      <c r="J1001" s="87">
        <f>B1001*Interna!$H$51</f>
        <v>0</v>
      </c>
      <c r="K1001" s="107">
        <f t="shared" si="443"/>
        <v>0</v>
      </c>
      <c r="L1001" s="31">
        <f t="shared" si="426"/>
        <v>0</v>
      </c>
      <c r="M1001" s="31">
        <f t="shared" si="427"/>
        <v>0</v>
      </c>
      <c r="N1001" s="32">
        <f t="shared" si="428"/>
        <v>0</v>
      </c>
      <c r="O1001" s="108">
        <f t="shared" si="447"/>
        <v>0</v>
      </c>
      <c r="P1001" s="109">
        <f t="shared" si="448"/>
        <v>0</v>
      </c>
      <c r="Q1001" s="110">
        <f t="shared" si="449"/>
        <v>0</v>
      </c>
      <c r="S1001" s="111">
        <f t="shared" si="450"/>
        <v>0</v>
      </c>
      <c r="T1001" s="93">
        <f t="shared" si="451"/>
        <v>0</v>
      </c>
      <c r="U1001" s="239" t="e">
        <f>S1001*Interna!$J$57</f>
        <v>#DIV/0!</v>
      </c>
      <c r="V1001" s="111" t="e">
        <f t="shared" si="452"/>
        <v>#DIV/0!</v>
      </c>
      <c r="W1001" s="93" t="e">
        <f t="shared" si="453"/>
        <v>#DIV/0!</v>
      </c>
      <c r="X1001" s="239"/>
      <c r="Y1001" s="239"/>
      <c r="AD1001" s="95">
        <f>IF(B1001=0,0,L1001-(L1001*Interna!$C$21))</f>
        <v>0</v>
      </c>
      <c r="AE1001" s="96">
        <f>IF(B1001=0,0,M1001-(M1001*Interna!$C$22))</f>
        <v>0</v>
      </c>
      <c r="AF1001" s="97">
        <f>IF(B1001=0,0,N1001-(N1001*Interna!$C$23))</f>
        <v>0</v>
      </c>
      <c r="AG1001" s="95">
        <f>IF(B1001=0,0,Interna!$F$21)</f>
        <v>0</v>
      </c>
      <c r="AH1001" s="96">
        <f>IF(B1001=0,0,Interna!$F$22)</f>
        <v>0</v>
      </c>
      <c r="AI1001" s="97">
        <f>IF(B1001=0,0,Interna!$F$23)</f>
        <v>0</v>
      </c>
      <c r="AJ1001" s="95">
        <f t="shared" si="430"/>
        <v>0</v>
      </c>
      <c r="AK1001" s="96">
        <f t="shared" si="431"/>
        <v>0</v>
      </c>
      <c r="AL1001" s="97">
        <f t="shared" si="432"/>
        <v>0</v>
      </c>
      <c r="AM1001" s="98">
        <f t="shared" si="433"/>
        <v>0</v>
      </c>
      <c r="AN1001" s="99">
        <f t="shared" si="434"/>
        <v>0</v>
      </c>
      <c r="AO1001" s="100">
        <f t="shared" si="435"/>
        <v>0</v>
      </c>
      <c r="AP1001" s="101">
        <f>AM1001*Interna!$H$15</f>
        <v>0</v>
      </c>
      <c r="AQ1001" s="102">
        <f>AN1001*Interna!$H$16</f>
        <v>0</v>
      </c>
      <c r="AR1001" s="103">
        <f>AO1001*Interna!$H$17</f>
        <v>0</v>
      </c>
      <c r="AS1001" s="102">
        <f t="shared" si="425"/>
        <v>0</v>
      </c>
      <c r="AT1001" s="101">
        <f>IF(B1001=0,0,Interna!$J$27+Interna!$J$28+Interna!$J$29+Interna!$J$33)</f>
        <v>0</v>
      </c>
      <c r="AU1001" s="102">
        <f>IF(B1001=0,0,AM1001*Interna!$H$30)</f>
        <v>0</v>
      </c>
      <c r="AV1001" s="102">
        <f>IF(B1001=0,0,AN1001*Interna!$H$31)</f>
        <v>0</v>
      </c>
      <c r="AW1001" s="102">
        <f>IF(B1001=0,0,AO1001*Interna!$H$32)</f>
        <v>0</v>
      </c>
      <c r="AX1001" s="102">
        <f t="shared" si="429"/>
        <v>0</v>
      </c>
      <c r="AY1001" s="102">
        <f t="shared" si="436"/>
        <v>0</v>
      </c>
      <c r="AZ1001" s="103">
        <f>IF(B1001=0,0,AY1001*Interna!$H$37)</f>
        <v>0</v>
      </c>
      <c r="BA1001" s="102">
        <f t="shared" si="437"/>
        <v>0</v>
      </c>
      <c r="BB1001" s="102">
        <f>IF(B1001=0,0,BA1001*Interna!$H$39)</f>
        <v>0</v>
      </c>
      <c r="BC1001" s="102">
        <f t="shared" si="438"/>
        <v>0</v>
      </c>
      <c r="BD1001" s="102">
        <f>IF(B1001=0,0,BC1001*Interna!$K$5)</f>
        <v>0</v>
      </c>
      <c r="BE1001" s="102">
        <f>BD1001/Interna!$E$4</f>
        <v>0</v>
      </c>
      <c r="BF1001" s="102">
        <f>IF(B1001=0,0,BE1001*Interna!$H$46)</f>
        <v>0</v>
      </c>
      <c r="BG1001" s="102">
        <f t="shared" si="439"/>
        <v>0</v>
      </c>
      <c r="BH1001" s="102">
        <f>IF(B1001=0,0,BG1001*Interna!$H$48)</f>
        <v>0</v>
      </c>
      <c r="BI1001" s="102">
        <f t="shared" si="440"/>
        <v>0</v>
      </c>
      <c r="BJ1001" s="102">
        <f>IF(B1001=0,0,BI1001*Interna!$H$51)</f>
        <v>0</v>
      </c>
      <c r="BK1001" s="102">
        <f t="shared" si="441"/>
        <v>0</v>
      </c>
      <c r="BL1001" s="102">
        <f>IF(B1001=0,0,BK1001*Interna!$H$52)</f>
        <v>0</v>
      </c>
      <c r="BM1001" s="102">
        <f t="shared" si="442"/>
        <v>0</v>
      </c>
      <c r="BN1001" s="102">
        <f>IF(B1001=0,0,BM1001*Interna!$H$53)</f>
        <v>0</v>
      </c>
    </row>
    <row r="1002" spans="2:66" ht="16.5" thickTop="1" thickBot="1" x14ac:dyDescent="0.3">
      <c r="B1002" s="53"/>
      <c r="C1002" s="254"/>
      <c r="D1002" s="254"/>
      <c r="E1002" s="254"/>
      <c r="F1002" s="104">
        <f t="shared" si="444"/>
        <v>0</v>
      </c>
      <c r="G1002" s="105">
        <f t="shared" si="445"/>
        <v>0</v>
      </c>
      <c r="H1002" s="106">
        <f t="shared" si="446"/>
        <v>0</v>
      </c>
      <c r="J1002" s="87">
        <f>B1002*Interna!$H$51</f>
        <v>0</v>
      </c>
      <c r="K1002" s="107">
        <f t="shared" si="443"/>
        <v>0</v>
      </c>
      <c r="L1002" s="31">
        <f t="shared" si="426"/>
        <v>0</v>
      </c>
      <c r="M1002" s="31">
        <f t="shared" si="427"/>
        <v>0</v>
      </c>
      <c r="N1002" s="32">
        <f t="shared" si="428"/>
        <v>0</v>
      </c>
      <c r="O1002" s="108">
        <f t="shared" si="447"/>
        <v>0</v>
      </c>
      <c r="P1002" s="109">
        <f t="shared" si="448"/>
        <v>0</v>
      </c>
      <c r="Q1002" s="110">
        <f t="shared" si="449"/>
        <v>0</v>
      </c>
      <c r="S1002" s="111">
        <f t="shared" si="450"/>
        <v>0</v>
      </c>
      <c r="T1002" s="93">
        <f t="shared" si="451"/>
        <v>0</v>
      </c>
      <c r="U1002" s="239" t="e">
        <f>S1002*Interna!$J$57</f>
        <v>#DIV/0!</v>
      </c>
      <c r="V1002" s="111" t="e">
        <f t="shared" si="452"/>
        <v>#DIV/0!</v>
      </c>
      <c r="W1002" s="93" t="e">
        <f t="shared" si="453"/>
        <v>#DIV/0!</v>
      </c>
      <c r="X1002" s="239"/>
      <c r="Y1002" s="239"/>
      <c r="AD1002" s="95">
        <f>IF(B1002=0,0,L1002-(L1002*Interna!$C$21))</f>
        <v>0</v>
      </c>
      <c r="AE1002" s="96">
        <f>IF(B1002=0,0,M1002-(M1002*Interna!$C$22))</f>
        <v>0</v>
      </c>
      <c r="AF1002" s="97">
        <f>IF(B1002=0,0,N1002-(N1002*Interna!$C$23))</f>
        <v>0</v>
      </c>
      <c r="AG1002" s="95">
        <f>IF(B1002=0,0,Interna!$F$21)</f>
        <v>0</v>
      </c>
      <c r="AH1002" s="96">
        <f>IF(B1002=0,0,Interna!$F$22)</f>
        <v>0</v>
      </c>
      <c r="AI1002" s="97">
        <f>IF(B1002=0,0,Interna!$F$23)</f>
        <v>0</v>
      </c>
      <c r="AJ1002" s="95">
        <f t="shared" si="430"/>
        <v>0</v>
      </c>
      <c r="AK1002" s="96">
        <f t="shared" si="431"/>
        <v>0</v>
      </c>
      <c r="AL1002" s="97">
        <f t="shared" si="432"/>
        <v>0</v>
      </c>
      <c r="AM1002" s="98">
        <f t="shared" si="433"/>
        <v>0</v>
      </c>
      <c r="AN1002" s="99">
        <f t="shared" si="434"/>
        <v>0</v>
      </c>
      <c r="AO1002" s="100">
        <f t="shared" si="435"/>
        <v>0</v>
      </c>
      <c r="AP1002" s="101">
        <f>AM1002*Interna!$H$15</f>
        <v>0</v>
      </c>
      <c r="AQ1002" s="102">
        <f>AN1002*Interna!$H$16</f>
        <v>0</v>
      </c>
      <c r="AR1002" s="103">
        <f>AO1002*Interna!$H$17</f>
        <v>0</v>
      </c>
      <c r="AS1002" s="102">
        <f t="shared" si="425"/>
        <v>0</v>
      </c>
      <c r="AT1002" s="101">
        <f>IF(B1002=0,0,Interna!$J$27+Interna!$J$28+Interna!$J$29+Interna!$J$33)</f>
        <v>0</v>
      </c>
      <c r="AU1002" s="102">
        <f>IF(B1002=0,0,AM1002*Interna!$H$30)</f>
        <v>0</v>
      </c>
      <c r="AV1002" s="102">
        <f>IF(B1002=0,0,AN1002*Interna!$H$31)</f>
        <v>0</v>
      </c>
      <c r="AW1002" s="102">
        <f>IF(B1002=0,0,AO1002*Interna!$H$32)</f>
        <v>0</v>
      </c>
      <c r="AX1002" s="102">
        <f t="shared" si="429"/>
        <v>0</v>
      </c>
      <c r="AY1002" s="102">
        <f t="shared" si="436"/>
        <v>0</v>
      </c>
      <c r="AZ1002" s="103">
        <f>IF(B1002=0,0,AY1002*Interna!$H$37)</f>
        <v>0</v>
      </c>
      <c r="BA1002" s="102">
        <f t="shared" si="437"/>
        <v>0</v>
      </c>
      <c r="BB1002" s="102">
        <f>IF(B1002=0,0,BA1002*Interna!$H$39)</f>
        <v>0</v>
      </c>
      <c r="BC1002" s="102">
        <f t="shared" si="438"/>
        <v>0</v>
      </c>
      <c r="BD1002" s="102">
        <f>IF(B1002=0,0,BC1002*Interna!$K$5)</f>
        <v>0</v>
      </c>
      <c r="BE1002" s="102">
        <f>BD1002/Interna!$E$4</f>
        <v>0</v>
      </c>
      <c r="BF1002" s="102">
        <f>IF(B1002=0,0,BE1002*Interna!$H$46)</f>
        <v>0</v>
      </c>
      <c r="BG1002" s="102">
        <f t="shared" si="439"/>
        <v>0</v>
      </c>
      <c r="BH1002" s="102">
        <f>IF(B1002=0,0,BG1002*Interna!$H$48)</f>
        <v>0</v>
      </c>
      <c r="BI1002" s="102">
        <f t="shared" si="440"/>
        <v>0</v>
      </c>
      <c r="BJ1002" s="102">
        <f>IF(B1002=0,0,BI1002*Interna!$H$51)</f>
        <v>0</v>
      </c>
      <c r="BK1002" s="102">
        <f t="shared" si="441"/>
        <v>0</v>
      </c>
      <c r="BL1002" s="102">
        <f>IF(B1002=0,0,BK1002*Interna!$H$52)</f>
        <v>0</v>
      </c>
      <c r="BM1002" s="102">
        <f t="shared" si="442"/>
        <v>0</v>
      </c>
      <c r="BN1002" s="102">
        <f>IF(B1002=0,0,BM1002*Interna!$H$53)</f>
        <v>0</v>
      </c>
    </row>
    <row r="1003" spans="2:66" ht="16.5" thickTop="1" thickBot="1" x14ac:dyDescent="0.3">
      <c r="B1003" s="53"/>
      <c r="C1003" s="254"/>
      <c r="D1003" s="254"/>
      <c r="E1003" s="254"/>
      <c r="F1003" s="104">
        <f t="shared" si="444"/>
        <v>0</v>
      </c>
      <c r="G1003" s="105">
        <f t="shared" si="445"/>
        <v>0</v>
      </c>
      <c r="H1003" s="106">
        <f t="shared" si="446"/>
        <v>0</v>
      </c>
      <c r="J1003" s="87">
        <f>B1003*Interna!$H$51</f>
        <v>0</v>
      </c>
      <c r="K1003" s="107">
        <f t="shared" si="443"/>
        <v>0</v>
      </c>
      <c r="L1003" s="31">
        <f t="shared" si="426"/>
        <v>0</v>
      </c>
      <c r="M1003" s="31">
        <f t="shared" si="427"/>
        <v>0</v>
      </c>
      <c r="N1003" s="32">
        <f t="shared" si="428"/>
        <v>0</v>
      </c>
      <c r="O1003" s="108">
        <f t="shared" si="447"/>
        <v>0</v>
      </c>
      <c r="P1003" s="109">
        <f t="shared" si="448"/>
        <v>0</v>
      </c>
      <c r="Q1003" s="110">
        <f t="shared" si="449"/>
        <v>0</v>
      </c>
      <c r="S1003" s="111">
        <f t="shared" si="450"/>
        <v>0</v>
      </c>
      <c r="T1003" s="93">
        <f t="shared" si="451"/>
        <v>0</v>
      </c>
      <c r="U1003" s="239" t="e">
        <f>S1003*Interna!$J$57</f>
        <v>#DIV/0!</v>
      </c>
      <c r="V1003" s="111" t="e">
        <f t="shared" si="452"/>
        <v>#DIV/0!</v>
      </c>
      <c r="W1003" s="93" t="e">
        <f t="shared" si="453"/>
        <v>#DIV/0!</v>
      </c>
      <c r="X1003" s="239"/>
      <c r="Y1003" s="239"/>
      <c r="AD1003" s="95">
        <f>IF(B1003=0,0,L1003-(L1003*Interna!$C$21))</f>
        <v>0</v>
      </c>
      <c r="AE1003" s="96">
        <f>IF(B1003=0,0,M1003-(M1003*Interna!$C$22))</f>
        <v>0</v>
      </c>
      <c r="AF1003" s="97">
        <f>IF(B1003=0,0,N1003-(N1003*Interna!$C$23))</f>
        <v>0</v>
      </c>
      <c r="AG1003" s="95">
        <f>IF(B1003=0,0,Interna!$F$21)</f>
        <v>0</v>
      </c>
      <c r="AH1003" s="96">
        <f>IF(B1003=0,0,Interna!$F$22)</f>
        <v>0</v>
      </c>
      <c r="AI1003" s="97">
        <f>IF(B1003=0,0,Interna!$F$23)</f>
        <v>0</v>
      </c>
      <c r="AJ1003" s="95">
        <f t="shared" si="430"/>
        <v>0</v>
      </c>
      <c r="AK1003" s="96">
        <f t="shared" si="431"/>
        <v>0</v>
      </c>
      <c r="AL1003" s="97">
        <f t="shared" si="432"/>
        <v>0</v>
      </c>
      <c r="AM1003" s="98">
        <f t="shared" si="433"/>
        <v>0</v>
      </c>
      <c r="AN1003" s="99">
        <f t="shared" si="434"/>
        <v>0</v>
      </c>
      <c r="AO1003" s="100">
        <f t="shared" si="435"/>
        <v>0</v>
      </c>
      <c r="AP1003" s="101">
        <f>AM1003*Interna!$H$15</f>
        <v>0</v>
      </c>
      <c r="AQ1003" s="102">
        <f>AN1003*Interna!$H$16</f>
        <v>0</v>
      </c>
      <c r="AR1003" s="103">
        <f>AO1003*Interna!$H$17</f>
        <v>0</v>
      </c>
      <c r="AS1003" s="102">
        <f t="shared" si="425"/>
        <v>0</v>
      </c>
      <c r="AT1003" s="101">
        <f>IF(B1003=0,0,Interna!$J$27+Interna!$J$28+Interna!$J$29+Interna!$J$33)</f>
        <v>0</v>
      </c>
      <c r="AU1003" s="102">
        <f>IF(B1003=0,0,AM1003*Interna!$H$30)</f>
        <v>0</v>
      </c>
      <c r="AV1003" s="102">
        <f>IF(B1003=0,0,AN1003*Interna!$H$31)</f>
        <v>0</v>
      </c>
      <c r="AW1003" s="102">
        <f>IF(B1003=0,0,AO1003*Interna!$H$32)</f>
        <v>0</v>
      </c>
      <c r="AX1003" s="102">
        <f t="shared" si="429"/>
        <v>0</v>
      </c>
      <c r="AY1003" s="102">
        <f t="shared" si="436"/>
        <v>0</v>
      </c>
      <c r="AZ1003" s="103">
        <f>IF(B1003=0,0,AY1003*Interna!$H$37)</f>
        <v>0</v>
      </c>
      <c r="BA1003" s="102">
        <f t="shared" si="437"/>
        <v>0</v>
      </c>
      <c r="BB1003" s="102">
        <f>IF(B1003=0,0,BA1003*Interna!$H$39)</f>
        <v>0</v>
      </c>
      <c r="BC1003" s="102">
        <f t="shared" si="438"/>
        <v>0</v>
      </c>
      <c r="BD1003" s="102">
        <f>IF(B1003=0,0,BC1003*Interna!$K$5)</f>
        <v>0</v>
      </c>
      <c r="BE1003" s="102">
        <f>BD1003/Interna!$E$4</f>
        <v>0</v>
      </c>
      <c r="BF1003" s="102">
        <f>IF(B1003=0,0,BE1003*Interna!$H$46)</f>
        <v>0</v>
      </c>
      <c r="BG1003" s="102">
        <f t="shared" si="439"/>
        <v>0</v>
      </c>
      <c r="BH1003" s="102">
        <f>IF(B1003=0,0,BG1003*Interna!$H$48)</f>
        <v>0</v>
      </c>
      <c r="BI1003" s="102">
        <f t="shared" si="440"/>
        <v>0</v>
      </c>
      <c r="BJ1003" s="102">
        <f>IF(B1003=0,0,BI1003*Interna!$H$51)</f>
        <v>0</v>
      </c>
      <c r="BK1003" s="102">
        <f t="shared" si="441"/>
        <v>0</v>
      </c>
      <c r="BL1003" s="102">
        <f>IF(B1003=0,0,BK1003*Interna!$H$52)</f>
        <v>0</v>
      </c>
      <c r="BM1003" s="102">
        <f t="shared" si="442"/>
        <v>0</v>
      </c>
      <c r="BN1003" s="102">
        <f>IF(B1003=0,0,BM1003*Interna!$H$53)</f>
        <v>0</v>
      </c>
    </row>
    <row r="1004" spans="2:66" ht="16.5" thickTop="1" thickBot="1" x14ac:dyDescent="0.3">
      <c r="B1004" s="53"/>
      <c r="C1004" s="254"/>
      <c r="D1004" s="254"/>
      <c r="E1004" s="254"/>
      <c r="F1004" s="104">
        <f t="shared" si="444"/>
        <v>0</v>
      </c>
      <c r="G1004" s="105">
        <f t="shared" si="445"/>
        <v>0</v>
      </c>
      <c r="H1004" s="106">
        <f t="shared" si="446"/>
        <v>0</v>
      </c>
      <c r="J1004" s="87">
        <f>B1004*Interna!$H$51</f>
        <v>0</v>
      </c>
      <c r="K1004" s="107">
        <f t="shared" si="443"/>
        <v>0</v>
      </c>
      <c r="L1004" s="31">
        <f t="shared" si="426"/>
        <v>0</v>
      </c>
      <c r="M1004" s="31">
        <f t="shared" si="427"/>
        <v>0</v>
      </c>
      <c r="N1004" s="32">
        <f t="shared" si="428"/>
        <v>0</v>
      </c>
      <c r="O1004" s="108">
        <f t="shared" si="447"/>
        <v>0</v>
      </c>
      <c r="P1004" s="109">
        <f t="shared" si="448"/>
        <v>0</v>
      </c>
      <c r="Q1004" s="110">
        <f t="shared" si="449"/>
        <v>0</v>
      </c>
      <c r="S1004" s="111">
        <f t="shared" si="450"/>
        <v>0</v>
      </c>
      <c r="T1004" s="93">
        <f t="shared" si="451"/>
        <v>0</v>
      </c>
      <c r="U1004" s="239" t="e">
        <f>S1004*Interna!$J$57</f>
        <v>#DIV/0!</v>
      </c>
      <c r="V1004" s="111" t="e">
        <f t="shared" si="452"/>
        <v>#DIV/0!</v>
      </c>
      <c r="W1004" s="93" t="e">
        <f t="shared" si="453"/>
        <v>#DIV/0!</v>
      </c>
      <c r="X1004" s="239"/>
      <c r="Y1004" s="239"/>
      <c r="AD1004" s="95">
        <f>IF(B1004=0,0,L1004-(L1004*Interna!$C$21))</f>
        <v>0</v>
      </c>
      <c r="AE1004" s="96">
        <f>IF(B1004=0,0,M1004-(M1004*Interna!$C$22))</f>
        <v>0</v>
      </c>
      <c r="AF1004" s="97">
        <f>IF(B1004=0,0,N1004-(N1004*Interna!$C$23))</f>
        <v>0</v>
      </c>
      <c r="AG1004" s="95">
        <f>IF(B1004=0,0,Interna!$F$21)</f>
        <v>0</v>
      </c>
      <c r="AH1004" s="96">
        <f>IF(B1004=0,0,Interna!$F$22)</f>
        <v>0</v>
      </c>
      <c r="AI1004" s="97">
        <f>IF(B1004=0,0,Interna!$F$23)</f>
        <v>0</v>
      </c>
      <c r="AJ1004" s="95">
        <f t="shared" si="430"/>
        <v>0</v>
      </c>
      <c r="AK1004" s="96">
        <f t="shared" si="431"/>
        <v>0</v>
      </c>
      <c r="AL1004" s="97">
        <f t="shared" si="432"/>
        <v>0</v>
      </c>
      <c r="AM1004" s="98">
        <f t="shared" si="433"/>
        <v>0</v>
      </c>
      <c r="AN1004" s="99">
        <f t="shared" si="434"/>
        <v>0</v>
      </c>
      <c r="AO1004" s="100">
        <f t="shared" si="435"/>
        <v>0</v>
      </c>
      <c r="AP1004" s="101">
        <f>AM1004*Interna!$H$15</f>
        <v>0</v>
      </c>
      <c r="AQ1004" s="102">
        <f>AN1004*Interna!$H$16</f>
        <v>0</v>
      </c>
      <c r="AR1004" s="103">
        <f>AO1004*Interna!$H$17</f>
        <v>0</v>
      </c>
      <c r="AS1004" s="102">
        <f t="shared" si="425"/>
        <v>0</v>
      </c>
      <c r="AT1004" s="101">
        <f>IF(B1004=0,0,Interna!$J$27+Interna!$J$28+Interna!$J$29+Interna!$J$33)</f>
        <v>0</v>
      </c>
      <c r="AU1004" s="102">
        <f>IF(B1004=0,0,AM1004*Interna!$H$30)</f>
        <v>0</v>
      </c>
      <c r="AV1004" s="102">
        <f>IF(B1004=0,0,AN1004*Interna!$H$31)</f>
        <v>0</v>
      </c>
      <c r="AW1004" s="102">
        <f>IF(B1004=0,0,AO1004*Interna!$H$32)</f>
        <v>0</v>
      </c>
      <c r="AX1004" s="102">
        <f t="shared" si="429"/>
        <v>0</v>
      </c>
      <c r="AY1004" s="102">
        <f t="shared" si="436"/>
        <v>0</v>
      </c>
      <c r="AZ1004" s="103">
        <f>IF(B1004=0,0,AY1004*Interna!$H$37)</f>
        <v>0</v>
      </c>
      <c r="BA1004" s="102">
        <f t="shared" si="437"/>
        <v>0</v>
      </c>
      <c r="BB1004" s="102">
        <f>IF(B1004=0,0,BA1004*Interna!$H$39)</f>
        <v>0</v>
      </c>
      <c r="BC1004" s="102">
        <f t="shared" si="438"/>
        <v>0</v>
      </c>
      <c r="BD1004" s="102">
        <f>IF(B1004=0,0,BC1004*Interna!$K$5)</f>
        <v>0</v>
      </c>
      <c r="BE1004" s="102">
        <f>BD1004/Interna!$E$4</f>
        <v>0</v>
      </c>
      <c r="BF1004" s="102">
        <f>IF(B1004=0,0,BE1004*Interna!$H$46)</f>
        <v>0</v>
      </c>
      <c r="BG1004" s="102">
        <f t="shared" si="439"/>
        <v>0</v>
      </c>
      <c r="BH1004" s="102">
        <f>IF(B1004=0,0,BG1004*Interna!$H$48)</f>
        <v>0</v>
      </c>
      <c r="BI1004" s="102">
        <f t="shared" si="440"/>
        <v>0</v>
      </c>
      <c r="BJ1004" s="102">
        <f>IF(B1004=0,0,BI1004*Interna!$H$51)</f>
        <v>0</v>
      </c>
      <c r="BK1004" s="102">
        <f t="shared" si="441"/>
        <v>0</v>
      </c>
      <c r="BL1004" s="102">
        <f>IF(B1004=0,0,BK1004*Interna!$H$52)</f>
        <v>0</v>
      </c>
      <c r="BM1004" s="102">
        <f t="shared" si="442"/>
        <v>0</v>
      </c>
      <c r="BN1004" s="102">
        <f>IF(B1004=0,0,BM1004*Interna!$H$53)</f>
        <v>0</v>
      </c>
    </row>
    <row r="1005" spans="2:66" ht="16.5" thickTop="1" thickBot="1" x14ac:dyDescent="0.3">
      <c r="B1005" s="53"/>
      <c r="C1005" s="254"/>
      <c r="D1005" s="254"/>
      <c r="E1005" s="254"/>
      <c r="F1005" s="104">
        <f t="shared" si="444"/>
        <v>0</v>
      </c>
      <c r="G1005" s="105">
        <f t="shared" si="445"/>
        <v>0</v>
      </c>
      <c r="H1005" s="106">
        <f t="shared" si="446"/>
        <v>0</v>
      </c>
      <c r="J1005" s="87">
        <f>B1005*Interna!$H$51</f>
        <v>0</v>
      </c>
      <c r="K1005" s="107">
        <f t="shared" si="443"/>
        <v>0</v>
      </c>
      <c r="L1005" s="31">
        <f t="shared" si="426"/>
        <v>0</v>
      </c>
      <c r="M1005" s="31">
        <f t="shared" si="427"/>
        <v>0</v>
      </c>
      <c r="N1005" s="32">
        <f t="shared" si="428"/>
        <v>0</v>
      </c>
      <c r="O1005" s="108">
        <f t="shared" si="447"/>
        <v>0</v>
      </c>
      <c r="P1005" s="109">
        <f t="shared" si="448"/>
        <v>0</v>
      </c>
      <c r="Q1005" s="110">
        <f t="shared" si="449"/>
        <v>0</v>
      </c>
      <c r="S1005" s="111">
        <f t="shared" si="450"/>
        <v>0</v>
      </c>
      <c r="T1005" s="93">
        <f t="shared" si="451"/>
        <v>0</v>
      </c>
      <c r="U1005" s="239" t="e">
        <f>S1005*Interna!$J$57</f>
        <v>#DIV/0!</v>
      </c>
      <c r="V1005" s="111" t="e">
        <f t="shared" si="452"/>
        <v>#DIV/0!</v>
      </c>
      <c r="W1005" s="93" t="e">
        <f t="shared" si="453"/>
        <v>#DIV/0!</v>
      </c>
      <c r="X1005" s="239"/>
      <c r="Y1005" s="239"/>
      <c r="AD1005" s="95">
        <f>IF(B1005=0,0,L1005-(L1005*Interna!$C$21))</f>
        <v>0</v>
      </c>
      <c r="AE1005" s="96">
        <f>IF(B1005=0,0,M1005-(M1005*Interna!$C$22))</f>
        <v>0</v>
      </c>
      <c r="AF1005" s="97">
        <f>IF(B1005=0,0,N1005-(N1005*Interna!$C$23))</f>
        <v>0</v>
      </c>
      <c r="AG1005" s="95">
        <f>IF(B1005=0,0,Interna!$F$21)</f>
        <v>0</v>
      </c>
      <c r="AH1005" s="96">
        <f>IF(B1005=0,0,Interna!$F$22)</f>
        <v>0</v>
      </c>
      <c r="AI1005" s="97">
        <f>IF(B1005=0,0,Interna!$F$23)</f>
        <v>0</v>
      </c>
      <c r="AJ1005" s="95">
        <f t="shared" si="430"/>
        <v>0</v>
      </c>
      <c r="AK1005" s="96">
        <f t="shared" si="431"/>
        <v>0</v>
      </c>
      <c r="AL1005" s="97">
        <f t="shared" si="432"/>
        <v>0</v>
      </c>
      <c r="AM1005" s="98">
        <f t="shared" si="433"/>
        <v>0</v>
      </c>
      <c r="AN1005" s="99">
        <f t="shared" si="434"/>
        <v>0</v>
      </c>
      <c r="AO1005" s="100">
        <f t="shared" si="435"/>
        <v>0</v>
      </c>
      <c r="AP1005" s="101">
        <f>AM1005*Interna!$H$15</f>
        <v>0</v>
      </c>
      <c r="AQ1005" s="102">
        <f>AN1005*Interna!$H$16</f>
        <v>0</v>
      </c>
      <c r="AR1005" s="103">
        <f>AO1005*Interna!$H$17</f>
        <v>0</v>
      </c>
      <c r="AS1005" s="102">
        <f t="shared" si="425"/>
        <v>0</v>
      </c>
      <c r="AT1005" s="101">
        <f>IF(B1005=0,0,Interna!$J$27+Interna!$J$28+Interna!$J$29+Interna!$J$33)</f>
        <v>0</v>
      </c>
      <c r="AU1005" s="102">
        <f>IF(B1005=0,0,AM1005*Interna!$H$30)</f>
        <v>0</v>
      </c>
      <c r="AV1005" s="102">
        <f>IF(B1005=0,0,AN1005*Interna!$H$31)</f>
        <v>0</v>
      </c>
      <c r="AW1005" s="102">
        <f>IF(B1005=0,0,AO1005*Interna!$H$32)</f>
        <v>0</v>
      </c>
      <c r="AX1005" s="102">
        <f t="shared" si="429"/>
        <v>0</v>
      </c>
      <c r="AY1005" s="102">
        <f t="shared" si="436"/>
        <v>0</v>
      </c>
      <c r="AZ1005" s="103">
        <f>IF(B1005=0,0,AY1005*Interna!$H$37)</f>
        <v>0</v>
      </c>
      <c r="BA1005" s="102">
        <f t="shared" si="437"/>
        <v>0</v>
      </c>
      <c r="BB1005" s="102">
        <f>IF(B1005=0,0,BA1005*Interna!$H$39)</f>
        <v>0</v>
      </c>
      <c r="BC1005" s="102">
        <f t="shared" si="438"/>
        <v>0</v>
      </c>
      <c r="BD1005" s="102">
        <f>IF(B1005=0,0,BC1005*Interna!$K$5)</f>
        <v>0</v>
      </c>
      <c r="BE1005" s="102">
        <f>BD1005/Interna!$E$4</f>
        <v>0</v>
      </c>
      <c r="BF1005" s="102">
        <f>IF(B1005=0,0,BE1005*Interna!$H$46)</f>
        <v>0</v>
      </c>
      <c r="BG1005" s="102">
        <f t="shared" si="439"/>
        <v>0</v>
      </c>
      <c r="BH1005" s="102">
        <f>IF(B1005=0,0,BG1005*Interna!$H$48)</f>
        <v>0</v>
      </c>
      <c r="BI1005" s="102">
        <f t="shared" si="440"/>
        <v>0</v>
      </c>
      <c r="BJ1005" s="102">
        <f>IF(B1005=0,0,BI1005*Interna!$H$51)</f>
        <v>0</v>
      </c>
      <c r="BK1005" s="102">
        <f t="shared" si="441"/>
        <v>0</v>
      </c>
      <c r="BL1005" s="102">
        <f>IF(B1005=0,0,BK1005*Interna!$H$52)</f>
        <v>0</v>
      </c>
      <c r="BM1005" s="102">
        <f t="shared" si="442"/>
        <v>0</v>
      </c>
      <c r="BN1005" s="102">
        <f>IF(B1005=0,0,BM1005*Interna!$H$53)</f>
        <v>0</v>
      </c>
    </row>
    <row r="1006" spans="2:66" ht="16.5" thickTop="1" thickBot="1" x14ac:dyDescent="0.3">
      <c r="B1006" s="53"/>
      <c r="C1006" s="254"/>
      <c r="D1006" s="254"/>
      <c r="E1006" s="254"/>
      <c r="F1006" s="104">
        <f t="shared" si="444"/>
        <v>0</v>
      </c>
      <c r="G1006" s="105">
        <f t="shared" si="445"/>
        <v>0</v>
      </c>
      <c r="H1006" s="106">
        <f t="shared" si="446"/>
        <v>0</v>
      </c>
      <c r="J1006" s="87">
        <f>B1006*Interna!$H$51</f>
        <v>0</v>
      </c>
      <c r="K1006" s="107">
        <f t="shared" si="443"/>
        <v>0</v>
      </c>
      <c r="L1006" s="31">
        <f t="shared" si="426"/>
        <v>0</v>
      </c>
      <c r="M1006" s="31">
        <f t="shared" si="427"/>
        <v>0</v>
      </c>
      <c r="N1006" s="32">
        <f t="shared" si="428"/>
        <v>0</v>
      </c>
      <c r="O1006" s="108">
        <f t="shared" si="447"/>
        <v>0</v>
      </c>
      <c r="P1006" s="109">
        <f t="shared" si="448"/>
        <v>0</v>
      </c>
      <c r="Q1006" s="110">
        <f t="shared" si="449"/>
        <v>0</v>
      </c>
      <c r="S1006" s="111">
        <f t="shared" si="450"/>
        <v>0</v>
      </c>
      <c r="T1006" s="93">
        <f t="shared" si="451"/>
        <v>0</v>
      </c>
      <c r="U1006" s="239" t="e">
        <f>S1006*Interna!$J$57</f>
        <v>#DIV/0!</v>
      </c>
      <c r="V1006" s="111" t="e">
        <f t="shared" si="452"/>
        <v>#DIV/0!</v>
      </c>
      <c r="W1006" s="93" t="e">
        <f t="shared" si="453"/>
        <v>#DIV/0!</v>
      </c>
      <c r="X1006" s="239"/>
      <c r="Y1006" s="239"/>
      <c r="AD1006" s="95">
        <f>IF(B1006=0,0,L1006-(L1006*Interna!$C$21))</f>
        <v>0</v>
      </c>
      <c r="AE1006" s="96">
        <f>IF(B1006=0,0,M1006-(M1006*Interna!$C$22))</f>
        <v>0</v>
      </c>
      <c r="AF1006" s="97">
        <f>IF(B1006=0,0,N1006-(N1006*Interna!$C$23))</f>
        <v>0</v>
      </c>
      <c r="AG1006" s="95">
        <f>IF(B1006=0,0,Interna!$F$21)</f>
        <v>0</v>
      </c>
      <c r="AH1006" s="96">
        <f>IF(B1006=0,0,Interna!$F$22)</f>
        <v>0</v>
      </c>
      <c r="AI1006" s="97">
        <f>IF(B1006=0,0,Interna!$F$23)</f>
        <v>0</v>
      </c>
      <c r="AJ1006" s="95">
        <f t="shared" si="430"/>
        <v>0</v>
      </c>
      <c r="AK1006" s="96">
        <f t="shared" si="431"/>
        <v>0</v>
      </c>
      <c r="AL1006" s="97">
        <f t="shared" si="432"/>
        <v>0</v>
      </c>
      <c r="AM1006" s="98">
        <f t="shared" si="433"/>
        <v>0</v>
      </c>
      <c r="AN1006" s="99">
        <f t="shared" si="434"/>
        <v>0</v>
      </c>
      <c r="AO1006" s="100">
        <f t="shared" si="435"/>
        <v>0</v>
      </c>
      <c r="AP1006" s="101">
        <f>AM1006*Interna!$H$15</f>
        <v>0</v>
      </c>
      <c r="AQ1006" s="102">
        <f>AN1006*Interna!$H$16</f>
        <v>0</v>
      </c>
      <c r="AR1006" s="103">
        <f>AO1006*Interna!$H$17</f>
        <v>0</v>
      </c>
      <c r="AS1006" s="102">
        <f t="shared" si="425"/>
        <v>0</v>
      </c>
      <c r="AT1006" s="101">
        <f>IF(B1006=0,0,Interna!$J$27+Interna!$J$28+Interna!$J$29+Interna!$J$33)</f>
        <v>0</v>
      </c>
      <c r="AU1006" s="102">
        <f>IF(B1006=0,0,AM1006*Interna!$H$30)</f>
        <v>0</v>
      </c>
      <c r="AV1006" s="102">
        <f>IF(B1006=0,0,AN1006*Interna!$H$31)</f>
        <v>0</v>
      </c>
      <c r="AW1006" s="102">
        <f>IF(B1006=0,0,AO1006*Interna!$H$32)</f>
        <v>0</v>
      </c>
      <c r="AX1006" s="102">
        <f t="shared" si="429"/>
        <v>0</v>
      </c>
      <c r="AY1006" s="102">
        <f t="shared" si="436"/>
        <v>0</v>
      </c>
      <c r="AZ1006" s="103">
        <f>IF(B1006=0,0,AY1006*Interna!$H$37)</f>
        <v>0</v>
      </c>
      <c r="BA1006" s="102">
        <f t="shared" si="437"/>
        <v>0</v>
      </c>
      <c r="BB1006" s="102">
        <f>IF(B1006=0,0,BA1006*Interna!$H$39)</f>
        <v>0</v>
      </c>
      <c r="BC1006" s="102">
        <f t="shared" si="438"/>
        <v>0</v>
      </c>
      <c r="BD1006" s="102">
        <f>IF(B1006=0,0,BC1006*Interna!$K$5)</f>
        <v>0</v>
      </c>
      <c r="BE1006" s="102">
        <f>BD1006/Interna!$E$4</f>
        <v>0</v>
      </c>
      <c r="BF1006" s="102">
        <f>IF(B1006=0,0,BE1006*Interna!$H$46)</f>
        <v>0</v>
      </c>
      <c r="BG1006" s="102">
        <f t="shared" si="439"/>
        <v>0</v>
      </c>
      <c r="BH1006" s="102">
        <f>IF(B1006=0,0,BG1006*Interna!$H$48)</f>
        <v>0</v>
      </c>
      <c r="BI1006" s="102">
        <f t="shared" si="440"/>
        <v>0</v>
      </c>
      <c r="BJ1006" s="102">
        <f>IF(B1006=0,0,BI1006*Interna!$H$51)</f>
        <v>0</v>
      </c>
      <c r="BK1006" s="102">
        <f t="shared" si="441"/>
        <v>0</v>
      </c>
      <c r="BL1006" s="102">
        <f>IF(B1006=0,0,BK1006*Interna!$H$52)</f>
        <v>0</v>
      </c>
      <c r="BM1006" s="102">
        <f t="shared" si="442"/>
        <v>0</v>
      </c>
      <c r="BN1006" s="102">
        <f>IF(B1006=0,0,BM1006*Interna!$H$53)</f>
        <v>0</v>
      </c>
    </row>
    <row r="1007" spans="2:66" ht="16.5" thickTop="1" thickBot="1" x14ac:dyDescent="0.3">
      <c r="B1007" s="53"/>
      <c r="C1007" s="254"/>
      <c r="D1007" s="254"/>
      <c r="E1007" s="254"/>
      <c r="F1007" s="104">
        <f t="shared" si="444"/>
        <v>0</v>
      </c>
      <c r="G1007" s="105">
        <f t="shared" si="445"/>
        <v>0</v>
      </c>
      <c r="H1007" s="106">
        <f t="shared" si="446"/>
        <v>0</v>
      </c>
      <c r="J1007" s="87">
        <f>B1007*Interna!$H$51</f>
        <v>0</v>
      </c>
      <c r="K1007" s="107">
        <f t="shared" si="443"/>
        <v>0</v>
      </c>
      <c r="L1007" s="31">
        <f t="shared" si="426"/>
        <v>0</v>
      </c>
      <c r="M1007" s="31">
        <f t="shared" si="427"/>
        <v>0</v>
      </c>
      <c r="N1007" s="32">
        <f t="shared" si="428"/>
        <v>0</v>
      </c>
      <c r="O1007" s="108">
        <f t="shared" si="447"/>
        <v>0</v>
      </c>
      <c r="P1007" s="109">
        <f t="shared" si="448"/>
        <v>0</v>
      </c>
      <c r="Q1007" s="110">
        <f t="shared" si="449"/>
        <v>0</v>
      </c>
      <c r="S1007" s="111">
        <f t="shared" si="450"/>
        <v>0</v>
      </c>
      <c r="T1007" s="93">
        <f t="shared" si="451"/>
        <v>0</v>
      </c>
      <c r="U1007" s="239" t="e">
        <f>S1007*Interna!$J$57</f>
        <v>#DIV/0!</v>
      </c>
      <c r="V1007" s="111" t="e">
        <f t="shared" si="452"/>
        <v>#DIV/0!</v>
      </c>
      <c r="W1007" s="93" t="e">
        <f t="shared" si="453"/>
        <v>#DIV/0!</v>
      </c>
      <c r="X1007" s="239"/>
      <c r="Y1007" s="239"/>
      <c r="AD1007" s="95">
        <f>IF(B1007=0,0,L1007-(L1007*Interna!$C$21))</f>
        <v>0</v>
      </c>
      <c r="AE1007" s="96">
        <f>IF(B1007=0,0,M1007-(M1007*Interna!$C$22))</f>
        <v>0</v>
      </c>
      <c r="AF1007" s="97">
        <f>IF(B1007=0,0,N1007-(N1007*Interna!$C$23))</f>
        <v>0</v>
      </c>
      <c r="AG1007" s="95">
        <f>IF(B1007=0,0,Interna!$F$21)</f>
        <v>0</v>
      </c>
      <c r="AH1007" s="96">
        <f>IF(B1007=0,0,Interna!$F$22)</f>
        <v>0</v>
      </c>
      <c r="AI1007" s="97">
        <f>IF(B1007=0,0,Interna!$F$23)</f>
        <v>0</v>
      </c>
      <c r="AJ1007" s="95">
        <f t="shared" si="430"/>
        <v>0</v>
      </c>
      <c r="AK1007" s="96">
        <f t="shared" si="431"/>
        <v>0</v>
      </c>
      <c r="AL1007" s="97">
        <f t="shared" si="432"/>
        <v>0</v>
      </c>
      <c r="AM1007" s="98">
        <f t="shared" si="433"/>
        <v>0</v>
      </c>
      <c r="AN1007" s="99">
        <f t="shared" si="434"/>
        <v>0</v>
      </c>
      <c r="AO1007" s="100">
        <f t="shared" si="435"/>
        <v>0</v>
      </c>
      <c r="AP1007" s="101">
        <f>AM1007*Interna!$H$15</f>
        <v>0</v>
      </c>
      <c r="AQ1007" s="102">
        <f>AN1007*Interna!$H$16</f>
        <v>0</v>
      </c>
      <c r="AR1007" s="103">
        <f>AO1007*Interna!$H$17</f>
        <v>0</v>
      </c>
      <c r="AS1007" s="102">
        <f t="shared" si="425"/>
        <v>0</v>
      </c>
      <c r="AT1007" s="101">
        <f>IF(B1007=0,0,Interna!$J$27+Interna!$J$28+Interna!$J$29+Interna!$J$33)</f>
        <v>0</v>
      </c>
      <c r="AU1007" s="102">
        <f>IF(B1007=0,0,AM1007*Interna!$H$30)</f>
        <v>0</v>
      </c>
      <c r="AV1007" s="102">
        <f>IF(B1007=0,0,AN1007*Interna!$H$31)</f>
        <v>0</v>
      </c>
      <c r="AW1007" s="102">
        <f>IF(B1007=0,0,AO1007*Interna!$H$32)</f>
        <v>0</v>
      </c>
      <c r="AX1007" s="102">
        <f t="shared" si="429"/>
        <v>0</v>
      </c>
      <c r="AY1007" s="102">
        <f t="shared" si="436"/>
        <v>0</v>
      </c>
      <c r="AZ1007" s="103">
        <f>IF(B1007=0,0,AY1007*Interna!$H$37)</f>
        <v>0</v>
      </c>
      <c r="BA1007" s="102">
        <f t="shared" si="437"/>
        <v>0</v>
      </c>
      <c r="BB1007" s="102">
        <f>IF(B1007=0,0,BA1007*Interna!$H$39)</f>
        <v>0</v>
      </c>
      <c r="BC1007" s="102">
        <f t="shared" si="438"/>
        <v>0</v>
      </c>
      <c r="BD1007" s="102">
        <f>IF(B1007=0,0,BC1007*Interna!$K$5)</f>
        <v>0</v>
      </c>
      <c r="BE1007" s="102">
        <f>BD1007/Interna!$E$4</f>
        <v>0</v>
      </c>
      <c r="BF1007" s="102">
        <f>IF(B1007=0,0,BE1007*Interna!$H$46)</f>
        <v>0</v>
      </c>
      <c r="BG1007" s="102">
        <f t="shared" si="439"/>
        <v>0</v>
      </c>
      <c r="BH1007" s="102">
        <f>IF(B1007=0,0,BG1007*Interna!$H$48)</f>
        <v>0</v>
      </c>
      <c r="BI1007" s="102">
        <f t="shared" si="440"/>
        <v>0</v>
      </c>
      <c r="BJ1007" s="102">
        <f>IF(B1007=0,0,BI1007*Interna!$H$51)</f>
        <v>0</v>
      </c>
      <c r="BK1007" s="102">
        <f t="shared" si="441"/>
        <v>0</v>
      </c>
      <c r="BL1007" s="102">
        <f>IF(B1007=0,0,BK1007*Interna!$H$52)</f>
        <v>0</v>
      </c>
      <c r="BM1007" s="102">
        <f t="shared" si="442"/>
        <v>0</v>
      </c>
      <c r="BN1007" s="102">
        <f>IF(B1007=0,0,BM1007*Interna!$H$53)</f>
        <v>0</v>
      </c>
    </row>
    <row r="1008" spans="2:66" ht="16.5" thickTop="1" thickBot="1" x14ac:dyDescent="0.3">
      <c r="B1008" s="53"/>
      <c r="C1008" s="254"/>
      <c r="D1008" s="254"/>
      <c r="E1008" s="254"/>
      <c r="F1008" s="104">
        <f t="shared" si="444"/>
        <v>0</v>
      </c>
      <c r="G1008" s="105">
        <f t="shared" si="445"/>
        <v>0</v>
      </c>
      <c r="H1008" s="106">
        <f t="shared" si="446"/>
        <v>0</v>
      </c>
      <c r="J1008" s="87">
        <f>B1008*Interna!$H$51</f>
        <v>0</v>
      </c>
      <c r="K1008" s="107">
        <f t="shared" si="443"/>
        <v>0</v>
      </c>
      <c r="L1008" s="31">
        <f t="shared" si="426"/>
        <v>0</v>
      </c>
      <c r="M1008" s="31">
        <f t="shared" si="427"/>
        <v>0</v>
      </c>
      <c r="N1008" s="32">
        <f t="shared" si="428"/>
        <v>0</v>
      </c>
      <c r="O1008" s="108">
        <f t="shared" si="447"/>
        <v>0</v>
      </c>
      <c r="P1008" s="109">
        <f t="shared" si="448"/>
        <v>0</v>
      </c>
      <c r="Q1008" s="110">
        <f t="shared" si="449"/>
        <v>0</v>
      </c>
      <c r="S1008" s="111">
        <f t="shared" si="450"/>
        <v>0</v>
      </c>
      <c r="T1008" s="93">
        <f t="shared" si="451"/>
        <v>0</v>
      </c>
      <c r="U1008" s="239" t="e">
        <f>S1008*Interna!$J$57</f>
        <v>#DIV/0!</v>
      </c>
      <c r="V1008" s="111" t="e">
        <f t="shared" si="452"/>
        <v>#DIV/0!</v>
      </c>
      <c r="W1008" s="93" t="e">
        <f t="shared" si="453"/>
        <v>#DIV/0!</v>
      </c>
      <c r="X1008" s="239"/>
      <c r="Y1008" s="239"/>
      <c r="AD1008" s="95">
        <f>IF(B1008=0,0,L1008-(L1008*Interna!$C$21))</f>
        <v>0</v>
      </c>
      <c r="AE1008" s="96">
        <f>IF(B1008=0,0,M1008-(M1008*Interna!$C$22))</f>
        <v>0</v>
      </c>
      <c r="AF1008" s="97">
        <f>IF(B1008=0,0,N1008-(N1008*Interna!$C$23))</f>
        <v>0</v>
      </c>
      <c r="AG1008" s="95">
        <f>IF(B1008=0,0,Interna!$F$21)</f>
        <v>0</v>
      </c>
      <c r="AH1008" s="96">
        <f>IF(B1008=0,0,Interna!$F$22)</f>
        <v>0</v>
      </c>
      <c r="AI1008" s="97">
        <f>IF(B1008=0,0,Interna!$F$23)</f>
        <v>0</v>
      </c>
      <c r="AJ1008" s="95">
        <f t="shared" si="430"/>
        <v>0</v>
      </c>
      <c r="AK1008" s="96">
        <f t="shared" si="431"/>
        <v>0</v>
      </c>
      <c r="AL1008" s="97">
        <f t="shared" si="432"/>
        <v>0</v>
      </c>
      <c r="AM1008" s="98">
        <f t="shared" si="433"/>
        <v>0</v>
      </c>
      <c r="AN1008" s="99">
        <f t="shared" si="434"/>
        <v>0</v>
      </c>
      <c r="AO1008" s="100">
        <f t="shared" si="435"/>
        <v>0</v>
      </c>
      <c r="AP1008" s="101">
        <f>AM1008*Interna!$H$15</f>
        <v>0</v>
      </c>
      <c r="AQ1008" s="102">
        <f>AN1008*Interna!$H$16</f>
        <v>0</v>
      </c>
      <c r="AR1008" s="103">
        <f>AO1008*Interna!$H$17</f>
        <v>0</v>
      </c>
      <c r="AS1008" s="102">
        <f t="shared" si="425"/>
        <v>0</v>
      </c>
      <c r="AT1008" s="101">
        <f>IF(B1008=0,0,Interna!$J$27+Interna!$J$28+Interna!$J$29+Interna!$J$33)</f>
        <v>0</v>
      </c>
      <c r="AU1008" s="102">
        <f>IF(B1008=0,0,AM1008*Interna!$H$30)</f>
        <v>0</v>
      </c>
      <c r="AV1008" s="102">
        <f>IF(B1008=0,0,AN1008*Interna!$H$31)</f>
        <v>0</v>
      </c>
      <c r="AW1008" s="102">
        <f>IF(B1008=0,0,AO1008*Interna!$H$32)</f>
        <v>0</v>
      </c>
      <c r="AX1008" s="102">
        <f t="shared" si="429"/>
        <v>0</v>
      </c>
      <c r="AY1008" s="102">
        <f t="shared" si="436"/>
        <v>0</v>
      </c>
      <c r="AZ1008" s="103">
        <f>IF(B1008=0,0,AY1008*Interna!$H$37)</f>
        <v>0</v>
      </c>
      <c r="BA1008" s="102">
        <f t="shared" si="437"/>
        <v>0</v>
      </c>
      <c r="BB1008" s="102">
        <f>IF(B1008=0,0,BA1008*Interna!$H$39)</f>
        <v>0</v>
      </c>
      <c r="BC1008" s="102">
        <f t="shared" si="438"/>
        <v>0</v>
      </c>
      <c r="BD1008" s="102">
        <f>IF(B1008=0,0,BC1008*Interna!$K$5)</f>
        <v>0</v>
      </c>
      <c r="BE1008" s="102">
        <f>BD1008/Interna!$E$4</f>
        <v>0</v>
      </c>
      <c r="BF1008" s="102">
        <f>IF(B1008=0,0,BE1008*Interna!$H$46)</f>
        <v>0</v>
      </c>
      <c r="BG1008" s="102">
        <f t="shared" si="439"/>
        <v>0</v>
      </c>
      <c r="BH1008" s="102">
        <f>IF(B1008=0,0,BG1008*Interna!$H$48)</f>
        <v>0</v>
      </c>
      <c r="BI1008" s="102">
        <f t="shared" si="440"/>
        <v>0</v>
      </c>
      <c r="BJ1008" s="102">
        <f>IF(B1008=0,0,BI1008*Interna!$H$51)</f>
        <v>0</v>
      </c>
      <c r="BK1008" s="102">
        <f t="shared" si="441"/>
        <v>0</v>
      </c>
      <c r="BL1008" s="102">
        <f>IF(B1008=0,0,BK1008*Interna!$H$52)</f>
        <v>0</v>
      </c>
      <c r="BM1008" s="102">
        <f t="shared" si="442"/>
        <v>0</v>
      </c>
      <c r="BN1008" s="102">
        <f>IF(B1008=0,0,BM1008*Interna!$H$53)</f>
        <v>0</v>
      </c>
    </row>
    <row r="1009" spans="2:66" ht="16.5" thickTop="1" thickBot="1" x14ac:dyDescent="0.3">
      <c r="B1009" s="53"/>
      <c r="C1009" s="254"/>
      <c r="D1009" s="254"/>
      <c r="E1009" s="254"/>
      <c r="F1009" s="104">
        <f t="shared" si="444"/>
        <v>0</v>
      </c>
      <c r="G1009" s="105">
        <f t="shared" si="445"/>
        <v>0</v>
      </c>
      <c r="H1009" s="106">
        <f t="shared" si="446"/>
        <v>0</v>
      </c>
      <c r="J1009" s="87">
        <f>B1009*Interna!$H$51</f>
        <v>0</v>
      </c>
      <c r="K1009" s="107">
        <f t="shared" si="443"/>
        <v>0</v>
      </c>
      <c r="L1009" s="31">
        <f t="shared" si="426"/>
        <v>0</v>
      </c>
      <c r="M1009" s="31">
        <f t="shared" si="427"/>
        <v>0</v>
      </c>
      <c r="N1009" s="32">
        <f t="shared" si="428"/>
        <v>0</v>
      </c>
      <c r="O1009" s="108">
        <f t="shared" si="447"/>
        <v>0</v>
      </c>
      <c r="P1009" s="109">
        <f t="shared" si="448"/>
        <v>0</v>
      </c>
      <c r="Q1009" s="110">
        <f t="shared" si="449"/>
        <v>0</v>
      </c>
      <c r="S1009" s="111">
        <f t="shared" si="450"/>
        <v>0</v>
      </c>
      <c r="T1009" s="93">
        <f t="shared" si="451"/>
        <v>0</v>
      </c>
      <c r="U1009" s="239" t="e">
        <f>S1009*Interna!$J$57</f>
        <v>#DIV/0!</v>
      </c>
      <c r="V1009" s="111" t="e">
        <f t="shared" si="452"/>
        <v>#DIV/0!</v>
      </c>
      <c r="W1009" s="93" t="e">
        <f t="shared" si="453"/>
        <v>#DIV/0!</v>
      </c>
      <c r="X1009" s="239"/>
      <c r="Y1009" s="239"/>
      <c r="AD1009" s="95">
        <f>IF(B1009=0,0,L1009-(L1009*Interna!$C$21))</f>
        <v>0</v>
      </c>
      <c r="AE1009" s="96">
        <f>IF(B1009=0,0,M1009-(M1009*Interna!$C$22))</f>
        <v>0</v>
      </c>
      <c r="AF1009" s="97">
        <f>IF(B1009=0,0,N1009-(N1009*Interna!$C$23))</f>
        <v>0</v>
      </c>
      <c r="AG1009" s="95">
        <f>IF(B1009=0,0,Interna!$F$21)</f>
        <v>0</v>
      </c>
      <c r="AH1009" s="96">
        <f>IF(B1009=0,0,Interna!$F$22)</f>
        <v>0</v>
      </c>
      <c r="AI1009" s="97">
        <f>IF(B1009=0,0,Interna!$F$23)</f>
        <v>0</v>
      </c>
      <c r="AJ1009" s="95">
        <f t="shared" si="430"/>
        <v>0</v>
      </c>
      <c r="AK1009" s="96">
        <f t="shared" si="431"/>
        <v>0</v>
      </c>
      <c r="AL1009" s="97">
        <f t="shared" si="432"/>
        <v>0</v>
      </c>
      <c r="AM1009" s="98">
        <f t="shared" si="433"/>
        <v>0</v>
      </c>
      <c r="AN1009" s="99">
        <f t="shared" si="434"/>
        <v>0</v>
      </c>
      <c r="AO1009" s="100">
        <f t="shared" si="435"/>
        <v>0</v>
      </c>
      <c r="AP1009" s="101">
        <f>AM1009*Interna!$H$15</f>
        <v>0</v>
      </c>
      <c r="AQ1009" s="102">
        <f>AN1009*Interna!$H$16</f>
        <v>0</v>
      </c>
      <c r="AR1009" s="103">
        <f>AO1009*Interna!$H$17</f>
        <v>0</v>
      </c>
      <c r="AS1009" s="102">
        <f t="shared" si="425"/>
        <v>0</v>
      </c>
      <c r="AT1009" s="101">
        <f>IF(B1009=0,0,Interna!$J$27+Interna!$J$28+Interna!$J$29+Interna!$J$33)</f>
        <v>0</v>
      </c>
      <c r="AU1009" s="102">
        <f>IF(B1009=0,0,AM1009*Interna!$H$30)</f>
        <v>0</v>
      </c>
      <c r="AV1009" s="102">
        <f>IF(B1009=0,0,AN1009*Interna!$H$31)</f>
        <v>0</v>
      </c>
      <c r="AW1009" s="102">
        <f>IF(B1009=0,0,AO1009*Interna!$H$32)</f>
        <v>0</v>
      </c>
      <c r="AX1009" s="102">
        <f t="shared" si="429"/>
        <v>0</v>
      </c>
      <c r="AY1009" s="102">
        <f t="shared" si="436"/>
        <v>0</v>
      </c>
      <c r="AZ1009" s="103">
        <f>IF(B1009=0,0,AY1009*Interna!$H$37)</f>
        <v>0</v>
      </c>
      <c r="BA1009" s="102">
        <f t="shared" si="437"/>
        <v>0</v>
      </c>
      <c r="BB1009" s="102">
        <f>IF(B1009=0,0,BA1009*Interna!$H$39)</f>
        <v>0</v>
      </c>
      <c r="BC1009" s="102">
        <f t="shared" si="438"/>
        <v>0</v>
      </c>
      <c r="BD1009" s="102">
        <f>IF(B1009=0,0,BC1009*Interna!$K$5)</f>
        <v>0</v>
      </c>
      <c r="BE1009" s="102">
        <f>BD1009/Interna!$E$4</f>
        <v>0</v>
      </c>
      <c r="BF1009" s="102">
        <f>IF(B1009=0,0,BE1009*Interna!$H$46)</f>
        <v>0</v>
      </c>
      <c r="BG1009" s="102">
        <f t="shared" si="439"/>
        <v>0</v>
      </c>
      <c r="BH1009" s="102">
        <f>IF(B1009=0,0,BG1009*Interna!$H$48)</f>
        <v>0</v>
      </c>
      <c r="BI1009" s="102">
        <f t="shared" si="440"/>
        <v>0</v>
      </c>
      <c r="BJ1009" s="102">
        <f>IF(B1009=0,0,BI1009*Interna!$H$51)</f>
        <v>0</v>
      </c>
      <c r="BK1009" s="102">
        <f t="shared" si="441"/>
        <v>0</v>
      </c>
      <c r="BL1009" s="102">
        <f>IF(B1009=0,0,BK1009*Interna!$H$52)</f>
        <v>0</v>
      </c>
      <c r="BM1009" s="102">
        <f t="shared" si="442"/>
        <v>0</v>
      </c>
      <c r="BN1009" s="102">
        <f>IF(B1009=0,0,BM1009*Interna!$H$53)</f>
        <v>0</v>
      </c>
    </row>
    <row r="1010" spans="2:66" ht="16.5" thickTop="1" thickBot="1" x14ac:dyDescent="0.3">
      <c r="B1010" s="53"/>
      <c r="C1010" s="254"/>
      <c r="D1010" s="254"/>
      <c r="E1010" s="254"/>
      <c r="F1010" s="104">
        <f t="shared" si="444"/>
        <v>0</v>
      </c>
      <c r="G1010" s="105">
        <f t="shared" si="445"/>
        <v>0</v>
      </c>
      <c r="H1010" s="106">
        <f t="shared" si="446"/>
        <v>0</v>
      </c>
      <c r="J1010" s="87">
        <f>B1010*Interna!$H$51</f>
        <v>0</v>
      </c>
      <c r="K1010" s="107">
        <f t="shared" si="443"/>
        <v>0</v>
      </c>
      <c r="L1010" s="31">
        <f t="shared" si="426"/>
        <v>0</v>
      </c>
      <c r="M1010" s="31">
        <f t="shared" si="427"/>
        <v>0</v>
      </c>
      <c r="N1010" s="32">
        <f t="shared" si="428"/>
        <v>0</v>
      </c>
      <c r="O1010" s="108">
        <f t="shared" si="447"/>
        <v>0</v>
      </c>
      <c r="P1010" s="109">
        <f t="shared" si="448"/>
        <v>0</v>
      </c>
      <c r="Q1010" s="110">
        <f t="shared" si="449"/>
        <v>0</v>
      </c>
      <c r="S1010" s="111">
        <f t="shared" si="450"/>
        <v>0</v>
      </c>
      <c r="T1010" s="93">
        <f t="shared" si="451"/>
        <v>0</v>
      </c>
      <c r="U1010" s="239" t="e">
        <f>S1010*Interna!$J$57</f>
        <v>#DIV/0!</v>
      </c>
      <c r="V1010" s="111" t="e">
        <f t="shared" si="452"/>
        <v>#DIV/0!</v>
      </c>
      <c r="W1010" s="93" t="e">
        <f t="shared" si="453"/>
        <v>#DIV/0!</v>
      </c>
      <c r="X1010" s="239"/>
      <c r="Y1010" s="239"/>
      <c r="AD1010" s="95">
        <f>IF(B1010=0,0,L1010-(L1010*Interna!$C$21))</f>
        <v>0</v>
      </c>
      <c r="AE1010" s="96">
        <f>IF(B1010=0,0,M1010-(M1010*Interna!$C$22))</f>
        <v>0</v>
      </c>
      <c r="AF1010" s="97">
        <f>IF(B1010=0,0,N1010-(N1010*Interna!$C$23))</f>
        <v>0</v>
      </c>
      <c r="AG1010" s="95">
        <f>IF(B1010=0,0,Interna!$F$21)</f>
        <v>0</v>
      </c>
      <c r="AH1010" s="96">
        <f>IF(B1010=0,0,Interna!$F$22)</f>
        <v>0</v>
      </c>
      <c r="AI1010" s="97">
        <f>IF(B1010=0,0,Interna!$F$23)</f>
        <v>0</v>
      </c>
      <c r="AJ1010" s="95">
        <f t="shared" si="430"/>
        <v>0</v>
      </c>
      <c r="AK1010" s="96">
        <f t="shared" si="431"/>
        <v>0</v>
      </c>
      <c r="AL1010" s="97">
        <f t="shared" si="432"/>
        <v>0</v>
      </c>
      <c r="AM1010" s="98">
        <f t="shared" si="433"/>
        <v>0</v>
      </c>
      <c r="AN1010" s="99">
        <f t="shared" si="434"/>
        <v>0</v>
      </c>
      <c r="AO1010" s="100">
        <f t="shared" si="435"/>
        <v>0</v>
      </c>
      <c r="AP1010" s="101">
        <f>AM1010*Interna!$H$15</f>
        <v>0</v>
      </c>
      <c r="AQ1010" s="102">
        <f>AN1010*Interna!$H$16</f>
        <v>0</v>
      </c>
      <c r="AR1010" s="103">
        <f>AO1010*Interna!$H$17</f>
        <v>0</v>
      </c>
      <c r="AS1010" s="102">
        <f t="shared" si="425"/>
        <v>0</v>
      </c>
      <c r="AT1010" s="101">
        <f>IF(B1010=0,0,Interna!$J$27+Interna!$J$28+Interna!$J$29+Interna!$J$33)</f>
        <v>0</v>
      </c>
      <c r="AU1010" s="102">
        <f>IF(B1010=0,0,AM1010*Interna!$H$30)</f>
        <v>0</v>
      </c>
      <c r="AV1010" s="102">
        <f>IF(B1010=0,0,AN1010*Interna!$H$31)</f>
        <v>0</v>
      </c>
      <c r="AW1010" s="102">
        <f>IF(B1010=0,0,AO1010*Interna!$H$32)</f>
        <v>0</v>
      </c>
      <c r="AX1010" s="102">
        <f t="shared" si="429"/>
        <v>0</v>
      </c>
      <c r="AY1010" s="102">
        <f t="shared" si="436"/>
        <v>0</v>
      </c>
      <c r="AZ1010" s="103">
        <f>IF(B1010=0,0,AY1010*Interna!$H$37)</f>
        <v>0</v>
      </c>
      <c r="BA1010" s="102">
        <f t="shared" si="437"/>
        <v>0</v>
      </c>
      <c r="BB1010" s="102">
        <f>IF(B1010=0,0,BA1010*Interna!$H$39)</f>
        <v>0</v>
      </c>
      <c r="BC1010" s="102">
        <f t="shared" si="438"/>
        <v>0</v>
      </c>
      <c r="BD1010" s="102">
        <f>IF(B1010=0,0,BC1010*Interna!$K$5)</f>
        <v>0</v>
      </c>
      <c r="BE1010" s="102">
        <f>BD1010/Interna!$E$4</f>
        <v>0</v>
      </c>
      <c r="BF1010" s="102">
        <f>IF(B1010=0,0,BE1010*Interna!$H$46)</f>
        <v>0</v>
      </c>
      <c r="BG1010" s="102">
        <f t="shared" si="439"/>
        <v>0</v>
      </c>
      <c r="BH1010" s="102">
        <f>IF(B1010=0,0,BG1010*Interna!$H$48)</f>
        <v>0</v>
      </c>
      <c r="BI1010" s="102">
        <f t="shared" si="440"/>
        <v>0</v>
      </c>
      <c r="BJ1010" s="102">
        <f>IF(B1010=0,0,BI1010*Interna!$H$51)</f>
        <v>0</v>
      </c>
      <c r="BK1010" s="102">
        <f t="shared" si="441"/>
        <v>0</v>
      </c>
      <c r="BL1010" s="102">
        <f>IF(B1010=0,0,BK1010*Interna!$H$52)</f>
        <v>0</v>
      </c>
      <c r="BM1010" s="102">
        <f t="shared" si="442"/>
        <v>0</v>
      </c>
      <c r="BN1010" s="102">
        <f>IF(B1010=0,0,BM1010*Interna!$H$53)</f>
        <v>0</v>
      </c>
    </row>
    <row r="1011" spans="2:66" ht="16.5" thickTop="1" thickBot="1" x14ac:dyDescent="0.3">
      <c r="B1011" s="53"/>
      <c r="C1011" s="254"/>
      <c r="D1011" s="254"/>
      <c r="E1011" s="254"/>
      <c r="F1011" s="104">
        <f t="shared" si="444"/>
        <v>0</v>
      </c>
      <c r="G1011" s="105">
        <f t="shared" si="445"/>
        <v>0</v>
      </c>
      <c r="H1011" s="106">
        <f t="shared" si="446"/>
        <v>0</v>
      </c>
      <c r="J1011" s="87">
        <f>B1011*Interna!$H$51</f>
        <v>0</v>
      </c>
      <c r="K1011" s="107">
        <f t="shared" si="443"/>
        <v>0</v>
      </c>
      <c r="L1011" s="31">
        <f t="shared" si="426"/>
        <v>0</v>
      </c>
      <c r="M1011" s="31">
        <f t="shared" si="427"/>
        <v>0</v>
      </c>
      <c r="N1011" s="32">
        <f t="shared" si="428"/>
        <v>0</v>
      </c>
      <c r="O1011" s="108">
        <f t="shared" si="447"/>
        <v>0</v>
      </c>
      <c r="P1011" s="109">
        <f t="shared" si="448"/>
        <v>0</v>
      </c>
      <c r="Q1011" s="110">
        <f t="shared" si="449"/>
        <v>0</v>
      </c>
      <c r="S1011" s="111">
        <f t="shared" si="450"/>
        <v>0</v>
      </c>
      <c r="T1011" s="93">
        <f t="shared" si="451"/>
        <v>0</v>
      </c>
      <c r="U1011" s="239" t="e">
        <f>S1011*Interna!$J$57</f>
        <v>#DIV/0!</v>
      </c>
      <c r="V1011" s="111" t="e">
        <f t="shared" si="452"/>
        <v>#DIV/0!</v>
      </c>
      <c r="W1011" s="93" t="e">
        <f t="shared" si="453"/>
        <v>#DIV/0!</v>
      </c>
      <c r="X1011" s="239"/>
      <c r="Y1011" s="239"/>
      <c r="AD1011" s="95">
        <f>IF(B1011=0,0,L1011-(L1011*Interna!$C$21))</f>
        <v>0</v>
      </c>
      <c r="AE1011" s="96">
        <f>IF(B1011=0,0,M1011-(M1011*Interna!$C$22))</f>
        <v>0</v>
      </c>
      <c r="AF1011" s="97">
        <f>IF(B1011=0,0,N1011-(N1011*Interna!$C$23))</f>
        <v>0</v>
      </c>
      <c r="AG1011" s="95">
        <f>IF(B1011=0,0,Interna!$F$21)</f>
        <v>0</v>
      </c>
      <c r="AH1011" s="96">
        <f>IF(B1011=0,0,Interna!$F$22)</f>
        <v>0</v>
      </c>
      <c r="AI1011" s="97">
        <f>IF(B1011=0,0,Interna!$F$23)</f>
        <v>0</v>
      </c>
      <c r="AJ1011" s="95">
        <f t="shared" si="430"/>
        <v>0</v>
      </c>
      <c r="AK1011" s="96">
        <f t="shared" si="431"/>
        <v>0</v>
      </c>
      <c r="AL1011" s="97">
        <f t="shared" si="432"/>
        <v>0</v>
      </c>
      <c r="AM1011" s="98">
        <f t="shared" si="433"/>
        <v>0</v>
      </c>
      <c r="AN1011" s="99">
        <f t="shared" si="434"/>
        <v>0</v>
      </c>
      <c r="AO1011" s="100">
        <f t="shared" si="435"/>
        <v>0</v>
      </c>
      <c r="AP1011" s="101">
        <f>AM1011*Interna!$H$15</f>
        <v>0</v>
      </c>
      <c r="AQ1011" s="102">
        <f>AN1011*Interna!$H$16</f>
        <v>0</v>
      </c>
      <c r="AR1011" s="103">
        <f>AO1011*Interna!$H$17</f>
        <v>0</v>
      </c>
      <c r="AS1011" s="102">
        <f t="shared" si="425"/>
        <v>0</v>
      </c>
      <c r="AT1011" s="101">
        <f>IF(B1011=0,0,Interna!$J$27+Interna!$J$28+Interna!$J$29+Interna!$J$33)</f>
        <v>0</v>
      </c>
      <c r="AU1011" s="102">
        <f>IF(B1011=0,0,AM1011*Interna!$H$30)</f>
        <v>0</v>
      </c>
      <c r="AV1011" s="102">
        <f>IF(B1011=0,0,AN1011*Interna!$H$31)</f>
        <v>0</v>
      </c>
      <c r="AW1011" s="102">
        <f>IF(B1011=0,0,AO1011*Interna!$H$32)</f>
        <v>0</v>
      </c>
      <c r="AX1011" s="102">
        <f t="shared" si="429"/>
        <v>0</v>
      </c>
      <c r="AY1011" s="102">
        <f t="shared" si="436"/>
        <v>0</v>
      </c>
      <c r="AZ1011" s="103">
        <f>IF(B1011=0,0,AY1011*Interna!$H$37)</f>
        <v>0</v>
      </c>
      <c r="BA1011" s="102">
        <f t="shared" si="437"/>
        <v>0</v>
      </c>
      <c r="BB1011" s="102">
        <f>IF(B1011=0,0,BA1011*Interna!$H$39)</f>
        <v>0</v>
      </c>
      <c r="BC1011" s="102">
        <f t="shared" si="438"/>
        <v>0</v>
      </c>
      <c r="BD1011" s="102">
        <f>IF(B1011=0,0,BC1011*Interna!$K$5)</f>
        <v>0</v>
      </c>
      <c r="BE1011" s="102">
        <f>BD1011/Interna!$E$4</f>
        <v>0</v>
      </c>
      <c r="BF1011" s="102">
        <f>IF(B1011=0,0,BE1011*Interna!$H$46)</f>
        <v>0</v>
      </c>
      <c r="BG1011" s="102">
        <f t="shared" si="439"/>
        <v>0</v>
      </c>
      <c r="BH1011" s="102">
        <f>IF(B1011=0,0,BG1011*Interna!$H$48)</f>
        <v>0</v>
      </c>
      <c r="BI1011" s="102">
        <f t="shared" si="440"/>
        <v>0</v>
      </c>
      <c r="BJ1011" s="102">
        <f>IF(B1011=0,0,BI1011*Interna!$H$51)</f>
        <v>0</v>
      </c>
      <c r="BK1011" s="102">
        <f t="shared" si="441"/>
        <v>0</v>
      </c>
      <c r="BL1011" s="102">
        <f>IF(B1011=0,0,BK1011*Interna!$H$52)</f>
        <v>0</v>
      </c>
      <c r="BM1011" s="102">
        <f t="shared" si="442"/>
        <v>0</v>
      </c>
      <c r="BN1011" s="102">
        <f>IF(B1011=0,0,BM1011*Interna!$H$53)</f>
        <v>0</v>
      </c>
    </row>
    <row r="1012" spans="2:66" ht="16.5" thickTop="1" thickBot="1" x14ac:dyDescent="0.3">
      <c r="B1012" s="53"/>
      <c r="C1012" s="254"/>
      <c r="D1012" s="254"/>
      <c r="E1012" s="254"/>
      <c r="F1012" s="104">
        <f t="shared" si="444"/>
        <v>0</v>
      </c>
      <c r="G1012" s="105">
        <f t="shared" si="445"/>
        <v>0</v>
      </c>
      <c r="H1012" s="106">
        <f t="shared" si="446"/>
        <v>0</v>
      </c>
      <c r="J1012" s="87">
        <f>B1012*Interna!$H$51</f>
        <v>0</v>
      </c>
      <c r="K1012" s="107">
        <f t="shared" si="443"/>
        <v>0</v>
      </c>
      <c r="L1012" s="31">
        <f t="shared" si="426"/>
        <v>0</v>
      </c>
      <c r="M1012" s="31">
        <f t="shared" si="427"/>
        <v>0</v>
      </c>
      <c r="N1012" s="32">
        <f t="shared" si="428"/>
        <v>0</v>
      </c>
      <c r="O1012" s="108">
        <f t="shared" si="447"/>
        <v>0</v>
      </c>
      <c r="P1012" s="109">
        <f t="shared" si="448"/>
        <v>0</v>
      </c>
      <c r="Q1012" s="110">
        <f t="shared" si="449"/>
        <v>0</v>
      </c>
      <c r="S1012" s="111">
        <f t="shared" si="450"/>
        <v>0</v>
      </c>
      <c r="T1012" s="93">
        <f t="shared" si="451"/>
        <v>0</v>
      </c>
      <c r="U1012" s="239" t="e">
        <f>S1012*Interna!$J$57</f>
        <v>#DIV/0!</v>
      </c>
      <c r="V1012" s="111" t="e">
        <f t="shared" si="452"/>
        <v>#DIV/0!</v>
      </c>
      <c r="W1012" s="93" t="e">
        <f t="shared" si="453"/>
        <v>#DIV/0!</v>
      </c>
      <c r="X1012" s="239"/>
      <c r="Y1012" s="239"/>
      <c r="AD1012" s="95">
        <f>IF(B1012=0,0,L1012-(L1012*Interna!$C$21))</f>
        <v>0</v>
      </c>
      <c r="AE1012" s="96">
        <f>IF(B1012=0,0,M1012-(M1012*Interna!$C$22))</f>
        <v>0</v>
      </c>
      <c r="AF1012" s="97">
        <f>IF(B1012=0,0,N1012-(N1012*Interna!$C$23))</f>
        <v>0</v>
      </c>
      <c r="AG1012" s="95">
        <f>IF(B1012=0,0,Interna!$F$21)</f>
        <v>0</v>
      </c>
      <c r="AH1012" s="96">
        <f>IF(B1012=0,0,Interna!$F$22)</f>
        <v>0</v>
      </c>
      <c r="AI1012" s="97">
        <f>IF(B1012=0,0,Interna!$F$23)</f>
        <v>0</v>
      </c>
      <c r="AJ1012" s="95">
        <f t="shared" si="430"/>
        <v>0</v>
      </c>
      <c r="AK1012" s="96">
        <f t="shared" si="431"/>
        <v>0</v>
      </c>
      <c r="AL1012" s="97">
        <f t="shared" si="432"/>
        <v>0</v>
      </c>
      <c r="AM1012" s="98">
        <f t="shared" si="433"/>
        <v>0</v>
      </c>
      <c r="AN1012" s="99">
        <f t="shared" si="434"/>
        <v>0</v>
      </c>
      <c r="AO1012" s="100">
        <f t="shared" si="435"/>
        <v>0</v>
      </c>
      <c r="AP1012" s="101">
        <f>AM1012*Interna!$H$15</f>
        <v>0</v>
      </c>
      <c r="AQ1012" s="102">
        <f>AN1012*Interna!$H$16</f>
        <v>0</v>
      </c>
      <c r="AR1012" s="103">
        <f>AO1012*Interna!$H$17</f>
        <v>0</v>
      </c>
      <c r="AS1012" s="102">
        <f t="shared" si="425"/>
        <v>0</v>
      </c>
      <c r="AT1012" s="101">
        <f>IF(B1012=0,0,Interna!$J$27+Interna!$J$28+Interna!$J$29+Interna!$J$33)</f>
        <v>0</v>
      </c>
      <c r="AU1012" s="102">
        <f>IF(B1012=0,0,AM1012*Interna!$H$30)</f>
        <v>0</v>
      </c>
      <c r="AV1012" s="102">
        <f>IF(B1012=0,0,AN1012*Interna!$H$31)</f>
        <v>0</v>
      </c>
      <c r="AW1012" s="102">
        <f>IF(B1012=0,0,AO1012*Interna!$H$32)</f>
        <v>0</v>
      </c>
      <c r="AX1012" s="102">
        <f t="shared" si="429"/>
        <v>0</v>
      </c>
      <c r="AY1012" s="102">
        <f t="shared" si="436"/>
        <v>0</v>
      </c>
      <c r="AZ1012" s="103">
        <f>IF(B1012=0,0,AY1012*Interna!$H$37)</f>
        <v>0</v>
      </c>
      <c r="BA1012" s="102">
        <f t="shared" si="437"/>
        <v>0</v>
      </c>
      <c r="BB1012" s="102">
        <f>IF(B1012=0,0,BA1012*Interna!$H$39)</f>
        <v>0</v>
      </c>
      <c r="BC1012" s="102">
        <f t="shared" si="438"/>
        <v>0</v>
      </c>
      <c r="BD1012" s="102">
        <f>IF(B1012=0,0,BC1012*Interna!$K$5)</f>
        <v>0</v>
      </c>
      <c r="BE1012" s="102">
        <f>BD1012/Interna!$E$4</f>
        <v>0</v>
      </c>
      <c r="BF1012" s="102">
        <f>IF(B1012=0,0,BE1012*Interna!$H$46)</f>
        <v>0</v>
      </c>
      <c r="BG1012" s="102">
        <f t="shared" si="439"/>
        <v>0</v>
      </c>
      <c r="BH1012" s="102">
        <f>IF(B1012=0,0,BG1012*Interna!$H$48)</f>
        <v>0</v>
      </c>
      <c r="BI1012" s="102">
        <f t="shared" si="440"/>
        <v>0</v>
      </c>
      <c r="BJ1012" s="102">
        <f>IF(B1012=0,0,BI1012*Interna!$H$51)</f>
        <v>0</v>
      </c>
      <c r="BK1012" s="102">
        <f t="shared" si="441"/>
        <v>0</v>
      </c>
      <c r="BL1012" s="102">
        <f>IF(B1012=0,0,BK1012*Interna!$H$52)</f>
        <v>0</v>
      </c>
      <c r="BM1012" s="102">
        <f t="shared" si="442"/>
        <v>0</v>
      </c>
      <c r="BN1012" s="102">
        <f>IF(B1012=0,0,BM1012*Interna!$H$53)</f>
        <v>0</v>
      </c>
    </row>
    <row r="1013" spans="2:66" ht="16.5" thickTop="1" thickBot="1" x14ac:dyDescent="0.3">
      <c r="B1013" s="53"/>
      <c r="C1013" s="254"/>
      <c r="D1013" s="254"/>
      <c r="E1013" s="254"/>
      <c r="F1013" s="104">
        <f t="shared" si="444"/>
        <v>0</v>
      </c>
      <c r="G1013" s="105">
        <f t="shared" si="445"/>
        <v>0</v>
      </c>
      <c r="H1013" s="106">
        <f t="shared" si="446"/>
        <v>0</v>
      </c>
      <c r="J1013" s="87">
        <f>B1013*Interna!$H$51</f>
        <v>0</v>
      </c>
      <c r="K1013" s="107">
        <f t="shared" si="443"/>
        <v>0</v>
      </c>
      <c r="L1013" s="31">
        <f t="shared" si="426"/>
        <v>0</v>
      </c>
      <c r="M1013" s="31">
        <f t="shared" si="427"/>
        <v>0</v>
      </c>
      <c r="N1013" s="32">
        <f t="shared" si="428"/>
        <v>0</v>
      </c>
      <c r="O1013" s="108">
        <f t="shared" si="447"/>
        <v>0</v>
      </c>
      <c r="P1013" s="109">
        <f t="shared" si="448"/>
        <v>0</v>
      </c>
      <c r="Q1013" s="110">
        <f t="shared" si="449"/>
        <v>0</v>
      </c>
      <c r="S1013" s="111">
        <f t="shared" si="450"/>
        <v>0</v>
      </c>
      <c r="T1013" s="93">
        <f t="shared" si="451"/>
        <v>0</v>
      </c>
      <c r="U1013" s="239" t="e">
        <f>S1013*Interna!$J$57</f>
        <v>#DIV/0!</v>
      </c>
      <c r="V1013" s="111" t="e">
        <f t="shared" si="452"/>
        <v>#DIV/0!</v>
      </c>
      <c r="W1013" s="93" t="e">
        <f t="shared" si="453"/>
        <v>#DIV/0!</v>
      </c>
      <c r="X1013" s="239"/>
      <c r="Y1013" s="239"/>
      <c r="AD1013" s="95">
        <f>IF(B1013=0,0,L1013-(L1013*Interna!$C$21))</f>
        <v>0</v>
      </c>
      <c r="AE1013" s="96">
        <f>IF(B1013=0,0,M1013-(M1013*Interna!$C$22))</f>
        <v>0</v>
      </c>
      <c r="AF1013" s="97">
        <f>IF(B1013=0,0,N1013-(N1013*Interna!$C$23))</f>
        <v>0</v>
      </c>
      <c r="AG1013" s="95">
        <f>IF(B1013=0,0,Interna!$F$21)</f>
        <v>0</v>
      </c>
      <c r="AH1013" s="96">
        <f>IF(B1013=0,0,Interna!$F$22)</f>
        <v>0</v>
      </c>
      <c r="AI1013" s="97">
        <f>IF(B1013=0,0,Interna!$F$23)</f>
        <v>0</v>
      </c>
      <c r="AJ1013" s="95">
        <f t="shared" si="430"/>
        <v>0</v>
      </c>
      <c r="AK1013" s="96">
        <f t="shared" si="431"/>
        <v>0</v>
      </c>
      <c r="AL1013" s="97">
        <f t="shared" si="432"/>
        <v>0</v>
      </c>
      <c r="AM1013" s="98">
        <f t="shared" si="433"/>
        <v>0</v>
      </c>
      <c r="AN1013" s="99">
        <f t="shared" si="434"/>
        <v>0</v>
      </c>
      <c r="AO1013" s="100">
        <f t="shared" si="435"/>
        <v>0</v>
      </c>
      <c r="AP1013" s="101">
        <f>AM1013*Interna!$H$15</f>
        <v>0</v>
      </c>
      <c r="AQ1013" s="102">
        <f>AN1013*Interna!$H$16</f>
        <v>0</v>
      </c>
      <c r="AR1013" s="103">
        <f>AO1013*Interna!$H$17</f>
        <v>0</v>
      </c>
      <c r="AS1013" s="102">
        <f t="shared" si="425"/>
        <v>0</v>
      </c>
      <c r="AT1013" s="101">
        <f>IF(B1013=0,0,Interna!$J$27+Interna!$J$28+Interna!$J$29+Interna!$J$33)</f>
        <v>0</v>
      </c>
      <c r="AU1013" s="102">
        <f>IF(B1013=0,0,AM1013*Interna!$H$30)</f>
        <v>0</v>
      </c>
      <c r="AV1013" s="102">
        <f>IF(B1013=0,0,AN1013*Interna!$H$31)</f>
        <v>0</v>
      </c>
      <c r="AW1013" s="102">
        <f>IF(B1013=0,0,AO1013*Interna!$H$32)</f>
        <v>0</v>
      </c>
      <c r="AX1013" s="102">
        <f t="shared" si="429"/>
        <v>0</v>
      </c>
      <c r="AY1013" s="102">
        <f t="shared" si="436"/>
        <v>0</v>
      </c>
      <c r="AZ1013" s="103">
        <f>IF(B1013=0,0,AY1013*Interna!$H$37)</f>
        <v>0</v>
      </c>
      <c r="BA1013" s="102">
        <f t="shared" si="437"/>
        <v>0</v>
      </c>
      <c r="BB1013" s="102">
        <f>IF(B1013=0,0,BA1013*Interna!$H$39)</f>
        <v>0</v>
      </c>
      <c r="BC1013" s="102">
        <f t="shared" si="438"/>
        <v>0</v>
      </c>
      <c r="BD1013" s="102">
        <f>IF(B1013=0,0,BC1013*Interna!$K$5)</f>
        <v>0</v>
      </c>
      <c r="BE1013" s="102">
        <f>BD1013/Interna!$E$4</f>
        <v>0</v>
      </c>
      <c r="BF1013" s="102">
        <f>IF(B1013=0,0,BE1013*Interna!$H$46)</f>
        <v>0</v>
      </c>
      <c r="BG1013" s="102">
        <f t="shared" si="439"/>
        <v>0</v>
      </c>
      <c r="BH1013" s="102">
        <f>IF(B1013=0,0,BG1013*Interna!$H$48)</f>
        <v>0</v>
      </c>
      <c r="BI1013" s="102">
        <f t="shared" si="440"/>
        <v>0</v>
      </c>
      <c r="BJ1013" s="102">
        <f>IF(B1013=0,0,BI1013*Interna!$H$51)</f>
        <v>0</v>
      </c>
      <c r="BK1013" s="102">
        <f t="shared" si="441"/>
        <v>0</v>
      </c>
      <c r="BL1013" s="102">
        <f>IF(B1013=0,0,BK1013*Interna!$H$52)</f>
        <v>0</v>
      </c>
      <c r="BM1013" s="102">
        <f t="shared" si="442"/>
        <v>0</v>
      </c>
      <c r="BN1013" s="102">
        <f>IF(B1013=0,0,BM1013*Interna!$H$53)</f>
        <v>0</v>
      </c>
    </row>
    <row r="1014" spans="2:66" ht="16.5" thickTop="1" thickBot="1" x14ac:dyDescent="0.3">
      <c r="B1014" s="246"/>
      <c r="C1014" s="255"/>
      <c r="D1014" s="255"/>
      <c r="E1014" s="255"/>
      <c r="F1014" s="112">
        <f t="shared" si="444"/>
        <v>0</v>
      </c>
      <c r="G1014" s="113">
        <f t="shared" si="445"/>
        <v>0</v>
      </c>
      <c r="H1014" s="114">
        <f t="shared" si="446"/>
        <v>0</v>
      </c>
      <c r="I1014" s="115"/>
      <c r="J1014" s="116">
        <f>B1014*Interna!$H$51</f>
        <v>0</v>
      </c>
      <c r="K1014" s="117">
        <f t="shared" si="443"/>
        <v>0</v>
      </c>
      <c r="L1014" s="33">
        <f t="shared" si="426"/>
        <v>0</v>
      </c>
      <c r="M1014" s="33">
        <f t="shared" si="427"/>
        <v>0</v>
      </c>
      <c r="N1014" s="34">
        <f t="shared" si="428"/>
        <v>0</v>
      </c>
      <c r="O1014" s="118">
        <f t="shared" si="447"/>
        <v>0</v>
      </c>
      <c r="P1014" s="119">
        <f t="shared" si="448"/>
        <v>0</v>
      </c>
      <c r="Q1014" s="120">
        <f t="shared" si="449"/>
        <v>0</v>
      </c>
      <c r="R1014" s="121"/>
      <c r="S1014" s="122">
        <f t="shared" si="450"/>
        <v>0</v>
      </c>
      <c r="T1014" s="247">
        <f t="shared" si="451"/>
        <v>0</v>
      </c>
      <c r="U1014" s="239" t="e">
        <f>S1014*Interna!$J$57</f>
        <v>#DIV/0!</v>
      </c>
      <c r="V1014" s="122" t="e">
        <f t="shared" si="452"/>
        <v>#DIV/0!</v>
      </c>
      <c r="W1014" s="247" t="e">
        <f t="shared" si="453"/>
        <v>#DIV/0!</v>
      </c>
      <c r="X1014" s="239"/>
      <c r="Y1014" s="239"/>
      <c r="AD1014" s="95">
        <f>IF(B1014=0,0,L1014-(L1014*Interna!$C$21))</f>
        <v>0</v>
      </c>
      <c r="AE1014" s="96">
        <f>IF(B1014=0,0,M1014-(M1014*Interna!$C$22))</f>
        <v>0</v>
      </c>
      <c r="AF1014" s="97">
        <f>IF(B1014=0,0,N1014-(N1014*Interna!$C$23))</f>
        <v>0</v>
      </c>
      <c r="AG1014" s="95">
        <f>IF(B1014=0,0,Interna!$F$21)</f>
        <v>0</v>
      </c>
      <c r="AH1014" s="96">
        <f>IF(B1014=0,0,Interna!$F$22)</f>
        <v>0</v>
      </c>
      <c r="AI1014" s="97">
        <f>IF(B1014=0,0,Interna!$F$23)</f>
        <v>0</v>
      </c>
      <c r="AJ1014" s="95">
        <f t="shared" si="430"/>
        <v>0</v>
      </c>
      <c r="AK1014" s="96">
        <f t="shared" si="431"/>
        <v>0</v>
      </c>
      <c r="AL1014" s="97">
        <f t="shared" si="432"/>
        <v>0</v>
      </c>
      <c r="AM1014" s="98">
        <f t="shared" si="433"/>
        <v>0</v>
      </c>
      <c r="AN1014" s="99">
        <f t="shared" si="434"/>
        <v>0</v>
      </c>
      <c r="AO1014" s="100">
        <f t="shared" si="435"/>
        <v>0</v>
      </c>
      <c r="AP1014" s="101">
        <f>AM1014*Interna!$H$15</f>
        <v>0</v>
      </c>
      <c r="AQ1014" s="102">
        <f>AN1014*Interna!$H$16</f>
        <v>0</v>
      </c>
      <c r="AR1014" s="103">
        <f>AO1014*Interna!$H$17</f>
        <v>0</v>
      </c>
      <c r="AS1014" s="102">
        <f t="shared" si="425"/>
        <v>0</v>
      </c>
      <c r="AT1014" s="101">
        <f>IF(B1014=0,0,Interna!$J$27+Interna!$J$28+Interna!$J$29+Interna!$J$33)</f>
        <v>0</v>
      </c>
      <c r="AU1014" s="102">
        <f>IF(B1014=0,0,AM1014*Interna!$H$30)</f>
        <v>0</v>
      </c>
      <c r="AV1014" s="102">
        <f>IF(B1014=0,0,AN1014*Interna!$H$31)</f>
        <v>0</v>
      </c>
      <c r="AW1014" s="102">
        <f>IF(B1014=0,0,AO1014*Interna!$H$32)</f>
        <v>0</v>
      </c>
      <c r="AX1014" s="102">
        <f t="shared" si="429"/>
        <v>0</v>
      </c>
      <c r="AY1014" s="102">
        <f t="shared" si="436"/>
        <v>0</v>
      </c>
      <c r="AZ1014" s="103">
        <f>IF(B1014=0,0,AY1014*Interna!$H$37)</f>
        <v>0</v>
      </c>
      <c r="BA1014" s="102">
        <f t="shared" si="437"/>
        <v>0</v>
      </c>
      <c r="BB1014" s="102">
        <f>IF(B1014=0,0,BA1014*Interna!$H$39)</f>
        <v>0</v>
      </c>
      <c r="BC1014" s="102">
        <f t="shared" si="438"/>
        <v>0</v>
      </c>
      <c r="BD1014" s="102">
        <f>IF(B1014=0,0,BC1014*Interna!$K$5)</f>
        <v>0</v>
      </c>
      <c r="BE1014" s="102">
        <f>BD1014/Interna!$E$4</f>
        <v>0</v>
      </c>
      <c r="BF1014" s="102">
        <f>IF(B1014=0,0,BE1014*Interna!$H$46)</f>
        <v>0</v>
      </c>
      <c r="BG1014" s="102">
        <f t="shared" si="439"/>
        <v>0</v>
      </c>
      <c r="BH1014" s="102">
        <f>IF(B1014=0,0,BG1014*Interna!$H$48)</f>
        <v>0</v>
      </c>
      <c r="BI1014" s="102">
        <f t="shared" si="440"/>
        <v>0</v>
      </c>
      <c r="BJ1014" s="102">
        <f>IF(B1014=0,0,BI1014*Interna!$H$51)</f>
        <v>0</v>
      </c>
      <c r="BK1014" s="102">
        <f t="shared" si="441"/>
        <v>0</v>
      </c>
      <c r="BL1014" s="102">
        <f>IF(B1014=0,0,BK1014*Interna!$H$52)</f>
        <v>0</v>
      </c>
      <c r="BM1014" s="102">
        <f t="shared" si="442"/>
        <v>0</v>
      </c>
      <c r="BN1014" s="102">
        <f>IF(B1014=0,0,BM1014*Interna!$H$53)</f>
        <v>0</v>
      </c>
    </row>
    <row r="1015" spans="2:66" ht="16.5" thickTop="1" thickBot="1" x14ac:dyDescent="0.3">
      <c r="B1015" s="52"/>
      <c r="C1015" s="253"/>
      <c r="D1015" s="253"/>
      <c r="E1015" s="253"/>
      <c r="F1015" s="84">
        <f>B1015*$C$15</f>
        <v>0</v>
      </c>
      <c r="G1015" s="85">
        <f t="shared" si="445"/>
        <v>0</v>
      </c>
      <c r="H1015" s="86">
        <f t="shared" si="446"/>
        <v>0</v>
      </c>
      <c r="J1015" s="87">
        <f>B1015*Interna!$H$51</f>
        <v>0</v>
      </c>
      <c r="K1015" s="88">
        <f>B1015-J1015</f>
        <v>0</v>
      </c>
      <c r="L1015" s="35">
        <f t="shared" si="426"/>
        <v>0</v>
      </c>
      <c r="M1015" s="35">
        <f t="shared" si="427"/>
        <v>0</v>
      </c>
      <c r="N1015" s="36">
        <f t="shared" si="428"/>
        <v>0</v>
      </c>
      <c r="O1015" s="89">
        <f t="shared" si="447"/>
        <v>0</v>
      </c>
      <c r="P1015" s="90">
        <f t="shared" si="448"/>
        <v>0</v>
      </c>
      <c r="Q1015" s="91">
        <f t="shared" si="449"/>
        <v>0</v>
      </c>
      <c r="S1015" s="92">
        <f t="shared" si="450"/>
        <v>0</v>
      </c>
      <c r="T1015" s="93">
        <f t="shared" si="451"/>
        <v>0</v>
      </c>
      <c r="U1015" s="239" t="e">
        <f>S1015*Interna!$J$57</f>
        <v>#DIV/0!</v>
      </c>
      <c r="V1015" s="92" t="e">
        <f t="shared" si="452"/>
        <v>#DIV/0!</v>
      </c>
      <c r="W1015" s="93" t="e">
        <f t="shared" si="453"/>
        <v>#DIV/0!</v>
      </c>
      <c r="X1015" s="239"/>
      <c r="Y1015" s="239"/>
      <c r="AD1015" s="95">
        <f>IF(B1015=0,0,L1015-(L1015*Interna!$C$21))</f>
        <v>0</v>
      </c>
      <c r="AE1015" s="96">
        <f>IF(B1015=0,0,M1015-(M1015*Interna!$C$22))</f>
        <v>0</v>
      </c>
      <c r="AF1015" s="97">
        <f>IF(B1015=0,0,N1015-(N1015*Interna!$C$23))</f>
        <v>0</v>
      </c>
      <c r="AG1015" s="95">
        <f>IF(B1015=0,0,Interna!$F$21)</f>
        <v>0</v>
      </c>
      <c r="AH1015" s="96">
        <f>IF(B1015=0,0,Interna!$F$22)</f>
        <v>0</v>
      </c>
      <c r="AI1015" s="97">
        <f>IF(B1015=0,0,Interna!$F$23)</f>
        <v>0</v>
      </c>
      <c r="AJ1015" s="95">
        <f t="shared" si="430"/>
        <v>0</v>
      </c>
      <c r="AK1015" s="96">
        <f t="shared" si="431"/>
        <v>0</v>
      </c>
      <c r="AL1015" s="97">
        <f t="shared" si="432"/>
        <v>0</v>
      </c>
      <c r="AM1015" s="98">
        <f t="shared" si="433"/>
        <v>0</v>
      </c>
      <c r="AN1015" s="99">
        <f t="shared" si="434"/>
        <v>0</v>
      </c>
      <c r="AO1015" s="100">
        <f t="shared" si="435"/>
        <v>0</v>
      </c>
      <c r="AP1015" s="101">
        <f>AM1015*Interna!$H$15</f>
        <v>0</v>
      </c>
      <c r="AQ1015" s="102">
        <f>AN1015*Interna!$H$16</f>
        <v>0</v>
      </c>
      <c r="AR1015" s="103">
        <f>AO1015*Interna!$H$17</f>
        <v>0</v>
      </c>
      <c r="AS1015" s="102">
        <f>SUM(AP1015:AR1015)</f>
        <v>0</v>
      </c>
      <c r="AT1015" s="101">
        <f>IF(B1015=0,0,Interna!$J$27+Interna!$J$28+Interna!$J$29+Interna!$J$33)</f>
        <v>0</v>
      </c>
      <c r="AU1015" s="102">
        <f>IF(B1015=0,0,AM1015*Interna!$H$30)</f>
        <v>0</v>
      </c>
      <c r="AV1015" s="102">
        <f>IF(B1015=0,0,AN1015*Interna!$H$31)</f>
        <v>0</v>
      </c>
      <c r="AW1015" s="102">
        <f>IF(B1015=0,0,AO1015*Interna!$H$32)</f>
        <v>0</v>
      </c>
      <c r="AX1015" s="102">
        <f t="shared" si="429"/>
        <v>0</v>
      </c>
      <c r="AY1015" s="102">
        <f t="shared" si="436"/>
        <v>0</v>
      </c>
      <c r="AZ1015" s="103">
        <f>IF(B1015=0,0,AY1015*Interna!$H$37)</f>
        <v>0</v>
      </c>
      <c r="BA1015" s="102">
        <f t="shared" si="437"/>
        <v>0</v>
      </c>
      <c r="BB1015" s="102">
        <f>IF(B1015=0,0,BA1015*Interna!$H$39)</f>
        <v>0</v>
      </c>
      <c r="BC1015" s="102">
        <f t="shared" si="438"/>
        <v>0</v>
      </c>
      <c r="BD1015" s="102">
        <f>IF(B1015=0,0,BC1015*Interna!$K$5)</f>
        <v>0</v>
      </c>
      <c r="BE1015" s="102">
        <f>BD1015/Interna!$E$4</f>
        <v>0</v>
      </c>
      <c r="BF1015" s="102">
        <f>IF(B1015=0,0,BE1015*Interna!$H$46)</f>
        <v>0</v>
      </c>
      <c r="BG1015" s="102">
        <f t="shared" si="439"/>
        <v>0</v>
      </c>
      <c r="BH1015" s="102">
        <f>IF(B1015=0,0,BG1015*Interna!$H$48)</f>
        <v>0</v>
      </c>
      <c r="BI1015" s="102">
        <f t="shared" si="440"/>
        <v>0</v>
      </c>
      <c r="BJ1015" s="102">
        <f>IF(B1015=0,0,BI1015*Interna!$H$51)</f>
        <v>0</v>
      </c>
      <c r="BK1015" s="102">
        <f t="shared" si="441"/>
        <v>0</v>
      </c>
      <c r="BL1015" s="102">
        <f>IF(B1015=0,0,BK1015*Interna!$H$52)</f>
        <v>0</v>
      </c>
      <c r="BM1015" s="102">
        <f t="shared" si="442"/>
        <v>0</v>
      </c>
      <c r="BN1015" s="102">
        <f>IF(B1015=0,0,BM1015*Interna!$H$53)</f>
        <v>0</v>
      </c>
    </row>
    <row r="1016" spans="2:66" ht="16.5" thickTop="1" thickBot="1" x14ac:dyDescent="0.3">
      <c r="B1016" s="53"/>
      <c r="C1016" s="254"/>
      <c r="D1016" s="254"/>
      <c r="E1016" s="254"/>
      <c r="F1016" s="104">
        <f t="shared" ref="F1016:F1025" si="454">B1016*C1016</f>
        <v>0</v>
      </c>
      <c r="G1016" s="105">
        <f t="shared" si="445"/>
        <v>0</v>
      </c>
      <c r="H1016" s="106">
        <f t="shared" si="446"/>
        <v>0</v>
      </c>
      <c r="J1016" s="87">
        <f>B1016*Interna!$H$51</f>
        <v>0</v>
      </c>
      <c r="K1016" s="107">
        <f t="shared" ref="K1016:K1025" si="455">B1016-J1016</f>
        <v>0</v>
      </c>
      <c r="L1016" s="31">
        <f t="shared" si="426"/>
        <v>0</v>
      </c>
      <c r="M1016" s="31">
        <f t="shared" si="427"/>
        <v>0</v>
      </c>
      <c r="N1016" s="32">
        <f t="shared" si="428"/>
        <v>0</v>
      </c>
      <c r="O1016" s="108">
        <f t="shared" si="447"/>
        <v>0</v>
      </c>
      <c r="P1016" s="109">
        <f t="shared" si="448"/>
        <v>0</v>
      </c>
      <c r="Q1016" s="110">
        <f t="shared" si="449"/>
        <v>0</v>
      </c>
      <c r="S1016" s="111">
        <f t="shared" si="450"/>
        <v>0</v>
      </c>
      <c r="T1016" s="93">
        <f t="shared" si="451"/>
        <v>0</v>
      </c>
      <c r="U1016" s="239" t="e">
        <f>S1016*Interna!$J$57</f>
        <v>#DIV/0!</v>
      </c>
      <c r="V1016" s="111" t="e">
        <f t="shared" si="452"/>
        <v>#DIV/0!</v>
      </c>
      <c r="W1016" s="93" t="e">
        <f t="shared" si="453"/>
        <v>#DIV/0!</v>
      </c>
      <c r="X1016" s="239"/>
      <c r="Y1016" s="239"/>
      <c r="AD1016" s="95">
        <f>IF(B1016=0,0,L1016-(L1016*Interna!$C$21))</f>
        <v>0</v>
      </c>
      <c r="AE1016" s="96">
        <f>IF(B1016=0,0,M1016-(M1016*Interna!$C$22))</f>
        <v>0</v>
      </c>
      <c r="AF1016" s="97">
        <f>IF(B1016=0,0,N1016-(N1016*Interna!$C$23))</f>
        <v>0</v>
      </c>
      <c r="AG1016" s="95">
        <f>IF(B1016=0,0,Interna!$F$21)</f>
        <v>0</v>
      </c>
      <c r="AH1016" s="96">
        <f>IF(B1016=0,0,Interna!$F$22)</f>
        <v>0</v>
      </c>
      <c r="AI1016" s="97">
        <f>IF(B1016=0,0,Interna!$F$23)</f>
        <v>0</v>
      </c>
      <c r="AJ1016" s="95">
        <f t="shared" si="430"/>
        <v>0</v>
      </c>
      <c r="AK1016" s="96">
        <f t="shared" si="431"/>
        <v>0</v>
      </c>
      <c r="AL1016" s="97">
        <f t="shared" si="432"/>
        <v>0</v>
      </c>
      <c r="AM1016" s="98">
        <f t="shared" si="433"/>
        <v>0</v>
      </c>
      <c r="AN1016" s="99">
        <f t="shared" si="434"/>
        <v>0</v>
      </c>
      <c r="AO1016" s="100">
        <f t="shared" si="435"/>
        <v>0</v>
      </c>
      <c r="AP1016" s="101">
        <f>AM1016*Interna!$H$15</f>
        <v>0</v>
      </c>
      <c r="AQ1016" s="102">
        <f>AN1016*Interna!$H$16</f>
        <v>0</v>
      </c>
      <c r="AR1016" s="103">
        <f>AO1016*Interna!$H$17</f>
        <v>0</v>
      </c>
      <c r="AS1016" s="102">
        <f t="shared" ref="AS1016:AS1079" si="456">SUM(AP1016:AR1016)</f>
        <v>0</v>
      </c>
      <c r="AT1016" s="101">
        <f>IF(B1016=0,0,Interna!$J$27+Interna!$J$28+Interna!$J$29+Interna!$J$33)</f>
        <v>0</v>
      </c>
      <c r="AU1016" s="102">
        <f>IF(B1016=0,0,AM1016*Interna!$H$30)</f>
        <v>0</v>
      </c>
      <c r="AV1016" s="102">
        <f>IF(B1016=0,0,AN1016*Interna!$H$31)</f>
        <v>0</v>
      </c>
      <c r="AW1016" s="102">
        <f>IF(B1016=0,0,AO1016*Interna!$H$32)</f>
        <v>0</v>
      </c>
      <c r="AX1016" s="102">
        <f t="shared" si="429"/>
        <v>0</v>
      </c>
      <c r="AY1016" s="102">
        <f t="shared" si="436"/>
        <v>0</v>
      </c>
      <c r="AZ1016" s="103">
        <f>IF(B1016=0,0,AY1016*Interna!$H$37)</f>
        <v>0</v>
      </c>
      <c r="BA1016" s="102">
        <f t="shared" si="437"/>
        <v>0</v>
      </c>
      <c r="BB1016" s="102">
        <f>IF(B1016=0,0,BA1016*Interna!$H$39)</f>
        <v>0</v>
      </c>
      <c r="BC1016" s="102">
        <f t="shared" si="438"/>
        <v>0</v>
      </c>
      <c r="BD1016" s="102">
        <f>IF(B1016=0,0,BC1016*Interna!$K$5)</f>
        <v>0</v>
      </c>
      <c r="BE1016" s="102">
        <f>BD1016/Interna!$E$4</f>
        <v>0</v>
      </c>
      <c r="BF1016" s="102">
        <f>IF(B1016=0,0,BE1016*Interna!$H$46)</f>
        <v>0</v>
      </c>
      <c r="BG1016" s="102">
        <f t="shared" si="439"/>
        <v>0</v>
      </c>
      <c r="BH1016" s="102">
        <f>IF(B1016=0,0,BG1016*Interna!$H$48)</f>
        <v>0</v>
      </c>
      <c r="BI1016" s="102">
        <f t="shared" si="440"/>
        <v>0</v>
      </c>
      <c r="BJ1016" s="102">
        <f>IF(B1016=0,0,BI1016*Interna!$H$51)</f>
        <v>0</v>
      </c>
      <c r="BK1016" s="102">
        <f t="shared" si="441"/>
        <v>0</v>
      </c>
      <c r="BL1016" s="102">
        <f>IF(B1016=0,0,BK1016*Interna!$H$52)</f>
        <v>0</v>
      </c>
      <c r="BM1016" s="102">
        <f t="shared" si="442"/>
        <v>0</v>
      </c>
      <c r="BN1016" s="102">
        <f>IF(B1016=0,0,BM1016*Interna!$H$53)</f>
        <v>0</v>
      </c>
    </row>
    <row r="1017" spans="2:66" ht="16.5" thickTop="1" thickBot="1" x14ac:dyDescent="0.3">
      <c r="B1017" s="53"/>
      <c r="C1017" s="254"/>
      <c r="D1017" s="254"/>
      <c r="E1017" s="254"/>
      <c r="F1017" s="104">
        <f t="shared" si="454"/>
        <v>0</v>
      </c>
      <c r="G1017" s="105">
        <f t="shared" si="445"/>
        <v>0</v>
      </c>
      <c r="H1017" s="106">
        <f t="shared" si="446"/>
        <v>0</v>
      </c>
      <c r="J1017" s="87">
        <f>B1017*Interna!$H$51</f>
        <v>0</v>
      </c>
      <c r="K1017" s="107">
        <f t="shared" si="455"/>
        <v>0</v>
      </c>
      <c r="L1017" s="31">
        <f t="shared" si="426"/>
        <v>0</v>
      </c>
      <c r="M1017" s="31">
        <f t="shared" si="427"/>
        <v>0</v>
      </c>
      <c r="N1017" s="32">
        <f t="shared" si="428"/>
        <v>0</v>
      </c>
      <c r="O1017" s="108">
        <f t="shared" si="447"/>
        <v>0</v>
      </c>
      <c r="P1017" s="109">
        <f t="shared" si="448"/>
        <v>0</v>
      </c>
      <c r="Q1017" s="110">
        <f t="shared" si="449"/>
        <v>0</v>
      </c>
      <c r="S1017" s="111">
        <f t="shared" si="450"/>
        <v>0</v>
      </c>
      <c r="T1017" s="93">
        <f t="shared" si="451"/>
        <v>0</v>
      </c>
      <c r="U1017" s="239" t="e">
        <f>S1017*Interna!$J$57</f>
        <v>#DIV/0!</v>
      </c>
      <c r="V1017" s="111" t="e">
        <f t="shared" si="452"/>
        <v>#DIV/0!</v>
      </c>
      <c r="W1017" s="93" t="e">
        <f t="shared" si="453"/>
        <v>#DIV/0!</v>
      </c>
      <c r="X1017" s="239"/>
      <c r="Y1017" s="239"/>
      <c r="AD1017" s="95">
        <f>IF(B1017=0,0,L1017-(L1017*Interna!$C$21))</f>
        <v>0</v>
      </c>
      <c r="AE1017" s="96">
        <f>IF(B1017=0,0,M1017-(M1017*Interna!$C$22))</f>
        <v>0</v>
      </c>
      <c r="AF1017" s="97">
        <f>IF(B1017=0,0,N1017-(N1017*Interna!$C$23))</f>
        <v>0</v>
      </c>
      <c r="AG1017" s="95">
        <f>IF(B1017=0,0,Interna!$F$21)</f>
        <v>0</v>
      </c>
      <c r="AH1017" s="96">
        <f>IF(B1017=0,0,Interna!$F$22)</f>
        <v>0</v>
      </c>
      <c r="AI1017" s="97">
        <f>IF(B1017=0,0,Interna!$F$23)</f>
        <v>0</v>
      </c>
      <c r="AJ1017" s="95">
        <f t="shared" si="430"/>
        <v>0</v>
      </c>
      <c r="AK1017" s="96">
        <f t="shared" si="431"/>
        <v>0</v>
      </c>
      <c r="AL1017" s="97">
        <f t="shared" si="432"/>
        <v>0</v>
      </c>
      <c r="AM1017" s="98">
        <f t="shared" si="433"/>
        <v>0</v>
      </c>
      <c r="AN1017" s="99">
        <f t="shared" si="434"/>
        <v>0</v>
      </c>
      <c r="AO1017" s="100">
        <f t="shared" si="435"/>
        <v>0</v>
      </c>
      <c r="AP1017" s="101">
        <f>AM1017*Interna!$H$15</f>
        <v>0</v>
      </c>
      <c r="AQ1017" s="102">
        <f>AN1017*Interna!$H$16</f>
        <v>0</v>
      </c>
      <c r="AR1017" s="103">
        <f>AO1017*Interna!$H$17</f>
        <v>0</v>
      </c>
      <c r="AS1017" s="102">
        <f t="shared" si="456"/>
        <v>0</v>
      </c>
      <c r="AT1017" s="101">
        <f>IF(B1017=0,0,Interna!$J$27+Interna!$J$28+Interna!$J$29+Interna!$J$33)</f>
        <v>0</v>
      </c>
      <c r="AU1017" s="102">
        <f>IF(B1017=0,0,AM1017*Interna!$H$30)</f>
        <v>0</v>
      </c>
      <c r="AV1017" s="102">
        <f>IF(B1017=0,0,AN1017*Interna!$H$31)</f>
        <v>0</v>
      </c>
      <c r="AW1017" s="102">
        <f>IF(B1017=0,0,AO1017*Interna!$H$32)</f>
        <v>0</v>
      </c>
      <c r="AX1017" s="102">
        <f t="shared" si="429"/>
        <v>0</v>
      </c>
      <c r="AY1017" s="102">
        <f t="shared" si="436"/>
        <v>0</v>
      </c>
      <c r="AZ1017" s="103">
        <f>IF(B1017=0,0,AY1017*Interna!$H$37)</f>
        <v>0</v>
      </c>
      <c r="BA1017" s="102">
        <f t="shared" si="437"/>
        <v>0</v>
      </c>
      <c r="BB1017" s="102">
        <f>IF(B1017=0,0,BA1017*Interna!$H$39)</f>
        <v>0</v>
      </c>
      <c r="BC1017" s="102">
        <f t="shared" si="438"/>
        <v>0</v>
      </c>
      <c r="BD1017" s="102">
        <f>IF(B1017=0,0,BC1017*Interna!$K$5)</f>
        <v>0</v>
      </c>
      <c r="BE1017" s="102">
        <f>BD1017/Interna!$E$4</f>
        <v>0</v>
      </c>
      <c r="BF1017" s="102">
        <f>IF(B1017=0,0,BE1017*Interna!$H$46)</f>
        <v>0</v>
      </c>
      <c r="BG1017" s="102">
        <f t="shared" si="439"/>
        <v>0</v>
      </c>
      <c r="BH1017" s="102">
        <f>IF(B1017=0,0,BG1017*Interna!$H$48)</f>
        <v>0</v>
      </c>
      <c r="BI1017" s="102">
        <f t="shared" si="440"/>
        <v>0</v>
      </c>
      <c r="BJ1017" s="102">
        <f>IF(B1017=0,0,BI1017*Interna!$H$51)</f>
        <v>0</v>
      </c>
      <c r="BK1017" s="102">
        <f t="shared" si="441"/>
        <v>0</v>
      </c>
      <c r="BL1017" s="102">
        <f>IF(B1017=0,0,BK1017*Interna!$H$52)</f>
        <v>0</v>
      </c>
      <c r="BM1017" s="102">
        <f t="shared" si="442"/>
        <v>0</v>
      </c>
      <c r="BN1017" s="102">
        <f>IF(B1017=0,0,BM1017*Interna!$H$53)</f>
        <v>0</v>
      </c>
    </row>
    <row r="1018" spans="2:66" ht="16.5" thickTop="1" thickBot="1" x14ac:dyDescent="0.3">
      <c r="B1018" s="53"/>
      <c r="C1018" s="254"/>
      <c r="D1018" s="254"/>
      <c r="E1018" s="254"/>
      <c r="F1018" s="104">
        <f t="shared" si="454"/>
        <v>0</v>
      </c>
      <c r="G1018" s="105">
        <f t="shared" si="445"/>
        <v>0</v>
      </c>
      <c r="H1018" s="106">
        <f t="shared" si="446"/>
        <v>0</v>
      </c>
      <c r="J1018" s="87">
        <f>B1018*Interna!$H$51</f>
        <v>0</v>
      </c>
      <c r="K1018" s="107">
        <f t="shared" si="455"/>
        <v>0</v>
      </c>
      <c r="L1018" s="31">
        <f t="shared" si="426"/>
        <v>0</v>
      </c>
      <c r="M1018" s="31">
        <f t="shared" si="427"/>
        <v>0</v>
      </c>
      <c r="N1018" s="32">
        <f t="shared" si="428"/>
        <v>0</v>
      </c>
      <c r="O1018" s="108">
        <f t="shared" si="447"/>
        <v>0</v>
      </c>
      <c r="P1018" s="109">
        <f t="shared" si="448"/>
        <v>0</v>
      </c>
      <c r="Q1018" s="110">
        <f t="shared" si="449"/>
        <v>0</v>
      </c>
      <c r="S1018" s="111">
        <f t="shared" si="450"/>
        <v>0</v>
      </c>
      <c r="T1018" s="93">
        <f t="shared" si="451"/>
        <v>0</v>
      </c>
      <c r="U1018" s="239" t="e">
        <f>S1018*Interna!$J$57</f>
        <v>#DIV/0!</v>
      </c>
      <c r="V1018" s="111" t="e">
        <f t="shared" si="452"/>
        <v>#DIV/0!</v>
      </c>
      <c r="W1018" s="93" t="e">
        <f t="shared" si="453"/>
        <v>#DIV/0!</v>
      </c>
      <c r="X1018" s="239"/>
      <c r="Y1018" s="239"/>
      <c r="AD1018" s="95">
        <f>IF(B1018=0,0,L1018-(L1018*Interna!$C$21))</f>
        <v>0</v>
      </c>
      <c r="AE1018" s="96">
        <f>IF(B1018=0,0,M1018-(M1018*Interna!$C$22))</f>
        <v>0</v>
      </c>
      <c r="AF1018" s="97">
        <f>IF(B1018=0,0,N1018-(N1018*Interna!$C$23))</f>
        <v>0</v>
      </c>
      <c r="AG1018" s="95">
        <f>IF(B1018=0,0,Interna!$F$21)</f>
        <v>0</v>
      </c>
      <c r="AH1018" s="96">
        <f>IF(B1018=0,0,Interna!$F$22)</f>
        <v>0</v>
      </c>
      <c r="AI1018" s="97">
        <f>IF(B1018=0,0,Interna!$F$23)</f>
        <v>0</v>
      </c>
      <c r="AJ1018" s="95">
        <f t="shared" si="430"/>
        <v>0</v>
      </c>
      <c r="AK1018" s="96">
        <f t="shared" si="431"/>
        <v>0</v>
      </c>
      <c r="AL1018" s="97">
        <f t="shared" si="432"/>
        <v>0</v>
      </c>
      <c r="AM1018" s="98">
        <f t="shared" si="433"/>
        <v>0</v>
      </c>
      <c r="AN1018" s="99">
        <f t="shared" si="434"/>
        <v>0</v>
      </c>
      <c r="AO1018" s="100">
        <f t="shared" si="435"/>
        <v>0</v>
      </c>
      <c r="AP1018" s="101">
        <f>AM1018*Interna!$H$15</f>
        <v>0</v>
      </c>
      <c r="AQ1018" s="102">
        <f>AN1018*Interna!$H$16</f>
        <v>0</v>
      </c>
      <c r="AR1018" s="103">
        <f>AO1018*Interna!$H$17</f>
        <v>0</v>
      </c>
      <c r="AS1018" s="102">
        <f t="shared" si="456"/>
        <v>0</v>
      </c>
      <c r="AT1018" s="101">
        <f>IF(B1018=0,0,Interna!$J$27+Interna!$J$28+Interna!$J$29+Interna!$J$33)</f>
        <v>0</v>
      </c>
      <c r="AU1018" s="102">
        <f>IF(B1018=0,0,AM1018*Interna!$H$30)</f>
        <v>0</v>
      </c>
      <c r="AV1018" s="102">
        <f>IF(B1018=0,0,AN1018*Interna!$H$31)</f>
        <v>0</v>
      </c>
      <c r="AW1018" s="102">
        <f>IF(B1018=0,0,AO1018*Interna!$H$32)</f>
        <v>0</v>
      </c>
      <c r="AX1018" s="102">
        <f t="shared" si="429"/>
        <v>0</v>
      </c>
      <c r="AY1018" s="102">
        <f t="shared" si="436"/>
        <v>0</v>
      </c>
      <c r="AZ1018" s="103">
        <f>IF(B1018=0,0,AY1018*Interna!$H$37)</f>
        <v>0</v>
      </c>
      <c r="BA1018" s="102">
        <f t="shared" si="437"/>
        <v>0</v>
      </c>
      <c r="BB1018" s="102">
        <f>IF(B1018=0,0,BA1018*Interna!$H$39)</f>
        <v>0</v>
      </c>
      <c r="BC1018" s="102">
        <f t="shared" si="438"/>
        <v>0</v>
      </c>
      <c r="BD1018" s="102">
        <f>IF(B1018=0,0,BC1018*Interna!$K$5)</f>
        <v>0</v>
      </c>
      <c r="BE1018" s="102">
        <f>BD1018/Interna!$E$4</f>
        <v>0</v>
      </c>
      <c r="BF1018" s="102">
        <f>IF(B1018=0,0,BE1018*Interna!$H$46)</f>
        <v>0</v>
      </c>
      <c r="BG1018" s="102">
        <f t="shared" si="439"/>
        <v>0</v>
      </c>
      <c r="BH1018" s="102">
        <f>IF(B1018=0,0,BG1018*Interna!$H$48)</f>
        <v>0</v>
      </c>
      <c r="BI1018" s="102">
        <f t="shared" si="440"/>
        <v>0</v>
      </c>
      <c r="BJ1018" s="102">
        <f>IF(B1018=0,0,BI1018*Interna!$H$51)</f>
        <v>0</v>
      </c>
      <c r="BK1018" s="102">
        <f t="shared" si="441"/>
        <v>0</v>
      </c>
      <c r="BL1018" s="102">
        <f>IF(B1018=0,0,BK1018*Interna!$H$52)</f>
        <v>0</v>
      </c>
      <c r="BM1018" s="102">
        <f t="shared" si="442"/>
        <v>0</v>
      </c>
      <c r="BN1018" s="102">
        <f>IF(B1018=0,0,BM1018*Interna!$H$53)</f>
        <v>0</v>
      </c>
    </row>
    <row r="1019" spans="2:66" ht="16.5" thickTop="1" thickBot="1" x14ac:dyDescent="0.3">
      <c r="B1019" s="53"/>
      <c r="C1019" s="254"/>
      <c r="D1019" s="254"/>
      <c r="E1019" s="254"/>
      <c r="F1019" s="104">
        <f t="shared" si="454"/>
        <v>0</v>
      </c>
      <c r="G1019" s="105">
        <f t="shared" si="445"/>
        <v>0</v>
      </c>
      <c r="H1019" s="106">
        <f t="shared" si="446"/>
        <v>0</v>
      </c>
      <c r="J1019" s="87">
        <f>B1019*Interna!$H$51</f>
        <v>0</v>
      </c>
      <c r="K1019" s="107">
        <f t="shared" si="455"/>
        <v>0</v>
      </c>
      <c r="L1019" s="31">
        <f t="shared" si="426"/>
        <v>0</v>
      </c>
      <c r="M1019" s="31">
        <f t="shared" si="427"/>
        <v>0</v>
      </c>
      <c r="N1019" s="32">
        <f t="shared" si="428"/>
        <v>0</v>
      </c>
      <c r="O1019" s="108">
        <f t="shared" si="447"/>
        <v>0</v>
      </c>
      <c r="P1019" s="109">
        <f t="shared" si="448"/>
        <v>0</v>
      </c>
      <c r="Q1019" s="110">
        <f t="shared" si="449"/>
        <v>0</v>
      </c>
      <c r="S1019" s="111">
        <f t="shared" si="450"/>
        <v>0</v>
      </c>
      <c r="T1019" s="93">
        <f t="shared" si="451"/>
        <v>0</v>
      </c>
      <c r="U1019" s="239" t="e">
        <f>S1019*Interna!$J$57</f>
        <v>#DIV/0!</v>
      </c>
      <c r="V1019" s="111" t="e">
        <f t="shared" si="452"/>
        <v>#DIV/0!</v>
      </c>
      <c r="W1019" s="93" t="e">
        <f t="shared" si="453"/>
        <v>#DIV/0!</v>
      </c>
      <c r="X1019" s="239"/>
      <c r="Y1019" s="239"/>
      <c r="AD1019" s="95">
        <f>IF(B1019=0,0,L1019-(L1019*Interna!$C$21))</f>
        <v>0</v>
      </c>
      <c r="AE1019" s="96">
        <f>IF(B1019=0,0,M1019-(M1019*Interna!$C$22))</f>
        <v>0</v>
      </c>
      <c r="AF1019" s="97">
        <f>IF(B1019=0,0,N1019-(N1019*Interna!$C$23))</f>
        <v>0</v>
      </c>
      <c r="AG1019" s="95">
        <f>IF(B1019=0,0,Interna!$F$21)</f>
        <v>0</v>
      </c>
      <c r="AH1019" s="96">
        <f>IF(B1019=0,0,Interna!$F$22)</f>
        <v>0</v>
      </c>
      <c r="AI1019" s="97">
        <f>IF(B1019=0,0,Interna!$F$23)</f>
        <v>0</v>
      </c>
      <c r="AJ1019" s="95">
        <f t="shared" si="430"/>
        <v>0</v>
      </c>
      <c r="AK1019" s="96">
        <f t="shared" si="431"/>
        <v>0</v>
      </c>
      <c r="AL1019" s="97">
        <f t="shared" si="432"/>
        <v>0</v>
      </c>
      <c r="AM1019" s="98">
        <f t="shared" si="433"/>
        <v>0</v>
      </c>
      <c r="AN1019" s="99">
        <f t="shared" si="434"/>
        <v>0</v>
      </c>
      <c r="AO1019" s="100">
        <f t="shared" si="435"/>
        <v>0</v>
      </c>
      <c r="AP1019" s="101">
        <f>AM1019*Interna!$H$15</f>
        <v>0</v>
      </c>
      <c r="AQ1019" s="102">
        <f>AN1019*Interna!$H$16</f>
        <v>0</v>
      </c>
      <c r="AR1019" s="103">
        <f>AO1019*Interna!$H$17</f>
        <v>0</v>
      </c>
      <c r="AS1019" s="102">
        <f t="shared" si="456"/>
        <v>0</v>
      </c>
      <c r="AT1019" s="101">
        <f>IF(B1019=0,0,Interna!$J$27+Interna!$J$28+Interna!$J$29+Interna!$J$33)</f>
        <v>0</v>
      </c>
      <c r="AU1019" s="102">
        <f>IF(B1019=0,0,AM1019*Interna!$H$30)</f>
        <v>0</v>
      </c>
      <c r="AV1019" s="102">
        <f>IF(B1019=0,0,AN1019*Interna!$H$31)</f>
        <v>0</v>
      </c>
      <c r="AW1019" s="102">
        <f>IF(B1019=0,0,AO1019*Interna!$H$32)</f>
        <v>0</v>
      </c>
      <c r="AX1019" s="102">
        <f t="shared" si="429"/>
        <v>0</v>
      </c>
      <c r="AY1019" s="102">
        <f t="shared" si="436"/>
        <v>0</v>
      </c>
      <c r="AZ1019" s="103">
        <f>IF(B1019=0,0,AY1019*Interna!$H$37)</f>
        <v>0</v>
      </c>
      <c r="BA1019" s="102">
        <f t="shared" si="437"/>
        <v>0</v>
      </c>
      <c r="BB1019" s="102">
        <f>IF(B1019=0,0,BA1019*Interna!$H$39)</f>
        <v>0</v>
      </c>
      <c r="BC1019" s="102">
        <f t="shared" si="438"/>
        <v>0</v>
      </c>
      <c r="BD1019" s="102">
        <f>IF(B1019=0,0,BC1019*Interna!$K$5)</f>
        <v>0</v>
      </c>
      <c r="BE1019" s="102">
        <f>BD1019/Interna!$E$4</f>
        <v>0</v>
      </c>
      <c r="BF1019" s="102">
        <f>IF(B1019=0,0,BE1019*Interna!$H$46)</f>
        <v>0</v>
      </c>
      <c r="BG1019" s="102">
        <f t="shared" si="439"/>
        <v>0</v>
      </c>
      <c r="BH1019" s="102">
        <f>IF(B1019=0,0,BG1019*Interna!$H$48)</f>
        <v>0</v>
      </c>
      <c r="BI1019" s="102">
        <f t="shared" si="440"/>
        <v>0</v>
      </c>
      <c r="BJ1019" s="102">
        <f>IF(B1019=0,0,BI1019*Interna!$H$51)</f>
        <v>0</v>
      </c>
      <c r="BK1019" s="102">
        <f t="shared" si="441"/>
        <v>0</v>
      </c>
      <c r="BL1019" s="102">
        <f>IF(B1019=0,0,BK1019*Interna!$H$52)</f>
        <v>0</v>
      </c>
      <c r="BM1019" s="102">
        <f t="shared" si="442"/>
        <v>0</v>
      </c>
      <c r="BN1019" s="102">
        <f>IF(B1019=0,0,BM1019*Interna!$H$53)</f>
        <v>0</v>
      </c>
    </row>
    <row r="1020" spans="2:66" ht="16.5" thickTop="1" thickBot="1" x14ac:dyDescent="0.3">
      <c r="B1020" s="53"/>
      <c r="C1020" s="254"/>
      <c r="D1020" s="254"/>
      <c r="E1020" s="254"/>
      <c r="F1020" s="104">
        <f t="shared" si="454"/>
        <v>0</v>
      </c>
      <c r="G1020" s="105">
        <f t="shared" si="445"/>
        <v>0</v>
      </c>
      <c r="H1020" s="106">
        <f t="shared" si="446"/>
        <v>0</v>
      </c>
      <c r="J1020" s="87">
        <f>B1020*Interna!$H$51</f>
        <v>0</v>
      </c>
      <c r="K1020" s="107">
        <f t="shared" si="455"/>
        <v>0</v>
      </c>
      <c r="L1020" s="31">
        <f t="shared" si="426"/>
        <v>0</v>
      </c>
      <c r="M1020" s="31">
        <f t="shared" si="427"/>
        <v>0</v>
      </c>
      <c r="N1020" s="32">
        <f t="shared" si="428"/>
        <v>0</v>
      </c>
      <c r="O1020" s="108">
        <f t="shared" si="447"/>
        <v>0</v>
      </c>
      <c r="P1020" s="109">
        <f t="shared" si="448"/>
        <v>0</v>
      </c>
      <c r="Q1020" s="110">
        <f t="shared" si="449"/>
        <v>0</v>
      </c>
      <c r="S1020" s="111">
        <f t="shared" si="450"/>
        <v>0</v>
      </c>
      <c r="T1020" s="93">
        <f t="shared" si="451"/>
        <v>0</v>
      </c>
      <c r="U1020" s="239" t="e">
        <f>S1020*Interna!$J$57</f>
        <v>#DIV/0!</v>
      </c>
      <c r="V1020" s="111" t="e">
        <f t="shared" si="452"/>
        <v>#DIV/0!</v>
      </c>
      <c r="W1020" s="93" t="e">
        <f t="shared" si="453"/>
        <v>#DIV/0!</v>
      </c>
      <c r="X1020" s="239"/>
      <c r="Y1020" s="239"/>
      <c r="AD1020" s="95">
        <f>IF(B1020=0,0,L1020-(L1020*Interna!$C$21))</f>
        <v>0</v>
      </c>
      <c r="AE1020" s="96">
        <f>IF(B1020=0,0,M1020-(M1020*Interna!$C$22))</f>
        <v>0</v>
      </c>
      <c r="AF1020" s="97">
        <f>IF(B1020=0,0,N1020-(N1020*Interna!$C$23))</f>
        <v>0</v>
      </c>
      <c r="AG1020" s="95">
        <f>IF(B1020=0,0,Interna!$F$21)</f>
        <v>0</v>
      </c>
      <c r="AH1020" s="96">
        <f>IF(B1020=0,0,Interna!$F$22)</f>
        <v>0</v>
      </c>
      <c r="AI1020" s="97">
        <f>IF(B1020=0,0,Interna!$F$23)</f>
        <v>0</v>
      </c>
      <c r="AJ1020" s="95">
        <f t="shared" si="430"/>
        <v>0</v>
      </c>
      <c r="AK1020" s="96">
        <f t="shared" si="431"/>
        <v>0</v>
      </c>
      <c r="AL1020" s="97">
        <f t="shared" si="432"/>
        <v>0</v>
      </c>
      <c r="AM1020" s="98">
        <f t="shared" si="433"/>
        <v>0</v>
      </c>
      <c r="AN1020" s="99">
        <f t="shared" si="434"/>
        <v>0</v>
      </c>
      <c r="AO1020" s="100">
        <f t="shared" si="435"/>
        <v>0</v>
      </c>
      <c r="AP1020" s="101">
        <f>AM1020*Interna!$H$15</f>
        <v>0</v>
      </c>
      <c r="AQ1020" s="102">
        <f>AN1020*Interna!$H$16</f>
        <v>0</v>
      </c>
      <c r="AR1020" s="103">
        <f>AO1020*Interna!$H$17</f>
        <v>0</v>
      </c>
      <c r="AS1020" s="102">
        <f t="shared" si="456"/>
        <v>0</v>
      </c>
      <c r="AT1020" s="101">
        <f>IF(B1020=0,0,Interna!$J$27+Interna!$J$28+Interna!$J$29+Interna!$J$33)</f>
        <v>0</v>
      </c>
      <c r="AU1020" s="102">
        <f>IF(B1020=0,0,AM1020*Interna!$H$30)</f>
        <v>0</v>
      </c>
      <c r="AV1020" s="102">
        <f>IF(B1020=0,0,AN1020*Interna!$H$31)</f>
        <v>0</v>
      </c>
      <c r="AW1020" s="102">
        <f>IF(B1020=0,0,AO1020*Interna!$H$32)</f>
        <v>0</v>
      </c>
      <c r="AX1020" s="102">
        <f t="shared" si="429"/>
        <v>0</v>
      </c>
      <c r="AY1020" s="102">
        <f t="shared" si="436"/>
        <v>0</v>
      </c>
      <c r="AZ1020" s="103">
        <f>IF(B1020=0,0,AY1020*Interna!$H$37)</f>
        <v>0</v>
      </c>
      <c r="BA1020" s="102">
        <f t="shared" si="437"/>
        <v>0</v>
      </c>
      <c r="BB1020" s="102">
        <f>IF(B1020=0,0,BA1020*Interna!$H$39)</f>
        <v>0</v>
      </c>
      <c r="BC1020" s="102">
        <f t="shared" si="438"/>
        <v>0</v>
      </c>
      <c r="BD1020" s="102">
        <f>IF(B1020=0,0,BC1020*Interna!$K$5)</f>
        <v>0</v>
      </c>
      <c r="BE1020" s="102">
        <f>BD1020/Interna!$E$4</f>
        <v>0</v>
      </c>
      <c r="BF1020" s="102">
        <f>IF(B1020=0,0,BE1020*Interna!$H$46)</f>
        <v>0</v>
      </c>
      <c r="BG1020" s="102">
        <f t="shared" si="439"/>
        <v>0</v>
      </c>
      <c r="BH1020" s="102">
        <f>IF(B1020=0,0,BG1020*Interna!$H$48)</f>
        <v>0</v>
      </c>
      <c r="BI1020" s="102">
        <f t="shared" si="440"/>
        <v>0</v>
      </c>
      <c r="BJ1020" s="102">
        <f>IF(B1020=0,0,BI1020*Interna!$H$51)</f>
        <v>0</v>
      </c>
      <c r="BK1020" s="102">
        <f t="shared" si="441"/>
        <v>0</v>
      </c>
      <c r="BL1020" s="102">
        <f>IF(B1020=0,0,BK1020*Interna!$H$52)</f>
        <v>0</v>
      </c>
      <c r="BM1020" s="102">
        <f t="shared" si="442"/>
        <v>0</v>
      </c>
      <c r="BN1020" s="102">
        <f>IF(B1020=0,0,BM1020*Interna!$H$53)</f>
        <v>0</v>
      </c>
    </row>
    <row r="1021" spans="2:66" ht="16.5" thickTop="1" thickBot="1" x14ac:dyDescent="0.3">
      <c r="B1021" s="53"/>
      <c r="C1021" s="254"/>
      <c r="D1021" s="254"/>
      <c r="E1021" s="254"/>
      <c r="F1021" s="104">
        <f t="shared" si="454"/>
        <v>0</v>
      </c>
      <c r="G1021" s="105">
        <f t="shared" si="445"/>
        <v>0</v>
      </c>
      <c r="H1021" s="106">
        <f t="shared" si="446"/>
        <v>0</v>
      </c>
      <c r="J1021" s="87">
        <f>B1021*Interna!$H$51</f>
        <v>0</v>
      </c>
      <c r="K1021" s="107">
        <f t="shared" si="455"/>
        <v>0</v>
      </c>
      <c r="L1021" s="31">
        <f t="shared" si="426"/>
        <v>0</v>
      </c>
      <c r="M1021" s="31">
        <f t="shared" si="427"/>
        <v>0</v>
      </c>
      <c r="N1021" s="32">
        <f t="shared" si="428"/>
        <v>0</v>
      </c>
      <c r="O1021" s="108">
        <f t="shared" si="447"/>
        <v>0</v>
      </c>
      <c r="P1021" s="109">
        <f t="shared" si="448"/>
        <v>0</v>
      </c>
      <c r="Q1021" s="110">
        <f t="shared" si="449"/>
        <v>0</v>
      </c>
      <c r="S1021" s="111">
        <f t="shared" si="450"/>
        <v>0</v>
      </c>
      <c r="T1021" s="93">
        <f t="shared" si="451"/>
        <v>0</v>
      </c>
      <c r="U1021" s="239" t="e">
        <f>S1021*Interna!$J$57</f>
        <v>#DIV/0!</v>
      </c>
      <c r="V1021" s="111" t="e">
        <f t="shared" si="452"/>
        <v>#DIV/0!</v>
      </c>
      <c r="W1021" s="93" t="e">
        <f t="shared" si="453"/>
        <v>#DIV/0!</v>
      </c>
      <c r="X1021" s="239"/>
      <c r="Y1021" s="239"/>
      <c r="AD1021" s="95">
        <f>IF(B1021=0,0,L1021-(L1021*Interna!$C$21))</f>
        <v>0</v>
      </c>
      <c r="AE1021" s="96">
        <f>IF(B1021=0,0,M1021-(M1021*Interna!$C$22))</f>
        <v>0</v>
      </c>
      <c r="AF1021" s="97">
        <f>IF(B1021=0,0,N1021-(N1021*Interna!$C$23))</f>
        <v>0</v>
      </c>
      <c r="AG1021" s="95">
        <f>IF(B1021=0,0,Interna!$F$21)</f>
        <v>0</v>
      </c>
      <c r="AH1021" s="96">
        <f>IF(B1021=0,0,Interna!$F$22)</f>
        <v>0</v>
      </c>
      <c r="AI1021" s="97">
        <f>IF(B1021=0,0,Interna!$F$23)</f>
        <v>0</v>
      </c>
      <c r="AJ1021" s="95">
        <f t="shared" si="430"/>
        <v>0</v>
      </c>
      <c r="AK1021" s="96">
        <f t="shared" si="431"/>
        <v>0</v>
      </c>
      <c r="AL1021" s="97">
        <f t="shared" si="432"/>
        <v>0</v>
      </c>
      <c r="AM1021" s="98">
        <f t="shared" si="433"/>
        <v>0</v>
      </c>
      <c r="AN1021" s="99">
        <f t="shared" si="434"/>
        <v>0</v>
      </c>
      <c r="AO1021" s="100">
        <f t="shared" si="435"/>
        <v>0</v>
      </c>
      <c r="AP1021" s="101">
        <f>AM1021*Interna!$H$15</f>
        <v>0</v>
      </c>
      <c r="AQ1021" s="102">
        <f>AN1021*Interna!$H$16</f>
        <v>0</v>
      </c>
      <c r="AR1021" s="103">
        <f>AO1021*Interna!$H$17</f>
        <v>0</v>
      </c>
      <c r="AS1021" s="102">
        <f t="shared" si="456"/>
        <v>0</v>
      </c>
      <c r="AT1021" s="101">
        <f>IF(B1021=0,0,Interna!$J$27+Interna!$J$28+Interna!$J$29+Interna!$J$33)</f>
        <v>0</v>
      </c>
      <c r="AU1021" s="102">
        <f>IF(B1021=0,0,AM1021*Interna!$H$30)</f>
        <v>0</v>
      </c>
      <c r="AV1021" s="102">
        <f>IF(B1021=0,0,AN1021*Interna!$H$31)</f>
        <v>0</v>
      </c>
      <c r="AW1021" s="102">
        <f>IF(B1021=0,0,AO1021*Interna!$H$32)</f>
        <v>0</v>
      </c>
      <c r="AX1021" s="102">
        <f t="shared" si="429"/>
        <v>0</v>
      </c>
      <c r="AY1021" s="102">
        <f t="shared" si="436"/>
        <v>0</v>
      </c>
      <c r="AZ1021" s="103">
        <f>IF(B1021=0,0,AY1021*Interna!$H$37)</f>
        <v>0</v>
      </c>
      <c r="BA1021" s="102">
        <f t="shared" si="437"/>
        <v>0</v>
      </c>
      <c r="BB1021" s="102">
        <f>IF(B1021=0,0,BA1021*Interna!$H$39)</f>
        <v>0</v>
      </c>
      <c r="BC1021" s="102">
        <f t="shared" si="438"/>
        <v>0</v>
      </c>
      <c r="BD1021" s="102">
        <f>IF(B1021=0,0,BC1021*Interna!$K$5)</f>
        <v>0</v>
      </c>
      <c r="BE1021" s="102">
        <f>BD1021/Interna!$E$4</f>
        <v>0</v>
      </c>
      <c r="BF1021" s="102">
        <f>IF(B1021=0,0,BE1021*Interna!$H$46)</f>
        <v>0</v>
      </c>
      <c r="BG1021" s="102">
        <f t="shared" si="439"/>
        <v>0</v>
      </c>
      <c r="BH1021" s="102">
        <f>IF(B1021=0,0,BG1021*Interna!$H$48)</f>
        <v>0</v>
      </c>
      <c r="BI1021" s="102">
        <f t="shared" si="440"/>
        <v>0</v>
      </c>
      <c r="BJ1021" s="102">
        <f>IF(B1021=0,0,BI1021*Interna!$H$51)</f>
        <v>0</v>
      </c>
      <c r="BK1021" s="102">
        <f t="shared" si="441"/>
        <v>0</v>
      </c>
      <c r="BL1021" s="102">
        <f>IF(B1021=0,0,BK1021*Interna!$H$52)</f>
        <v>0</v>
      </c>
      <c r="BM1021" s="102">
        <f t="shared" si="442"/>
        <v>0</v>
      </c>
      <c r="BN1021" s="102">
        <f>IF(B1021=0,0,BM1021*Interna!$H$53)</f>
        <v>0</v>
      </c>
    </row>
    <row r="1022" spans="2:66" ht="16.5" thickTop="1" thickBot="1" x14ac:dyDescent="0.3">
      <c r="B1022" s="53"/>
      <c r="C1022" s="254"/>
      <c r="D1022" s="254"/>
      <c r="E1022" s="254"/>
      <c r="F1022" s="104">
        <f t="shared" si="454"/>
        <v>0</v>
      </c>
      <c r="G1022" s="105">
        <f t="shared" si="445"/>
        <v>0</v>
      </c>
      <c r="H1022" s="106">
        <f t="shared" si="446"/>
        <v>0</v>
      </c>
      <c r="J1022" s="87">
        <f>B1022*Interna!$H$51</f>
        <v>0</v>
      </c>
      <c r="K1022" s="107">
        <f t="shared" si="455"/>
        <v>0</v>
      </c>
      <c r="L1022" s="31">
        <f t="shared" si="426"/>
        <v>0</v>
      </c>
      <c r="M1022" s="31">
        <f t="shared" si="427"/>
        <v>0</v>
      </c>
      <c r="N1022" s="32">
        <f t="shared" si="428"/>
        <v>0</v>
      </c>
      <c r="O1022" s="108">
        <f t="shared" si="447"/>
        <v>0</v>
      </c>
      <c r="P1022" s="109">
        <f t="shared" si="448"/>
        <v>0</v>
      </c>
      <c r="Q1022" s="110">
        <f t="shared" si="449"/>
        <v>0</v>
      </c>
      <c r="S1022" s="111">
        <f t="shared" si="450"/>
        <v>0</v>
      </c>
      <c r="T1022" s="93">
        <f t="shared" si="451"/>
        <v>0</v>
      </c>
      <c r="U1022" s="239" t="e">
        <f>S1022*Interna!$J$57</f>
        <v>#DIV/0!</v>
      </c>
      <c r="V1022" s="111" t="e">
        <f t="shared" si="452"/>
        <v>#DIV/0!</v>
      </c>
      <c r="W1022" s="93" t="e">
        <f t="shared" si="453"/>
        <v>#DIV/0!</v>
      </c>
      <c r="X1022" s="239"/>
      <c r="Y1022" s="239"/>
      <c r="AD1022" s="95">
        <f>IF(B1022=0,0,L1022-(L1022*Interna!$C$21))</f>
        <v>0</v>
      </c>
      <c r="AE1022" s="96">
        <f>IF(B1022=0,0,M1022-(M1022*Interna!$C$22))</f>
        <v>0</v>
      </c>
      <c r="AF1022" s="97">
        <f>IF(B1022=0,0,N1022-(N1022*Interna!$C$23))</f>
        <v>0</v>
      </c>
      <c r="AG1022" s="95">
        <f>IF(B1022=0,0,Interna!$F$21)</f>
        <v>0</v>
      </c>
      <c r="AH1022" s="96">
        <f>IF(B1022=0,0,Interna!$F$22)</f>
        <v>0</v>
      </c>
      <c r="AI1022" s="97">
        <f>IF(B1022=0,0,Interna!$F$23)</f>
        <v>0</v>
      </c>
      <c r="AJ1022" s="95">
        <f t="shared" si="430"/>
        <v>0</v>
      </c>
      <c r="AK1022" s="96">
        <f t="shared" si="431"/>
        <v>0</v>
      </c>
      <c r="AL1022" s="97">
        <f t="shared" si="432"/>
        <v>0</v>
      </c>
      <c r="AM1022" s="98">
        <f t="shared" si="433"/>
        <v>0</v>
      </c>
      <c r="AN1022" s="99">
        <f t="shared" si="434"/>
        <v>0</v>
      </c>
      <c r="AO1022" s="100">
        <f t="shared" si="435"/>
        <v>0</v>
      </c>
      <c r="AP1022" s="101">
        <f>AM1022*Interna!$H$15</f>
        <v>0</v>
      </c>
      <c r="AQ1022" s="102">
        <f>AN1022*Interna!$H$16</f>
        <v>0</v>
      </c>
      <c r="AR1022" s="103">
        <f>AO1022*Interna!$H$17</f>
        <v>0</v>
      </c>
      <c r="AS1022" s="102">
        <f t="shared" si="456"/>
        <v>0</v>
      </c>
      <c r="AT1022" s="101">
        <f>IF(B1022=0,0,Interna!$J$27+Interna!$J$28+Interna!$J$29+Interna!$J$33)</f>
        <v>0</v>
      </c>
      <c r="AU1022" s="102">
        <f>IF(B1022=0,0,AM1022*Interna!$H$30)</f>
        <v>0</v>
      </c>
      <c r="AV1022" s="102">
        <f>IF(B1022=0,0,AN1022*Interna!$H$31)</f>
        <v>0</v>
      </c>
      <c r="AW1022" s="102">
        <f>IF(B1022=0,0,AO1022*Interna!$H$32)</f>
        <v>0</v>
      </c>
      <c r="AX1022" s="102">
        <f t="shared" si="429"/>
        <v>0</v>
      </c>
      <c r="AY1022" s="102">
        <f t="shared" si="436"/>
        <v>0</v>
      </c>
      <c r="AZ1022" s="103">
        <f>IF(B1022=0,0,AY1022*Interna!$H$37)</f>
        <v>0</v>
      </c>
      <c r="BA1022" s="102">
        <f t="shared" si="437"/>
        <v>0</v>
      </c>
      <c r="BB1022" s="102">
        <f>IF(B1022=0,0,BA1022*Interna!$H$39)</f>
        <v>0</v>
      </c>
      <c r="BC1022" s="102">
        <f t="shared" si="438"/>
        <v>0</v>
      </c>
      <c r="BD1022" s="102">
        <f>IF(B1022=0,0,BC1022*Interna!$K$5)</f>
        <v>0</v>
      </c>
      <c r="BE1022" s="102">
        <f>BD1022/Interna!$E$4</f>
        <v>0</v>
      </c>
      <c r="BF1022" s="102">
        <f>IF(B1022=0,0,BE1022*Interna!$H$46)</f>
        <v>0</v>
      </c>
      <c r="BG1022" s="102">
        <f t="shared" si="439"/>
        <v>0</v>
      </c>
      <c r="BH1022" s="102">
        <f>IF(B1022=0,0,BG1022*Interna!$H$48)</f>
        <v>0</v>
      </c>
      <c r="BI1022" s="102">
        <f t="shared" si="440"/>
        <v>0</v>
      </c>
      <c r="BJ1022" s="102">
        <f>IF(B1022=0,0,BI1022*Interna!$H$51)</f>
        <v>0</v>
      </c>
      <c r="BK1022" s="102">
        <f t="shared" si="441"/>
        <v>0</v>
      </c>
      <c r="BL1022" s="102">
        <f>IF(B1022=0,0,BK1022*Interna!$H$52)</f>
        <v>0</v>
      </c>
      <c r="BM1022" s="102">
        <f t="shared" si="442"/>
        <v>0</v>
      </c>
      <c r="BN1022" s="102">
        <f>IF(B1022=0,0,BM1022*Interna!$H$53)</f>
        <v>0</v>
      </c>
    </row>
    <row r="1023" spans="2:66" ht="16.5" thickTop="1" thickBot="1" x14ac:dyDescent="0.3">
      <c r="B1023" s="53"/>
      <c r="C1023" s="254"/>
      <c r="D1023" s="254"/>
      <c r="E1023" s="254"/>
      <c r="F1023" s="104">
        <f t="shared" si="454"/>
        <v>0</v>
      </c>
      <c r="G1023" s="105">
        <f t="shared" si="445"/>
        <v>0</v>
      </c>
      <c r="H1023" s="106">
        <f t="shared" si="446"/>
        <v>0</v>
      </c>
      <c r="J1023" s="87">
        <f>B1023*Interna!$H$51</f>
        <v>0</v>
      </c>
      <c r="K1023" s="107">
        <f t="shared" si="455"/>
        <v>0</v>
      </c>
      <c r="L1023" s="31">
        <f t="shared" si="426"/>
        <v>0</v>
      </c>
      <c r="M1023" s="31">
        <f t="shared" si="427"/>
        <v>0</v>
      </c>
      <c r="N1023" s="32">
        <f t="shared" si="428"/>
        <v>0</v>
      </c>
      <c r="O1023" s="108">
        <f t="shared" si="447"/>
        <v>0</v>
      </c>
      <c r="P1023" s="109">
        <f t="shared" si="448"/>
        <v>0</v>
      </c>
      <c r="Q1023" s="110">
        <f t="shared" si="449"/>
        <v>0</v>
      </c>
      <c r="S1023" s="111">
        <f t="shared" si="450"/>
        <v>0</v>
      </c>
      <c r="T1023" s="93">
        <f t="shared" si="451"/>
        <v>0</v>
      </c>
      <c r="U1023" s="239" t="e">
        <f>S1023*Interna!$J$57</f>
        <v>#DIV/0!</v>
      </c>
      <c r="V1023" s="111" t="e">
        <f t="shared" si="452"/>
        <v>#DIV/0!</v>
      </c>
      <c r="W1023" s="93" t="e">
        <f t="shared" si="453"/>
        <v>#DIV/0!</v>
      </c>
      <c r="X1023" s="239"/>
      <c r="Y1023" s="239"/>
      <c r="AD1023" s="95">
        <f>IF(B1023=0,0,L1023-(L1023*Interna!$C$21))</f>
        <v>0</v>
      </c>
      <c r="AE1023" s="96">
        <f>IF(B1023=0,0,M1023-(M1023*Interna!$C$22))</f>
        <v>0</v>
      </c>
      <c r="AF1023" s="97">
        <f>IF(B1023=0,0,N1023-(N1023*Interna!$C$23))</f>
        <v>0</v>
      </c>
      <c r="AG1023" s="95">
        <f>IF(B1023=0,0,Interna!$F$21)</f>
        <v>0</v>
      </c>
      <c r="AH1023" s="96">
        <f>IF(B1023=0,0,Interna!$F$22)</f>
        <v>0</v>
      </c>
      <c r="AI1023" s="97">
        <f>IF(B1023=0,0,Interna!$F$23)</f>
        <v>0</v>
      </c>
      <c r="AJ1023" s="95">
        <f t="shared" si="430"/>
        <v>0</v>
      </c>
      <c r="AK1023" s="96">
        <f t="shared" si="431"/>
        <v>0</v>
      </c>
      <c r="AL1023" s="97">
        <f t="shared" si="432"/>
        <v>0</v>
      </c>
      <c r="AM1023" s="98">
        <f t="shared" si="433"/>
        <v>0</v>
      </c>
      <c r="AN1023" s="99">
        <f t="shared" si="434"/>
        <v>0</v>
      </c>
      <c r="AO1023" s="100">
        <f t="shared" si="435"/>
        <v>0</v>
      </c>
      <c r="AP1023" s="101">
        <f>AM1023*Interna!$H$15</f>
        <v>0</v>
      </c>
      <c r="AQ1023" s="102">
        <f>AN1023*Interna!$H$16</f>
        <v>0</v>
      </c>
      <c r="AR1023" s="103">
        <f>AO1023*Interna!$H$17</f>
        <v>0</v>
      </c>
      <c r="AS1023" s="102">
        <f t="shared" si="456"/>
        <v>0</v>
      </c>
      <c r="AT1023" s="101">
        <f>IF(B1023=0,0,Interna!$J$27+Interna!$J$28+Interna!$J$29+Interna!$J$33)</f>
        <v>0</v>
      </c>
      <c r="AU1023" s="102">
        <f>IF(B1023=0,0,AM1023*Interna!$H$30)</f>
        <v>0</v>
      </c>
      <c r="AV1023" s="102">
        <f>IF(B1023=0,0,AN1023*Interna!$H$31)</f>
        <v>0</v>
      </c>
      <c r="AW1023" s="102">
        <f>IF(B1023=0,0,AO1023*Interna!$H$32)</f>
        <v>0</v>
      </c>
      <c r="AX1023" s="102">
        <f t="shared" si="429"/>
        <v>0</v>
      </c>
      <c r="AY1023" s="102">
        <f t="shared" si="436"/>
        <v>0</v>
      </c>
      <c r="AZ1023" s="103">
        <f>IF(B1023=0,0,AY1023*Interna!$H$37)</f>
        <v>0</v>
      </c>
      <c r="BA1023" s="102">
        <f t="shared" si="437"/>
        <v>0</v>
      </c>
      <c r="BB1023" s="102">
        <f>IF(B1023=0,0,BA1023*Interna!$H$39)</f>
        <v>0</v>
      </c>
      <c r="BC1023" s="102">
        <f t="shared" si="438"/>
        <v>0</v>
      </c>
      <c r="BD1023" s="102">
        <f>IF(B1023=0,0,BC1023*Interna!$K$5)</f>
        <v>0</v>
      </c>
      <c r="BE1023" s="102">
        <f>BD1023/Interna!$E$4</f>
        <v>0</v>
      </c>
      <c r="BF1023" s="102">
        <f>IF(B1023=0,0,BE1023*Interna!$H$46)</f>
        <v>0</v>
      </c>
      <c r="BG1023" s="102">
        <f t="shared" si="439"/>
        <v>0</v>
      </c>
      <c r="BH1023" s="102">
        <f>IF(B1023=0,0,BG1023*Interna!$H$48)</f>
        <v>0</v>
      </c>
      <c r="BI1023" s="102">
        <f t="shared" si="440"/>
        <v>0</v>
      </c>
      <c r="BJ1023" s="102">
        <f>IF(B1023=0,0,BI1023*Interna!$H$51)</f>
        <v>0</v>
      </c>
      <c r="BK1023" s="102">
        <f t="shared" si="441"/>
        <v>0</v>
      </c>
      <c r="BL1023" s="102">
        <f>IF(B1023=0,0,BK1023*Interna!$H$52)</f>
        <v>0</v>
      </c>
      <c r="BM1023" s="102">
        <f t="shared" si="442"/>
        <v>0</v>
      </c>
      <c r="BN1023" s="102">
        <f>IF(B1023=0,0,BM1023*Interna!$H$53)</f>
        <v>0</v>
      </c>
    </row>
    <row r="1024" spans="2:66" ht="16.5" thickTop="1" thickBot="1" x14ac:dyDescent="0.3">
      <c r="B1024" s="53"/>
      <c r="C1024" s="254"/>
      <c r="D1024" s="254"/>
      <c r="E1024" s="254"/>
      <c r="F1024" s="104">
        <f t="shared" si="454"/>
        <v>0</v>
      </c>
      <c r="G1024" s="105">
        <f t="shared" si="445"/>
        <v>0</v>
      </c>
      <c r="H1024" s="106">
        <f t="shared" si="446"/>
        <v>0</v>
      </c>
      <c r="J1024" s="87">
        <f>B1024*Interna!$H$51</f>
        <v>0</v>
      </c>
      <c r="K1024" s="107">
        <f t="shared" si="455"/>
        <v>0</v>
      </c>
      <c r="L1024" s="31">
        <f t="shared" si="426"/>
        <v>0</v>
      </c>
      <c r="M1024" s="31">
        <f t="shared" si="427"/>
        <v>0</v>
      </c>
      <c r="N1024" s="32">
        <f t="shared" si="428"/>
        <v>0</v>
      </c>
      <c r="O1024" s="108">
        <f t="shared" si="447"/>
        <v>0</v>
      </c>
      <c r="P1024" s="109">
        <f t="shared" si="448"/>
        <v>0</v>
      </c>
      <c r="Q1024" s="110">
        <f t="shared" si="449"/>
        <v>0</v>
      </c>
      <c r="S1024" s="111">
        <f t="shared" si="450"/>
        <v>0</v>
      </c>
      <c r="T1024" s="93">
        <f t="shared" si="451"/>
        <v>0</v>
      </c>
      <c r="U1024" s="239" t="e">
        <f>S1024*Interna!$J$57</f>
        <v>#DIV/0!</v>
      </c>
      <c r="V1024" s="111" t="e">
        <f t="shared" si="452"/>
        <v>#DIV/0!</v>
      </c>
      <c r="W1024" s="93" t="e">
        <f t="shared" si="453"/>
        <v>#DIV/0!</v>
      </c>
      <c r="X1024" s="239"/>
      <c r="Y1024" s="239"/>
      <c r="AD1024" s="95">
        <f>IF(B1024=0,0,L1024-(L1024*Interna!$C$21))</f>
        <v>0</v>
      </c>
      <c r="AE1024" s="96">
        <f>IF(B1024=0,0,M1024-(M1024*Interna!$C$22))</f>
        <v>0</v>
      </c>
      <c r="AF1024" s="97">
        <f>IF(B1024=0,0,N1024-(N1024*Interna!$C$23))</f>
        <v>0</v>
      </c>
      <c r="AG1024" s="95">
        <f>IF(B1024=0,0,Interna!$F$21)</f>
        <v>0</v>
      </c>
      <c r="AH1024" s="96">
        <f>IF(B1024=0,0,Interna!$F$22)</f>
        <v>0</v>
      </c>
      <c r="AI1024" s="97">
        <f>IF(B1024=0,0,Interna!$F$23)</f>
        <v>0</v>
      </c>
      <c r="AJ1024" s="95">
        <f t="shared" si="430"/>
        <v>0</v>
      </c>
      <c r="AK1024" s="96">
        <f t="shared" si="431"/>
        <v>0</v>
      </c>
      <c r="AL1024" s="97">
        <f t="shared" si="432"/>
        <v>0</v>
      </c>
      <c r="AM1024" s="98">
        <f t="shared" si="433"/>
        <v>0</v>
      </c>
      <c r="AN1024" s="99">
        <f t="shared" si="434"/>
        <v>0</v>
      </c>
      <c r="AO1024" s="100">
        <f t="shared" si="435"/>
        <v>0</v>
      </c>
      <c r="AP1024" s="101">
        <f>AM1024*Interna!$H$15</f>
        <v>0</v>
      </c>
      <c r="AQ1024" s="102">
        <f>AN1024*Interna!$H$16</f>
        <v>0</v>
      </c>
      <c r="AR1024" s="103">
        <f>AO1024*Interna!$H$17</f>
        <v>0</v>
      </c>
      <c r="AS1024" s="102">
        <f t="shared" si="456"/>
        <v>0</v>
      </c>
      <c r="AT1024" s="101">
        <f>IF(B1024=0,0,Interna!$J$27+Interna!$J$28+Interna!$J$29+Interna!$J$33)</f>
        <v>0</v>
      </c>
      <c r="AU1024" s="102">
        <f>IF(B1024=0,0,AM1024*Interna!$H$30)</f>
        <v>0</v>
      </c>
      <c r="AV1024" s="102">
        <f>IF(B1024=0,0,AN1024*Interna!$H$31)</f>
        <v>0</v>
      </c>
      <c r="AW1024" s="102">
        <f>IF(B1024=0,0,AO1024*Interna!$H$32)</f>
        <v>0</v>
      </c>
      <c r="AX1024" s="102">
        <f t="shared" si="429"/>
        <v>0</v>
      </c>
      <c r="AY1024" s="102">
        <f t="shared" si="436"/>
        <v>0</v>
      </c>
      <c r="AZ1024" s="103">
        <f>IF(B1024=0,0,AY1024*Interna!$H$37)</f>
        <v>0</v>
      </c>
      <c r="BA1024" s="102">
        <f t="shared" si="437"/>
        <v>0</v>
      </c>
      <c r="BB1024" s="102">
        <f>IF(B1024=0,0,BA1024*Interna!$H$39)</f>
        <v>0</v>
      </c>
      <c r="BC1024" s="102">
        <f t="shared" si="438"/>
        <v>0</v>
      </c>
      <c r="BD1024" s="102">
        <f>IF(B1024=0,0,BC1024*Interna!$K$5)</f>
        <v>0</v>
      </c>
      <c r="BE1024" s="102">
        <f>BD1024/Interna!$E$4</f>
        <v>0</v>
      </c>
      <c r="BF1024" s="102">
        <f>IF(B1024=0,0,BE1024*Interna!$H$46)</f>
        <v>0</v>
      </c>
      <c r="BG1024" s="102">
        <f t="shared" si="439"/>
        <v>0</v>
      </c>
      <c r="BH1024" s="102">
        <f>IF(B1024=0,0,BG1024*Interna!$H$48)</f>
        <v>0</v>
      </c>
      <c r="BI1024" s="102">
        <f t="shared" si="440"/>
        <v>0</v>
      </c>
      <c r="BJ1024" s="102">
        <f>IF(B1024=0,0,BI1024*Interna!$H$51)</f>
        <v>0</v>
      </c>
      <c r="BK1024" s="102">
        <f t="shared" si="441"/>
        <v>0</v>
      </c>
      <c r="BL1024" s="102">
        <f>IF(B1024=0,0,BK1024*Interna!$H$52)</f>
        <v>0</v>
      </c>
      <c r="BM1024" s="102">
        <f t="shared" si="442"/>
        <v>0</v>
      </c>
      <c r="BN1024" s="102">
        <f>IF(B1024=0,0,BM1024*Interna!$H$53)</f>
        <v>0</v>
      </c>
    </row>
    <row r="1025" spans="2:66" ht="16.5" thickTop="1" thickBot="1" x14ac:dyDescent="0.3">
      <c r="B1025" s="53"/>
      <c r="C1025" s="254"/>
      <c r="D1025" s="254"/>
      <c r="E1025" s="254"/>
      <c r="F1025" s="104">
        <f t="shared" si="454"/>
        <v>0</v>
      </c>
      <c r="G1025" s="105">
        <f t="shared" si="445"/>
        <v>0</v>
      </c>
      <c r="H1025" s="106">
        <f t="shared" si="446"/>
        <v>0</v>
      </c>
      <c r="J1025" s="87">
        <f>B1025*Interna!$H$51</f>
        <v>0</v>
      </c>
      <c r="K1025" s="107">
        <f t="shared" si="455"/>
        <v>0</v>
      </c>
      <c r="L1025" s="31">
        <f t="shared" si="426"/>
        <v>0</v>
      </c>
      <c r="M1025" s="31">
        <f t="shared" si="427"/>
        <v>0</v>
      </c>
      <c r="N1025" s="32">
        <f t="shared" si="428"/>
        <v>0</v>
      </c>
      <c r="O1025" s="108">
        <f t="shared" si="447"/>
        <v>0</v>
      </c>
      <c r="P1025" s="109">
        <f t="shared" si="448"/>
        <v>0</v>
      </c>
      <c r="Q1025" s="110">
        <f t="shared" si="449"/>
        <v>0</v>
      </c>
      <c r="S1025" s="111">
        <f t="shared" si="450"/>
        <v>0</v>
      </c>
      <c r="T1025" s="93">
        <f t="shared" si="451"/>
        <v>0</v>
      </c>
      <c r="U1025" s="239" t="e">
        <f>S1025*Interna!$J$57</f>
        <v>#DIV/0!</v>
      </c>
      <c r="V1025" s="111" t="e">
        <f t="shared" si="452"/>
        <v>#DIV/0!</v>
      </c>
      <c r="W1025" s="93" t="e">
        <f t="shared" si="453"/>
        <v>#DIV/0!</v>
      </c>
      <c r="X1025" s="239"/>
      <c r="Y1025" s="239"/>
      <c r="AD1025" s="95">
        <f>IF(B1025=0,0,L1025-(L1025*Interna!$C$21))</f>
        <v>0</v>
      </c>
      <c r="AE1025" s="96">
        <f>IF(B1025=0,0,M1025-(M1025*Interna!$C$22))</f>
        <v>0</v>
      </c>
      <c r="AF1025" s="97">
        <f>IF(B1025=0,0,N1025-(N1025*Interna!$C$23))</f>
        <v>0</v>
      </c>
      <c r="AG1025" s="95">
        <f>IF(B1025=0,0,Interna!$F$21)</f>
        <v>0</v>
      </c>
      <c r="AH1025" s="96">
        <f>IF(B1025=0,0,Interna!$F$22)</f>
        <v>0</v>
      </c>
      <c r="AI1025" s="97">
        <f>IF(B1025=0,0,Interna!$F$23)</f>
        <v>0</v>
      </c>
      <c r="AJ1025" s="95">
        <f t="shared" si="430"/>
        <v>0</v>
      </c>
      <c r="AK1025" s="96">
        <f t="shared" si="431"/>
        <v>0</v>
      </c>
      <c r="AL1025" s="97">
        <f t="shared" si="432"/>
        <v>0</v>
      </c>
      <c r="AM1025" s="98">
        <f t="shared" si="433"/>
        <v>0</v>
      </c>
      <c r="AN1025" s="99">
        <f t="shared" si="434"/>
        <v>0</v>
      </c>
      <c r="AO1025" s="100">
        <f t="shared" si="435"/>
        <v>0</v>
      </c>
      <c r="AP1025" s="101">
        <f>AM1025*Interna!$H$15</f>
        <v>0</v>
      </c>
      <c r="AQ1025" s="102">
        <f>AN1025*Interna!$H$16</f>
        <v>0</v>
      </c>
      <c r="AR1025" s="103">
        <f>AO1025*Interna!$H$17</f>
        <v>0</v>
      </c>
      <c r="AS1025" s="102">
        <f t="shared" si="456"/>
        <v>0</v>
      </c>
      <c r="AT1025" s="101">
        <f>IF(B1025=0,0,Interna!$J$27+Interna!$J$28+Interna!$J$29+Interna!$J$33)</f>
        <v>0</v>
      </c>
      <c r="AU1025" s="102">
        <f>IF(B1025=0,0,AM1025*Interna!$H$30)</f>
        <v>0</v>
      </c>
      <c r="AV1025" s="102">
        <f>IF(B1025=0,0,AN1025*Interna!$H$31)</f>
        <v>0</v>
      </c>
      <c r="AW1025" s="102">
        <f>IF(B1025=0,0,AO1025*Interna!$H$32)</f>
        <v>0</v>
      </c>
      <c r="AX1025" s="102">
        <f t="shared" si="429"/>
        <v>0</v>
      </c>
      <c r="AY1025" s="102">
        <f t="shared" si="436"/>
        <v>0</v>
      </c>
      <c r="AZ1025" s="103">
        <f>IF(B1025=0,0,AY1025*Interna!$H$37)</f>
        <v>0</v>
      </c>
      <c r="BA1025" s="102">
        <f t="shared" si="437"/>
        <v>0</v>
      </c>
      <c r="BB1025" s="102">
        <f>IF(B1025=0,0,BA1025*Interna!$H$39)</f>
        <v>0</v>
      </c>
      <c r="BC1025" s="102">
        <f t="shared" si="438"/>
        <v>0</v>
      </c>
      <c r="BD1025" s="102">
        <f>IF(B1025=0,0,BC1025*Interna!$K$5)</f>
        <v>0</v>
      </c>
      <c r="BE1025" s="102">
        <f>BD1025/Interna!$E$4</f>
        <v>0</v>
      </c>
      <c r="BF1025" s="102">
        <f>IF(B1025=0,0,BE1025*Interna!$H$46)</f>
        <v>0</v>
      </c>
      <c r="BG1025" s="102">
        <f t="shared" si="439"/>
        <v>0</v>
      </c>
      <c r="BH1025" s="102">
        <f>IF(B1025=0,0,BG1025*Interna!$H$48)</f>
        <v>0</v>
      </c>
      <c r="BI1025" s="102">
        <f t="shared" si="440"/>
        <v>0</v>
      </c>
      <c r="BJ1025" s="102">
        <f>IF(B1025=0,0,BI1025*Interna!$H$51)</f>
        <v>0</v>
      </c>
      <c r="BK1025" s="102">
        <f t="shared" si="441"/>
        <v>0</v>
      </c>
      <c r="BL1025" s="102">
        <f>IF(B1025=0,0,BK1025*Interna!$H$52)</f>
        <v>0</v>
      </c>
      <c r="BM1025" s="102">
        <f t="shared" si="442"/>
        <v>0</v>
      </c>
      <c r="BN1025" s="102">
        <f>IF(B1025=0,0,BM1025*Interna!$H$53)</f>
        <v>0</v>
      </c>
    </row>
    <row r="1026" spans="2:66" ht="16.5" thickTop="1" thickBot="1" x14ac:dyDescent="0.3">
      <c r="B1026" s="53"/>
      <c r="C1026" s="254"/>
      <c r="D1026" s="254"/>
      <c r="E1026" s="254"/>
      <c r="F1026" s="104">
        <f>B1026*C1026</f>
        <v>0</v>
      </c>
      <c r="G1026" s="105">
        <f>B1026*D1026</f>
        <v>0</v>
      </c>
      <c r="H1026" s="106">
        <f>B1026*E1026</f>
        <v>0</v>
      </c>
      <c r="J1026" s="87">
        <f>B1026*Interna!$H$51</f>
        <v>0</v>
      </c>
      <c r="K1026" s="107">
        <f>B1026-J1026</f>
        <v>0</v>
      </c>
      <c r="L1026" s="31">
        <f t="shared" si="426"/>
        <v>0</v>
      </c>
      <c r="M1026" s="31">
        <f t="shared" si="427"/>
        <v>0</v>
      </c>
      <c r="N1026" s="32">
        <f t="shared" si="428"/>
        <v>0</v>
      </c>
      <c r="O1026" s="108">
        <f>K1026*L1026</f>
        <v>0</v>
      </c>
      <c r="P1026" s="109">
        <f>K1026*M1026</f>
        <v>0</v>
      </c>
      <c r="Q1026" s="110">
        <f>K1026*N1026</f>
        <v>0</v>
      </c>
      <c r="S1026" s="111">
        <f t="shared" si="450"/>
        <v>0</v>
      </c>
      <c r="T1026" s="93">
        <f t="shared" si="451"/>
        <v>0</v>
      </c>
      <c r="U1026" s="239" t="e">
        <f>S1026*Interna!$J$57</f>
        <v>#DIV/0!</v>
      </c>
      <c r="V1026" s="111" t="e">
        <f t="shared" si="452"/>
        <v>#DIV/0!</v>
      </c>
      <c r="W1026" s="93" t="e">
        <f t="shared" si="453"/>
        <v>#DIV/0!</v>
      </c>
      <c r="X1026" s="239"/>
      <c r="Y1026" s="239"/>
      <c r="AD1026" s="95">
        <f>IF(B1026=0,0,L1026-(L1026*Interna!$C$21))</f>
        <v>0</v>
      </c>
      <c r="AE1026" s="96">
        <f>IF(B1026=0,0,M1026-(M1026*Interna!$C$22))</f>
        <v>0</v>
      </c>
      <c r="AF1026" s="97">
        <f>IF(B1026=0,0,N1026-(N1026*Interna!$C$23))</f>
        <v>0</v>
      </c>
      <c r="AG1026" s="95">
        <f>IF(B1026=0,0,Interna!$F$21)</f>
        <v>0</v>
      </c>
      <c r="AH1026" s="96">
        <f>IF(B1026=0,0,Interna!$F$22)</f>
        <v>0</v>
      </c>
      <c r="AI1026" s="97">
        <f>IF(B1026=0,0,Interna!$F$23)</f>
        <v>0</v>
      </c>
      <c r="AJ1026" s="95">
        <f t="shared" si="430"/>
        <v>0</v>
      </c>
      <c r="AK1026" s="96">
        <f t="shared" si="431"/>
        <v>0</v>
      </c>
      <c r="AL1026" s="97">
        <f t="shared" si="432"/>
        <v>0</v>
      </c>
      <c r="AM1026" s="98">
        <f t="shared" si="433"/>
        <v>0</v>
      </c>
      <c r="AN1026" s="99">
        <f t="shared" si="434"/>
        <v>0</v>
      </c>
      <c r="AO1026" s="100">
        <f t="shared" si="435"/>
        <v>0</v>
      </c>
      <c r="AP1026" s="101">
        <f>AM1026*Interna!$H$15</f>
        <v>0</v>
      </c>
      <c r="AQ1026" s="102">
        <f>AN1026*Interna!$H$16</f>
        <v>0</v>
      </c>
      <c r="AR1026" s="103">
        <f>AO1026*Interna!$H$17</f>
        <v>0</v>
      </c>
      <c r="AS1026" s="102">
        <f t="shared" si="456"/>
        <v>0</v>
      </c>
      <c r="AT1026" s="101">
        <f>IF(B1026=0,0,Interna!$J$27+Interna!$J$28+Interna!$J$29+Interna!$J$33)</f>
        <v>0</v>
      </c>
      <c r="AU1026" s="102">
        <f>IF(B1026=0,0,AM1026*Interna!$H$30)</f>
        <v>0</v>
      </c>
      <c r="AV1026" s="102">
        <f>IF(B1026=0,0,AN1026*Interna!$H$31)</f>
        <v>0</v>
      </c>
      <c r="AW1026" s="102">
        <f>IF(B1026=0,0,AO1026*Interna!$H$32)</f>
        <v>0</v>
      </c>
      <c r="AX1026" s="102">
        <f t="shared" si="429"/>
        <v>0</v>
      </c>
      <c r="AY1026" s="102">
        <f t="shared" si="436"/>
        <v>0</v>
      </c>
      <c r="AZ1026" s="103">
        <f>IF(B1026=0,0,AY1026*Interna!$H$37)</f>
        <v>0</v>
      </c>
      <c r="BA1026" s="102">
        <f t="shared" si="437"/>
        <v>0</v>
      </c>
      <c r="BB1026" s="102">
        <f>IF(B1026=0,0,BA1026*Interna!$H$39)</f>
        <v>0</v>
      </c>
      <c r="BC1026" s="102">
        <f t="shared" si="438"/>
        <v>0</v>
      </c>
      <c r="BD1026" s="102">
        <f>IF(B1026=0,0,BC1026*Interna!$K$5)</f>
        <v>0</v>
      </c>
      <c r="BE1026" s="102">
        <f>BD1026/Interna!$E$4</f>
        <v>0</v>
      </c>
      <c r="BF1026" s="102">
        <f>IF(B1026=0,0,BE1026*Interna!$H$46)</f>
        <v>0</v>
      </c>
      <c r="BG1026" s="102">
        <f t="shared" si="439"/>
        <v>0</v>
      </c>
      <c r="BH1026" s="102">
        <f>IF(B1026=0,0,BG1026*Interna!$H$48)</f>
        <v>0</v>
      </c>
      <c r="BI1026" s="102">
        <f t="shared" si="440"/>
        <v>0</v>
      </c>
      <c r="BJ1026" s="102">
        <f>IF(B1026=0,0,BI1026*Interna!$H$51)</f>
        <v>0</v>
      </c>
      <c r="BK1026" s="102">
        <f t="shared" si="441"/>
        <v>0</v>
      </c>
      <c r="BL1026" s="102">
        <f>IF(B1026=0,0,BK1026*Interna!$H$52)</f>
        <v>0</v>
      </c>
      <c r="BM1026" s="102">
        <f t="shared" si="442"/>
        <v>0</v>
      </c>
      <c r="BN1026" s="102">
        <f>IF(B1026=0,0,BM1026*Interna!$H$53)</f>
        <v>0</v>
      </c>
    </row>
    <row r="1027" spans="2:66" ht="16.5" thickTop="1" thickBot="1" x14ac:dyDescent="0.3">
      <c r="B1027" s="53"/>
      <c r="C1027" s="254"/>
      <c r="D1027" s="254"/>
      <c r="E1027" s="254"/>
      <c r="F1027" s="104">
        <f>B1027*C1027</f>
        <v>0</v>
      </c>
      <c r="G1027" s="105">
        <f>B1027*D1027</f>
        <v>0</v>
      </c>
      <c r="H1027" s="106">
        <f>B1027*E1027</f>
        <v>0</v>
      </c>
      <c r="J1027" s="87">
        <f>B1027*Interna!$H$51</f>
        <v>0</v>
      </c>
      <c r="K1027" s="107">
        <f>B1027-J1027</f>
        <v>0</v>
      </c>
      <c r="L1027" s="31">
        <f t="shared" si="426"/>
        <v>0</v>
      </c>
      <c r="M1027" s="31">
        <f t="shared" si="427"/>
        <v>0</v>
      </c>
      <c r="N1027" s="32">
        <f t="shared" si="428"/>
        <v>0</v>
      </c>
      <c r="O1027" s="108">
        <f>K1027*L1027</f>
        <v>0</v>
      </c>
      <c r="P1027" s="109">
        <f>K1027*M1027</f>
        <v>0</v>
      </c>
      <c r="Q1027" s="110">
        <f>K1027*N1027</f>
        <v>0</v>
      </c>
      <c r="S1027" s="111">
        <f t="shared" si="450"/>
        <v>0</v>
      </c>
      <c r="T1027" s="93">
        <f t="shared" si="451"/>
        <v>0</v>
      </c>
      <c r="U1027" s="239" t="e">
        <f>S1027*Interna!$J$57</f>
        <v>#DIV/0!</v>
      </c>
      <c r="V1027" s="111" t="e">
        <f t="shared" si="452"/>
        <v>#DIV/0!</v>
      </c>
      <c r="W1027" s="93" t="e">
        <f t="shared" si="453"/>
        <v>#DIV/0!</v>
      </c>
      <c r="X1027" s="239"/>
      <c r="Y1027" s="239"/>
      <c r="AD1027" s="95">
        <f>IF(B1027=0,0,L1027-(L1027*Interna!$C$21))</f>
        <v>0</v>
      </c>
      <c r="AE1027" s="96">
        <f>IF(B1027=0,0,M1027-(M1027*Interna!$C$22))</f>
        <v>0</v>
      </c>
      <c r="AF1027" s="97">
        <f>IF(B1027=0,0,N1027-(N1027*Interna!$C$23))</f>
        <v>0</v>
      </c>
      <c r="AG1027" s="95">
        <f>IF(B1027=0,0,Interna!$F$21)</f>
        <v>0</v>
      </c>
      <c r="AH1027" s="96">
        <f>IF(B1027=0,0,Interna!$F$22)</f>
        <v>0</v>
      </c>
      <c r="AI1027" s="97">
        <f>IF(B1027=0,0,Interna!$F$23)</f>
        <v>0</v>
      </c>
      <c r="AJ1027" s="95">
        <f t="shared" si="430"/>
        <v>0</v>
      </c>
      <c r="AK1027" s="96">
        <f t="shared" si="431"/>
        <v>0</v>
      </c>
      <c r="AL1027" s="97">
        <f t="shared" si="432"/>
        <v>0</v>
      </c>
      <c r="AM1027" s="98">
        <f t="shared" si="433"/>
        <v>0</v>
      </c>
      <c r="AN1027" s="99">
        <f t="shared" si="434"/>
        <v>0</v>
      </c>
      <c r="AO1027" s="100">
        <f t="shared" si="435"/>
        <v>0</v>
      </c>
      <c r="AP1027" s="101">
        <f>AM1027*Interna!$H$15</f>
        <v>0</v>
      </c>
      <c r="AQ1027" s="102">
        <f>AN1027*Interna!$H$16</f>
        <v>0</v>
      </c>
      <c r="AR1027" s="103">
        <f>AO1027*Interna!$H$17</f>
        <v>0</v>
      </c>
      <c r="AS1027" s="102">
        <f t="shared" si="456"/>
        <v>0</v>
      </c>
      <c r="AT1027" s="101">
        <f>IF(B1027=0,0,Interna!$J$27+Interna!$J$28+Interna!$J$29+Interna!$J$33)</f>
        <v>0</v>
      </c>
      <c r="AU1027" s="102">
        <f>IF(B1027=0,0,AM1027*Interna!$H$30)</f>
        <v>0</v>
      </c>
      <c r="AV1027" s="102">
        <f>IF(B1027=0,0,AN1027*Interna!$H$31)</f>
        <v>0</v>
      </c>
      <c r="AW1027" s="102">
        <f>IF(B1027=0,0,AO1027*Interna!$H$32)</f>
        <v>0</v>
      </c>
      <c r="AX1027" s="102">
        <f t="shared" si="429"/>
        <v>0</v>
      </c>
      <c r="AY1027" s="102">
        <f t="shared" si="436"/>
        <v>0</v>
      </c>
      <c r="AZ1027" s="103">
        <f>IF(B1027=0,0,AY1027*Interna!$H$37)</f>
        <v>0</v>
      </c>
      <c r="BA1027" s="102">
        <f t="shared" si="437"/>
        <v>0</v>
      </c>
      <c r="BB1027" s="102">
        <f>IF(B1027=0,0,BA1027*Interna!$H$39)</f>
        <v>0</v>
      </c>
      <c r="BC1027" s="102">
        <f t="shared" si="438"/>
        <v>0</v>
      </c>
      <c r="BD1027" s="102">
        <f>IF(B1027=0,0,BC1027*Interna!$K$5)</f>
        <v>0</v>
      </c>
      <c r="BE1027" s="102">
        <f>BD1027/Interna!$E$4</f>
        <v>0</v>
      </c>
      <c r="BF1027" s="102">
        <f>IF(B1027=0,0,BE1027*Interna!$H$46)</f>
        <v>0</v>
      </c>
      <c r="BG1027" s="102">
        <f t="shared" si="439"/>
        <v>0</v>
      </c>
      <c r="BH1027" s="102">
        <f>IF(B1027=0,0,BG1027*Interna!$H$48)</f>
        <v>0</v>
      </c>
      <c r="BI1027" s="102">
        <f t="shared" si="440"/>
        <v>0</v>
      </c>
      <c r="BJ1027" s="102">
        <f>IF(B1027=0,0,BI1027*Interna!$H$51)</f>
        <v>0</v>
      </c>
      <c r="BK1027" s="102">
        <f t="shared" si="441"/>
        <v>0</v>
      </c>
      <c r="BL1027" s="102">
        <f>IF(B1027=0,0,BK1027*Interna!$H$52)</f>
        <v>0</v>
      </c>
      <c r="BM1027" s="102">
        <f t="shared" si="442"/>
        <v>0</v>
      </c>
      <c r="BN1027" s="102">
        <f>IF(B1027=0,0,BM1027*Interna!$H$53)</f>
        <v>0</v>
      </c>
    </row>
    <row r="1028" spans="2:66" ht="16.5" thickTop="1" thickBot="1" x14ac:dyDescent="0.3">
      <c r="B1028" s="53"/>
      <c r="C1028" s="254"/>
      <c r="D1028" s="254"/>
      <c r="E1028" s="254"/>
      <c r="F1028" s="104">
        <f t="shared" ref="F1028:F1093" si="457">B1028*C1028</f>
        <v>0</v>
      </c>
      <c r="G1028" s="105">
        <f t="shared" ref="G1028:G1093" si="458">B1028*D1028</f>
        <v>0</v>
      </c>
      <c r="H1028" s="106">
        <f t="shared" ref="H1028:H1093" si="459">B1028*E1028</f>
        <v>0</v>
      </c>
      <c r="J1028" s="87">
        <f>B1028*Interna!$H$51</f>
        <v>0</v>
      </c>
      <c r="K1028" s="107">
        <f t="shared" ref="K1028:K1092" si="460">B1028-J1028</f>
        <v>0</v>
      </c>
      <c r="L1028" s="31">
        <f t="shared" si="426"/>
        <v>0</v>
      </c>
      <c r="M1028" s="31">
        <f t="shared" si="427"/>
        <v>0</v>
      </c>
      <c r="N1028" s="32">
        <f t="shared" si="428"/>
        <v>0</v>
      </c>
      <c r="O1028" s="108">
        <f t="shared" ref="O1028:O1093" si="461">K1028*L1028</f>
        <v>0</v>
      </c>
      <c r="P1028" s="109">
        <f t="shared" ref="P1028:P1093" si="462">K1028*M1028</f>
        <v>0</v>
      </c>
      <c r="Q1028" s="110">
        <f t="shared" ref="Q1028:Q1093" si="463">K1028*N1028</f>
        <v>0</v>
      </c>
      <c r="S1028" s="111">
        <f t="shared" si="450"/>
        <v>0</v>
      </c>
      <c r="T1028" s="93">
        <f t="shared" si="451"/>
        <v>0</v>
      </c>
      <c r="U1028" s="239" t="e">
        <f>S1028*Interna!$J$57</f>
        <v>#DIV/0!</v>
      </c>
      <c r="V1028" s="111" t="e">
        <f t="shared" si="452"/>
        <v>#DIV/0!</v>
      </c>
      <c r="W1028" s="93" t="e">
        <f t="shared" si="453"/>
        <v>#DIV/0!</v>
      </c>
      <c r="X1028" s="239"/>
      <c r="Y1028" s="239"/>
      <c r="AD1028" s="95">
        <f>IF(B1028=0,0,L1028-(L1028*Interna!$C$21))</f>
        <v>0</v>
      </c>
      <c r="AE1028" s="96">
        <f>IF(B1028=0,0,M1028-(M1028*Interna!$C$22))</f>
        <v>0</v>
      </c>
      <c r="AF1028" s="97">
        <f>IF(B1028=0,0,N1028-(N1028*Interna!$C$23))</f>
        <v>0</v>
      </c>
      <c r="AG1028" s="95">
        <f>IF(B1028=0,0,Interna!$F$21)</f>
        <v>0</v>
      </c>
      <c r="AH1028" s="96">
        <f>IF(B1028=0,0,Interna!$F$22)</f>
        <v>0</v>
      </c>
      <c r="AI1028" s="97">
        <f>IF(B1028=0,0,Interna!$F$23)</f>
        <v>0</v>
      </c>
      <c r="AJ1028" s="95">
        <f t="shared" si="430"/>
        <v>0</v>
      </c>
      <c r="AK1028" s="96">
        <f t="shared" si="431"/>
        <v>0</v>
      </c>
      <c r="AL1028" s="97">
        <f t="shared" si="432"/>
        <v>0</v>
      </c>
      <c r="AM1028" s="98">
        <f t="shared" si="433"/>
        <v>0</v>
      </c>
      <c r="AN1028" s="99">
        <f t="shared" si="434"/>
        <v>0</v>
      </c>
      <c r="AO1028" s="100">
        <f t="shared" si="435"/>
        <v>0</v>
      </c>
      <c r="AP1028" s="101">
        <f>AM1028*Interna!$H$15</f>
        <v>0</v>
      </c>
      <c r="AQ1028" s="102">
        <f>AN1028*Interna!$H$16</f>
        <v>0</v>
      </c>
      <c r="AR1028" s="103">
        <f>AO1028*Interna!$H$17</f>
        <v>0</v>
      </c>
      <c r="AS1028" s="102">
        <f t="shared" si="456"/>
        <v>0</v>
      </c>
      <c r="AT1028" s="101">
        <f>IF(B1028=0,0,Interna!$J$27+Interna!$J$28+Interna!$J$29+Interna!$J$33)</f>
        <v>0</v>
      </c>
      <c r="AU1028" s="102">
        <f>IF(B1028=0,0,AM1028*Interna!$H$30)</f>
        <v>0</v>
      </c>
      <c r="AV1028" s="102">
        <f>IF(B1028=0,0,AN1028*Interna!$H$31)</f>
        <v>0</v>
      </c>
      <c r="AW1028" s="102">
        <f>IF(B1028=0,0,AO1028*Interna!$H$32)</f>
        <v>0</v>
      </c>
      <c r="AX1028" s="102">
        <f t="shared" si="429"/>
        <v>0</v>
      </c>
      <c r="AY1028" s="102">
        <f t="shared" si="436"/>
        <v>0</v>
      </c>
      <c r="AZ1028" s="103">
        <f>IF(B1028=0,0,AY1028*Interna!$H$37)</f>
        <v>0</v>
      </c>
      <c r="BA1028" s="102">
        <f t="shared" si="437"/>
        <v>0</v>
      </c>
      <c r="BB1028" s="102">
        <f>IF(B1028=0,0,BA1028*Interna!$H$39)</f>
        <v>0</v>
      </c>
      <c r="BC1028" s="102">
        <f t="shared" si="438"/>
        <v>0</v>
      </c>
      <c r="BD1028" s="102">
        <f>IF(B1028=0,0,BC1028*Interna!$K$5)</f>
        <v>0</v>
      </c>
      <c r="BE1028" s="102">
        <f>BD1028/Interna!$E$4</f>
        <v>0</v>
      </c>
      <c r="BF1028" s="102">
        <f>IF(B1028=0,0,BE1028*Interna!$H$46)</f>
        <v>0</v>
      </c>
      <c r="BG1028" s="102">
        <f t="shared" si="439"/>
        <v>0</v>
      </c>
      <c r="BH1028" s="102">
        <f>IF(B1028=0,0,BG1028*Interna!$H$48)</f>
        <v>0</v>
      </c>
      <c r="BI1028" s="102">
        <f t="shared" si="440"/>
        <v>0</v>
      </c>
      <c r="BJ1028" s="102">
        <f>IF(B1028=0,0,BI1028*Interna!$H$51)</f>
        <v>0</v>
      </c>
      <c r="BK1028" s="102">
        <f t="shared" si="441"/>
        <v>0</v>
      </c>
      <c r="BL1028" s="102">
        <f>IF(B1028=0,0,BK1028*Interna!$H$52)</f>
        <v>0</v>
      </c>
      <c r="BM1028" s="102">
        <f t="shared" si="442"/>
        <v>0</v>
      </c>
      <c r="BN1028" s="102">
        <f>IF(B1028=0,0,BM1028*Interna!$H$53)</f>
        <v>0</v>
      </c>
    </row>
    <row r="1029" spans="2:66" ht="16.5" thickTop="1" thickBot="1" x14ac:dyDescent="0.3">
      <c r="B1029" s="53"/>
      <c r="C1029" s="254"/>
      <c r="D1029" s="254"/>
      <c r="E1029" s="254"/>
      <c r="F1029" s="104">
        <f t="shared" si="457"/>
        <v>0</v>
      </c>
      <c r="G1029" s="105">
        <f t="shared" si="458"/>
        <v>0</v>
      </c>
      <c r="H1029" s="106">
        <f t="shared" si="459"/>
        <v>0</v>
      </c>
      <c r="J1029" s="87">
        <f>B1029*Interna!$H$51</f>
        <v>0</v>
      </c>
      <c r="K1029" s="107">
        <f t="shared" si="460"/>
        <v>0</v>
      </c>
      <c r="L1029" s="31">
        <f t="shared" ref="L1029:L1094" si="464">C1029</f>
        <v>0</v>
      </c>
      <c r="M1029" s="31">
        <f t="shared" ref="M1029:M1094" si="465">D1029</f>
        <v>0</v>
      </c>
      <c r="N1029" s="32">
        <f t="shared" ref="N1029:N1094" si="466">E1029</f>
        <v>0</v>
      </c>
      <c r="O1029" s="108">
        <f t="shared" si="461"/>
        <v>0</v>
      </c>
      <c r="P1029" s="109">
        <f t="shared" si="462"/>
        <v>0</v>
      </c>
      <c r="Q1029" s="110">
        <f t="shared" si="463"/>
        <v>0</v>
      </c>
      <c r="S1029" s="111">
        <f t="shared" si="450"/>
        <v>0</v>
      </c>
      <c r="T1029" s="93">
        <f t="shared" si="451"/>
        <v>0</v>
      </c>
      <c r="U1029" s="239" t="e">
        <f>S1029*Interna!$J$57</f>
        <v>#DIV/0!</v>
      </c>
      <c r="V1029" s="111" t="e">
        <f t="shared" si="452"/>
        <v>#DIV/0!</v>
      </c>
      <c r="W1029" s="93" t="e">
        <f t="shared" si="453"/>
        <v>#DIV/0!</v>
      </c>
      <c r="X1029" s="239"/>
      <c r="Y1029" s="239"/>
      <c r="AD1029" s="95">
        <f>IF(B1029=0,0,L1029-(L1029*Interna!$C$21))</f>
        <v>0</v>
      </c>
      <c r="AE1029" s="96">
        <f>IF(B1029=0,0,M1029-(M1029*Interna!$C$22))</f>
        <v>0</v>
      </c>
      <c r="AF1029" s="97">
        <f>IF(B1029=0,0,N1029-(N1029*Interna!$C$23))</f>
        <v>0</v>
      </c>
      <c r="AG1029" s="95">
        <f>IF(B1029=0,0,Interna!$F$21)</f>
        <v>0</v>
      </c>
      <c r="AH1029" s="96">
        <f>IF(B1029=0,0,Interna!$F$22)</f>
        <v>0</v>
      </c>
      <c r="AI1029" s="97">
        <f>IF(B1029=0,0,Interna!$F$23)</f>
        <v>0</v>
      </c>
      <c r="AJ1029" s="95">
        <f t="shared" si="430"/>
        <v>0</v>
      </c>
      <c r="AK1029" s="96">
        <f t="shared" si="431"/>
        <v>0</v>
      </c>
      <c r="AL1029" s="97">
        <f t="shared" si="432"/>
        <v>0</v>
      </c>
      <c r="AM1029" s="98">
        <f t="shared" si="433"/>
        <v>0</v>
      </c>
      <c r="AN1029" s="99">
        <f t="shared" si="434"/>
        <v>0</v>
      </c>
      <c r="AO1029" s="100">
        <f t="shared" si="435"/>
        <v>0</v>
      </c>
      <c r="AP1029" s="101">
        <f>AM1029*Interna!$H$15</f>
        <v>0</v>
      </c>
      <c r="AQ1029" s="102">
        <f>AN1029*Interna!$H$16</f>
        <v>0</v>
      </c>
      <c r="AR1029" s="103">
        <f>AO1029*Interna!$H$17</f>
        <v>0</v>
      </c>
      <c r="AS1029" s="102">
        <f t="shared" si="456"/>
        <v>0</v>
      </c>
      <c r="AT1029" s="101">
        <f>IF(B1029=0,0,Interna!$J$27+Interna!$J$28+Interna!$J$29+Interna!$J$33)</f>
        <v>0</v>
      </c>
      <c r="AU1029" s="102">
        <f>IF(B1029=0,0,AM1029*Interna!$H$30)</f>
        <v>0</v>
      </c>
      <c r="AV1029" s="102">
        <f>IF(B1029=0,0,AN1029*Interna!$H$31)</f>
        <v>0</v>
      </c>
      <c r="AW1029" s="102">
        <f>IF(B1029=0,0,AO1029*Interna!$H$32)</f>
        <v>0</v>
      </c>
      <c r="AX1029" s="102">
        <f t="shared" si="429"/>
        <v>0</v>
      </c>
      <c r="AY1029" s="102">
        <f t="shared" si="436"/>
        <v>0</v>
      </c>
      <c r="AZ1029" s="103">
        <f>IF(B1029=0,0,AY1029*Interna!$H$37)</f>
        <v>0</v>
      </c>
      <c r="BA1029" s="102">
        <f t="shared" si="437"/>
        <v>0</v>
      </c>
      <c r="BB1029" s="102">
        <f>IF(B1029=0,0,BA1029*Interna!$H$39)</f>
        <v>0</v>
      </c>
      <c r="BC1029" s="102">
        <f t="shared" si="438"/>
        <v>0</v>
      </c>
      <c r="BD1029" s="102">
        <f>IF(B1029=0,0,BC1029*Interna!$K$5)</f>
        <v>0</v>
      </c>
      <c r="BE1029" s="102">
        <f>BD1029/Interna!$E$4</f>
        <v>0</v>
      </c>
      <c r="BF1029" s="102">
        <f>IF(B1029=0,0,BE1029*Interna!$H$46)</f>
        <v>0</v>
      </c>
      <c r="BG1029" s="102">
        <f t="shared" si="439"/>
        <v>0</v>
      </c>
      <c r="BH1029" s="102">
        <f>IF(B1029=0,0,BG1029*Interna!$H$48)</f>
        <v>0</v>
      </c>
      <c r="BI1029" s="102">
        <f t="shared" si="440"/>
        <v>0</v>
      </c>
      <c r="BJ1029" s="102">
        <f>IF(B1029=0,0,BI1029*Interna!$H$51)</f>
        <v>0</v>
      </c>
      <c r="BK1029" s="102">
        <f t="shared" si="441"/>
        <v>0</v>
      </c>
      <c r="BL1029" s="102">
        <f>IF(B1029=0,0,BK1029*Interna!$H$52)</f>
        <v>0</v>
      </c>
      <c r="BM1029" s="102">
        <f t="shared" si="442"/>
        <v>0</v>
      </c>
      <c r="BN1029" s="102">
        <f>IF(B1029=0,0,BM1029*Interna!$H$53)</f>
        <v>0</v>
      </c>
    </row>
    <row r="1030" spans="2:66" ht="16.5" thickTop="1" thickBot="1" x14ac:dyDescent="0.3">
      <c r="B1030" s="53"/>
      <c r="C1030" s="254"/>
      <c r="D1030" s="254"/>
      <c r="E1030" s="254"/>
      <c r="F1030" s="104">
        <f t="shared" si="457"/>
        <v>0</v>
      </c>
      <c r="G1030" s="105">
        <f t="shared" si="458"/>
        <v>0</v>
      </c>
      <c r="H1030" s="106">
        <f t="shared" si="459"/>
        <v>0</v>
      </c>
      <c r="J1030" s="87">
        <f>B1030*Interna!$H$51</f>
        <v>0</v>
      </c>
      <c r="K1030" s="107">
        <f t="shared" si="460"/>
        <v>0</v>
      </c>
      <c r="L1030" s="31">
        <f t="shared" si="464"/>
        <v>0</v>
      </c>
      <c r="M1030" s="31">
        <f t="shared" si="465"/>
        <v>0</v>
      </c>
      <c r="N1030" s="32">
        <f t="shared" si="466"/>
        <v>0</v>
      </c>
      <c r="O1030" s="108">
        <f t="shared" si="461"/>
        <v>0</v>
      </c>
      <c r="P1030" s="109">
        <f t="shared" si="462"/>
        <v>0</v>
      </c>
      <c r="Q1030" s="110">
        <f t="shared" si="463"/>
        <v>0</v>
      </c>
      <c r="S1030" s="111">
        <f t="shared" si="450"/>
        <v>0</v>
      </c>
      <c r="T1030" s="93">
        <f t="shared" si="451"/>
        <v>0</v>
      </c>
      <c r="U1030" s="239" t="e">
        <f>S1030*Interna!$J$57</f>
        <v>#DIV/0!</v>
      </c>
      <c r="V1030" s="111" t="e">
        <f t="shared" si="452"/>
        <v>#DIV/0!</v>
      </c>
      <c r="W1030" s="93" t="e">
        <f t="shared" si="453"/>
        <v>#DIV/0!</v>
      </c>
      <c r="X1030" s="239"/>
      <c r="Y1030" s="239"/>
      <c r="AD1030" s="95">
        <f>IF(B1030=0,0,L1030-(L1030*Interna!$C$21))</f>
        <v>0</v>
      </c>
      <c r="AE1030" s="96">
        <f>IF(B1030=0,0,M1030-(M1030*Interna!$C$22))</f>
        <v>0</v>
      </c>
      <c r="AF1030" s="97">
        <f>IF(B1030=0,0,N1030-(N1030*Interna!$C$23))</f>
        <v>0</v>
      </c>
      <c r="AG1030" s="95">
        <f>IF(B1030=0,0,Interna!$F$21)</f>
        <v>0</v>
      </c>
      <c r="AH1030" s="96">
        <f>IF(B1030=0,0,Interna!$F$22)</f>
        <v>0</v>
      </c>
      <c r="AI1030" s="97">
        <f>IF(B1030=0,0,Interna!$F$23)</f>
        <v>0</v>
      </c>
      <c r="AJ1030" s="95">
        <f t="shared" si="430"/>
        <v>0</v>
      </c>
      <c r="AK1030" s="96">
        <f t="shared" si="431"/>
        <v>0</v>
      </c>
      <c r="AL1030" s="97">
        <f t="shared" si="432"/>
        <v>0</v>
      </c>
      <c r="AM1030" s="98">
        <f t="shared" si="433"/>
        <v>0</v>
      </c>
      <c r="AN1030" s="99">
        <f t="shared" si="434"/>
        <v>0</v>
      </c>
      <c r="AO1030" s="100">
        <f t="shared" si="435"/>
        <v>0</v>
      </c>
      <c r="AP1030" s="101">
        <f>AM1030*Interna!$H$15</f>
        <v>0</v>
      </c>
      <c r="AQ1030" s="102">
        <f>AN1030*Interna!$H$16</f>
        <v>0</v>
      </c>
      <c r="AR1030" s="103">
        <f>AO1030*Interna!$H$17</f>
        <v>0</v>
      </c>
      <c r="AS1030" s="102">
        <f t="shared" si="456"/>
        <v>0</v>
      </c>
      <c r="AT1030" s="101">
        <f>IF(B1030=0,0,Interna!$J$27+Interna!$J$28+Interna!$J$29+Interna!$J$33)</f>
        <v>0</v>
      </c>
      <c r="AU1030" s="102">
        <f>IF(B1030=0,0,AM1030*Interna!$H$30)</f>
        <v>0</v>
      </c>
      <c r="AV1030" s="102">
        <f>IF(B1030=0,0,AN1030*Interna!$H$31)</f>
        <v>0</v>
      </c>
      <c r="AW1030" s="102">
        <f>IF(B1030=0,0,AO1030*Interna!$H$32)</f>
        <v>0</v>
      </c>
      <c r="AX1030" s="102">
        <f t="shared" si="429"/>
        <v>0</v>
      </c>
      <c r="AY1030" s="102">
        <f t="shared" si="436"/>
        <v>0</v>
      </c>
      <c r="AZ1030" s="103">
        <f>IF(B1030=0,0,AY1030*Interna!$H$37)</f>
        <v>0</v>
      </c>
      <c r="BA1030" s="102">
        <f t="shared" si="437"/>
        <v>0</v>
      </c>
      <c r="BB1030" s="102">
        <f>IF(B1030=0,0,BA1030*Interna!$H$39)</f>
        <v>0</v>
      </c>
      <c r="BC1030" s="102">
        <f t="shared" si="438"/>
        <v>0</v>
      </c>
      <c r="BD1030" s="102">
        <f>IF(B1030=0,0,BC1030*Interna!$K$5)</f>
        <v>0</v>
      </c>
      <c r="BE1030" s="102">
        <f>BD1030/Interna!$E$4</f>
        <v>0</v>
      </c>
      <c r="BF1030" s="102">
        <f>IF(B1030=0,0,BE1030*Interna!$H$46)</f>
        <v>0</v>
      </c>
      <c r="BG1030" s="102">
        <f t="shared" si="439"/>
        <v>0</v>
      </c>
      <c r="BH1030" s="102">
        <f>IF(B1030=0,0,BG1030*Interna!$H$48)</f>
        <v>0</v>
      </c>
      <c r="BI1030" s="102">
        <f t="shared" si="440"/>
        <v>0</v>
      </c>
      <c r="BJ1030" s="102">
        <f>IF(B1030=0,0,BI1030*Interna!$H$51)</f>
        <v>0</v>
      </c>
      <c r="BK1030" s="102">
        <f t="shared" si="441"/>
        <v>0</v>
      </c>
      <c r="BL1030" s="102">
        <f>IF(B1030=0,0,BK1030*Interna!$H$52)</f>
        <v>0</v>
      </c>
      <c r="BM1030" s="102">
        <f t="shared" si="442"/>
        <v>0</v>
      </c>
      <c r="BN1030" s="102">
        <f>IF(B1030=0,0,BM1030*Interna!$H$53)</f>
        <v>0</v>
      </c>
    </row>
    <row r="1031" spans="2:66" ht="16.5" thickTop="1" thickBot="1" x14ac:dyDescent="0.3">
      <c r="B1031" s="53"/>
      <c r="C1031" s="254"/>
      <c r="D1031" s="254"/>
      <c r="E1031" s="254"/>
      <c r="F1031" s="104">
        <f t="shared" si="457"/>
        <v>0</v>
      </c>
      <c r="G1031" s="105">
        <f t="shared" si="458"/>
        <v>0</v>
      </c>
      <c r="H1031" s="106">
        <f t="shared" si="459"/>
        <v>0</v>
      </c>
      <c r="J1031" s="87">
        <f>B1031*Interna!$H$51</f>
        <v>0</v>
      </c>
      <c r="K1031" s="107">
        <f t="shared" si="460"/>
        <v>0</v>
      </c>
      <c r="L1031" s="31">
        <f t="shared" si="464"/>
        <v>0</v>
      </c>
      <c r="M1031" s="31">
        <f t="shared" si="465"/>
        <v>0</v>
      </c>
      <c r="N1031" s="32">
        <f t="shared" si="466"/>
        <v>0</v>
      </c>
      <c r="O1031" s="108">
        <f t="shared" si="461"/>
        <v>0</v>
      </c>
      <c r="P1031" s="109">
        <f t="shared" si="462"/>
        <v>0</v>
      </c>
      <c r="Q1031" s="110">
        <f t="shared" si="463"/>
        <v>0</v>
      </c>
      <c r="S1031" s="111">
        <f t="shared" si="450"/>
        <v>0</v>
      </c>
      <c r="T1031" s="93">
        <f t="shared" si="451"/>
        <v>0</v>
      </c>
      <c r="U1031" s="239" t="e">
        <f>S1031*Interna!$J$57</f>
        <v>#DIV/0!</v>
      </c>
      <c r="V1031" s="111" t="e">
        <f t="shared" si="452"/>
        <v>#DIV/0!</v>
      </c>
      <c r="W1031" s="93" t="e">
        <f t="shared" si="453"/>
        <v>#DIV/0!</v>
      </c>
      <c r="X1031" s="239"/>
      <c r="Y1031" s="239"/>
      <c r="AD1031" s="95">
        <f>IF(B1031=0,0,L1031-(L1031*Interna!$C$21))</f>
        <v>0</v>
      </c>
      <c r="AE1031" s="96">
        <f>IF(B1031=0,0,M1031-(M1031*Interna!$C$22))</f>
        <v>0</v>
      </c>
      <c r="AF1031" s="97">
        <f>IF(B1031=0,0,N1031-(N1031*Interna!$C$23))</f>
        <v>0</v>
      </c>
      <c r="AG1031" s="95">
        <f>IF(B1031=0,0,Interna!$F$21)</f>
        <v>0</v>
      </c>
      <c r="AH1031" s="96">
        <f>IF(B1031=0,0,Interna!$F$22)</f>
        <v>0</v>
      </c>
      <c r="AI1031" s="97">
        <f>IF(B1031=0,0,Interna!$F$23)</f>
        <v>0</v>
      </c>
      <c r="AJ1031" s="95">
        <f t="shared" si="430"/>
        <v>0</v>
      </c>
      <c r="AK1031" s="96">
        <f t="shared" si="431"/>
        <v>0</v>
      </c>
      <c r="AL1031" s="97">
        <f t="shared" si="432"/>
        <v>0</v>
      </c>
      <c r="AM1031" s="98">
        <f t="shared" si="433"/>
        <v>0</v>
      </c>
      <c r="AN1031" s="99">
        <f t="shared" si="434"/>
        <v>0</v>
      </c>
      <c r="AO1031" s="100">
        <f t="shared" si="435"/>
        <v>0</v>
      </c>
      <c r="AP1031" s="101">
        <f>AM1031*Interna!$H$15</f>
        <v>0</v>
      </c>
      <c r="AQ1031" s="102">
        <f>AN1031*Interna!$H$16</f>
        <v>0</v>
      </c>
      <c r="AR1031" s="103">
        <f>AO1031*Interna!$H$17</f>
        <v>0</v>
      </c>
      <c r="AS1031" s="102">
        <f t="shared" si="456"/>
        <v>0</v>
      </c>
      <c r="AT1031" s="101">
        <f>IF(B1031=0,0,Interna!$J$27+Interna!$J$28+Interna!$J$29+Interna!$J$33)</f>
        <v>0</v>
      </c>
      <c r="AU1031" s="102">
        <f>IF(B1031=0,0,AM1031*Interna!$H$30)</f>
        <v>0</v>
      </c>
      <c r="AV1031" s="102">
        <f>IF(B1031=0,0,AN1031*Interna!$H$31)</f>
        <v>0</v>
      </c>
      <c r="AW1031" s="102">
        <f>IF(B1031=0,0,AO1031*Interna!$H$32)</f>
        <v>0</v>
      </c>
      <c r="AX1031" s="102">
        <f t="shared" si="429"/>
        <v>0</v>
      </c>
      <c r="AY1031" s="102">
        <f t="shared" si="436"/>
        <v>0</v>
      </c>
      <c r="AZ1031" s="103">
        <f>IF(B1031=0,0,AY1031*Interna!$H$37)</f>
        <v>0</v>
      </c>
      <c r="BA1031" s="102">
        <f t="shared" si="437"/>
        <v>0</v>
      </c>
      <c r="BB1031" s="102">
        <f>IF(B1031=0,0,BA1031*Interna!$H$39)</f>
        <v>0</v>
      </c>
      <c r="BC1031" s="102">
        <f t="shared" si="438"/>
        <v>0</v>
      </c>
      <c r="BD1031" s="102">
        <f>IF(B1031=0,0,BC1031*Interna!$K$5)</f>
        <v>0</v>
      </c>
      <c r="BE1031" s="102">
        <f>BD1031/Interna!$E$4</f>
        <v>0</v>
      </c>
      <c r="BF1031" s="102">
        <f>IF(B1031=0,0,BE1031*Interna!$H$46)</f>
        <v>0</v>
      </c>
      <c r="BG1031" s="102">
        <f t="shared" si="439"/>
        <v>0</v>
      </c>
      <c r="BH1031" s="102">
        <f>IF(B1031=0,0,BG1031*Interna!$H$48)</f>
        <v>0</v>
      </c>
      <c r="BI1031" s="102">
        <f t="shared" si="440"/>
        <v>0</v>
      </c>
      <c r="BJ1031" s="102">
        <f>IF(B1031=0,0,BI1031*Interna!$H$51)</f>
        <v>0</v>
      </c>
      <c r="BK1031" s="102">
        <f t="shared" si="441"/>
        <v>0</v>
      </c>
      <c r="BL1031" s="102">
        <f>IF(B1031=0,0,BK1031*Interna!$H$52)</f>
        <v>0</v>
      </c>
      <c r="BM1031" s="102">
        <f t="shared" si="442"/>
        <v>0</v>
      </c>
      <c r="BN1031" s="102">
        <f>IF(B1031=0,0,BM1031*Interna!$H$53)</f>
        <v>0</v>
      </c>
    </row>
    <row r="1032" spans="2:66" ht="16.5" thickTop="1" thickBot="1" x14ac:dyDescent="0.3">
      <c r="B1032" s="53"/>
      <c r="C1032" s="254"/>
      <c r="D1032" s="254"/>
      <c r="E1032" s="254"/>
      <c r="F1032" s="104">
        <f t="shared" si="457"/>
        <v>0</v>
      </c>
      <c r="G1032" s="105">
        <f t="shared" si="458"/>
        <v>0</v>
      </c>
      <c r="H1032" s="106">
        <f t="shared" si="459"/>
        <v>0</v>
      </c>
      <c r="J1032" s="87">
        <f>B1032*Interna!$H$51</f>
        <v>0</v>
      </c>
      <c r="K1032" s="107">
        <f t="shared" si="460"/>
        <v>0</v>
      </c>
      <c r="L1032" s="31">
        <f t="shared" si="464"/>
        <v>0</v>
      </c>
      <c r="M1032" s="31">
        <f t="shared" si="465"/>
        <v>0</v>
      </c>
      <c r="N1032" s="32">
        <f t="shared" si="466"/>
        <v>0</v>
      </c>
      <c r="O1032" s="108">
        <f t="shared" si="461"/>
        <v>0</v>
      </c>
      <c r="P1032" s="109">
        <f t="shared" si="462"/>
        <v>0</v>
      </c>
      <c r="Q1032" s="110">
        <f t="shared" si="463"/>
        <v>0</v>
      </c>
      <c r="S1032" s="111">
        <f t="shared" si="450"/>
        <v>0</v>
      </c>
      <c r="T1032" s="93">
        <f t="shared" si="451"/>
        <v>0</v>
      </c>
      <c r="U1032" s="239" t="e">
        <f>S1032*Interna!$J$57</f>
        <v>#DIV/0!</v>
      </c>
      <c r="V1032" s="111" t="e">
        <f t="shared" si="452"/>
        <v>#DIV/0!</v>
      </c>
      <c r="W1032" s="93" t="e">
        <f t="shared" si="453"/>
        <v>#DIV/0!</v>
      </c>
      <c r="X1032" s="239"/>
      <c r="Y1032" s="239"/>
      <c r="AD1032" s="95">
        <f>IF(B1032=0,0,L1032-(L1032*Interna!$C$21))</f>
        <v>0</v>
      </c>
      <c r="AE1032" s="96">
        <f>IF(B1032=0,0,M1032-(M1032*Interna!$C$22))</f>
        <v>0</v>
      </c>
      <c r="AF1032" s="97">
        <f>IF(B1032=0,0,N1032-(N1032*Interna!$C$23))</f>
        <v>0</v>
      </c>
      <c r="AG1032" s="95">
        <f>IF(B1032=0,0,Interna!$F$21)</f>
        <v>0</v>
      </c>
      <c r="AH1032" s="96">
        <f>IF(B1032=0,0,Interna!$F$22)</f>
        <v>0</v>
      </c>
      <c r="AI1032" s="97">
        <f>IF(B1032=0,0,Interna!$F$23)</f>
        <v>0</v>
      </c>
      <c r="AJ1032" s="95">
        <f t="shared" si="430"/>
        <v>0</v>
      </c>
      <c r="AK1032" s="96">
        <f t="shared" si="431"/>
        <v>0</v>
      </c>
      <c r="AL1032" s="97">
        <f t="shared" si="432"/>
        <v>0</v>
      </c>
      <c r="AM1032" s="98">
        <f t="shared" si="433"/>
        <v>0</v>
      </c>
      <c r="AN1032" s="99">
        <f t="shared" si="434"/>
        <v>0</v>
      </c>
      <c r="AO1032" s="100">
        <f t="shared" si="435"/>
        <v>0</v>
      </c>
      <c r="AP1032" s="101">
        <f>AM1032*Interna!$H$15</f>
        <v>0</v>
      </c>
      <c r="AQ1032" s="102">
        <f>AN1032*Interna!$H$16</f>
        <v>0</v>
      </c>
      <c r="AR1032" s="103">
        <f>AO1032*Interna!$H$17</f>
        <v>0</v>
      </c>
      <c r="AS1032" s="102">
        <f t="shared" si="456"/>
        <v>0</v>
      </c>
      <c r="AT1032" s="101">
        <f>IF(B1032=0,0,Interna!$J$27+Interna!$J$28+Interna!$J$29+Interna!$J$33)</f>
        <v>0</v>
      </c>
      <c r="AU1032" s="102">
        <f>IF(B1032=0,0,AM1032*Interna!$H$30)</f>
        <v>0</v>
      </c>
      <c r="AV1032" s="102">
        <f>IF(B1032=0,0,AN1032*Interna!$H$31)</f>
        <v>0</v>
      </c>
      <c r="AW1032" s="102">
        <f>IF(B1032=0,0,AO1032*Interna!$H$32)</f>
        <v>0</v>
      </c>
      <c r="AX1032" s="102">
        <f t="shared" si="429"/>
        <v>0</v>
      </c>
      <c r="AY1032" s="102">
        <f t="shared" si="436"/>
        <v>0</v>
      </c>
      <c r="AZ1032" s="103">
        <f>IF(B1032=0,0,AY1032*Interna!$H$37)</f>
        <v>0</v>
      </c>
      <c r="BA1032" s="102">
        <f t="shared" si="437"/>
        <v>0</v>
      </c>
      <c r="BB1032" s="102">
        <f>IF(B1032=0,0,BA1032*Interna!$H$39)</f>
        <v>0</v>
      </c>
      <c r="BC1032" s="102">
        <f t="shared" si="438"/>
        <v>0</v>
      </c>
      <c r="BD1032" s="102">
        <f>IF(B1032=0,0,BC1032*Interna!$K$5)</f>
        <v>0</v>
      </c>
      <c r="BE1032" s="102">
        <f>BD1032/Interna!$E$4</f>
        <v>0</v>
      </c>
      <c r="BF1032" s="102">
        <f>IF(B1032=0,0,BE1032*Interna!$H$46)</f>
        <v>0</v>
      </c>
      <c r="BG1032" s="102">
        <f t="shared" si="439"/>
        <v>0</v>
      </c>
      <c r="BH1032" s="102">
        <f>IF(B1032=0,0,BG1032*Interna!$H$48)</f>
        <v>0</v>
      </c>
      <c r="BI1032" s="102">
        <f t="shared" si="440"/>
        <v>0</v>
      </c>
      <c r="BJ1032" s="102">
        <f>IF(B1032=0,0,BI1032*Interna!$H$51)</f>
        <v>0</v>
      </c>
      <c r="BK1032" s="102">
        <f t="shared" si="441"/>
        <v>0</v>
      </c>
      <c r="BL1032" s="102">
        <f>IF(B1032=0,0,BK1032*Interna!$H$52)</f>
        <v>0</v>
      </c>
      <c r="BM1032" s="102">
        <f t="shared" si="442"/>
        <v>0</v>
      </c>
      <c r="BN1032" s="102">
        <f>IF(B1032=0,0,BM1032*Interna!$H$53)</f>
        <v>0</v>
      </c>
    </row>
    <row r="1033" spans="2:66" ht="16.5" thickTop="1" thickBot="1" x14ac:dyDescent="0.3">
      <c r="B1033" s="53"/>
      <c r="C1033" s="254"/>
      <c r="D1033" s="254"/>
      <c r="E1033" s="254"/>
      <c r="F1033" s="104">
        <f t="shared" si="457"/>
        <v>0</v>
      </c>
      <c r="G1033" s="105">
        <f t="shared" si="458"/>
        <v>0</v>
      </c>
      <c r="H1033" s="106">
        <f t="shared" si="459"/>
        <v>0</v>
      </c>
      <c r="J1033" s="87">
        <f>B1033*Interna!$H$51</f>
        <v>0</v>
      </c>
      <c r="K1033" s="107">
        <f t="shared" si="460"/>
        <v>0</v>
      </c>
      <c r="L1033" s="31">
        <f t="shared" si="464"/>
        <v>0</v>
      </c>
      <c r="M1033" s="31">
        <f t="shared" si="465"/>
        <v>0</v>
      </c>
      <c r="N1033" s="32">
        <f t="shared" si="466"/>
        <v>0</v>
      </c>
      <c r="O1033" s="108">
        <f t="shared" si="461"/>
        <v>0</v>
      </c>
      <c r="P1033" s="109">
        <f t="shared" si="462"/>
        <v>0</v>
      </c>
      <c r="Q1033" s="110">
        <f t="shared" si="463"/>
        <v>0</v>
      </c>
      <c r="S1033" s="111">
        <f t="shared" si="450"/>
        <v>0</v>
      </c>
      <c r="T1033" s="93">
        <f t="shared" si="451"/>
        <v>0</v>
      </c>
      <c r="U1033" s="239" t="e">
        <f>S1033*Interna!$J$57</f>
        <v>#DIV/0!</v>
      </c>
      <c r="V1033" s="111" t="e">
        <f t="shared" si="452"/>
        <v>#DIV/0!</v>
      </c>
      <c r="W1033" s="93" t="e">
        <f t="shared" si="453"/>
        <v>#DIV/0!</v>
      </c>
      <c r="X1033" s="239"/>
      <c r="Y1033" s="239"/>
      <c r="AD1033" s="95">
        <f>IF(B1033=0,0,L1033-(L1033*Interna!$C$21))</f>
        <v>0</v>
      </c>
      <c r="AE1033" s="96">
        <f>IF(B1033=0,0,M1033-(M1033*Interna!$C$22))</f>
        <v>0</v>
      </c>
      <c r="AF1033" s="97">
        <f>IF(B1033=0,0,N1033-(N1033*Interna!$C$23))</f>
        <v>0</v>
      </c>
      <c r="AG1033" s="95">
        <f>IF(B1033=0,0,Interna!$F$21)</f>
        <v>0</v>
      </c>
      <c r="AH1033" s="96">
        <f>IF(B1033=0,0,Interna!$F$22)</f>
        <v>0</v>
      </c>
      <c r="AI1033" s="97">
        <f>IF(B1033=0,0,Interna!$F$23)</f>
        <v>0</v>
      </c>
      <c r="AJ1033" s="95">
        <f t="shared" si="430"/>
        <v>0</v>
      </c>
      <c r="AK1033" s="96">
        <f t="shared" si="431"/>
        <v>0</v>
      </c>
      <c r="AL1033" s="97">
        <f t="shared" si="432"/>
        <v>0</v>
      </c>
      <c r="AM1033" s="98">
        <f t="shared" si="433"/>
        <v>0</v>
      </c>
      <c r="AN1033" s="99">
        <f t="shared" si="434"/>
        <v>0</v>
      </c>
      <c r="AO1033" s="100">
        <f t="shared" si="435"/>
        <v>0</v>
      </c>
      <c r="AP1033" s="101">
        <f>AM1033*Interna!$H$15</f>
        <v>0</v>
      </c>
      <c r="AQ1033" s="102">
        <f>AN1033*Interna!$H$16</f>
        <v>0</v>
      </c>
      <c r="AR1033" s="103">
        <f>AO1033*Interna!$H$17</f>
        <v>0</v>
      </c>
      <c r="AS1033" s="102">
        <f t="shared" si="456"/>
        <v>0</v>
      </c>
      <c r="AT1033" s="101">
        <f>IF(B1033=0,0,Interna!$J$27+Interna!$J$28+Interna!$J$29+Interna!$J$33)</f>
        <v>0</v>
      </c>
      <c r="AU1033" s="102">
        <f>IF(B1033=0,0,AM1033*Interna!$H$30)</f>
        <v>0</v>
      </c>
      <c r="AV1033" s="102">
        <f>IF(B1033=0,0,AN1033*Interna!$H$31)</f>
        <v>0</v>
      </c>
      <c r="AW1033" s="102">
        <f>IF(B1033=0,0,AO1033*Interna!$H$32)</f>
        <v>0</v>
      </c>
      <c r="AX1033" s="102">
        <f t="shared" si="429"/>
        <v>0</v>
      </c>
      <c r="AY1033" s="102">
        <f t="shared" si="436"/>
        <v>0</v>
      </c>
      <c r="AZ1033" s="103">
        <f>IF(B1033=0,0,AY1033*Interna!$H$37)</f>
        <v>0</v>
      </c>
      <c r="BA1033" s="102">
        <f t="shared" si="437"/>
        <v>0</v>
      </c>
      <c r="BB1033" s="102">
        <f>IF(B1033=0,0,BA1033*Interna!$H$39)</f>
        <v>0</v>
      </c>
      <c r="BC1033" s="102">
        <f t="shared" si="438"/>
        <v>0</v>
      </c>
      <c r="BD1033" s="102">
        <f>IF(B1033=0,0,BC1033*Interna!$K$5)</f>
        <v>0</v>
      </c>
      <c r="BE1033" s="102">
        <f>BD1033/Interna!$E$4</f>
        <v>0</v>
      </c>
      <c r="BF1033" s="102">
        <f>IF(B1033=0,0,BE1033*Interna!$H$46)</f>
        <v>0</v>
      </c>
      <c r="BG1033" s="102">
        <f t="shared" si="439"/>
        <v>0</v>
      </c>
      <c r="BH1033" s="102">
        <f>IF(B1033=0,0,BG1033*Interna!$H$48)</f>
        <v>0</v>
      </c>
      <c r="BI1033" s="102">
        <f t="shared" si="440"/>
        <v>0</v>
      </c>
      <c r="BJ1033" s="102">
        <f>IF(B1033=0,0,BI1033*Interna!$H$51)</f>
        <v>0</v>
      </c>
      <c r="BK1033" s="102">
        <f t="shared" si="441"/>
        <v>0</v>
      </c>
      <c r="BL1033" s="102">
        <f>IF(B1033=0,0,BK1033*Interna!$H$52)</f>
        <v>0</v>
      </c>
      <c r="BM1033" s="102">
        <f t="shared" si="442"/>
        <v>0</v>
      </c>
      <c r="BN1033" s="102">
        <f>IF(B1033=0,0,BM1033*Interna!$H$53)</f>
        <v>0</v>
      </c>
    </row>
    <row r="1034" spans="2:66" ht="16.5" thickTop="1" thickBot="1" x14ac:dyDescent="0.3">
      <c r="B1034" s="246"/>
      <c r="C1034" s="255"/>
      <c r="D1034" s="255"/>
      <c r="E1034" s="255"/>
      <c r="F1034" s="112">
        <f t="shared" si="457"/>
        <v>0</v>
      </c>
      <c r="G1034" s="113">
        <f t="shared" si="458"/>
        <v>0</v>
      </c>
      <c r="H1034" s="114">
        <f t="shared" si="459"/>
        <v>0</v>
      </c>
      <c r="I1034" s="115"/>
      <c r="J1034" s="116">
        <f>B1034*Interna!$H$51</f>
        <v>0</v>
      </c>
      <c r="K1034" s="117">
        <f t="shared" si="460"/>
        <v>0</v>
      </c>
      <c r="L1034" s="33">
        <f t="shared" si="464"/>
        <v>0</v>
      </c>
      <c r="M1034" s="33">
        <f t="shared" si="465"/>
        <v>0</v>
      </c>
      <c r="N1034" s="34">
        <f t="shared" si="466"/>
        <v>0</v>
      </c>
      <c r="O1034" s="118">
        <f t="shared" si="461"/>
        <v>0</v>
      </c>
      <c r="P1034" s="119">
        <f t="shared" si="462"/>
        <v>0</v>
      </c>
      <c r="Q1034" s="120">
        <f t="shared" si="463"/>
        <v>0</v>
      </c>
      <c r="R1034" s="121"/>
      <c r="S1034" s="122">
        <f t="shared" si="450"/>
        <v>0</v>
      </c>
      <c r="T1034" s="247">
        <f t="shared" si="451"/>
        <v>0</v>
      </c>
      <c r="U1034" s="239" t="e">
        <f>S1034*Interna!$J$57</f>
        <v>#DIV/0!</v>
      </c>
      <c r="V1034" s="122" t="e">
        <f t="shared" si="452"/>
        <v>#DIV/0!</v>
      </c>
      <c r="W1034" s="247" t="e">
        <f t="shared" si="453"/>
        <v>#DIV/0!</v>
      </c>
      <c r="X1034" s="239"/>
      <c r="Y1034" s="239"/>
      <c r="AD1034" s="95">
        <f>IF(B1034=0,0,L1034-(L1034*Interna!$C$21))</f>
        <v>0</v>
      </c>
      <c r="AE1034" s="96">
        <f>IF(B1034=0,0,M1034-(M1034*Interna!$C$22))</f>
        <v>0</v>
      </c>
      <c r="AF1034" s="97">
        <f>IF(B1034=0,0,N1034-(N1034*Interna!$C$23))</f>
        <v>0</v>
      </c>
      <c r="AG1034" s="95">
        <f>IF(B1034=0,0,Interna!$F$21)</f>
        <v>0</v>
      </c>
      <c r="AH1034" s="96">
        <f>IF(B1034=0,0,Interna!$F$22)</f>
        <v>0</v>
      </c>
      <c r="AI1034" s="97">
        <f>IF(B1034=0,0,Interna!$F$23)</f>
        <v>0</v>
      </c>
      <c r="AJ1034" s="95">
        <f t="shared" si="430"/>
        <v>0</v>
      </c>
      <c r="AK1034" s="96">
        <f t="shared" si="431"/>
        <v>0</v>
      </c>
      <c r="AL1034" s="97">
        <f t="shared" si="432"/>
        <v>0</v>
      </c>
      <c r="AM1034" s="98">
        <f t="shared" si="433"/>
        <v>0</v>
      </c>
      <c r="AN1034" s="99">
        <f t="shared" si="434"/>
        <v>0</v>
      </c>
      <c r="AO1034" s="100">
        <f t="shared" si="435"/>
        <v>0</v>
      </c>
      <c r="AP1034" s="101">
        <f>AM1034*Interna!$H$15</f>
        <v>0</v>
      </c>
      <c r="AQ1034" s="102">
        <f>AN1034*Interna!$H$16</f>
        <v>0</v>
      </c>
      <c r="AR1034" s="103">
        <f>AO1034*Interna!$H$17</f>
        <v>0</v>
      </c>
      <c r="AS1034" s="102">
        <f t="shared" si="456"/>
        <v>0</v>
      </c>
      <c r="AT1034" s="101">
        <f>IF(B1034=0,0,Interna!$J$27+Interna!$J$28+Interna!$J$29+Interna!$J$33)</f>
        <v>0</v>
      </c>
      <c r="AU1034" s="102">
        <f>IF(B1034=0,0,AM1034*Interna!$H$30)</f>
        <v>0</v>
      </c>
      <c r="AV1034" s="102">
        <f>IF(B1034=0,0,AN1034*Interna!$H$31)</f>
        <v>0</v>
      </c>
      <c r="AW1034" s="102">
        <f>IF(B1034=0,0,AO1034*Interna!$H$32)</f>
        <v>0</v>
      </c>
      <c r="AX1034" s="102">
        <f t="shared" si="429"/>
        <v>0</v>
      </c>
      <c r="AY1034" s="102">
        <f t="shared" si="436"/>
        <v>0</v>
      </c>
      <c r="AZ1034" s="103">
        <f>IF(B1034=0,0,AY1034*Interna!$H$37)</f>
        <v>0</v>
      </c>
      <c r="BA1034" s="102">
        <f t="shared" si="437"/>
        <v>0</v>
      </c>
      <c r="BB1034" s="102">
        <f>IF(B1034=0,0,BA1034*Interna!$H$39)</f>
        <v>0</v>
      </c>
      <c r="BC1034" s="102">
        <f t="shared" si="438"/>
        <v>0</v>
      </c>
      <c r="BD1034" s="102">
        <f>IF(B1034=0,0,BC1034*Interna!$K$5)</f>
        <v>0</v>
      </c>
      <c r="BE1034" s="102">
        <f>BD1034/Interna!$E$4</f>
        <v>0</v>
      </c>
      <c r="BF1034" s="102">
        <f>IF(B1034=0,0,BE1034*Interna!$H$46)</f>
        <v>0</v>
      </c>
      <c r="BG1034" s="102">
        <f t="shared" si="439"/>
        <v>0</v>
      </c>
      <c r="BH1034" s="102">
        <f>IF(B1034=0,0,BG1034*Interna!$H$48)</f>
        <v>0</v>
      </c>
      <c r="BI1034" s="102">
        <f t="shared" si="440"/>
        <v>0</v>
      </c>
      <c r="BJ1034" s="102">
        <f>IF(B1034=0,0,BI1034*Interna!$H$51)</f>
        <v>0</v>
      </c>
      <c r="BK1034" s="102">
        <f t="shared" si="441"/>
        <v>0</v>
      </c>
      <c r="BL1034" s="102">
        <f>IF(B1034=0,0,BK1034*Interna!$H$52)</f>
        <v>0</v>
      </c>
      <c r="BM1034" s="102">
        <f t="shared" si="442"/>
        <v>0</v>
      </c>
      <c r="BN1034" s="102">
        <f>IF(B1034=0,0,BM1034*Interna!$H$53)</f>
        <v>0</v>
      </c>
    </row>
    <row r="1035" spans="2:66" ht="16.5" thickTop="1" thickBot="1" x14ac:dyDescent="0.3">
      <c r="B1035" s="52"/>
      <c r="C1035" s="253"/>
      <c r="D1035" s="253"/>
      <c r="E1035" s="253"/>
      <c r="F1035" s="84">
        <f t="shared" si="457"/>
        <v>0</v>
      </c>
      <c r="G1035" s="85">
        <f t="shared" si="458"/>
        <v>0</v>
      </c>
      <c r="H1035" s="86">
        <f t="shared" si="459"/>
        <v>0</v>
      </c>
      <c r="J1035" s="87">
        <f>B1035*Interna!$H$51</f>
        <v>0</v>
      </c>
      <c r="K1035" s="88">
        <f t="shared" si="460"/>
        <v>0</v>
      </c>
      <c r="L1035" s="35">
        <f t="shared" si="464"/>
        <v>0</v>
      </c>
      <c r="M1035" s="35">
        <f t="shared" si="465"/>
        <v>0</v>
      </c>
      <c r="N1035" s="36">
        <f t="shared" si="466"/>
        <v>0</v>
      </c>
      <c r="O1035" s="89">
        <f t="shared" si="461"/>
        <v>0</v>
      </c>
      <c r="P1035" s="90">
        <f t="shared" si="462"/>
        <v>0</v>
      </c>
      <c r="Q1035" s="91">
        <f t="shared" si="463"/>
        <v>0</v>
      </c>
      <c r="S1035" s="92">
        <f t="shared" si="450"/>
        <v>0</v>
      </c>
      <c r="T1035" s="93">
        <f t="shared" si="451"/>
        <v>0</v>
      </c>
      <c r="U1035" s="239" t="e">
        <f>S1035*Interna!$J$57</f>
        <v>#DIV/0!</v>
      </c>
      <c r="V1035" s="92" t="e">
        <f t="shared" si="452"/>
        <v>#DIV/0!</v>
      </c>
      <c r="W1035" s="93" t="e">
        <f t="shared" si="453"/>
        <v>#DIV/0!</v>
      </c>
      <c r="X1035" s="239"/>
      <c r="Y1035" s="239"/>
      <c r="AD1035" s="95">
        <f>IF(B1035=0,0,L1035-(L1035*Interna!$C$21))</f>
        <v>0</v>
      </c>
      <c r="AE1035" s="96">
        <f>IF(B1035=0,0,M1035-(M1035*Interna!$C$22))</f>
        <v>0</v>
      </c>
      <c r="AF1035" s="97">
        <f>IF(B1035=0,0,N1035-(N1035*Interna!$C$23))</f>
        <v>0</v>
      </c>
      <c r="AG1035" s="95">
        <f>IF(B1035=0,0,Interna!$F$21)</f>
        <v>0</v>
      </c>
      <c r="AH1035" s="96">
        <f>IF(B1035=0,0,Interna!$F$22)</f>
        <v>0</v>
      </c>
      <c r="AI1035" s="97">
        <f>IF(B1035=0,0,Interna!$F$23)</f>
        <v>0</v>
      </c>
      <c r="AJ1035" s="95">
        <f t="shared" si="430"/>
        <v>0</v>
      </c>
      <c r="AK1035" s="96">
        <f t="shared" si="431"/>
        <v>0</v>
      </c>
      <c r="AL1035" s="97">
        <f t="shared" si="432"/>
        <v>0</v>
      </c>
      <c r="AM1035" s="98">
        <f t="shared" si="433"/>
        <v>0</v>
      </c>
      <c r="AN1035" s="99">
        <f t="shared" si="434"/>
        <v>0</v>
      </c>
      <c r="AO1035" s="100">
        <f t="shared" si="435"/>
        <v>0</v>
      </c>
      <c r="AP1035" s="101">
        <f>AM1035*Interna!$H$15</f>
        <v>0</v>
      </c>
      <c r="AQ1035" s="102">
        <f>AN1035*Interna!$H$16</f>
        <v>0</v>
      </c>
      <c r="AR1035" s="103">
        <f>AO1035*Interna!$H$17</f>
        <v>0</v>
      </c>
      <c r="AS1035" s="102">
        <f t="shared" si="456"/>
        <v>0</v>
      </c>
      <c r="AT1035" s="101">
        <f>IF(B1035=0,0,Interna!$J$27+Interna!$J$28+Interna!$J$29+Interna!$J$33)</f>
        <v>0</v>
      </c>
      <c r="AU1035" s="102">
        <f>IF(B1035=0,0,AM1035*Interna!$H$30)</f>
        <v>0</v>
      </c>
      <c r="AV1035" s="102">
        <f>IF(B1035=0,0,AN1035*Interna!$H$31)</f>
        <v>0</v>
      </c>
      <c r="AW1035" s="102">
        <f>IF(B1035=0,0,AO1035*Interna!$H$32)</f>
        <v>0</v>
      </c>
      <c r="AX1035" s="102">
        <f t="shared" si="429"/>
        <v>0</v>
      </c>
      <c r="AY1035" s="102">
        <f t="shared" si="436"/>
        <v>0</v>
      </c>
      <c r="AZ1035" s="103">
        <f>IF(B1035=0,0,AY1035*Interna!$H$37)</f>
        <v>0</v>
      </c>
      <c r="BA1035" s="102">
        <f t="shared" si="437"/>
        <v>0</v>
      </c>
      <c r="BB1035" s="102">
        <f>IF(B1035=0,0,BA1035*Interna!$H$39)</f>
        <v>0</v>
      </c>
      <c r="BC1035" s="102">
        <f t="shared" si="438"/>
        <v>0</v>
      </c>
      <c r="BD1035" s="102">
        <f>IF(B1035=0,0,BC1035*Interna!$K$5)</f>
        <v>0</v>
      </c>
      <c r="BE1035" s="102">
        <f>BD1035/Interna!$E$4</f>
        <v>0</v>
      </c>
      <c r="BF1035" s="102">
        <f>IF(B1035=0,0,BE1035*Interna!$H$46)</f>
        <v>0</v>
      </c>
      <c r="BG1035" s="102">
        <f t="shared" si="439"/>
        <v>0</v>
      </c>
      <c r="BH1035" s="102">
        <f>IF(B1035=0,0,BG1035*Interna!$H$48)</f>
        <v>0</v>
      </c>
      <c r="BI1035" s="102">
        <f t="shared" si="440"/>
        <v>0</v>
      </c>
      <c r="BJ1035" s="102">
        <f>IF(B1035=0,0,BI1035*Interna!$H$51)</f>
        <v>0</v>
      </c>
      <c r="BK1035" s="102">
        <f t="shared" si="441"/>
        <v>0</v>
      </c>
      <c r="BL1035" s="102">
        <f>IF(B1035=0,0,BK1035*Interna!$H$52)</f>
        <v>0</v>
      </c>
      <c r="BM1035" s="102">
        <f t="shared" si="442"/>
        <v>0</v>
      </c>
      <c r="BN1035" s="102">
        <f>IF(B1035=0,0,BM1035*Interna!$H$53)</f>
        <v>0</v>
      </c>
    </row>
    <row r="1036" spans="2:66" ht="16.5" thickTop="1" thickBot="1" x14ac:dyDescent="0.3">
      <c r="B1036" s="53"/>
      <c r="C1036" s="254"/>
      <c r="D1036" s="254"/>
      <c r="E1036" s="254"/>
      <c r="F1036" s="104">
        <f t="shared" si="457"/>
        <v>0</v>
      </c>
      <c r="G1036" s="105">
        <f t="shared" si="458"/>
        <v>0</v>
      </c>
      <c r="H1036" s="106">
        <f t="shared" si="459"/>
        <v>0</v>
      </c>
      <c r="J1036" s="87">
        <f>B1036*Interna!$H$51</f>
        <v>0</v>
      </c>
      <c r="K1036" s="107">
        <f t="shared" si="460"/>
        <v>0</v>
      </c>
      <c r="L1036" s="31">
        <f t="shared" si="464"/>
        <v>0</v>
      </c>
      <c r="M1036" s="31">
        <f t="shared" si="465"/>
        <v>0</v>
      </c>
      <c r="N1036" s="32">
        <f t="shared" si="466"/>
        <v>0</v>
      </c>
      <c r="O1036" s="108">
        <f t="shared" si="461"/>
        <v>0</v>
      </c>
      <c r="P1036" s="109">
        <f t="shared" si="462"/>
        <v>0</v>
      </c>
      <c r="Q1036" s="110">
        <f t="shared" si="463"/>
        <v>0</v>
      </c>
      <c r="S1036" s="111">
        <f t="shared" si="450"/>
        <v>0</v>
      </c>
      <c r="T1036" s="93">
        <f t="shared" si="451"/>
        <v>0</v>
      </c>
      <c r="U1036" s="239" t="e">
        <f>S1036*Interna!$J$57</f>
        <v>#DIV/0!</v>
      </c>
      <c r="V1036" s="111" t="e">
        <f t="shared" si="452"/>
        <v>#DIV/0!</v>
      </c>
      <c r="W1036" s="93" t="e">
        <f t="shared" si="453"/>
        <v>#DIV/0!</v>
      </c>
      <c r="X1036" s="239"/>
      <c r="Y1036" s="239"/>
      <c r="AD1036" s="95">
        <f>IF(B1036=0,0,L1036-(L1036*Interna!$C$21))</f>
        <v>0</v>
      </c>
      <c r="AE1036" s="96">
        <f>IF(B1036=0,0,M1036-(M1036*Interna!$C$22))</f>
        <v>0</v>
      </c>
      <c r="AF1036" s="97">
        <f>IF(B1036=0,0,N1036-(N1036*Interna!$C$23))</f>
        <v>0</v>
      </c>
      <c r="AG1036" s="95">
        <f>IF(B1036=0,0,Interna!$F$21)</f>
        <v>0</v>
      </c>
      <c r="AH1036" s="96">
        <f>IF(B1036=0,0,Interna!$F$22)</f>
        <v>0</v>
      </c>
      <c r="AI1036" s="97">
        <f>IF(B1036=0,0,Interna!$F$23)</f>
        <v>0</v>
      </c>
      <c r="AJ1036" s="95">
        <f t="shared" si="430"/>
        <v>0</v>
      </c>
      <c r="AK1036" s="96">
        <f t="shared" si="431"/>
        <v>0</v>
      </c>
      <c r="AL1036" s="97">
        <f t="shared" si="432"/>
        <v>0</v>
      </c>
      <c r="AM1036" s="98">
        <f t="shared" si="433"/>
        <v>0</v>
      </c>
      <c r="AN1036" s="99">
        <f t="shared" si="434"/>
        <v>0</v>
      </c>
      <c r="AO1036" s="100">
        <f t="shared" si="435"/>
        <v>0</v>
      </c>
      <c r="AP1036" s="101">
        <f>AM1036*Interna!$H$15</f>
        <v>0</v>
      </c>
      <c r="AQ1036" s="102">
        <f>AN1036*Interna!$H$16</f>
        <v>0</v>
      </c>
      <c r="AR1036" s="103">
        <f>AO1036*Interna!$H$17</f>
        <v>0</v>
      </c>
      <c r="AS1036" s="102">
        <f t="shared" si="456"/>
        <v>0</v>
      </c>
      <c r="AT1036" s="101">
        <f>IF(B1036=0,0,Interna!$J$27+Interna!$J$28+Interna!$J$29+Interna!$J$33)</f>
        <v>0</v>
      </c>
      <c r="AU1036" s="102">
        <f>IF(B1036=0,0,AM1036*Interna!$H$30)</f>
        <v>0</v>
      </c>
      <c r="AV1036" s="102">
        <f>IF(B1036=0,0,AN1036*Interna!$H$31)</f>
        <v>0</v>
      </c>
      <c r="AW1036" s="102">
        <f>IF(B1036=0,0,AO1036*Interna!$H$32)</f>
        <v>0</v>
      </c>
      <c r="AX1036" s="102">
        <f t="shared" si="429"/>
        <v>0</v>
      </c>
      <c r="AY1036" s="102">
        <f t="shared" si="436"/>
        <v>0</v>
      </c>
      <c r="AZ1036" s="103">
        <f>IF(B1036=0,0,AY1036*Interna!$H$37)</f>
        <v>0</v>
      </c>
      <c r="BA1036" s="102">
        <f t="shared" si="437"/>
        <v>0</v>
      </c>
      <c r="BB1036" s="102">
        <f>IF(B1036=0,0,BA1036*Interna!$H$39)</f>
        <v>0</v>
      </c>
      <c r="BC1036" s="102">
        <f t="shared" si="438"/>
        <v>0</v>
      </c>
      <c r="BD1036" s="102">
        <f>IF(B1036=0,0,BC1036*Interna!$K$5)</f>
        <v>0</v>
      </c>
      <c r="BE1036" s="102">
        <f>BD1036/Interna!$E$4</f>
        <v>0</v>
      </c>
      <c r="BF1036" s="102">
        <f>IF(B1036=0,0,BE1036*Interna!$H$46)</f>
        <v>0</v>
      </c>
      <c r="BG1036" s="102">
        <f t="shared" si="439"/>
        <v>0</v>
      </c>
      <c r="BH1036" s="102">
        <f>IF(B1036=0,0,BG1036*Interna!$H$48)</f>
        <v>0</v>
      </c>
      <c r="BI1036" s="102">
        <f t="shared" si="440"/>
        <v>0</v>
      </c>
      <c r="BJ1036" s="102">
        <f>IF(B1036=0,0,BI1036*Interna!$H$51)</f>
        <v>0</v>
      </c>
      <c r="BK1036" s="102">
        <f t="shared" si="441"/>
        <v>0</v>
      </c>
      <c r="BL1036" s="102">
        <f>IF(B1036=0,0,BK1036*Interna!$H$52)</f>
        <v>0</v>
      </c>
      <c r="BM1036" s="102">
        <f t="shared" si="442"/>
        <v>0</v>
      </c>
      <c r="BN1036" s="102">
        <f>IF(B1036=0,0,BM1036*Interna!$H$53)</f>
        <v>0</v>
      </c>
    </row>
    <row r="1037" spans="2:66" ht="16.5" thickTop="1" thickBot="1" x14ac:dyDescent="0.3">
      <c r="B1037" s="53"/>
      <c r="C1037" s="254"/>
      <c r="D1037" s="254"/>
      <c r="E1037" s="254"/>
      <c r="F1037" s="104">
        <f t="shared" si="457"/>
        <v>0</v>
      </c>
      <c r="G1037" s="105">
        <f t="shared" si="458"/>
        <v>0</v>
      </c>
      <c r="H1037" s="106">
        <f t="shared" si="459"/>
        <v>0</v>
      </c>
      <c r="J1037" s="87">
        <f>B1037*Interna!$H$51</f>
        <v>0</v>
      </c>
      <c r="K1037" s="107">
        <f t="shared" si="460"/>
        <v>0</v>
      </c>
      <c r="L1037" s="31">
        <f t="shared" si="464"/>
        <v>0</v>
      </c>
      <c r="M1037" s="31">
        <f t="shared" si="465"/>
        <v>0</v>
      </c>
      <c r="N1037" s="32">
        <f t="shared" si="466"/>
        <v>0</v>
      </c>
      <c r="O1037" s="108">
        <f t="shared" si="461"/>
        <v>0</v>
      </c>
      <c r="P1037" s="109">
        <f t="shared" si="462"/>
        <v>0</v>
      </c>
      <c r="Q1037" s="110">
        <f t="shared" si="463"/>
        <v>0</v>
      </c>
      <c r="S1037" s="111">
        <f t="shared" si="450"/>
        <v>0</v>
      </c>
      <c r="T1037" s="93">
        <f t="shared" si="451"/>
        <v>0</v>
      </c>
      <c r="U1037" s="239" t="e">
        <f>S1037*Interna!$J$57</f>
        <v>#DIV/0!</v>
      </c>
      <c r="V1037" s="111" t="e">
        <f t="shared" si="452"/>
        <v>#DIV/0!</v>
      </c>
      <c r="W1037" s="93" t="e">
        <f t="shared" si="453"/>
        <v>#DIV/0!</v>
      </c>
      <c r="X1037" s="239"/>
      <c r="Y1037" s="239"/>
      <c r="AD1037" s="95">
        <f>IF(B1037=0,0,L1037-(L1037*Interna!$C$21))</f>
        <v>0</v>
      </c>
      <c r="AE1037" s="96">
        <f>IF(B1037=0,0,M1037-(M1037*Interna!$C$22))</f>
        <v>0</v>
      </c>
      <c r="AF1037" s="97">
        <f>IF(B1037=0,0,N1037-(N1037*Interna!$C$23))</f>
        <v>0</v>
      </c>
      <c r="AG1037" s="95">
        <f>IF(B1037=0,0,Interna!$F$21)</f>
        <v>0</v>
      </c>
      <c r="AH1037" s="96">
        <f>IF(B1037=0,0,Interna!$F$22)</f>
        <v>0</v>
      </c>
      <c r="AI1037" s="97">
        <f>IF(B1037=0,0,Interna!$F$23)</f>
        <v>0</v>
      </c>
      <c r="AJ1037" s="95">
        <f t="shared" si="430"/>
        <v>0</v>
      </c>
      <c r="AK1037" s="96">
        <f t="shared" si="431"/>
        <v>0</v>
      </c>
      <c r="AL1037" s="97">
        <f t="shared" si="432"/>
        <v>0</v>
      </c>
      <c r="AM1037" s="98">
        <f t="shared" si="433"/>
        <v>0</v>
      </c>
      <c r="AN1037" s="99">
        <f t="shared" si="434"/>
        <v>0</v>
      </c>
      <c r="AO1037" s="100">
        <f t="shared" si="435"/>
        <v>0</v>
      </c>
      <c r="AP1037" s="101">
        <f>AM1037*Interna!$H$15</f>
        <v>0</v>
      </c>
      <c r="AQ1037" s="102">
        <f>AN1037*Interna!$H$16</f>
        <v>0</v>
      </c>
      <c r="AR1037" s="103">
        <f>AO1037*Interna!$H$17</f>
        <v>0</v>
      </c>
      <c r="AS1037" s="102">
        <f t="shared" si="456"/>
        <v>0</v>
      </c>
      <c r="AT1037" s="101">
        <f>IF(B1037=0,0,Interna!$J$27+Interna!$J$28+Interna!$J$29+Interna!$J$33)</f>
        <v>0</v>
      </c>
      <c r="AU1037" s="102">
        <f>IF(B1037=0,0,AM1037*Interna!$H$30)</f>
        <v>0</v>
      </c>
      <c r="AV1037" s="102">
        <f>IF(B1037=0,0,AN1037*Interna!$H$31)</f>
        <v>0</v>
      </c>
      <c r="AW1037" s="102">
        <f>IF(B1037=0,0,AO1037*Interna!$H$32)</f>
        <v>0</v>
      </c>
      <c r="AX1037" s="102">
        <f t="shared" ref="AX1037:AX1100" si="467">IF(B1037=0,0,SUM(AT1037:AW1037))</f>
        <v>0</v>
      </c>
      <c r="AY1037" s="102">
        <f t="shared" si="436"/>
        <v>0</v>
      </c>
      <c r="AZ1037" s="103">
        <f>IF(B1037=0,0,AY1037*Interna!$H$37)</f>
        <v>0</v>
      </c>
      <c r="BA1037" s="102">
        <f t="shared" si="437"/>
        <v>0</v>
      </c>
      <c r="BB1037" s="102">
        <f>IF(B1037=0,0,BA1037*Interna!$H$39)</f>
        <v>0</v>
      </c>
      <c r="BC1037" s="102">
        <f t="shared" si="438"/>
        <v>0</v>
      </c>
      <c r="BD1037" s="102">
        <f>IF(B1037=0,0,BC1037*Interna!$K$5)</f>
        <v>0</v>
      </c>
      <c r="BE1037" s="102">
        <f>BD1037/Interna!$E$4</f>
        <v>0</v>
      </c>
      <c r="BF1037" s="102">
        <f>IF(B1037=0,0,BE1037*Interna!$H$46)</f>
        <v>0</v>
      </c>
      <c r="BG1037" s="102">
        <f t="shared" si="439"/>
        <v>0</v>
      </c>
      <c r="BH1037" s="102">
        <f>IF(B1037=0,0,BG1037*Interna!$H$48)</f>
        <v>0</v>
      </c>
      <c r="BI1037" s="102">
        <f t="shared" si="440"/>
        <v>0</v>
      </c>
      <c r="BJ1037" s="102">
        <f>IF(B1037=0,0,BI1037*Interna!$H$51)</f>
        <v>0</v>
      </c>
      <c r="BK1037" s="102">
        <f t="shared" si="441"/>
        <v>0</v>
      </c>
      <c r="BL1037" s="102">
        <f>IF(B1037=0,0,BK1037*Interna!$H$52)</f>
        <v>0</v>
      </c>
      <c r="BM1037" s="102">
        <f t="shared" si="442"/>
        <v>0</v>
      </c>
      <c r="BN1037" s="102">
        <f>IF(B1037=0,0,BM1037*Interna!$H$53)</f>
        <v>0</v>
      </c>
    </row>
    <row r="1038" spans="2:66" ht="16.5" thickTop="1" thickBot="1" x14ac:dyDescent="0.3">
      <c r="B1038" s="53"/>
      <c r="C1038" s="254"/>
      <c r="D1038" s="254"/>
      <c r="E1038" s="254"/>
      <c r="F1038" s="104">
        <f t="shared" si="457"/>
        <v>0</v>
      </c>
      <c r="G1038" s="105">
        <f t="shared" si="458"/>
        <v>0</v>
      </c>
      <c r="H1038" s="106">
        <f t="shared" si="459"/>
        <v>0</v>
      </c>
      <c r="J1038" s="87">
        <f>B1038*Interna!$H$51</f>
        <v>0</v>
      </c>
      <c r="K1038" s="107">
        <f t="shared" si="460"/>
        <v>0</v>
      </c>
      <c r="L1038" s="31">
        <f t="shared" si="464"/>
        <v>0</v>
      </c>
      <c r="M1038" s="31">
        <f t="shared" si="465"/>
        <v>0</v>
      </c>
      <c r="N1038" s="32">
        <f t="shared" si="466"/>
        <v>0</v>
      </c>
      <c r="O1038" s="108">
        <f t="shared" si="461"/>
        <v>0</v>
      </c>
      <c r="P1038" s="109">
        <f t="shared" si="462"/>
        <v>0</v>
      </c>
      <c r="Q1038" s="110">
        <f t="shared" si="463"/>
        <v>0</v>
      </c>
      <c r="S1038" s="111">
        <f t="shared" si="450"/>
        <v>0</v>
      </c>
      <c r="T1038" s="93">
        <f t="shared" si="451"/>
        <v>0</v>
      </c>
      <c r="U1038" s="239" t="e">
        <f>S1038*Interna!$J$57</f>
        <v>#DIV/0!</v>
      </c>
      <c r="V1038" s="111" t="e">
        <f t="shared" si="452"/>
        <v>#DIV/0!</v>
      </c>
      <c r="W1038" s="93" t="e">
        <f t="shared" si="453"/>
        <v>#DIV/0!</v>
      </c>
      <c r="X1038" s="239"/>
      <c r="Y1038" s="239"/>
      <c r="AD1038" s="95">
        <f>IF(B1038=0,0,L1038-(L1038*Interna!$C$21))</f>
        <v>0</v>
      </c>
      <c r="AE1038" s="96">
        <f>IF(B1038=0,0,M1038-(M1038*Interna!$C$22))</f>
        <v>0</v>
      </c>
      <c r="AF1038" s="97">
        <f>IF(B1038=0,0,N1038-(N1038*Interna!$C$23))</f>
        <v>0</v>
      </c>
      <c r="AG1038" s="95">
        <f>IF(B1038=0,0,Interna!$F$21)</f>
        <v>0</v>
      </c>
      <c r="AH1038" s="96">
        <f>IF(B1038=0,0,Interna!$F$22)</f>
        <v>0</v>
      </c>
      <c r="AI1038" s="97">
        <f>IF(B1038=0,0,Interna!$F$23)</f>
        <v>0</v>
      </c>
      <c r="AJ1038" s="95">
        <f t="shared" si="430"/>
        <v>0</v>
      </c>
      <c r="AK1038" s="96">
        <f t="shared" si="431"/>
        <v>0</v>
      </c>
      <c r="AL1038" s="97">
        <f t="shared" si="432"/>
        <v>0</v>
      </c>
      <c r="AM1038" s="98">
        <f t="shared" si="433"/>
        <v>0</v>
      </c>
      <c r="AN1038" s="99">
        <f t="shared" si="434"/>
        <v>0</v>
      </c>
      <c r="AO1038" s="100">
        <f t="shared" si="435"/>
        <v>0</v>
      </c>
      <c r="AP1038" s="101">
        <f>AM1038*Interna!$H$15</f>
        <v>0</v>
      </c>
      <c r="AQ1038" s="102">
        <f>AN1038*Interna!$H$16</f>
        <v>0</v>
      </c>
      <c r="AR1038" s="103">
        <f>AO1038*Interna!$H$17</f>
        <v>0</v>
      </c>
      <c r="AS1038" s="102">
        <f t="shared" si="456"/>
        <v>0</v>
      </c>
      <c r="AT1038" s="101">
        <f>IF(B1038=0,0,Interna!$J$27+Interna!$J$28+Interna!$J$29+Interna!$J$33)</f>
        <v>0</v>
      </c>
      <c r="AU1038" s="102">
        <f>IF(B1038=0,0,AM1038*Interna!$H$30)</f>
        <v>0</v>
      </c>
      <c r="AV1038" s="102">
        <f>IF(B1038=0,0,AN1038*Interna!$H$31)</f>
        <v>0</v>
      </c>
      <c r="AW1038" s="102">
        <f>IF(B1038=0,0,AO1038*Interna!$H$32)</f>
        <v>0</v>
      </c>
      <c r="AX1038" s="102">
        <f t="shared" si="467"/>
        <v>0</v>
      </c>
      <c r="AY1038" s="102">
        <f t="shared" si="436"/>
        <v>0</v>
      </c>
      <c r="AZ1038" s="103">
        <f>IF(B1038=0,0,AY1038*Interna!$H$37)</f>
        <v>0</v>
      </c>
      <c r="BA1038" s="102">
        <f t="shared" si="437"/>
        <v>0</v>
      </c>
      <c r="BB1038" s="102">
        <f>IF(B1038=0,0,BA1038*Interna!$H$39)</f>
        <v>0</v>
      </c>
      <c r="BC1038" s="102">
        <f t="shared" si="438"/>
        <v>0</v>
      </c>
      <c r="BD1038" s="102">
        <f>IF(B1038=0,0,BC1038*Interna!$K$5)</f>
        <v>0</v>
      </c>
      <c r="BE1038" s="102">
        <f>BD1038/Interna!$E$4</f>
        <v>0</v>
      </c>
      <c r="BF1038" s="102">
        <f>IF(B1038=0,0,BE1038*Interna!$H$46)</f>
        <v>0</v>
      </c>
      <c r="BG1038" s="102">
        <f t="shared" si="439"/>
        <v>0</v>
      </c>
      <c r="BH1038" s="102">
        <f>IF(B1038=0,0,BG1038*Interna!$H$48)</f>
        <v>0</v>
      </c>
      <c r="BI1038" s="102">
        <f t="shared" si="440"/>
        <v>0</v>
      </c>
      <c r="BJ1038" s="102">
        <f>IF(B1038=0,0,BI1038*Interna!$H$51)</f>
        <v>0</v>
      </c>
      <c r="BK1038" s="102">
        <f t="shared" si="441"/>
        <v>0</v>
      </c>
      <c r="BL1038" s="102">
        <f>IF(B1038=0,0,BK1038*Interna!$H$52)</f>
        <v>0</v>
      </c>
      <c r="BM1038" s="102">
        <f t="shared" si="442"/>
        <v>0</v>
      </c>
      <c r="BN1038" s="102">
        <f>IF(B1038=0,0,BM1038*Interna!$H$53)</f>
        <v>0</v>
      </c>
    </row>
    <row r="1039" spans="2:66" ht="16.5" thickTop="1" thickBot="1" x14ac:dyDescent="0.3">
      <c r="B1039" s="53"/>
      <c r="C1039" s="254"/>
      <c r="D1039" s="254"/>
      <c r="E1039" s="254"/>
      <c r="F1039" s="104">
        <f t="shared" si="457"/>
        <v>0</v>
      </c>
      <c r="G1039" s="105">
        <f t="shared" si="458"/>
        <v>0</v>
      </c>
      <c r="H1039" s="106">
        <f t="shared" si="459"/>
        <v>0</v>
      </c>
      <c r="J1039" s="87">
        <f>B1039*Interna!$H$51</f>
        <v>0</v>
      </c>
      <c r="K1039" s="107">
        <f t="shared" si="460"/>
        <v>0</v>
      </c>
      <c r="L1039" s="31">
        <f t="shared" si="464"/>
        <v>0</v>
      </c>
      <c r="M1039" s="31">
        <f t="shared" si="465"/>
        <v>0</v>
      </c>
      <c r="N1039" s="32">
        <f t="shared" si="466"/>
        <v>0</v>
      </c>
      <c r="O1039" s="108">
        <f t="shared" si="461"/>
        <v>0</v>
      </c>
      <c r="P1039" s="109">
        <f t="shared" si="462"/>
        <v>0</v>
      </c>
      <c r="Q1039" s="110">
        <f t="shared" si="463"/>
        <v>0</v>
      </c>
      <c r="S1039" s="111">
        <f t="shared" si="450"/>
        <v>0</v>
      </c>
      <c r="T1039" s="93">
        <f t="shared" si="451"/>
        <v>0</v>
      </c>
      <c r="U1039" s="239" t="e">
        <f>S1039*Interna!$J$57</f>
        <v>#DIV/0!</v>
      </c>
      <c r="V1039" s="111" t="e">
        <f t="shared" si="452"/>
        <v>#DIV/0!</v>
      </c>
      <c r="W1039" s="93" t="e">
        <f t="shared" si="453"/>
        <v>#DIV/0!</v>
      </c>
      <c r="X1039" s="239"/>
      <c r="Y1039" s="239"/>
      <c r="AD1039" s="95">
        <f>IF(B1039=0,0,L1039-(L1039*Interna!$C$21))</f>
        <v>0</v>
      </c>
      <c r="AE1039" s="96">
        <f>IF(B1039=0,0,M1039-(M1039*Interna!$C$22))</f>
        <v>0</v>
      </c>
      <c r="AF1039" s="97">
        <f>IF(B1039=0,0,N1039-(N1039*Interna!$C$23))</f>
        <v>0</v>
      </c>
      <c r="AG1039" s="95">
        <f>IF(B1039=0,0,Interna!$F$21)</f>
        <v>0</v>
      </c>
      <c r="AH1039" s="96">
        <f>IF(B1039=0,0,Interna!$F$22)</f>
        <v>0</v>
      </c>
      <c r="AI1039" s="97">
        <f>IF(B1039=0,0,Interna!$F$23)</f>
        <v>0</v>
      </c>
      <c r="AJ1039" s="95">
        <f t="shared" ref="AJ1039:AJ1102" si="468">IF(L1039=0,0,IF(AD1039&gt;AG1039,AD1039,AG1039))</f>
        <v>0</v>
      </c>
      <c r="AK1039" s="96">
        <f t="shared" ref="AK1039:AK1102" si="469">IF(M1039=0,0,IF(AE1039&gt;AH1039,AE1039,AH1039))</f>
        <v>0</v>
      </c>
      <c r="AL1039" s="97">
        <f t="shared" ref="AL1039:AL1102" si="470">IF(N1039=0,0,IF(AF1039&gt;AI1039,AF1039,AI1039))</f>
        <v>0</v>
      </c>
      <c r="AM1039" s="98">
        <f t="shared" ref="AM1039:AM1102" si="471">IF(ROUND(L1039-AJ1039,4)&lt;0,0,ROUND(L1039-AJ1039,4))</f>
        <v>0</v>
      </c>
      <c r="AN1039" s="99">
        <f t="shared" ref="AN1039:AN1102" si="472">IF(ROUND(M1039-AK1039,4)&lt;0,0,ROUND(M1039-AK1039,4))</f>
        <v>0</v>
      </c>
      <c r="AO1039" s="100">
        <f t="shared" ref="AO1039:AO1102" si="473">IF(ROUND(N1039-AL1039,4)&lt;0,0,ROUND(N1039-AL1039,4))</f>
        <v>0</v>
      </c>
      <c r="AP1039" s="101">
        <f>AM1039*Interna!$H$15</f>
        <v>0</v>
      </c>
      <c r="AQ1039" s="102">
        <f>AN1039*Interna!$H$16</f>
        <v>0</v>
      </c>
      <c r="AR1039" s="103">
        <f>AO1039*Interna!$H$17</f>
        <v>0</v>
      </c>
      <c r="AS1039" s="102">
        <f t="shared" si="456"/>
        <v>0</v>
      </c>
      <c r="AT1039" s="101">
        <f>IF(B1039=0,0,Interna!$J$27+Interna!$J$28+Interna!$J$29+Interna!$J$33)</f>
        <v>0</v>
      </c>
      <c r="AU1039" s="102">
        <f>IF(B1039=0,0,AM1039*Interna!$H$30)</f>
        <v>0</v>
      </c>
      <c r="AV1039" s="102">
        <f>IF(B1039=0,0,AN1039*Interna!$H$31)</f>
        <v>0</v>
      </c>
      <c r="AW1039" s="102">
        <f>IF(B1039=0,0,AO1039*Interna!$H$32)</f>
        <v>0</v>
      </c>
      <c r="AX1039" s="102">
        <f t="shared" si="467"/>
        <v>0</v>
      </c>
      <c r="AY1039" s="102">
        <f t="shared" ref="AY1039:AY1102" si="474">IF(B1039=0,0,AS1039-AX1039)</f>
        <v>0</v>
      </c>
      <c r="AZ1039" s="103">
        <f>IF(B1039=0,0,AY1039*Interna!$H$37)</f>
        <v>0</v>
      </c>
      <c r="BA1039" s="102">
        <f t="shared" ref="BA1039:BA1102" si="475">IF(B1039=0,0,AY1039-AZ1039)</f>
        <v>0</v>
      </c>
      <c r="BB1039" s="102">
        <f>IF(B1039=0,0,BA1039*Interna!$H$39)</f>
        <v>0</v>
      </c>
      <c r="BC1039" s="102">
        <f t="shared" ref="BC1039:BC1102" si="476">IF(B1039=0,0,BA1039+BB1039)</f>
        <v>0</v>
      </c>
      <c r="BD1039" s="102">
        <f>IF(B1039=0,0,BC1039*Interna!$K$5)</f>
        <v>0</v>
      </c>
      <c r="BE1039" s="102">
        <f>BD1039/Interna!$E$4</f>
        <v>0</v>
      </c>
      <c r="BF1039" s="102">
        <f>IF(B1039=0,0,BE1039*Interna!$H$46)</f>
        <v>0</v>
      </c>
      <c r="BG1039" s="102">
        <f t="shared" ref="BG1039:BG1102" si="477">IF(B1039=0,0,BE1039+BF1039)</f>
        <v>0</v>
      </c>
      <c r="BH1039" s="102">
        <f>IF(B1039=0,0,BG1039*Interna!$H$48)</f>
        <v>0</v>
      </c>
      <c r="BI1039" s="102">
        <f t="shared" ref="BI1039:BI1102" si="478">IF(B1039=0,0,BG1039-BH1039)</f>
        <v>0</v>
      </c>
      <c r="BJ1039" s="102">
        <f>IF(B1039=0,0,BI1039*Interna!$H$51)</f>
        <v>0</v>
      </c>
      <c r="BK1039" s="102">
        <f t="shared" ref="BK1039:BK1102" si="479">IF(B1039=0,0,BI1039-BJ1039)</f>
        <v>0</v>
      </c>
      <c r="BL1039" s="102">
        <f>IF(B1039=0,0,BK1039*Interna!$H$52)</f>
        <v>0</v>
      </c>
      <c r="BM1039" s="102">
        <f t="shared" ref="BM1039:BM1102" si="480">IF(B1039=0,0,BK1039-BL1039)</f>
        <v>0</v>
      </c>
      <c r="BN1039" s="102">
        <f>IF(B1039=0,0,BM1039*Interna!$H$53)</f>
        <v>0</v>
      </c>
    </row>
    <row r="1040" spans="2:66" ht="16.5" thickTop="1" thickBot="1" x14ac:dyDescent="0.3">
      <c r="B1040" s="53"/>
      <c r="C1040" s="254"/>
      <c r="D1040" s="254"/>
      <c r="E1040" s="254"/>
      <c r="F1040" s="104">
        <f t="shared" si="457"/>
        <v>0</v>
      </c>
      <c r="G1040" s="105">
        <f t="shared" si="458"/>
        <v>0</v>
      </c>
      <c r="H1040" s="106">
        <f t="shared" si="459"/>
        <v>0</v>
      </c>
      <c r="J1040" s="87">
        <f>B1040*Interna!$H$51</f>
        <v>0</v>
      </c>
      <c r="K1040" s="107">
        <f t="shared" si="460"/>
        <v>0</v>
      </c>
      <c r="L1040" s="31">
        <f t="shared" si="464"/>
        <v>0</v>
      </c>
      <c r="M1040" s="31">
        <f t="shared" si="465"/>
        <v>0</v>
      </c>
      <c r="N1040" s="32">
        <f t="shared" si="466"/>
        <v>0</v>
      </c>
      <c r="O1040" s="108">
        <f t="shared" si="461"/>
        <v>0</v>
      </c>
      <c r="P1040" s="109">
        <f t="shared" si="462"/>
        <v>0</v>
      </c>
      <c r="Q1040" s="110">
        <f t="shared" si="463"/>
        <v>0</v>
      </c>
      <c r="S1040" s="111">
        <f t="shared" si="450"/>
        <v>0</v>
      </c>
      <c r="T1040" s="93">
        <f t="shared" si="451"/>
        <v>0</v>
      </c>
      <c r="U1040" s="239" t="e">
        <f>S1040*Interna!$J$57</f>
        <v>#DIV/0!</v>
      </c>
      <c r="V1040" s="111" t="e">
        <f t="shared" si="452"/>
        <v>#DIV/0!</v>
      </c>
      <c r="W1040" s="93" t="e">
        <f t="shared" si="453"/>
        <v>#DIV/0!</v>
      </c>
      <c r="X1040" s="239"/>
      <c r="Y1040" s="239"/>
      <c r="AD1040" s="95">
        <f>IF(B1040=0,0,L1040-(L1040*Interna!$C$21))</f>
        <v>0</v>
      </c>
      <c r="AE1040" s="96">
        <f>IF(B1040=0,0,M1040-(M1040*Interna!$C$22))</f>
        <v>0</v>
      </c>
      <c r="AF1040" s="97">
        <f>IF(B1040=0,0,N1040-(N1040*Interna!$C$23))</f>
        <v>0</v>
      </c>
      <c r="AG1040" s="95">
        <f>IF(B1040=0,0,Interna!$F$21)</f>
        <v>0</v>
      </c>
      <c r="AH1040" s="96">
        <f>IF(B1040=0,0,Interna!$F$22)</f>
        <v>0</v>
      </c>
      <c r="AI1040" s="97">
        <f>IF(B1040=0,0,Interna!$F$23)</f>
        <v>0</v>
      </c>
      <c r="AJ1040" s="95">
        <f t="shared" si="468"/>
        <v>0</v>
      </c>
      <c r="AK1040" s="96">
        <f t="shared" si="469"/>
        <v>0</v>
      </c>
      <c r="AL1040" s="97">
        <f t="shared" si="470"/>
        <v>0</v>
      </c>
      <c r="AM1040" s="98">
        <f t="shared" si="471"/>
        <v>0</v>
      </c>
      <c r="AN1040" s="99">
        <f t="shared" si="472"/>
        <v>0</v>
      </c>
      <c r="AO1040" s="100">
        <f t="shared" si="473"/>
        <v>0</v>
      </c>
      <c r="AP1040" s="101">
        <f>AM1040*Interna!$H$15</f>
        <v>0</v>
      </c>
      <c r="AQ1040" s="102">
        <f>AN1040*Interna!$H$16</f>
        <v>0</v>
      </c>
      <c r="AR1040" s="103">
        <f>AO1040*Interna!$H$17</f>
        <v>0</v>
      </c>
      <c r="AS1040" s="102">
        <f t="shared" si="456"/>
        <v>0</v>
      </c>
      <c r="AT1040" s="101">
        <f>IF(B1040=0,0,Interna!$J$27+Interna!$J$28+Interna!$J$29+Interna!$J$33)</f>
        <v>0</v>
      </c>
      <c r="AU1040" s="102">
        <f>IF(B1040=0,0,AM1040*Interna!$H$30)</f>
        <v>0</v>
      </c>
      <c r="AV1040" s="102">
        <f>IF(B1040=0,0,AN1040*Interna!$H$31)</f>
        <v>0</v>
      </c>
      <c r="AW1040" s="102">
        <f>IF(B1040=0,0,AO1040*Interna!$H$32)</f>
        <v>0</v>
      </c>
      <c r="AX1040" s="102">
        <f t="shared" si="467"/>
        <v>0</v>
      </c>
      <c r="AY1040" s="102">
        <f t="shared" si="474"/>
        <v>0</v>
      </c>
      <c r="AZ1040" s="103">
        <f>IF(B1040=0,0,AY1040*Interna!$H$37)</f>
        <v>0</v>
      </c>
      <c r="BA1040" s="102">
        <f t="shared" si="475"/>
        <v>0</v>
      </c>
      <c r="BB1040" s="102">
        <f>IF(B1040=0,0,BA1040*Interna!$H$39)</f>
        <v>0</v>
      </c>
      <c r="BC1040" s="102">
        <f t="shared" si="476"/>
        <v>0</v>
      </c>
      <c r="BD1040" s="102">
        <f>IF(B1040=0,0,BC1040*Interna!$K$5)</f>
        <v>0</v>
      </c>
      <c r="BE1040" s="102">
        <f>BD1040/Interna!$E$4</f>
        <v>0</v>
      </c>
      <c r="BF1040" s="102">
        <f>IF(B1040=0,0,BE1040*Interna!$H$46)</f>
        <v>0</v>
      </c>
      <c r="BG1040" s="102">
        <f t="shared" si="477"/>
        <v>0</v>
      </c>
      <c r="BH1040" s="102">
        <f>IF(B1040=0,0,BG1040*Interna!$H$48)</f>
        <v>0</v>
      </c>
      <c r="BI1040" s="102">
        <f t="shared" si="478"/>
        <v>0</v>
      </c>
      <c r="BJ1040" s="102">
        <f>IF(B1040=0,0,BI1040*Interna!$H$51)</f>
        <v>0</v>
      </c>
      <c r="BK1040" s="102">
        <f t="shared" si="479"/>
        <v>0</v>
      </c>
      <c r="BL1040" s="102">
        <f>IF(B1040=0,0,BK1040*Interna!$H$52)</f>
        <v>0</v>
      </c>
      <c r="BM1040" s="102">
        <f t="shared" si="480"/>
        <v>0</v>
      </c>
      <c r="BN1040" s="102">
        <f>IF(B1040=0,0,BM1040*Interna!$H$53)</f>
        <v>0</v>
      </c>
    </row>
    <row r="1041" spans="2:66" ht="16.5" thickTop="1" thickBot="1" x14ac:dyDescent="0.3">
      <c r="B1041" s="53"/>
      <c r="C1041" s="254"/>
      <c r="D1041" s="254"/>
      <c r="E1041" s="254"/>
      <c r="F1041" s="104">
        <f t="shared" si="457"/>
        <v>0</v>
      </c>
      <c r="G1041" s="105">
        <f t="shared" si="458"/>
        <v>0</v>
      </c>
      <c r="H1041" s="106">
        <f t="shared" si="459"/>
        <v>0</v>
      </c>
      <c r="J1041" s="87">
        <f>B1041*Interna!$H$51</f>
        <v>0</v>
      </c>
      <c r="K1041" s="107">
        <f t="shared" si="460"/>
        <v>0</v>
      </c>
      <c r="L1041" s="31">
        <f t="shared" si="464"/>
        <v>0</v>
      </c>
      <c r="M1041" s="31">
        <f t="shared" si="465"/>
        <v>0</v>
      </c>
      <c r="N1041" s="32">
        <f t="shared" si="466"/>
        <v>0</v>
      </c>
      <c r="O1041" s="108">
        <f t="shared" si="461"/>
        <v>0</v>
      </c>
      <c r="P1041" s="109">
        <f t="shared" si="462"/>
        <v>0</v>
      </c>
      <c r="Q1041" s="110">
        <f t="shared" si="463"/>
        <v>0</v>
      </c>
      <c r="S1041" s="111">
        <f t="shared" si="450"/>
        <v>0</v>
      </c>
      <c r="T1041" s="93">
        <f t="shared" si="451"/>
        <v>0</v>
      </c>
      <c r="U1041" s="239" t="e">
        <f>S1041*Interna!$J$57</f>
        <v>#DIV/0!</v>
      </c>
      <c r="V1041" s="111" t="e">
        <f t="shared" si="452"/>
        <v>#DIV/0!</v>
      </c>
      <c r="W1041" s="93" t="e">
        <f t="shared" si="453"/>
        <v>#DIV/0!</v>
      </c>
      <c r="X1041" s="239"/>
      <c r="Y1041" s="239"/>
      <c r="AD1041" s="95">
        <f>IF(B1041=0,0,L1041-(L1041*Interna!$C$21))</f>
        <v>0</v>
      </c>
      <c r="AE1041" s="96">
        <f>IF(B1041=0,0,M1041-(M1041*Interna!$C$22))</f>
        <v>0</v>
      </c>
      <c r="AF1041" s="97">
        <f>IF(B1041=0,0,N1041-(N1041*Interna!$C$23))</f>
        <v>0</v>
      </c>
      <c r="AG1041" s="95">
        <f>IF(B1041=0,0,Interna!$F$21)</f>
        <v>0</v>
      </c>
      <c r="AH1041" s="96">
        <f>IF(B1041=0,0,Interna!$F$22)</f>
        <v>0</v>
      </c>
      <c r="AI1041" s="97">
        <f>IF(B1041=0,0,Interna!$F$23)</f>
        <v>0</v>
      </c>
      <c r="AJ1041" s="95">
        <f t="shared" si="468"/>
        <v>0</v>
      </c>
      <c r="AK1041" s="96">
        <f t="shared" si="469"/>
        <v>0</v>
      </c>
      <c r="AL1041" s="97">
        <f t="shared" si="470"/>
        <v>0</v>
      </c>
      <c r="AM1041" s="98">
        <f t="shared" si="471"/>
        <v>0</v>
      </c>
      <c r="AN1041" s="99">
        <f t="shared" si="472"/>
        <v>0</v>
      </c>
      <c r="AO1041" s="100">
        <f t="shared" si="473"/>
        <v>0</v>
      </c>
      <c r="AP1041" s="101">
        <f>AM1041*Interna!$H$15</f>
        <v>0</v>
      </c>
      <c r="AQ1041" s="102">
        <f>AN1041*Interna!$H$16</f>
        <v>0</v>
      </c>
      <c r="AR1041" s="103">
        <f>AO1041*Interna!$H$17</f>
        <v>0</v>
      </c>
      <c r="AS1041" s="102">
        <f t="shared" si="456"/>
        <v>0</v>
      </c>
      <c r="AT1041" s="101">
        <f>IF(B1041=0,0,Interna!$J$27+Interna!$J$28+Interna!$J$29+Interna!$J$33)</f>
        <v>0</v>
      </c>
      <c r="AU1041" s="102">
        <f>IF(B1041=0,0,AM1041*Interna!$H$30)</f>
        <v>0</v>
      </c>
      <c r="AV1041" s="102">
        <f>IF(B1041=0,0,AN1041*Interna!$H$31)</f>
        <v>0</v>
      </c>
      <c r="AW1041" s="102">
        <f>IF(B1041=0,0,AO1041*Interna!$H$32)</f>
        <v>0</v>
      </c>
      <c r="AX1041" s="102">
        <f t="shared" si="467"/>
        <v>0</v>
      </c>
      <c r="AY1041" s="102">
        <f t="shared" si="474"/>
        <v>0</v>
      </c>
      <c r="AZ1041" s="103">
        <f>IF(B1041=0,0,AY1041*Interna!$H$37)</f>
        <v>0</v>
      </c>
      <c r="BA1041" s="102">
        <f t="shared" si="475"/>
        <v>0</v>
      </c>
      <c r="BB1041" s="102">
        <f>IF(B1041=0,0,BA1041*Interna!$H$39)</f>
        <v>0</v>
      </c>
      <c r="BC1041" s="102">
        <f t="shared" si="476"/>
        <v>0</v>
      </c>
      <c r="BD1041" s="102">
        <f>IF(B1041=0,0,BC1041*Interna!$K$5)</f>
        <v>0</v>
      </c>
      <c r="BE1041" s="102">
        <f>BD1041/Interna!$E$4</f>
        <v>0</v>
      </c>
      <c r="BF1041" s="102">
        <f>IF(B1041=0,0,BE1041*Interna!$H$46)</f>
        <v>0</v>
      </c>
      <c r="BG1041" s="102">
        <f t="shared" si="477"/>
        <v>0</v>
      </c>
      <c r="BH1041" s="102">
        <f>IF(B1041=0,0,BG1041*Interna!$H$48)</f>
        <v>0</v>
      </c>
      <c r="BI1041" s="102">
        <f t="shared" si="478"/>
        <v>0</v>
      </c>
      <c r="BJ1041" s="102">
        <f>IF(B1041=0,0,BI1041*Interna!$H$51)</f>
        <v>0</v>
      </c>
      <c r="BK1041" s="102">
        <f t="shared" si="479"/>
        <v>0</v>
      </c>
      <c r="BL1041" s="102">
        <f>IF(B1041=0,0,BK1041*Interna!$H$52)</f>
        <v>0</v>
      </c>
      <c r="BM1041" s="102">
        <f t="shared" si="480"/>
        <v>0</v>
      </c>
      <c r="BN1041" s="102">
        <f>IF(B1041=0,0,BM1041*Interna!$H$53)</f>
        <v>0</v>
      </c>
    </row>
    <row r="1042" spans="2:66" ht="16.5" thickTop="1" thickBot="1" x14ac:dyDescent="0.3">
      <c r="B1042" s="53"/>
      <c r="C1042" s="254"/>
      <c r="D1042" s="254"/>
      <c r="E1042" s="254"/>
      <c r="F1042" s="104">
        <f t="shared" si="457"/>
        <v>0</v>
      </c>
      <c r="G1042" s="105">
        <f t="shared" si="458"/>
        <v>0</v>
      </c>
      <c r="H1042" s="106">
        <f t="shared" si="459"/>
        <v>0</v>
      </c>
      <c r="J1042" s="87">
        <f>B1042*Interna!$H$51</f>
        <v>0</v>
      </c>
      <c r="K1042" s="107">
        <f t="shared" si="460"/>
        <v>0</v>
      </c>
      <c r="L1042" s="31">
        <f t="shared" si="464"/>
        <v>0</v>
      </c>
      <c r="M1042" s="31">
        <f t="shared" si="465"/>
        <v>0</v>
      </c>
      <c r="N1042" s="32">
        <f t="shared" si="466"/>
        <v>0</v>
      </c>
      <c r="O1042" s="108">
        <f t="shared" si="461"/>
        <v>0</v>
      </c>
      <c r="P1042" s="109">
        <f t="shared" si="462"/>
        <v>0</v>
      </c>
      <c r="Q1042" s="110">
        <f t="shared" si="463"/>
        <v>0</v>
      </c>
      <c r="S1042" s="111">
        <f t="shared" si="450"/>
        <v>0</v>
      </c>
      <c r="T1042" s="93">
        <f t="shared" si="451"/>
        <v>0</v>
      </c>
      <c r="U1042" s="239" t="e">
        <f>S1042*Interna!$J$57</f>
        <v>#DIV/0!</v>
      </c>
      <c r="V1042" s="111" t="e">
        <f t="shared" si="452"/>
        <v>#DIV/0!</v>
      </c>
      <c r="W1042" s="93" t="e">
        <f t="shared" si="453"/>
        <v>#DIV/0!</v>
      </c>
      <c r="X1042" s="239"/>
      <c r="Y1042" s="239"/>
      <c r="AD1042" s="95">
        <f>IF(B1042=0,0,L1042-(L1042*Interna!$C$21))</f>
        <v>0</v>
      </c>
      <c r="AE1042" s="96">
        <f>IF(B1042=0,0,M1042-(M1042*Interna!$C$22))</f>
        <v>0</v>
      </c>
      <c r="AF1042" s="97">
        <f>IF(B1042=0,0,N1042-(N1042*Interna!$C$23))</f>
        <v>0</v>
      </c>
      <c r="AG1042" s="95">
        <f>IF(B1042=0,0,Interna!$F$21)</f>
        <v>0</v>
      </c>
      <c r="AH1042" s="96">
        <f>IF(B1042=0,0,Interna!$F$22)</f>
        <v>0</v>
      </c>
      <c r="AI1042" s="97">
        <f>IF(B1042=0,0,Interna!$F$23)</f>
        <v>0</v>
      </c>
      <c r="AJ1042" s="95">
        <f t="shared" si="468"/>
        <v>0</v>
      </c>
      <c r="AK1042" s="96">
        <f t="shared" si="469"/>
        <v>0</v>
      </c>
      <c r="AL1042" s="97">
        <f t="shared" si="470"/>
        <v>0</v>
      </c>
      <c r="AM1042" s="98">
        <f t="shared" si="471"/>
        <v>0</v>
      </c>
      <c r="AN1042" s="99">
        <f t="shared" si="472"/>
        <v>0</v>
      </c>
      <c r="AO1042" s="100">
        <f t="shared" si="473"/>
        <v>0</v>
      </c>
      <c r="AP1042" s="101">
        <f>AM1042*Interna!$H$15</f>
        <v>0</v>
      </c>
      <c r="AQ1042" s="102">
        <f>AN1042*Interna!$H$16</f>
        <v>0</v>
      </c>
      <c r="AR1042" s="103">
        <f>AO1042*Interna!$H$17</f>
        <v>0</v>
      </c>
      <c r="AS1042" s="102">
        <f t="shared" si="456"/>
        <v>0</v>
      </c>
      <c r="AT1042" s="101">
        <f>IF(B1042=0,0,Interna!$J$27+Interna!$J$28+Interna!$J$29+Interna!$J$33)</f>
        <v>0</v>
      </c>
      <c r="AU1042" s="102">
        <f>IF(B1042=0,0,AM1042*Interna!$H$30)</f>
        <v>0</v>
      </c>
      <c r="AV1042" s="102">
        <f>IF(B1042=0,0,AN1042*Interna!$H$31)</f>
        <v>0</v>
      </c>
      <c r="AW1042" s="102">
        <f>IF(B1042=0,0,AO1042*Interna!$H$32)</f>
        <v>0</v>
      </c>
      <c r="AX1042" s="102">
        <f t="shared" si="467"/>
        <v>0</v>
      </c>
      <c r="AY1042" s="102">
        <f t="shared" si="474"/>
        <v>0</v>
      </c>
      <c r="AZ1042" s="103">
        <f>IF(B1042=0,0,AY1042*Interna!$H$37)</f>
        <v>0</v>
      </c>
      <c r="BA1042" s="102">
        <f t="shared" si="475"/>
        <v>0</v>
      </c>
      <c r="BB1042" s="102">
        <f>IF(B1042=0,0,BA1042*Interna!$H$39)</f>
        <v>0</v>
      </c>
      <c r="BC1042" s="102">
        <f t="shared" si="476"/>
        <v>0</v>
      </c>
      <c r="BD1042" s="102">
        <f>IF(B1042=0,0,BC1042*Interna!$K$5)</f>
        <v>0</v>
      </c>
      <c r="BE1042" s="102">
        <f>BD1042/Interna!$E$4</f>
        <v>0</v>
      </c>
      <c r="BF1042" s="102">
        <f>IF(B1042=0,0,BE1042*Interna!$H$46)</f>
        <v>0</v>
      </c>
      <c r="BG1042" s="102">
        <f t="shared" si="477"/>
        <v>0</v>
      </c>
      <c r="BH1042" s="102">
        <f>IF(B1042=0,0,BG1042*Interna!$H$48)</f>
        <v>0</v>
      </c>
      <c r="BI1042" s="102">
        <f t="shared" si="478"/>
        <v>0</v>
      </c>
      <c r="BJ1042" s="102">
        <f>IF(B1042=0,0,BI1042*Interna!$H$51)</f>
        <v>0</v>
      </c>
      <c r="BK1042" s="102">
        <f t="shared" si="479"/>
        <v>0</v>
      </c>
      <c r="BL1042" s="102">
        <f>IF(B1042=0,0,BK1042*Interna!$H$52)</f>
        <v>0</v>
      </c>
      <c r="BM1042" s="102">
        <f t="shared" si="480"/>
        <v>0</v>
      </c>
      <c r="BN1042" s="102">
        <f>IF(B1042=0,0,BM1042*Interna!$H$53)</f>
        <v>0</v>
      </c>
    </row>
    <row r="1043" spans="2:66" ht="16.5" thickTop="1" thickBot="1" x14ac:dyDescent="0.3">
      <c r="B1043" s="53"/>
      <c r="C1043" s="254"/>
      <c r="D1043" s="254"/>
      <c r="E1043" s="254"/>
      <c r="F1043" s="104">
        <f t="shared" si="457"/>
        <v>0</v>
      </c>
      <c r="G1043" s="105">
        <f t="shared" si="458"/>
        <v>0</v>
      </c>
      <c r="H1043" s="106">
        <f t="shared" si="459"/>
        <v>0</v>
      </c>
      <c r="J1043" s="87">
        <f>B1043*Interna!$H$51</f>
        <v>0</v>
      </c>
      <c r="K1043" s="107">
        <f t="shared" si="460"/>
        <v>0</v>
      </c>
      <c r="L1043" s="31">
        <f t="shared" si="464"/>
        <v>0</v>
      </c>
      <c r="M1043" s="31">
        <f t="shared" si="465"/>
        <v>0</v>
      </c>
      <c r="N1043" s="32">
        <f t="shared" si="466"/>
        <v>0</v>
      </c>
      <c r="O1043" s="108">
        <f t="shared" si="461"/>
        <v>0</v>
      </c>
      <c r="P1043" s="109">
        <f t="shared" si="462"/>
        <v>0</v>
      </c>
      <c r="Q1043" s="110">
        <f t="shared" si="463"/>
        <v>0</v>
      </c>
      <c r="S1043" s="111">
        <f t="shared" si="450"/>
        <v>0</v>
      </c>
      <c r="T1043" s="93">
        <f t="shared" si="451"/>
        <v>0</v>
      </c>
      <c r="U1043" s="239" t="e">
        <f>S1043*Interna!$J$57</f>
        <v>#DIV/0!</v>
      </c>
      <c r="V1043" s="111" t="e">
        <f t="shared" si="452"/>
        <v>#DIV/0!</v>
      </c>
      <c r="W1043" s="93" t="e">
        <f t="shared" si="453"/>
        <v>#DIV/0!</v>
      </c>
      <c r="X1043" s="239"/>
      <c r="Y1043" s="239"/>
      <c r="AD1043" s="95">
        <f>IF(B1043=0,0,L1043-(L1043*Interna!$C$21))</f>
        <v>0</v>
      </c>
      <c r="AE1043" s="96">
        <f>IF(B1043=0,0,M1043-(M1043*Interna!$C$22))</f>
        <v>0</v>
      </c>
      <c r="AF1043" s="97">
        <f>IF(B1043=0,0,N1043-(N1043*Interna!$C$23))</f>
        <v>0</v>
      </c>
      <c r="AG1043" s="95">
        <f>IF(B1043=0,0,Interna!$F$21)</f>
        <v>0</v>
      </c>
      <c r="AH1043" s="96">
        <f>IF(B1043=0,0,Interna!$F$22)</f>
        <v>0</v>
      </c>
      <c r="AI1043" s="97">
        <f>IF(B1043=0,0,Interna!$F$23)</f>
        <v>0</v>
      </c>
      <c r="AJ1043" s="95">
        <f t="shared" si="468"/>
        <v>0</v>
      </c>
      <c r="AK1043" s="96">
        <f t="shared" si="469"/>
        <v>0</v>
      </c>
      <c r="AL1043" s="97">
        <f t="shared" si="470"/>
        <v>0</v>
      </c>
      <c r="AM1043" s="98">
        <f t="shared" si="471"/>
        <v>0</v>
      </c>
      <c r="AN1043" s="99">
        <f t="shared" si="472"/>
        <v>0</v>
      </c>
      <c r="AO1043" s="100">
        <f t="shared" si="473"/>
        <v>0</v>
      </c>
      <c r="AP1043" s="101">
        <f>AM1043*Interna!$H$15</f>
        <v>0</v>
      </c>
      <c r="AQ1043" s="102">
        <f>AN1043*Interna!$H$16</f>
        <v>0</v>
      </c>
      <c r="AR1043" s="103">
        <f>AO1043*Interna!$H$17</f>
        <v>0</v>
      </c>
      <c r="AS1043" s="102">
        <f t="shared" si="456"/>
        <v>0</v>
      </c>
      <c r="AT1043" s="101">
        <f>IF(B1043=0,0,Interna!$J$27+Interna!$J$28+Interna!$J$29+Interna!$J$33)</f>
        <v>0</v>
      </c>
      <c r="AU1043" s="102">
        <f>IF(B1043=0,0,AM1043*Interna!$H$30)</f>
        <v>0</v>
      </c>
      <c r="AV1043" s="102">
        <f>IF(B1043=0,0,AN1043*Interna!$H$31)</f>
        <v>0</v>
      </c>
      <c r="AW1043" s="102">
        <f>IF(B1043=0,0,AO1043*Interna!$H$32)</f>
        <v>0</v>
      </c>
      <c r="AX1043" s="102">
        <f t="shared" si="467"/>
        <v>0</v>
      </c>
      <c r="AY1043" s="102">
        <f t="shared" si="474"/>
        <v>0</v>
      </c>
      <c r="AZ1043" s="103">
        <f>IF(B1043=0,0,AY1043*Interna!$H$37)</f>
        <v>0</v>
      </c>
      <c r="BA1043" s="102">
        <f t="shared" si="475"/>
        <v>0</v>
      </c>
      <c r="BB1043" s="102">
        <f>IF(B1043=0,0,BA1043*Interna!$H$39)</f>
        <v>0</v>
      </c>
      <c r="BC1043" s="102">
        <f t="shared" si="476"/>
        <v>0</v>
      </c>
      <c r="BD1043" s="102">
        <f>IF(B1043=0,0,BC1043*Interna!$K$5)</f>
        <v>0</v>
      </c>
      <c r="BE1043" s="102">
        <f>BD1043/Interna!$E$4</f>
        <v>0</v>
      </c>
      <c r="BF1043" s="102">
        <f>IF(B1043=0,0,BE1043*Interna!$H$46)</f>
        <v>0</v>
      </c>
      <c r="BG1043" s="102">
        <f t="shared" si="477"/>
        <v>0</v>
      </c>
      <c r="BH1043" s="102">
        <f>IF(B1043=0,0,BG1043*Interna!$H$48)</f>
        <v>0</v>
      </c>
      <c r="BI1043" s="102">
        <f t="shared" si="478"/>
        <v>0</v>
      </c>
      <c r="BJ1043" s="102">
        <f>IF(B1043=0,0,BI1043*Interna!$H$51)</f>
        <v>0</v>
      </c>
      <c r="BK1043" s="102">
        <f t="shared" si="479"/>
        <v>0</v>
      </c>
      <c r="BL1043" s="102">
        <f>IF(B1043=0,0,BK1043*Interna!$H$52)</f>
        <v>0</v>
      </c>
      <c r="BM1043" s="102">
        <f t="shared" si="480"/>
        <v>0</v>
      </c>
      <c r="BN1043" s="102">
        <f>IF(B1043=0,0,BM1043*Interna!$H$53)</f>
        <v>0</v>
      </c>
    </row>
    <row r="1044" spans="2:66" ht="16.5" thickTop="1" thickBot="1" x14ac:dyDescent="0.3">
      <c r="B1044" s="53"/>
      <c r="C1044" s="254"/>
      <c r="D1044" s="254"/>
      <c r="E1044" s="254"/>
      <c r="F1044" s="104">
        <f t="shared" si="457"/>
        <v>0</v>
      </c>
      <c r="G1044" s="105">
        <f t="shared" si="458"/>
        <v>0</v>
      </c>
      <c r="H1044" s="106">
        <f t="shared" si="459"/>
        <v>0</v>
      </c>
      <c r="J1044" s="87">
        <f>B1044*Interna!$H$51</f>
        <v>0</v>
      </c>
      <c r="K1044" s="107">
        <f t="shared" si="460"/>
        <v>0</v>
      </c>
      <c r="L1044" s="31">
        <f t="shared" si="464"/>
        <v>0</v>
      </c>
      <c r="M1044" s="31">
        <f t="shared" si="465"/>
        <v>0</v>
      </c>
      <c r="N1044" s="32">
        <f t="shared" si="466"/>
        <v>0</v>
      </c>
      <c r="O1044" s="108">
        <f t="shared" si="461"/>
        <v>0</v>
      </c>
      <c r="P1044" s="109">
        <f t="shared" si="462"/>
        <v>0</v>
      </c>
      <c r="Q1044" s="110">
        <f t="shared" si="463"/>
        <v>0</v>
      </c>
      <c r="S1044" s="111">
        <f t="shared" si="450"/>
        <v>0</v>
      </c>
      <c r="T1044" s="93">
        <f t="shared" si="451"/>
        <v>0</v>
      </c>
      <c r="U1044" s="239" t="e">
        <f>S1044*Interna!$J$57</f>
        <v>#DIV/0!</v>
      </c>
      <c r="V1044" s="111" t="e">
        <f t="shared" si="452"/>
        <v>#DIV/0!</v>
      </c>
      <c r="W1044" s="93" t="e">
        <f t="shared" si="453"/>
        <v>#DIV/0!</v>
      </c>
      <c r="X1044" s="239"/>
      <c r="Y1044" s="239"/>
      <c r="AD1044" s="95">
        <f>IF(B1044=0,0,L1044-(L1044*Interna!$C$21))</f>
        <v>0</v>
      </c>
      <c r="AE1044" s="96">
        <f>IF(B1044=0,0,M1044-(M1044*Interna!$C$22))</f>
        <v>0</v>
      </c>
      <c r="AF1044" s="97">
        <f>IF(B1044=0,0,N1044-(N1044*Interna!$C$23))</f>
        <v>0</v>
      </c>
      <c r="AG1044" s="95">
        <f>IF(B1044=0,0,Interna!$F$21)</f>
        <v>0</v>
      </c>
      <c r="AH1044" s="96">
        <f>IF(B1044=0,0,Interna!$F$22)</f>
        <v>0</v>
      </c>
      <c r="AI1044" s="97">
        <f>IF(B1044=0,0,Interna!$F$23)</f>
        <v>0</v>
      </c>
      <c r="AJ1044" s="95">
        <f t="shared" si="468"/>
        <v>0</v>
      </c>
      <c r="AK1044" s="96">
        <f t="shared" si="469"/>
        <v>0</v>
      </c>
      <c r="AL1044" s="97">
        <f t="shared" si="470"/>
        <v>0</v>
      </c>
      <c r="AM1044" s="98">
        <f t="shared" si="471"/>
        <v>0</v>
      </c>
      <c r="AN1044" s="99">
        <f t="shared" si="472"/>
        <v>0</v>
      </c>
      <c r="AO1044" s="100">
        <f t="shared" si="473"/>
        <v>0</v>
      </c>
      <c r="AP1044" s="101">
        <f>AM1044*Interna!$H$15</f>
        <v>0</v>
      </c>
      <c r="AQ1044" s="102">
        <f>AN1044*Interna!$H$16</f>
        <v>0</v>
      </c>
      <c r="AR1044" s="103">
        <f>AO1044*Interna!$H$17</f>
        <v>0</v>
      </c>
      <c r="AS1044" s="102">
        <f t="shared" si="456"/>
        <v>0</v>
      </c>
      <c r="AT1044" s="101">
        <f>IF(B1044=0,0,Interna!$J$27+Interna!$J$28+Interna!$J$29+Interna!$J$33)</f>
        <v>0</v>
      </c>
      <c r="AU1044" s="102">
        <f>IF(B1044=0,0,AM1044*Interna!$H$30)</f>
        <v>0</v>
      </c>
      <c r="AV1044" s="102">
        <f>IF(B1044=0,0,AN1044*Interna!$H$31)</f>
        <v>0</v>
      </c>
      <c r="AW1044" s="102">
        <f>IF(B1044=0,0,AO1044*Interna!$H$32)</f>
        <v>0</v>
      </c>
      <c r="AX1044" s="102">
        <f t="shared" si="467"/>
        <v>0</v>
      </c>
      <c r="AY1044" s="102">
        <f t="shared" si="474"/>
        <v>0</v>
      </c>
      <c r="AZ1044" s="103">
        <f>IF(B1044=0,0,AY1044*Interna!$H$37)</f>
        <v>0</v>
      </c>
      <c r="BA1044" s="102">
        <f t="shared" si="475"/>
        <v>0</v>
      </c>
      <c r="BB1044" s="102">
        <f>IF(B1044=0,0,BA1044*Interna!$H$39)</f>
        <v>0</v>
      </c>
      <c r="BC1044" s="102">
        <f t="shared" si="476"/>
        <v>0</v>
      </c>
      <c r="BD1044" s="102">
        <f>IF(B1044=0,0,BC1044*Interna!$K$5)</f>
        <v>0</v>
      </c>
      <c r="BE1044" s="102">
        <f>BD1044/Interna!$E$4</f>
        <v>0</v>
      </c>
      <c r="BF1044" s="102">
        <f>IF(B1044=0,0,BE1044*Interna!$H$46)</f>
        <v>0</v>
      </c>
      <c r="BG1044" s="102">
        <f t="shared" si="477"/>
        <v>0</v>
      </c>
      <c r="BH1044" s="102">
        <f>IF(B1044=0,0,BG1044*Interna!$H$48)</f>
        <v>0</v>
      </c>
      <c r="BI1044" s="102">
        <f t="shared" si="478"/>
        <v>0</v>
      </c>
      <c r="BJ1044" s="102">
        <f>IF(B1044=0,0,BI1044*Interna!$H$51)</f>
        <v>0</v>
      </c>
      <c r="BK1044" s="102">
        <f t="shared" si="479"/>
        <v>0</v>
      </c>
      <c r="BL1044" s="102">
        <f>IF(B1044=0,0,BK1044*Interna!$H$52)</f>
        <v>0</v>
      </c>
      <c r="BM1044" s="102">
        <f t="shared" si="480"/>
        <v>0</v>
      </c>
      <c r="BN1044" s="102">
        <f>IF(B1044=0,0,BM1044*Interna!$H$53)</f>
        <v>0</v>
      </c>
    </row>
    <row r="1045" spans="2:66" ht="16.5" thickTop="1" thickBot="1" x14ac:dyDescent="0.3">
      <c r="B1045" s="53"/>
      <c r="C1045" s="254"/>
      <c r="D1045" s="254"/>
      <c r="E1045" s="254"/>
      <c r="F1045" s="104">
        <f t="shared" si="457"/>
        <v>0</v>
      </c>
      <c r="G1045" s="105">
        <f t="shared" si="458"/>
        <v>0</v>
      </c>
      <c r="H1045" s="106">
        <f t="shared" si="459"/>
        <v>0</v>
      </c>
      <c r="J1045" s="87">
        <f>B1045*Interna!$H$51</f>
        <v>0</v>
      </c>
      <c r="K1045" s="107">
        <f t="shared" si="460"/>
        <v>0</v>
      </c>
      <c r="L1045" s="31">
        <f t="shared" si="464"/>
        <v>0</v>
      </c>
      <c r="M1045" s="31">
        <f t="shared" si="465"/>
        <v>0</v>
      </c>
      <c r="N1045" s="32">
        <f t="shared" si="466"/>
        <v>0</v>
      </c>
      <c r="O1045" s="108">
        <f t="shared" si="461"/>
        <v>0</v>
      </c>
      <c r="P1045" s="109">
        <f t="shared" si="462"/>
        <v>0</v>
      </c>
      <c r="Q1045" s="110">
        <f t="shared" si="463"/>
        <v>0</v>
      </c>
      <c r="S1045" s="111">
        <f t="shared" si="450"/>
        <v>0</v>
      </c>
      <c r="T1045" s="93">
        <f t="shared" si="451"/>
        <v>0</v>
      </c>
      <c r="U1045" s="239" t="e">
        <f>S1045*Interna!$J$57</f>
        <v>#DIV/0!</v>
      </c>
      <c r="V1045" s="111" t="e">
        <f t="shared" si="452"/>
        <v>#DIV/0!</v>
      </c>
      <c r="W1045" s="93" t="e">
        <f t="shared" si="453"/>
        <v>#DIV/0!</v>
      </c>
      <c r="X1045" s="239"/>
      <c r="Y1045" s="239"/>
      <c r="AD1045" s="95">
        <f>IF(B1045=0,0,L1045-(L1045*Interna!$C$21))</f>
        <v>0</v>
      </c>
      <c r="AE1045" s="96">
        <f>IF(B1045=0,0,M1045-(M1045*Interna!$C$22))</f>
        <v>0</v>
      </c>
      <c r="AF1045" s="97">
        <f>IF(B1045=0,0,N1045-(N1045*Interna!$C$23))</f>
        <v>0</v>
      </c>
      <c r="AG1045" s="95">
        <f>IF(B1045=0,0,Interna!$F$21)</f>
        <v>0</v>
      </c>
      <c r="AH1045" s="96">
        <f>IF(B1045=0,0,Interna!$F$22)</f>
        <v>0</v>
      </c>
      <c r="AI1045" s="97">
        <f>IF(B1045=0,0,Interna!$F$23)</f>
        <v>0</v>
      </c>
      <c r="AJ1045" s="95">
        <f t="shared" si="468"/>
        <v>0</v>
      </c>
      <c r="AK1045" s="96">
        <f t="shared" si="469"/>
        <v>0</v>
      </c>
      <c r="AL1045" s="97">
        <f t="shared" si="470"/>
        <v>0</v>
      </c>
      <c r="AM1045" s="98">
        <f t="shared" si="471"/>
        <v>0</v>
      </c>
      <c r="AN1045" s="99">
        <f t="shared" si="472"/>
        <v>0</v>
      </c>
      <c r="AO1045" s="100">
        <f t="shared" si="473"/>
        <v>0</v>
      </c>
      <c r="AP1045" s="101">
        <f>AM1045*Interna!$H$15</f>
        <v>0</v>
      </c>
      <c r="AQ1045" s="102">
        <f>AN1045*Interna!$H$16</f>
        <v>0</v>
      </c>
      <c r="AR1045" s="103">
        <f>AO1045*Interna!$H$17</f>
        <v>0</v>
      </c>
      <c r="AS1045" s="102">
        <f t="shared" si="456"/>
        <v>0</v>
      </c>
      <c r="AT1045" s="101">
        <f>IF(B1045=0,0,Interna!$J$27+Interna!$J$28+Interna!$J$29+Interna!$J$33)</f>
        <v>0</v>
      </c>
      <c r="AU1045" s="102">
        <f>IF(B1045=0,0,AM1045*Interna!$H$30)</f>
        <v>0</v>
      </c>
      <c r="AV1045" s="102">
        <f>IF(B1045=0,0,AN1045*Interna!$H$31)</f>
        <v>0</v>
      </c>
      <c r="AW1045" s="102">
        <f>IF(B1045=0,0,AO1045*Interna!$H$32)</f>
        <v>0</v>
      </c>
      <c r="AX1045" s="102">
        <f t="shared" si="467"/>
        <v>0</v>
      </c>
      <c r="AY1045" s="102">
        <f t="shared" si="474"/>
        <v>0</v>
      </c>
      <c r="AZ1045" s="103">
        <f>IF(B1045=0,0,AY1045*Interna!$H$37)</f>
        <v>0</v>
      </c>
      <c r="BA1045" s="102">
        <f t="shared" si="475"/>
        <v>0</v>
      </c>
      <c r="BB1045" s="102">
        <f>IF(B1045=0,0,BA1045*Interna!$H$39)</f>
        <v>0</v>
      </c>
      <c r="BC1045" s="102">
        <f t="shared" si="476"/>
        <v>0</v>
      </c>
      <c r="BD1045" s="102">
        <f>IF(B1045=0,0,BC1045*Interna!$K$5)</f>
        <v>0</v>
      </c>
      <c r="BE1045" s="102">
        <f>BD1045/Interna!$E$4</f>
        <v>0</v>
      </c>
      <c r="BF1045" s="102">
        <f>IF(B1045=0,0,BE1045*Interna!$H$46)</f>
        <v>0</v>
      </c>
      <c r="BG1045" s="102">
        <f t="shared" si="477"/>
        <v>0</v>
      </c>
      <c r="BH1045" s="102">
        <f>IF(B1045=0,0,BG1045*Interna!$H$48)</f>
        <v>0</v>
      </c>
      <c r="BI1045" s="102">
        <f t="shared" si="478"/>
        <v>0</v>
      </c>
      <c r="BJ1045" s="102">
        <f>IF(B1045=0,0,BI1045*Interna!$H$51)</f>
        <v>0</v>
      </c>
      <c r="BK1045" s="102">
        <f t="shared" si="479"/>
        <v>0</v>
      </c>
      <c r="BL1045" s="102">
        <f>IF(B1045=0,0,BK1045*Interna!$H$52)</f>
        <v>0</v>
      </c>
      <c r="BM1045" s="102">
        <f t="shared" si="480"/>
        <v>0</v>
      </c>
      <c r="BN1045" s="102">
        <f>IF(B1045=0,0,BM1045*Interna!$H$53)</f>
        <v>0</v>
      </c>
    </row>
    <row r="1046" spans="2:66" ht="16.5" thickTop="1" thickBot="1" x14ac:dyDescent="0.3">
      <c r="B1046" s="53"/>
      <c r="C1046" s="254"/>
      <c r="D1046" s="254"/>
      <c r="E1046" s="254"/>
      <c r="F1046" s="104">
        <f t="shared" si="457"/>
        <v>0</v>
      </c>
      <c r="G1046" s="105">
        <f t="shared" si="458"/>
        <v>0</v>
      </c>
      <c r="H1046" s="106">
        <f t="shared" si="459"/>
        <v>0</v>
      </c>
      <c r="J1046" s="87">
        <f>B1046*Interna!$H$51</f>
        <v>0</v>
      </c>
      <c r="K1046" s="107">
        <f t="shared" si="460"/>
        <v>0</v>
      </c>
      <c r="L1046" s="31">
        <f t="shared" si="464"/>
        <v>0</v>
      </c>
      <c r="M1046" s="31">
        <f t="shared" si="465"/>
        <v>0</v>
      </c>
      <c r="N1046" s="32">
        <f t="shared" si="466"/>
        <v>0</v>
      </c>
      <c r="O1046" s="108">
        <f t="shared" si="461"/>
        <v>0</v>
      </c>
      <c r="P1046" s="109">
        <f t="shared" si="462"/>
        <v>0</v>
      </c>
      <c r="Q1046" s="110">
        <f t="shared" si="463"/>
        <v>0</v>
      </c>
      <c r="S1046" s="111">
        <f t="shared" si="450"/>
        <v>0</v>
      </c>
      <c r="T1046" s="93">
        <f t="shared" si="451"/>
        <v>0</v>
      </c>
      <c r="U1046" s="239" t="e">
        <f>S1046*Interna!$J$57</f>
        <v>#DIV/0!</v>
      </c>
      <c r="V1046" s="111" t="e">
        <f t="shared" si="452"/>
        <v>#DIV/0!</v>
      </c>
      <c r="W1046" s="93" t="e">
        <f t="shared" si="453"/>
        <v>#DIV/0!</v>
      </c>
      <c r="X1046" s="239"/>
      <c r="Y1046" s="239"/>
      <c r="AD1046" s="95">
        <f>IF(B1046=0,0,L1046-(L1046*Interna!$C$21))</f>
        <v>0</v>
      </c>
      <c r="AE1046" s="96">
        <f>IF(B1046=0,0,M1046-(M1046*Interna!$C$22))</f>
        <v>0</v>
      </c>
      <c r="AF1046" s="97">
        <f>IF(B1046=0,0,N1046-(N1046*Interna!$C$23))</f>
        <v>0</v>
      </c>
      <c r="AG1046" s="95">
        <f>IF(B1046=0,0,Interna!$F$21)</f>
        <v>0</v>
      </c>
      <c r="AH1046" s="96">
        <f>IF(B1046=0,0,Interna!$F$22)</f>
        <v>0</v>
      </c>
      <c r="AI1046" s="97">
        <f>IF(B1046=0,0,Interna!$F$23)</f>
        <v>0</v>
      </c>
      <c r="AJ1046" s="95">
        <f t="shared" si="468"/>
        <v>0</v>
      </c>
      <c r="AK1046" s="96">
        <f t="shared" si="469"/>
        <v>0</v>
      </c>
      <c r="AL1046" s="97">
        <f t="shared" si="470"/>
        <v>0</v>
      </c>
      <c r="AM1046" s="98">
        <f t="shared" si="471"/>
        <v>0</v>
      </c>
      <c r="AN1046" s="99">
        <f t="shared" si="472"/>
        <v>0</v>
      </c>
      <c r="AO1046" s="100">
        <f t="shared" si="473"/>
        <v>0</v>
      </c>
      <c r="AP1046" s="101">
        <f>AM1046*Interna!$H$15</f>
        <v>0</v>
      </c>
      <c r="AQ1046" s="102">
        <f>AN1046*Interna!$H$16</f>
        <v>0</v>
      </c>
      <c r="AR1046" s="103">
        <f>AO1046*Interna!$H$17</f>
        <v>0</v>
      </c>
      <c r="AS1046" s="102">
        <f t="shared" si="456"/>
        <v>0</v>
      </c>
      <c r="AT1046" s="101">
        <f>IF(B1046=0,0,Interna!$J$27+Interna!$J$28+Interna!$J$29+Interna!$J$33)</f>
        <v>0</v>
      </c>
      <c r="AU1046" s="102">
        <f>IF(B1046=0,0,AM1046*Interna!$H$30)</f>
        <v>0</v>
      </c>
      <c r="AV1046" s="102">
        <f>IF(B1046=0,0,AN1046*Interna!$H$31)</f>
        <v>0</v>
      </c>
      <c r="AW1046" s="102">
        <f>IF(B1046=0,0,AO1046*Interna!$H$32)</f>
        <v>0</v>
      </c>
      <c r="AX1046" s="102">
        <f t="shared" si="467"/>
        <v>0</v>
      </c>
      <c r="AY1046" s="102">
        <f t="shared" si="474"/>
        <v>0</v>
      </c>
      <c r="AZ1046" s="103">
        <f>IF(B1046=0,0,AY1046*Interna!$H$37)</f>
        <v>0</v>
      </c>
      <c r="BA1046" s="102">
        <f t="shared" si="475"/>
        <v>0</v>
      </c>
      <c r="BB1046" s="102">
        <f>IF(B1046=0,0,BA1046*Interna!$H$39)</f>
        <v>0</v>
      </c>
      <c r="BC1046" s="102">
        <f t="shared" si="476"/>
        <v>0</v>
      </c>
      <c r="BD1046" s="102">
        <f>IF(B1046=0,0,BC1046*Interna!$K$5)</f>
        <v>0</v>
      </c>
      <c r="BE1046" s="102">
        <f>BD1046/Interna!$E$4</f>
        <v>0</v>
      </c>
      <c r="BF1046" s="102">
        <f>IF(B1046=0,0,BE1046*Interna!$H$46)</f>
        <v>0</v>
      </c>
      <c r="BG1046" s="102">
        <f t="shared" si="477"/>
        <v>0</v>
      </c>
      <c r="BH1046" s="102">
        <f>IF(B1046=0,0,BG1046*Interna!$H$48)</f>
        <v>0</v>
      </c>
      <c r="BI1046" s="102">
        <f t="shared" si="478"/>
        <v>0</v>
      </c>
      <c r="BJ1046" s="102">
        <f>IF(B1046=0,0,BI1046*Interna!$H$51)</f>
        <v>0</v>
      </c>
      <c r="BK1046" s="102">
        <f t="shared" si="479"/>
        <v>0</v>
      </c>
      <c r="BL1046" s="102">
        <f>IF(B1046=0,0,BK1046*Interna!$H$52)</f>
        <v>0</v>
      </c>
      <c r="BM1046" s="102">
        <f t="shared" si="480"/>
        <v>0</v>
      </c>
      <c r="BN1046" s="102">
        <f>IF(B1046=0,0,BM1046*Interna!$H$53)</f>
        <v>0</v>
      </c>
    </row>
    <row r="1047" spans="2:66" ht="16.5" thickTop="1" thickBot="1" x14ac:dyDescent="0.3">
      <c r="B1047" s="53"/>
      <c r="C1047" s="254"/>
      <c r="D1047" s="254"/>
      <c r="E1047" s="254"/>
      <c r="F1047" s="104">
        <f t="shared" si="457"/>
        <v>0</v>
      </c>
      <c r="G1047" s="105">
        <f t="shared" si="458"/>
        <v>0</v>
      </c>
      <c r="H1047" s="106">
        <f t="shared" si="459"/>
        <v>0</v>
      </c>
      <c r="J1047" s="87">
        <f>B1047*Interna!$H$51</f>
        <v>0</v>
      </c>
      <c r="K1047" s="107">
        <f t="shared" si="460"/>
        <v>0</v>
      </c>
      <c r="L1047" s="31">
        <f t="shared" si="464"/>
        <v>0</v>
      </c>
      <c r="M1047" s="31">
        <f t="shared" si="465"/>
        <v>0</v>
      </c>
      <c r="N1047" s="32">
        <f t="shared" si="466"/>
        <v>0</v>
      </c>
      <c r="O1047" s="108">
        <f t="shared" si="461"/>
        <v>0</v>
      </c>
      <c r="P1047" s="109">
        <f t="shared" si="462"/>
        <v>0</v>
      </c>
      <c r="Q1047" s="110">
        <f t="shared" si="463"/>
        <v>0</v>
      </c>
      <c r="S1047" s="111">
        <f t="shared" si="450"/>
        <v>0</v>
      </c>
      <c r="T1047" s="93">
        <f t="shared" si="451"/>
        <v>0</v>
      </c>
      <c r="U1047" s="239" t="e">
        <f>S1047*Interna!$J$57</f>
        <v>#DIV/0!</v>
      </c>
      <c r="V1047" s="111" t="e">
        <f t="shared" si="452"/>
        <v>#DIV/0!</v>
      </c>
      <c r="W1047" s="93" t="e">
        <f t="shared" si="453"/>
        <v>#DIV/0!</v>
      </c>
      <c r="X1047" s="239"/>
      <c r="Y1047" s="239"/>
      <c r="AD1047" s="95">
        <f>IF(B1047=0,0,L1047-(L1047*Interna!$C$21))</f>
        <v>0</v>
      </c>
      <c r="AE1047" s="96">
        <f>IF(B1047=0,0,M1047-(M1047*Interna!$C$22))</f>
        <v>0</v>
      </c>
      <c r="AF1047" s="97">
        <f>IF(B1047=0,0,N1047-(N1047*Interna!$C$23))</f>
        <v>0</v>
      </c>
      <c r="AG1047" s="95">
        <f>IF(B1047=0,0,Interna!$F$21)</f>
        <v>0</v>
      </c>
      <c r="AH1047" s="96">
        <f>IF(B1047=0,0,Interna!$F$22)</f>
        <v>0</v>
      </c>
      <c r="AI1047" s="97">
        <f>IF(B1047=0,0,Interna!$F$23)</f>
        <v>0</v>
      </c>
      <c r="AJ1047" s="95">
        <f t="shared" si="468"/>
        <v>0</v>
      </c>
      <c r="AK1047" s="96">
        <f t="shared" si="469"/>
        <v>0</v>
      </c>
      <c r="AL1047" s="97">
        <f t="shared" si="470"/>
        <v>0</v>
      </c>
      <c r="AM1047" s="98">
        <f t="shared" si="471"/>
        <v>0</v>
      </c>
      <c r="AN1047" s="99">
        <f t="shared" si="472"/>
        <v>0</v>
      </c>
      <c r="AO1047" s="100">
        <f t="shared" si="473"/>
        <v>0</v>
      </c>
      <c r="AP1047" s="101">
        <f>AM1047*Interna!$H$15</f>
        <v>0</v>
      </c>
      <c r="AQ1047" s="102">
        <f>AN1047*Interna!$H$16</f>
        <v>0</v>
      </c>
      <c r="AR1047" s="103">
        <f>AO1047*Interna!$H$17</f>
        <v>0</v>
      </c>
      <c r="AS1047" s="102">
        <f t="shared" si="456"/>
        <v>0</v>
      </c>
      <c r="AT1047" s="101">
        <f>IF(B1047=0,0,Interna!$J$27+Interna!$J$28+Interna!$J$29+Interna!$J$33)</f>
        <v>0</v>
      </c>
      <c r="AU1047" s="102">
        <f>IF(B1047=0,0,AM1047*Interna!$H$30)</f>
        <v>0</v>
      </c>
      <c r="AV1047" s="102">
        <f>IF(B1047=0,0,AN1047*Interna!$H$31)</f>
        <v>0</v>
      </c>
      <c r="AW1047" s="102">
        <f>IF(B1047=0,0,AO1047*Interna!$H$32)</f>
        <v>0</v>
      </c>
      <c r="AX1047" s="102">
        <f t="shared" si="467"/>
        <v>0</v>
      </c>
      <c r="AY1047" s="102">
        <f t="shared" si="474"/>
        <v>0</v>
      </c>
      <c r="AZ1047" s="103">
        <f>IF(B1047=0,0,AY1047*Interna!$H$37)</f>
        <v>0</v>
      </c>
      <c r="BA1047" s="102">
        <f t="shared" si="475"/>
        <v>0</v>
      </c>
      <c r="BB1047" s="102">
        <f>IF(B1047=0,0,BA1047*Interna!$H$39)</f>
        <v>0</v>
      </c>
      <c r="BC1047" s="102">
        <f t="shared" si="476"/>
        <v>0</v>
      </c>
      <c r="BD1047" s="102">
        <f>IF(B1047=0,0,BC1047*Interna!$K$5)</f>
        <v>0</v>
      </c>
      <c r="BE1047" s="102">
        <f>BD1047/Interna!$E$4</f>
        <v>0</v>
      </c>
      <c r="BF1047" s="102">
        <f>IF(B1047=0,0,BE1047*Interna!$H$46)</f>
        <v>0</v>
      </c>
      <c r="BG1047" s="102">
        <f t="shared" si="477"/>
        <v>0</v>
      </c>
      <c r="BH1047" s="102">
        <f>IF(B1047=0,0,BG1047*Interna!$H$48)</f>
        <v>0</v>
      </c>
      <c r="BI1047" s="102">
        <f t="shared" si="478"/>
        <v>0</v>
      </c>
      <c r="BJ1047" s="102">
        <f>IF(B1047=0,0,BI1047*Interna!$H$51)</f>
        <v>0</v>
      </c>
      <c r="BK1047" s="102">
        <f t="shared" si="479"/>
        <v>0</v>
      </c>
      <c r="BL1047" s="102">
        <f>IF(B1047=0,0,BK1047*Interna!$H$52)</f>
        <v>0</v>
      </c>
      <c r="BM1047" s="102">
        <f t="shared" si="480"/>
        <v>0</v>
      </c>
      <c r="BN1047" s="102">
        <f>IF(B1047=0,0,BM1047*Interna!$H$53)</f>
        <v>0</v>
      </c>
    </row>
    <row r="1048" spans="2:66" ht="16.5" thickTop="1" thickBot="1" x14ac:dyDescent="0.3">
      <c r="B1048" s="53"/>
      <c r="C1048" s="254"/>
      <c r="D1048" s="254"/>
      <c r="E1048" s="254"/>
      <c r="F1048" s="104">
        <f t="shared" si="457"/>
        <v>0</v>
      </c>
      <c r="G1048" s="105">
        <f t="shared" si="458"/>
        <v>0</v>
      </c>
      <c r="H1048" s="106">
        <f t="shared" si="459"/>
        <v>0</v>
      </c>
      <c r="J1048" s="87">
        <f>B1048*Interna!$H$51</f>
        <v>0</v>
      </c>
      <c r="K1048" s="107">
        <f t="shared" si="460"/>
        <v>0</v>
      </c>
      <c r="L1048" s="31">
        <f t="shared" si="464"/>
        <v>0</v>
      </c>
      <c r="M1048" s="31">
        <f t="shared" si="465"/>
        <v>0</v>
      </c>
      <c r="N1048" s="32">
        <f t="shared" si="466"/>
        <v>0</v>
      </c>
      <c r="O1048" s="108">
        <f t="shared" si="461"/>
        <v>0</v>
      </c>
      <c r="P1048" s="109">
        <f t="shared" si="462"/>
        <v>0</v>
      </c>
      <c r="Q1048" s="110">
        <f t="shared" si="463"/>
        <v>0</v>
      </c>
      <c r="S1048" s="111">
        <f t="shared" si="450"/>
        <v>0</v>
      </c>
      <c r="T1048" s="93">
        <f t="shared" si="451"/>
        <v>0</v>
      </c>
      <c r="U1048" s="239" t="e">
        <f>S1048*Interna!$J$57</f>
        <v>#DIV/0!</v>
      </c>
      <c r="V1048" s="111" t="e">
        <f t="shared" si="452"/>
        <v>#DIV/0!</v>
      </c>
      <c r="W1048" s="93" t="e">
        <f t="shared" si="453"/>
        <v>#DIV/0!</v>
      </c>
      <c r="X1048" s="239"/>
      <c r="Y1048" s="239"/>
      <c r="AD1048" s="95">
        <f>IF(B1048=0,0,L1048-(L1048*Interna!$C$21))</f>
        <v>0</v>
      </c>
      <c r="AE1048" s="96">
        <f>IF(B1048=0,0,M1048-(M1048*Interna!$C$22))</f>
        <v>0</v>
      </c>
      <c r="AF1048" s="97">
        <f>IF(B1048=0,0,N1048-(N1048*Interna!$C$23))</f>
        <v>0</v>
      </c>
      <c r="AG1048" s="95">
        <f>IF(B1048=0,0,Interna!$F$21)</f>
        <v>0</v>
      </c>
      <c r="AH1048" s="96">
        <f>IF(B1048=0,0,Interna!$F$22)</f>
        <v>0</v>
      </c>
      <c r="AI1048" s="97">
        <f>IF(B1048=0,0,Interna!$F$23)</f>
        <v>0</v>
      </c>
      <c r="AJ1048" s="95">
        <f t="shared" si="468"/>
        <v>0</v>
      </c>
      <c r="AK1048" s="96">
        <f t="shared" si="469"/>
        <v>0</v>
      </c>
      <c r="AL1048" s="97">
        <f t="shared" si="470"/>
        <v>0</v>
      </c>
      <c r="AM1048" s="98">
        <f t="shared" si="471"/>
        <v>0</v>
      </c>
      <c r="AN1048" s="99">
        <f t="shared" si="472"/>
        <v>0</v>
      </c>
      <c r="AO1048" s="100">
        <f t="shared" si="473"/>
        <v>0</v>
      </c>
      <c r="AP1048" s="101">
        <f>AM1048*Interna!$H$15</f>
        <v>0</v>
      </c>
      <c r="AQ1048" s="102">
        <f>AN1048*Interna!$H$16</f>
        <v>0</v>
      </c>
      <c r="AR1048" s="103">
        <f>AO1048*Interna!$H$17</f>
        <v>0</v>
      </c>
      <c r="AS1048" s="102">
        <f t="shared" si="456"/>
        <v>0</v>
      </c>
      <c r="AT1048" s="101">
        <f>IF(B1048=0,0,Interna!$J$27+Interna!$J$28+Interna!$J$29+Interna!$J$33)</f>
        <v>0</v>
      </c>
      <c r="AU1048" s="102">
        <f>IF(B1048=0,0,AM1048*Interna!$H$30)</f>
        <v>0</v>
      </c>
      <c r="AV1048" s="102">
        <f>IF(B1048=0,0,AN1048*Interna!$H$31)</f>
        <v>0</v>
      </c>
      <c r="AW1048" s="102">
        <f>IF(B1048=0,0,AO1048*Interna!$H$32)</f>
        <v>0</v>
      </c>
      <c r="AX1048" s="102">
        <f t="shared" si="467"/>
        <v>0</v>
      </c>
      <c r="AY1048" s="102">
        <f t="shared" si="474"/>
        <v>0</v>
      </c>
      <c r="AZ1048" s="103">
        <f>IF(B1048=0,0,AY1048*Interna!$H$37)</f>
        <v>0</v>
      </c>
      <c r="BA1048" s="102">
        <f t="shared" si="475"/>
        <v>0</v>
      </c>
      <c r="BB1048" s="102">
        <f>IF(B1048=0,0,BA1048*Interna!$H$39)</f>
        <v>0</v>
      </c>
      <c r="BC1048" s="102">
        <f t="shared" si="476"/>
        <v>0</v>
      </c>
      <c r="BD1048" s="102">
        <f>IF(B1048=0,0,BC1048*Interna!$K$5)</f>
        <v>0</v>
      </c>
      <c r="BE1048" s="102">
        <f>BD1048/Interna!$E$4</f>
        <v>0</v>
      </c>
      <c r="BF1048" s="102">
        <f>IF(B1048=0,0,BE1048*Interna!$H$46)</f>
        <v>0</v>
      </c>
      <c r="BG1048" s="102">
        <f t="shared" si="477"/>
        <v>0</v>
      </c>
      <c r="BH1048" s="102">
        <f>IF(B1048=0,0,BG1048*Interna!$H$48)</f>
        <v>0</v>
      </c>
      <c r="BI1048" s="102">
        <f t="shared" si="478"/>
        <v>0</v>
      </c>
      <c r="BJ1048" s="102">
        <f>IF(B1048=0,0,BI1048*Interna!$H$51)</f>
        <v>0</v>
      </c>
      <c r="BK1048" s="102">
        <f t="shared" si="479"/>
        <v>0</v>
      </c>
      <c r="BL1048" s="102">
        <f>IF(B1048=0,0,BK1048*Interna!$H$52)</f>
        <v>0</v>
      </c>
      <c r="BM1048" s="102">
        <f t="shared" si="480"/>
        <v>0</v>
      </c>
      <c r="BN1048" s="102">
        <f>IF(B1048=0,0,BM1048*Interna!$H$53)</f>
        <v>0</v>
      </c>
    </row>
    <row r="1049" spans="2:66" ht="16.5" thickTop="1" thickBot="1" x14ac:dyDescent="0.3">
      <c r="B1049" s="53"/>
      <c r="C1049" s="254"/>
      <c r="D1049" s="254"/>
      <c r="E1049" s="254"/>
      <c r="F1049" s="104">
        <f t="shared" si="457"/>
        <v>0</v>
      </c>
      <c r="G1049" s="105">
        <f t="shared" si="458"/>
        <v>0</v>
      </c>
      <c r="H1049" s="106">
        <f t="shared" si="459"/>
        <v>0</v>
      </c>
      <c r="J1049" s="87">
        <f>B1049*Interna!$H$51</f>
        <v>0</v>
      </c>
      <c r="K1049" s="107">
        <f t="shared" si="460"/>
        <v>0</v>
      </c>
      <c r="L1049" s="31">
        <f t="shared" si="464"/>
        <v>0</v>
      </c>
      <c r="M1049" s="31">
        <f t="shared" si="465"/>
        <v>0</v>
      </c>
      <c r="N1049" s="32">
        <f t="shared" si="466"/>
        <v>0</v>
      </c>
      <c r="O1049" s="108">
        <f t="shared" si="461"/>
        <v>0</v>
      </c>
      <c r="P1049" s="109">
        <f t="shared" si="462"/>
        <v>0</v>
      </c>
      <c r="Q1049" s="110">
        <f t="shared" si="463"/>
        <v>0</v>
      </c>
      <c r="S1049" s="111">
        <f t="shared" si="450"/>
        <v>0</v>
      </c>
      <c r="T1049" s="93">
        <f t="shared" si="451"/>
        <v>0</v>
      </c>
      <c r="U1049" s="239" t="e">
        <f>S1049*Interna!$J$57</f>
        <v>#DIV/0!</v>
      </c>
      <c r="V1049" s="111" t="e">
        <f t="shared" si="452"/>
        <v>#DIV/0!</v>
      </c>
      <c r="W1049" s="93" t="e">
        <f t="shared" si="453"/>
        <v>#DIV/0!</v>
      </c>
      <c r="X1049" s="239"/>
      <c r="Y1049" s="239"/>
      <c r="AD1049" s="95">
        <f>IF(B1049=0,0,L1049-(L1049*Interna!$C$21))</f>
        <v>0</v>
      </c>
      <c r="AE1049" s="96">
        <f>IF(B1049=0,0,M1049-(M1049*Interna!$C$22))</f>
        <v>0</v>
      </c>
      <c r="AF1049" s="97">
        <f>IF(B1049=0,0,N1049-(N1049*Interna!$C$23))</f>
        <v>0</v>
      </c>
      <c r="AG1049" s="95">
        <f>IF(B1049=0,0,Interna!$F$21)</f>
        <v>0</v>
      </c>
      <c r="AH1049" s="96">
        <f>IF(B1049=0,0,Interna!$F$22)</f>
        <v>0</v>
      </c>
      <c r="AI1049" s="97">
        <f>IF(B1049=0,0,Interna!$F$23)</f>
        <v>0</v>
      </c>
      <c r="AJ1049" s="95">
        <f t="shared" si="468"/>
        <v>0</v>
      </c>
      <c r="AK1049" s="96">
        <f t="shared" si="469"/>
        <v>0</v>
      </c>
      <c r="AL1049" s="97">
        <f t="shared" si="470"/>
        <v>0</v>
      </c>
      <c r="AM1049" s="98">
        <f t="shared" si="471"/>
        <v>0</v>
      </c>
      <c r="AN1049" s="99">
        <f t="shared" si="472"/>
        <v>0</v>
      </c>
      <c r="AO1049" s="100">
        <f t="shared" si="473"/>
        <v>0</v>
      </c>
      <c r="AP1049" s="101">
        <f>AM1049*Interna!$H$15</f>
        <v>0</v>
      </c>
      <c r="AQ1049" s="102">
        <f>AN1049*Interna!$H$16</f>
        <v>0</v>
      </c>
      <c r="AR1049" s="103">
        <f>AO1049*Interna!$H$17</f>
        <v>0</v>
      </c>
      <c r="AS1049" s="102">
        <f t="shared" si="456"/>
        <v>0</v>
      </c>
      <c r="AT1049" s="101">
        <f>IF(B1049=0,0,Interna!$J$27+Interna!$J$28+Interna!$J$29+Interna!$J$33)</f>
        <v>0</v>
      </c>
      <c r="AU1049" s="102">
        <f>IF(B1049=0,0,AM1049*Interna!$H$30)</f>
        <v>0</v>
      </c>
      <c r="AV1049" s="102">
        <f>IF(B1049=0,0,AN1049*Interna!$H$31)</f>
        <v>0</v>
      </c>
      <c r="AW1049" s="102">
        <f>IF(B1049=0,0,AO1049*Interna!$H$32)</f>
        <v>0</v>
      </c>
      <c r="AX1049" s="102">
        <f t="shared" si="467"/>
        <v>0</v>
      </c>
      <c r="AY1049" s="102">
        <f t="shared" si="474"/>
        <v>0</v>
      </c>
      <c r="AZ1049" s="103">
        <f>IF(B1049=0,0,AY1049*Interna!$H$37)</f>
        <v>0</v>
      </c>
      <c r="BA1049" s="102">
        <f t="shared" si="475"/>
        <v>0</v>
      </c>
      <c r="BB1049" s="102">
        <f>IF(B1049=0,0,BA1049*Interna!$H$39)</f>
        <v>0</v>
      </c>
      <c r="BC1049" s="102">
        <f t="shared" si="476"/>
        <v>0</v>
      </c>
      <c r="BD1049" s="102">
        <f>IF(B1049=0,0,BC1049*Interna!$K$5)</f>
        <v>0</v>
      </c>
      <c r="BE1049" s="102">
        <f>BD1049/Interna!$E$4</f>
        <v>0</v>
      </c>
      <c r="BF1049" s="102">
        <f>IF(B1049=0,0,BE1049*Interna!$H$46)</f>
        <v>0</v>
      </c>
      <c r="BG1049" s="102">
        <f t="shared" si="477"/>
        <v>0</v>
      </c>
      <c r="BH1049" s="102">
        <f>IF(B1049=0,0,BG1049*Interna!$H$48)</f>
        <v>0</v>
      </c>
      <c r="BI1049" s="102">
        <f t="shared" si="478"/>
        <v>0</v>
      </c>
      <c r="BJ1049" s="102">
        <f>IF(B1049=0,0,BI1049*Interna!$H$51)</f>
        <v>0</v>
      </c>
      <c r="BK1049" s="102">
        <f t="shared" si="479"/>
        <v>0</v>
      </c>
      <c r="BL1049" s="102">
        <f>IF(B1049=0,0,BK1049*Interna!$H$52)</f>
        <v>0</v>
      </c>
      <c r="BM1049" s="102">
        <f t="shared" si="480"/>
        <v>0</v>
      </c>
      <c r="BN1049" s="102">
        <f>IF(B1049=0,0,BM1049*Interna!$H$53)</f>
        <v>0</v>
      </c>
    </row>
    <row r="1050" spans="2:66" ht="16.5" thickTop="1" thickBot="1" x14ac:dyDescent="0.3">
      <c r="B1050" s="53"/>
      <c r="C1050" s="254"/>
      <c r="D1050" s="254"/>
      <c r="E1050" s="254"/>
      <c r="F1050" s="104">
        <f t="shared" si="457"/>
        <v>0</v>
      </c>
      <c r="G1050" s="105">
        <f t="shared" si="458"/>
        <v>0</v>
      </c>
      <c r="H1050" s="106">
        <f t="shared" si="459"/>
        <v>0</v>
      </c>
      <c r="J1050" s="87">
        <f>B1050*Interna!$H$51</f>
        <v>0</v>
      </c>
      <c r="K1050" s="107">
        <f t="shared" si="460"/>
        <v>0</v>
      </c>
      <c r="L1050" s="31">
        <f t="shared" si="464"/>
        <v>0</v>
      </c>
      <c r="M1050" s="31">
        <f t="shared" si="465"/>
        <v>0</v>
      </c>
      <c r="N1050" s="32">
        <f t="shared" si="466"/>
        <v>0</v>
      </c>
      <c r="O1050" s="108">
        <f t="shared" si="461"/>
        <v>0</v>
      </c>
      <c r="P1050" s="109">
        <f t="shared" si="462"/>
        <v>0</v>
      </c>
      <c r="Q1050" s="110">
        <f t="shared" si="463"/>
        <v>0</v>
      </c>
      <c r="S1050" s="111">
        <f t="shared" si="450"/>
        <v>0</v>
      </c>
      <c r="T1050" s="93">
        <f t="shared" si="451"/>
        <v>0</v>
      </c>
      <c r="U1050" s="239" t="e">
        <f>S1050*Interna!$J$57</f>
        <v>#DIV/0!</v>
      </c>
      <c r="V1050" s="111" t="e">
        <f t="shared" si="452"/>
        <v>#DIV/0!</v>
      </c>
      <c r="W1050" s="93" t="e">
        <f t="shared" si="453"/>
        <v>#DIV/0!</v>
      </c>
      <c r="X1050" s="239"/>
      <c r="Y1050" s="239"/>
      <c r="AD1050" s="95">
        <f>IF(B1050=0,0,L1050-(L1050*Interna!$C$21))</f>
        <v>0</v>
      </c>
      <c r="AE1050" s="96">
        <f>IF(B1050=0,0,M1050-(M1050*Interna!$C$22))</f>
        <v>0</v>
      </c>
      <c r="AF1050" s="97">
        <f>IF(B1050=0,0,N1050-(N1050*Interna!$C$23))</f>
        <v>0</v>
      </c>
      <c r="AG1050" s="95">
        <f>IF(B1050=0,0,Interna!$F$21)</f>
        <v>0</v>
      </c>
      <c r="AH1050" s="96">
        <f>IF(B1050=0,0,Interna!$F$22)</f>
        <v>0</v>
      </c>
      <c r="AI1050" s="97">
        <f>IF(B1050=0,0,Interna!$F$23)</f>
        <v>0</v>
      </c>
      <c r="AJ1050" s="95">
        <f t="shared" si="468"/>
        <v>0</v>
      </c>
      <c r="AK1050" s="96">
        <f t="shared" si="469"/>
        <v>0</v>
      </c>
      <c r="AL1050" s="97">
        <f t="shared" si="470"/>
        <v>0</v>
      </c>
      <c r="AM1050" s="98">
        <f t="shared" si="471"/>
        <v>0</v>
      </c>
      <c r="AN1050" s="99">
        <f t="shared" si="472"/>
        <v>0</v>
      </c>
      <c r="AO1050" s="100">
        <f t="shared" si="473"/>
        <v>0</v>
      </c>
      <c r="AP1050" s="101">
        <f>AM1050*Interna!$H$15</f>
        <v>0</v>
      </c>
      <c r="AQ1050" s="102">
        <f>AN1050*Interna!$H$16</f>
        <v>0</v>
      </c>
      <c r="AR1050" s="103">
        <f>AO1050*Interna!$H$17</f>
        <v>0</v>
      </c>
      <c r="AS1050" s="102">
        <f t="shared" si="456"/>
        <v>0</v>
      </c>
      <c r="AT1050" s="101">
        <f>IF(B1050=0,0,Interna!$J$27+Interna!$J$28+Interna!$J$29+Interna!$J$33)</f>
        <v>0</v>
      </c>
      <c r="AU1050" s="102">
        <f>IF(B1050=0,0,AM1050*Interna!$H$30)</f>
        <v>0</v>
      </c>
      <c r="AV1050" s="102">
        <f>IF(B1050=0,0,AN1050*Interna!$H$31)</f>
        <v>0</v>
      </c>
      <c r="AW1050" s="102">
        <f>IF(B1050=0,0,AO1050*Interna!$H$32)</f>
        <v>0</v>
      </c>
      <c r="AX1050" s="102">
        <f t="shared" si="467"/>
        <v>0</v>
      </c>
      <c r="AY1050" s="102">
        <f t="shared" si="474"/>
        <v>0</v>
      </c>
      <c r="AZ1050" s="103">
        <f>IF(B1050=0,0,AY1050*Interna!$H$37)</f>
        <v>0</v>
      </c>
      <c r="BA1050" s="102">
        <f t="shared" si="475"/>
        <v>0</v>
      </c>
      <c r="BB1050" s="102">
        <f>IF(B1050=0,0,BA1050*Interna!$H$39)</f>
        <v>0</v>
      </c>
      <c r="BC1050" s="102">
        <f t="shared" si="476"/>
        <v>0</v>
      </c>
      <c r="BD1050" s="102">
        <f>IF(B1050=0,0,BC1050*Interna!$K$5)</f>
        <v>0</v>
      </c>
      <c r="BE1050" s="102">
        <f>BD1050/Interna!$E$4</f>
        <v>0</v>
      </c>
      <c r="BF1050" s="102">
        <f>IF(B1050=0,0,BE1050*Interna!$H$46)</f>
        <v>0</v>
      </c>
      <c r="BG1050" s="102">
        <f t="shared" si="477"/>
        <v>0</v>
      </c>
      <c r="BH1050" s="102">
        <f>IF(B1050=0,0,BG1050*Interna!$H$48)</f>
        <v>0</v>
      </c>
      <c r="BI1050" s="102">
        <f t="shared" si="478"/>
        <v>0</v>
      </c>
      <c r="BJ1050" s="102">
        <f>IF(B1050=0,0,BI1050*Interna!$H$51)</f>
        <v>0</v>
      </c>
      <c r="BK1050" s="102">
        <f t="shared" si="479"/>
        <v>0</v>
      </c>
      <c r="BL1050" s="102">
        <f>IF(B1050=0,0,BK1050*Interna!$H$52)</f>
        <v>0</v>
      </c>
      <c r="BM1050" s="102">
        <f t="shared" si="480"/>
        <v>0</v>
      </c>
      <c r="BN1050" s="102">
        <f>IF(B1050=0,0,BM1050*Interna!$H$53)</f>
        <v>0</v>
      </c>
    </row>
    <row r="1051" spans="2:66" ht="16.5" thickTop="1" thickBot="1" x14ac:dyDescent="0.3">
      <c r="B1051" s="53"/>
      <c r="C1051" s="254"/>
      <c r="D1051" s="254"/>
      <c r="E1051" s="254"/>
      <c r="F1051" s="104">
        <f t="shared" si="457"/>
        <v>0</v>
      </c>
      <c r="G1051" s="105">
        <f t="shared" si="458"/>
        <v>0</v>
      </c>
      <c r="H1051" s="106">
        <f t="shared" si="459"/>
        <v>0</v>
      </c>
      <c r="J1051" s="87">
        <f>B1051*Interna!$H$51</f>
        <v>0</v>
      </c>
      <c r="K1051" s="107">
        <f t="shared" si="460"/>
        <v>0</v>
      </c>
      <c r="L1051" s="31">
        <f t="shared" si="464"/>
        <v>0</v>
      </c>
      <c r="M1051" s="31">
        <f t="shared" si="465"/>
        <v>0</v>
      </c>
      <c r="N1051" s="32">
        <f t="shared" si="466"/>
        <v>0</v>
      </c>
      <c r="O1051" s="108">
        <f t="shared" si="461"/>
        <v>0</v>
      </c>
      <c r="P1051" s="109">
        <f t="shared" si="462"/>
        <v>0</v>
      </c>
      <c r="Q1051" s="110">
        <f t="shared" si="463"/>
        <v>0</v>
      </c>
      <c r="S1051" s="111">
        <f t="shared" si="450"/>
        <v>0</v>
      </c>
      <c r="T1051" s="93">
        <f t="shared" si="451"/>
        <v>0</v>
      </c>
      <c r="U1051" s="239" t="e">
        <f>S1051*Interna!$J$57</f>
        <v>#DIV/0!</v>
      </c>
      <c r="V1051" s="111" t="e">
        <f t="shared" si="452"/>
        <v>#DIV/0!</v>
      </c>
      <c r="W1051" s="93" t="e">
        <f t="shared" si="453"/>
        <v>#DIV/0!</v>
      </c>
      <c r="X1051" s="239"/>
      <c r="Y1051" s="239"/>
      <c r="AD1051" s="95">
        <f>IF(B1051=0,0,L1051-(L1051*Interna!$C$21))</f>
        <v>0</v>
      </c>
      <c r="AE1051" s="96">
        <f>IF(B1051=0,0,M1051-(M1051*Interna!$C$22))</f>
        <v>0</v>
      </c>
      <c r="AF1051" s="97">
        <f>IF(B1051=0,0,N1051-(N1051*Interna!$C$23))</f>
        <v>0</v>
      </c>
      <c r="AG1051" s="95">
        <f>IF(B1051=0,0,Interna!$F$21)</f>
        <v>0</v>
      </c>
      <c r="AH1051" s="96">
        <f>IF(B1051=0,0,Interna!$F$22)</f>
        <v>0</v>
      </c>
      <c r="AI1051" s="97">
        <f>IF(B1051=0,0,Interna!$F$23)</f>
        <v>0</v>
      </c>
      <c r="AJ1051" s="95">
        <f t="shared" si="468"/>
        <v>0</v>
      </c>
      <c r="AK1051" s="96">
        <f t="shared" si="469"/>
        <v>0</v>
      </c>
      <c r="AL1051" s="97">
        <f t="shared" si="470"/>
        <v>0</v>
      </c>
      <c r="AM1051" s="98">
        <f t="shared" si="471"/>
        <v>0</v>
      </c>
      <c r="AN1051" s="99">
        <f t="shared" si="472"/>
        <v>0</v>
      </c>
      <c r="AO1051" s="100">
        <f t="shared" si="473"/>
        <v>0</v>
      </c>
      <c r="AP1051" s="101">
        <f>AM1051*Interna!$H$15</f>
        <v>0</v>
      </c>
      <c r="AQ1051" s="102">
        <f>AN1051*Interna!$H$16</f>
        <v>0</v>
      </c>
      <c r="AR1051" s="103">
        <f>AO1051*Interna!$H$17</f>
        <v>0</v>
      </c>
      <c r="AS1051" s="102">
        <f t="shared" si="456"/>
        <v>0</v>
      </c>
      <c r="AT1051" s="101">
        <f>IF(B1051=0,0,Interna!$J$27+Interna!$J$28+Interna!$J$29+Interna!$J$33)</f>
        <v>0</v>
      </c>
      <c r="AU1051" s="102">
        <f>IF(B1051=0,0,AM1051*Interna!$H$30)</f>
        <v>0</v>
      </c>
      <c r="AV1051" s="102">
        <f>IF(B1051=0,0,AN1051*Interna!$H$31)</f>
        <v>0</v>
      </c>
      <c r="AW1051" s="102">
        <f>IF(B1051=0,0,AO1051*Interna!$H$32)</f>
        <v>0</v>
      </c>
      <c r="AX1051" s="102">
        <f t="shared" si="467"/>
        <v>0</v>
      </c>
      <c r="AY1051" s="102">
        <f t="shared" si="474"/>
        <v>0</v>
      </c>
      <c r="AZ1051" s="103">
        <f>IF(B1051=0,0,AY1051*Interna!$H$37)</f>
        <v>0</v>
      </c>
      <c r="BA1051" s="102">
        <f t="shared" si="475"/>
        <v>0</v>
      </c>
      <c r="BB1051" s="102">
        <f>IF(B1051=0,0,BA1051*Interna!$H$39)</f>
        <v>0</v>
      </c>
      <c r="BC1051" s="102">
        <f t="shared" si="476"/>
        <v>0</v>
      </c>
      <c r="BD1051" s="102">
        <f>IF(B1051=0,0,BC1051*Interna!$K$5)</f>
        <v>0</v>
      </c>
      <c r="BE1051" s="102">
        <f>BD1051/Interna!$E$4</f>
        <v>0</v>
      </c>
      <c r="BF1051" s="102">
        <f>IF(B1051=0,0,BE1051*Interna!$H$46)</f>
        <v>0</v>
      </c>
      <c r="BG1051" s="102">
        <f t="shared" si="477"/>
        <v>0</v>
      </c>
      <c r="BH1051" s="102">
        <f>IF(B1051=0,0,BG1051*Interna!$H$48)</f>
        <v>0</v>
      </c>
      <c r="BI1051" s="102">
        <f t="shared" si="478"/>
        <v>0</v>
      </c>
      <c r="BJ1051" s="102">
        <f>IF(B1051=0,0,BI1051*Interna!$H$51)</f>
        <v>0</v>
      </c>
      <c r="BK1051" s="102">
        <f t="shared" si="479"/>
        <v>0</v>
      </c>
      <c r="BL1051" s="102">
        <f>IF(B1051=0,0,BK1051*Interna!$H$52)</f>
        <v>0</v>
      </c>
      <c r="BM1051" s="102">
        <f t="shared" si="480"/>
        <v>0</v>
      </c>
      <c r="BN1051" s="102">
        <f>IF(B1051=0,0,BM1051*Interna!$H$53)</f>
        <v>0</v>
      </c>
    </row>
    <row r="1052" spans="2:66" ht="16.5" thickTop="1" thickBot="1" x14ac:dyDescent="0.3">
      <c r="B1052" s="53"/>
      <c r="C1052" s="254"/>
      <c r="D1052" s="254"/>
      <c r="E1052" s="254"/>
      <c r="F1052" s="104">
        <f t="shared" si="457"/>
        <v>0</v>
      </c>
      <c r="G1052" s="105">
        <f t="shared" si="458"/>
        <v>0</v>
      </c>
      <c r="H1052" s="106">
        <f t="shared" si="459"/>
        <v>0</v>
      </c>
      <c r="J1052" s="87">
        <f>B1052*Interna!$H$51</f>
        <v>0</v>
      </c>
      <c r="K1052" s="107">
        <f t="shared" si="460"/>
        <v>0</v>
      </c>
      <c r="L1052" s="31">
        <f t="shared" si="464"/>
        <v>0</v>
      </c>
      <c r="M1052" s="31">
        <f t="shared" si="465"/>
        <v>0</v>
      </c>
      <c r="N1052" s="32">
        <f t="shared" si="466"/>
        <v>0</v>
      </c>
      <c r="O1052" s="108">
        <f t="shared" si="461"/>
        <v>0</v>
      </c>
      <c r="P1052" s="109">
        <f t="shared" si="462"/>
        <v>0</v>
      </c>
      <c r="Q1052" s="110">
        <f t="shared" si="463"/>
        <v>0</v>
      </c>
      <c r="S1052" s="111">
        <f t="shared" si="450"/>
        <v>0</v>
      </c>
      <c r="T1052" s="93">
        <f t="shared" si="451"/>
        <v>0</v>
      </c>
      <c r="U1052" s="239" t="e">
        <f>S1052*Interna!$J$57</f>
        <v>#DIV/0!</v>
      </c>
      <c r="V1052" s="111" t="e">
        <f t="shared" si="452"/>
        <v>#DIV/0!</v>
      </c>
      <c r="W1052" s="93" t="e">
        <f t="shared" si="453"/>
        <v>#DIV/0!</v>
      </c>
      <c r="X1052" s="239"/>
      <c r="Y1052" s="239"/>
      <c r="AD1052" s="95">
        <f>IF(B1052=0,0,L1052-(L1052*Interna!$C$21))</f>
        <v>0</v>
      </c>
      <c r="AE1052" s="96">
        <f>IF(B1052=0,0,M1052-(M1052*Interna!$C$22))</f>
        <v>0</v>
      </c>
      <c r="AF1052" s="97">
        <f>IF(B1052=0,0,N1052-(N1052*Interna!$C$23))</f>
        <v>0</v>
      </c>
      <c r="AG1052" s="95">
        <f>IF(B1052=0,0,Interna!$F$21)</f>
        <v>0</v>
      </c>
      <c r="AH1052" s="96">
        <f>IF(B1052=0,0,Interna!$F$22)</f>
        <v>0</v>
      </c>
      <c r="AI1052" s="97">
        <f>IF(B1052=0,0,Interna!$F$23)</f>
        <v>0</v>
      </c>
      <c r="AJ1052" s="95">
        <f t="shared" si="468"/>
        <v>0</v>
      </c>
      <c r="AK1052" s="96">
        <f t="shared" si="469"/>
        <v>0</v>
      </c>
      <c r="AL1052" s="97">
        <f t="shared" si="470"/>
        <v>0</v>
      </c>
      <c r="AM1052" s="98">
        <f t="shared" si="471"/>
        <v>0</v>
      </c>
      <c r="AN1052" s="99">
        <f t="shared" si="472"/>
        <v>0</v>
      </c>
      <c r="AO1052" s="100">
        <f t="shared" si="473"/>
        <v>0</v>
      </c>
      <c r="AP1052" s="101">
        <f>AM1052*Interna!$H$15</f>
        <v>0</v>
      </c>
      <c r="AQ1052" s="102">
        <f>AN1052*Interna!$H$16</f>
        <v>0</v>
      </c>
      <c r="AR1052" s="103">
        <f>AO1052*Interna!$H$17</f>
        <v>0</v>
      </c>
      <c r="AS1052" s="102">
        <f t="shared" si="456"/>
        <v>0</v>
      </c>
      <c r="AT1052" s="101">
        <f>IF(B1052=0,0,Interna!$J$27+Interna!$J$28+Interna!$J$29+Interna!$J$33)</f>
        <v>0</v>
      </c>
      <c r="AU1052" s="102">
        <f>IF(B1052=0,0,AM1052*Interna!$H$30)</f>
        <v>0</v>
      </c>
      <c r="AV1052" s="102">
        <f>IF(B1052=0,0,AN1052*Interna!$H$31)</f>
        <v>0</v>
      </c>
      <c r="AW1052" s="102">
        <f>IF(B1052=0,0,AO1052*Interna!$H$32)</f>
        <v>0</v>
      </c>
      <c r="AX1052" s="102">
        <f t="shared" si="467"/>
        <v>0</v>
      </c>
      <c r="AY1052" s="102">
        <f t="shared" si="474"/>
        <v>0</v>
      </c>
      <c r="AZ1052" s="103">
        <f>IF(B1052=0,0,AY1052*Interna!$H$37)</f>
        <v>0</v>
      </c>
      <c r="BA1052" s="102">
        <f t="shared" si="475"/>
        <v>0</v>
      </c>
      <c r="BB1052" s="102">
        <f>IF(B1052=0,0,BA1052*Interna!$H$39)</f>
        <v>0</v>
      </c>
      <c r="BC1052" s="102">
        <f t="shared" si="476"/>
        <v>0</v>
      </c>
      <c r="BD1052" s="102">
        <f>IF(B1052=0,0,BC1052*Interna!$K$5)</f>
        <v>0</v>
      </c>
      <c r="BE1052" s="102">
        <f>BD1052/Interna!$E$4</f>
        <v>0</v>
      </c>
      <c r="BF1052" s="102">
        <f>IF(B1052=0,0,BE1052*Interna!$H$46)</f>
        <v>0</v>
      </c>
      <c r="BG1052" s="102">
        <f t="shared" si="477"/>
        <v>0</v>
      </c>
      <c r="BH1052" s="102">
        <f>IF(B1052=0,0,BG1052*Interna!$H$48)</f>
        <v>0</v>
      </c>
      <c r="BI1052" s="102">
        <f t="shared" si="478"/>
        <v>0</v>
      </c>
      <c r="BJ1052" s="102">
        <f>IF(B1052=0,0,BI1052*Interna!$H$51)</f>
        <v>0</v>
      </c>
      <c r="BK1052" s="102">
        <f t="shared" si="479"/>
        <v>0</v>
      </c>
      <c r="BL1052" s="102">
        <f>IF(B1052=0,0,BK1052*Interna!$H$52)</f>
        <v>0</v>
      </c>
      <c r="BM1052" s="102">
        <f t="shared" si="480"/>
        <v>0</v>
      </c>
      <c r="BN1052" s="102">
        <f>IF(B1052=0,0,BM1052*Interna!$H$53)</f>
        <v>0</v>
      </c>
    </row>
    <row r="1053" spans="2:66" ht="16.5" thickTop="1" thickBot="1" x14ac:dyDescent="0.3">
      <c r="B1053" s="53"/>
      <c r="C1053" s="254"/>
      <c r="D1053" s="254"/>
      <c r="E1053" s="254"/>
      <c r="F1053" s="104">
        <f t="shared" si="457"/>
        <v>0</v>
      </c>
      <c r="G1053" s="105">
        <f t="shared" si="458"/>
        <v>0</v>
      </c>
      <c r="H1053" s="106">
        <f t="shared" si="459"/>
        <v>0</v>
      </c>
      <c r="J1053" s="87">
        <f>B1053*Interna!$H$51</f>
        <v>0</v>
      </c>
      <c r="K1053" s="107">
        <f t="shared" si="460"/>
        <v>0</v>
      </c>
      <c r="L1053" s="31">
        <f t="shared" si="464"/>
        <v>0</v>
      </c>
      <c r="M1053" s="31">
        <f t="shared" si="465"/>
        <v>0</v>
      </c>
      <c r="N1053" s="32">
        <f t="shared" si="466"/>
        <v>0</v>
      </c>
      <c r="O1053" s="108">
        <f t="shared" si="461"/>
        <v>0</v>
      </c>
      <c r="P1053" s="109">
        <f t="shared" si="462"/>
        <v>0</v>
      </c>
      <c r="Q1053" s="110">
        <f t="shared" si="463"/>
        <v>0</v>
      </c>
      <c r="S1053" s="111">
        <f t="shared" si="450"/>
        <v>0</v>
      </c>
      <c r="T1053" s="93">
        <f t="shared" si="451"/>
        <v>0</v>
      </c>
      <c r="U1053" s="239" t="e">
        <f>S1053*Interna!$J$57</f>
        <v>#DIV/0!</v>
      </c>
      <c r="V1053" s="111" t="e">
        <f t="shared" si="452"/>
        <v>#DIV/0!</v>
      </c>
      <c r="W1053" s="93" t="e">
        <f t="shared" si="453"/>
        <v>#DIV/0!</v>
      </c>
      <c r="X1053" s="239"/>
      <c r="Y1053" s="239"/>
      <c r="AD1053" s="95">
        <f>IF(B1053=0,0,L1053-(L1053*Interna!$C$21))</f>
        <v>0</v>
      </c>
      <c r="AE1053" s="96">
        <f>IF(B1053=0,0,M1053-(M1053*Interna!$C$22))</f>
        <v>0</v>
      </c>
      <c r="AF1053" s="97">
        <f>IF(B1053=0,0,N1053-(N1053*Interna!$C$23))</f>
        <v>0</v>
      </c>
      <c r="AG1053" s="95">
        <f>IF(B1053=0,0,Interna!$F$21)</f>
        <v>0</v>
      </c>
      <c r="AH1053" s="96">
        <f>IF(B1053=0,0,Interna!$F$22)</f>
        <v>0</v>
      </c>
      <c r="AI1053" s="97">
        <f>IF(B1053=0,0,Interna!$F$23)</f>
        <v>0</v>
      </c>
      <c r="AJ1053" s="95">
        <f t="shared" si="468"/>
        <v>0</v>
      </c>
      <c r="AK1053" s="96">
        <f t="shared" si="469"/>
        <v>0</v>
      </c>
      <c r="AL1053" s="97">
        <f t="shared" si="470"/>
        <v>0</v>
      </c>
      <c r="AM1053" s="98">
        <f t="shared" si="471"/>
        <v>0</v>
      </c>
      <c r="AN1053" s="99">
        <f t="shared" si="472"/>
        <v>0</v>
      </c>
      <c r="AO1053" s="100">
        <f t="shared" si="473"/>
        <v>0</v>
      </c>
      <c r="AP1053" s="101">
        <f>AM1053*Interna!$H$15</f>
        <v>0</v>
      </c>
      <c r="AQ1053" s="102">
        <f>AN1053*Interna!$H$16</f>
        <v>0</v>
      </c>
      <c r="AR1053" s="103">
        <f>AO1053*Interna!$H$17</f>
        <v>0</v>
      </c>
      <c r="AS1053" s="102">
        <f t="shared" si="456"/>
        <v>0</v>
      </c>
      <c r="AT1053" s="101">
        <f>IF(B1053=0,0,Interna!$J$27+Interna!$J$28+Interna!$J$29+Interna!$J$33)</f>
        <v>0</v>
      </c>
      <c r="AU1053" s="102">
        <f>IF(B1053=0,0,AM1053*Interna!$H$30)</f>
        <v>0</v>
      </c>
      <c r="AV1053" s="102">
        <f>IF(B1053=0,0,AN1053*Interna!$H$31)</f>
        <v>0</v>
      </c>
      <c r="AW1053" s="102">
        <f>IF(B1053=0,0,AO1053*Interna!$H$32)</f>
        <v>0</v>
      </c>
      <c r="AX1053" s="102">
        <f t="shared" si="467"/>
        <v>0</v>
      </c>
      <c r="AY1053" s="102">
        <f t="shared" si="474"/>
        <v>0</v>
      </c>
      <c r="AZ1053" s="103">
        <f>IF(B1053=0,0,AY1053*Interna!$H$37)</f>
        <v>0</v>
      </c>
      <c r="BA1053" s="102">
        <f t="shared" si="475"/>
        <v>0</v>
      </c>
      <c r="BB1053" s="102">
        <f>IF(B1053=0,0,BA1053*Interna!$H$39)</f>
        <v>0</v>
      </c>
      <c r="BC1053" s="102">
        <f t="shared" si="476"/>
        <v>0</v>
      </c>
      <c r="BD1053" s="102">
        <f>IF(B1053=0,0,BC1053*Interna!$K$5)</f>
        <v>0</v>
      </c>
      <c r="BE1053" s="102">
        <f>BD1053/Interna!$E$4</f>
        <v>0</v>
      </c>
      <c r="BF1053" s="102">
        <f>IF(B1053=0,0,BE1053*Interna!$H$46)</f>
        <v>0</v>
      </c>
      <c r="BG1053" s="102">
        <f t="shared" si="477"/>
        <v>0</v>
      </c>
      <c r="BH1053" s="102">
        <f>IF(B1053=0,0,BG1053*Interna!$H$48)</f>
        <v>0</v>
      </c>
      <c r="BI1053" s="102">
        <f t="shared" si="478"/>
        <v>0</v>
      </c>
      <c r="BJ1053" s="102">
        <f>IF(B1053=0,0,BI1053*Interna!$H$51)</f>
        <v>0</v>
      </c>
      <c r="BK1053" s="102">
        <f t="shared" si="479"/>
        <v>0</v>
      </c>
      <c r="BL1053" s="102">
        <f>IF(B1053=0,0,BK1053*Interna!$H$52)</f>
        <v>0</v>
      </c>
      <c r="BM1053" s="102">
        <f t="shared" si="480"/>
        <v>0</v>
      </c>
      <c r="BN1053" s="102">
        <f>IF(B1053=0,0,BM1053*Interna!$H$53)</f>
        <v>0</v>
      </c>
    </row>
    <row r="1054" spans="2:66" ht="16.5" thickTop="1" thickBot="1" x14ac:dyDescent="0.3">
      <c r="B1054" s="53"/>
      <c r="C1054" s="254"/>
      <c r="D1054" s="254"/>
      <c r="E1054" s="254"/>
      <c r="F1054" s="104">
        <f t="shared" si="457"/>
        <v>0</v>
      </c>
      <c r="G1054" s="105">
        <f t="shared" si="458"/>
        <v>0</v>
      </c>
      <c r="H1054" s="106">
        <f t="shared" si="459"/>
        <v>0</v>
      </c>
      <c r="J1054" s="87">
        <f>B1054*Interna!$H$51</f>
        <v>0</v>
      </c>
      <c r="K1054" s="107">
        <f t="shared" si="460"/>
        <v>0</v>
      </c>
      <c r="L1054" s="31">
        <f t="shared" si="464"/>
        <v>0</v>
      </c>
      <c r="M1054" s="31">
        <f t="shared" si="465"/>
        <v>0</v>
      </c>
      <c r="N1054" s="32">
        <f t="shared" si="466"/>
        <v>0</v>
      </c>
      <c r="O1054" s="108">
        <f t="shared" si="461"/>
        <v>0</v>
      </c>
      <c r="P1054" s="109">
        <f t="shared" si="462"/>
        <v>0</v>
      </c>
      <c r="Q1054" s="110">
        <f t="shared" si="463"/>
        <v>0</v>
      </c>
      <c r="S1054" s="111">
        <f t="shared" si="450"/>
        <v>0</v>
      </c>
      <c r="T1054" s="93">
        <f t="shared" si="451"/>
        <v>0</v>
      </c>
      <c r="U1054" s="239" t="e">
        <f>S1054*Interna!$J$57</f>
        <v>#DIV/0!</v>
      </c>
      <c r="V1054" s="111" t="e">
        <f t="shared" si="452"/>
        <v>#DIV/0!</v>
      </c>
      <c r="W1054" s="93" t="e">
        <f t="shared" si="453"/>
        <v>#DIV/0!</v>
      </c>
      <c r="X1054" s="239"/>
      <c r="Y1054" s="239"/>
      <c r="AD1054" s="95">
        <f>IF(B1054=0,0,L1054-(L1054*Interna!$C$21))</f>
        <v>0</v>
      </c>
      <c r="AE1054" s="96">
        <f>IF(B1054=0,0,M1054-(M1054*Interna!$C$22))</f>
        <v>0</v>
      </c>
      <c r="AF1054" s="97">
        <f>IF(B1054=0,0,N1054-(N1054*Interna!$C$23))</f>
        <v>0</v>
      </c>
      <c r="AG1054" s="95">
        <f>IF(B1054=0,0,Interna!$F$21)</f>
        <v>0</v>
      </c>
      <c r="AH1054" s="96">
        <f>IF(B1054=0,0,Interna!$F$22)</f>
        <v>0</v>
      </c>
      <c r="AI1054" s="97">
        <f>IF(B1054=0,0,Interna!$F$23)</f>
        <v>0</v>
      </c>
      <c r="AJ1054" s="95">
        <f t="shared" si="468"/>
        <v>0</v>
      </c>
      <c r="AK1054" s="96">
        <f t="shared" si="469"/>
        <v>0</v>
      </c>
      <c r="AL1054" s="97">
        <f t="shared" si="470"/>
        <v>0</v>
      </c>
      <c r="AM1054" s="98">
        <f t="shared" si="471"/>
        <v>0</v>
      </c>
      <c r="AN1054" s="99">
        <f t="shared" si="472"/>
        <v>0</v>
      </c>
      <c r="AO1054" s="100">
        <f t="shared" si="473"/>
        <v>0</v>
      </c>
      <c r="AP1054" s="101">
        <f>AM1054*Interna!$H$15</f>
        <v>0</v>
      </c>
      <c r="AQ1054" s="102">
        <f>AN1054*Interna!$H$16</f>
        <v>0</v>
      </c>
      <c r="AR1054" s="103">
        <f>AO1054*Interna!$H$17</f>
        <v>0</v>
      </c>
      <c r="AS1054" s="102">
        <f t="shared" si="456"/>
        <v>0</v>
      </c>
      <c r="AT1054" s="101">
        <f>IF(B1054=0,0,Interna!$J$27+Interna!$J$28+Interna!$J$29+Interna!$J$33)</f>
        <v>0</v>
      </c>
      <c r="AU1054" s="102">
        <f>IF(B1054=0,0,AM1054*Interna!$H$30)</f>
        <v>0</v>
      </c>
      <c r="AV1054" s="102">
        <f>IF(B1054=0,0,AN1054*Interna!$H$31)</f>
        <v>0</v>
      </c>
      <c r="AW1054" s="102">
        <f>IF(B1054=0,0,AO1054*Interna!$H$32)</f>
        <v>0</v>
      </c>
      <c r="AX1054" s="102">
        <f t="shared" si="467"/>
        <v>0</v>
      </c>
      <c r="AY1054" s="102">
        <f t="shared" si="474"/>
        <v>0</v>
      </c>
      <c r="AZ1054" s="103">
        <f>IF(B1054=0,0,AY1054*Interna!$H$37)</f>
        <v>0</v>
      </c>
      <c r="BA1054" s="102">
        <f t="shared" si="475"/>
        <v>0</v>
      </c>
      <c r="BB1054" s="102">
        <f>IF(B1054=0,0,BA1054*Interna!$H$39)</f>
        <v>0</v>
      </c>
      <c r="BC1054" s="102">
        <f t="shared" si="476"/>
        <v>0</v>
      </c>
      <c r="BD1054" s="102">
        <f>IF(B1054=0,0,BC1054*Interna!$K$5)</f>
        <v>0</v>
      </c>
      <c r="BE1054" s="102">
        <f>BD1054/Interna!$E$4</f>
        <v>0</v>
      </c>
      <c r="BF1054" s="102">
        <f>IF(B1054=0,0,BE1054*Interna!$H$46)</f>
        <v>0</v>
      </c>
      <c r="BG1054" s="102">
        <f t="shared" si="477"/>
        <v>0</v>
      </c>
      <c r="BH1054" s="102">
        <f>IF(B1054=0,0,BG1054*Interna!$H$48)</f>
        <v>0</v>
      </c>
      <c r="BI1054" s="102">
        <f t="shared" si="478"/>
        <v>0</v>
      </c>
      <c r="BJ1054" s="102">
        <f>IF(B1054=0,0,BI1054*Interna!$H$51)</f>
        <v>0</v>
      </c>
      <c r="BK1054" s="102">
        <f t="shared" si="479"/>
        <v>0</v>
      </c>
      <c r="BL1054" s="102">
        <f>IF(B1054=0,0,BK1054*Interna!$H$52)</f>
        <v>0</v>
      </c>
      <c r="BM1054" s="102">
        <f t="shared" si="480"/>
        <v>0</v>
      </c>
      <c r="BN1054" s="102">
        <f>IF(B1054=0,0,BM1054*Interna!$H$53)</f>
        <v>0</v>
      </c>
    </row>
    <row r="1055" spans="2:66" ht="16.5" thickTop="1" thickBot="1" x14ac:dyDescent="0.3">
      <c r="B1055" s="53"/>
      <c r="C1055" s="254"/>
      <c r="D1055" s="254"/>
      <c r="E1055" s="254"/>
      <c r="F1055" s="104">
        <f t="shared" si="457"/>
        <v>0</v>
      </c>
      <c r="G1055" s="105">
        <f t="shared" si="458"/>
        <v>0</v>
      </c>
      <c r="H1055" s="106">
        <f t="shared" si="459"/>
        <v>0</v>
      </c>
      <c r="J1055" s="87">
        <f>B1055*Interna!$H$51</f>
        <v>0</v>
      </c>
      <c r="K1055" s="107">
        <f t="shared" si="460"/>
        <v>0</v>
      </c>
      <c r="L1055" s="31">
        <f t="shared" si="464"/>
        <v>0</v>
      </c>
      <c r="M1055" s="31">
        <f t="shared" si="465"/>
        <v>0</v>
      </c>
      <c r="N1055" s="32">
        <f t="shared" si="466"/>
        <v>0</v>
      </c>
      <c r="O1055" s="108">
        <f t="shared" si="461"/>
        <v>0</v>
      </c>
      <c r="P1055" s="109">
        <f t="shared" si="462"/>
        <v>0</v>
      </c>
      <c r="Q1055" s="110">
        <f t="shared" si="463"/>
        <v>0</v>
      </c>
      <c r="S1055" s="111">
        <f t="shared" si="450"/>
        <v>0</v>
      </c>
      <c r="T1055" s="93">
        <f t="shared" si="451"/>
        <v>0</v>
      </c>
      <c r="U1055" s="239" t="e">
        <f>S1055*Interna!$J$57</f>
        <v>#DIV/0!</v>
      </c>
      <c r="V1055" s="111" t="e">
        <f t="shared" si="452"/>
        <v>#DIV/0!</v>
      </c>
      <c r="W1055" s="93" t="e">
        <f t="shared" si="453"/>
        <v>#DIV/0!</v>
      </c>
      <c r="X1055" s="239"/>
      <c r="Y1055" s="239"/>
      <c r="AD1055" s="95">
        <f>IF(B1055=0,0,L1055-(L1055*Interna!$C$21))</f>
        <v>0</v>
      </c>
      <c r="AE1055" s="96">
        <f>IF(B1055=0,0,M1055-(M1055*Interna!$C$22))</f>
        <v>0</v>
      </c>
      <c r="AF1055" s="97">
        <f>IF(B1055=0,0,N1055-(N1055*Interna!$C$23))</f>
        <v>0</v>
      </c>
      <c r="AG1055" s="95">
        <f>IF(B1055=0,0,Interna!$F$21)</f>
        <v>0</v>
      </c>
      <c r="AH1055" s="96">
        <f>IF(B1055=0,0,Interna!$F$22)</f>
        <v>0</v>
      </c>
      <c r="AI1055" s="97">
        <f>IF(B1055=0,0,Interna!$F$23)</f>
        <v>0</v>
      </c>
      <c r="AJ1055" s="95">
        <f t="shared" si="468"/>
        <v>0</v>
      </c>
      <c r="AK1055" s="96">
        <f t="shared" si="469"/>
        <v>0</v>
      </c>
      <c r="AL1055" s="97">
        <f t="shared" si="470"/>
        <v>0</v>
      </c>
      <c r="AM1055" s="98">
        <f t="shared" si="471"/>
        <v>0</v>
      </c>
      <c r="AN1055" s="99">
        <f t="shared" si="472"/>
        <v>0</v>
      </c>
      <c r="AO1055" s="100">
        <f t="shared" si="473"/>
        <v>0</v>
      </c>
      <c r="AP1055" s="101">
        <f>AM1055*Interna!$H$15</f>
        <v>0</v>
      </c>
      <c r="AQ1055" s="102">
        <f>AN1055*Interna!$H$16</f>
        <v>0</v>
      </c>
      <c r="AR1055" s="103">
        <f>AO1055*Interna!$H$17</f>
        <v>0</v>
      </c>
      <c r="AS1055" s="102">
        <f t="shared" si="456"/>
        <v>0</v>
      </c>
      <c r="AT1055" s="101">
        <f>IF(B1055=0,0,Interna!$J$27+Interna!$J$28+Interna!$J$29+Interna!$J$33)</f>
        <v>0</v>
      </c>
      <c r="AU1055" s="102">
        <f>IF(B1055=0,0,AM1055*Interna!$H$30)</f>
        <v>0</v>
      </c>
      <c r="AV1055" s="102">
        <f>IF(B1055=0,0,AN1055*Interna!$H$31)</f>
        <v>0</v>
      </c>
      <c r="AW1055" s="102">
        <f>IF(B1055=0,0,AO1055*Interna!$H$32)</f>
        <v>0</v>
      </c>
      <c r="AX1055" s="102">
        <f t="shared" si="467"/>
        <v>0</v>
      </c>
      <c r="AY1055" s="102">
        <f t="shared" si="474"/>
        <v>0</v>
      </c>
      <c r="AZ1055" s="103">
        <f>IF(B1055=0,0,AY1055*Interna!$H$37)</f>
        <v>0</v>
      </c>
      <c r="BA1055" s="102">
        <f t="shared" si="475"/>
        <v>0</v>
      </c>
      <c r="BB1055" s="102">
        <f>IF(B1055=0,0,BA1055*Interna!$H$39)</f>
        <v>0</v>
      </c>
      <c r="BC1055" s="102">
        <f t="shared" si="476"/>
        <v>0</v>
      </c>
      <c r="BD1055" s="102">
        <f>IF(B1055=0,0,BC1055*Interna!$K$5)</f>
        <v>0</v>
      </c>
      <c r="BE1055" s="102">
        <f>BD1055/Interna!$E$4</f>
        <v>0</v>
      </c>
      <c r="BF1055" s="102">
        <f>IF(B1055=0,0,BE1055*Interna!$H$46)</f>
        <v>0</v>
      </c>
      <c r="BG1055" s="102">
        <f t="shared" si="477"/>
        <v>0</v>
      </c>
      <c r="BH1055" s="102">
        <f>IF(B1055=0,0,BG1055*Interna!$H$48)</f>
        <v>0</v>
      </c>
      <c r="BI1055" s="102">
        <f t="shared" si="478"/>
        <v>0</v>
      </c>
      <c r="BJ1055" s="102">
        <f>IF(B1055=0,0,BI1055*Interna!$H$51)</f>
        <v>0</v>
      </c>
      <c r="BK1055" s="102">
        <f t="shared" si="479"/>
        <v>0</v>
      </c>
      <c r="BL1055" s="102">
        <f>IF(B1055=0,0,BK1055*Interna!$H$52)</f>
        <v>0</v>
      </c>
      <c r="BM1055" s="102">
        <f t="shared" si="480"/>
        <v>0</v>
      </c>
      <c r="BN1055" s="102">
        <f>IF(B1055=0,0,BM1055*Interna!$H$53)</f>
        <v>0</v>
      </c>
    </row>
    <row r="1056" spans="2:66" ht="16.5" thickTop="1" thickBot="1" x14ac:dyDescent="0.3">
      <c r="B1056" s="53"/>
      <c r="C1056" s="254"/>
      <c r="D1056" s="254"/>
      <c r="E1056" s="254"/>
      <c r="F1056" s="104">
        <f t="shared" si="457"/>
        <v>0</v>
      </c>
      <c r="G1056" s="105">
        <f t="shared" si="458"/>
        <v>0</v>
      </c>
      <c r="H1056" s="106">
        <f t="shared" si="459"/>
        <v>0</v>
      </c>
      <c r="J1056" s="87">
        <f>B1056*Interna!$H$51</f>
        <v>0</v>
      </c>
      <c r="K1056" s="107">
        <f t="shared" si="460"/>
        <v>0</v>
      </c>
      <c r="L1056" s="31">
        <f t="shared" si="464"/>
        <v>0</v>
      </c>
      <c r="M1056" s="31">
        <f t="shared" si="465"/>
        <v>0</v>
      </c>
      <c r="N1056" s="32">
        <f t="shared" si="466"/>
        <v>0</v>
      </c>
      <c r="O1056" s="108">
        <f t="shared" si="461"/>
        <v>0</v>
      </c>
      <c r="P1056" s="109">
        <f t="shared" si="462"/>
        <v>0</v>
      </c>
      <c r="Q1056" s="110">
        <f t="shared" si="463"/>
        <v>0</v>
      </c>
      <c r="S1056" s="111">
        <f t="shared" si="450"/>
        <v>0</v>
      </c>
      <c r="T1056" s="93">
        <f t="shared" si="451"/>
        <v>0</v>
      </c>
      <c r="U1056" s="239" t="e">
        <f>S1056*Interna!$J$57</f>
        <v>#DIV/0!</v>
      </c>
      <c r="V1056" s="111" t="e">
        <f t="shared" si="452"/>
        <v>#DIV/0!</v>
      </c>
      <c r="W1056" s="93" t="e">
        <f t="shared" si="453"/>
        <v>#DIV/0!</v>
      </c>
      <c r="X1056" s="239"/>
      <c r="Y1056" s="239"/>
      <c r="AD1056" s="95">
        <f>IF(B1056=0,0,L1056-(L1056*Interna!$C$21))</f>
        <v>0</v>
      </c>
      <c r="AE1056" s="96">
        <f>IF(B1056=0,0,M1056-(M1056*Interna!$C$22))</f>
        <v>0</v>
      </c>
      <c r="AF1056" s="97">
        <f>IF(B1056=0,0,N1056-(N1056*Interna!$C$23))</f>
        <v>0</v>
      </c>
      <c r="AG1056" s="95">
        <f>IF(B1056=0,0,Interna!$F$21)</f>
        <v>0</v>
      </c>
      <c r="AH1056" s="96">
        <f>IF(B1056=0,0,Interna!$F$22)</f>
        <v>0</v>
      </c>
      <c r="AI1056" s="97">
        <f>IF(B1056=0,0,Interna!$F$23)</f>
        <v>0</v>
      </c>
      <c r="AJ1056" s="95">
        <f t="shared" si="468"/>
        <v>0</v>
      </c>
      <c r="AK1056" s="96">
        <f t="shared" si="469"/>
        <v>0</v>
      </c>
      <c r="AL1056" s="97">
        <f t="shared" si="470"/>
        <v>0</v>
      </c>
      <c r="AM1056" s="98">
        <f t="shared" si="471"/>
        <v>0</v>
      </c>
      <c r="AN1056" s="99">
        <f t="shared" si="472"/>
        <v>0</v>
      </c>
      <c r="AO1056" s="100">
        <f t="shared" si="473"/>
        <v>0</v>
      </c>
      <c r="AP1056" s="101">
        <f>AM1056*Interna!$H$15</f>
        <v>0</v>
      </c>
      <c r="AQ1056" s="102">
        <f>AN1056*Interna!$H$16</f>
        <v>0</v>
      </c>
      <c r="AR1056" s="103">
        <f>AO1056*Interna!$H$17</f>
        <v>0</v>
      </c>
      <c r="AS1056" s="102">
        <f t="shared" si="456"/>
        <v>0</v>
      </c>
      <c r="AT1056" s="101">
        <f>IF(B1056=0,0,Interna!$J$27+Interna!$J$28+Interna!$J$29+Interna!$J$33)</f>
        <v>0</v>
      </c>
      <c r="AU1056" s="102">
        <f>IF(B1056=0,0,AM1056*Interna!$H$30)</f>
        <v>0</v>
      </c>
      <c r="AV1056" s="102">
        <f>IF(B1056=0,0,AN1056*Interna!$H$31)</f>
        <v>0</v>
      </c>
      <c r="AW1056" s="102">
        <f>IF(B1056=0,0,AO1056*Interna!$H$32)</f>
        <v>0</v>
      </c>
      <c r="AX1056" s="102">
        <f t="shared" si="467"/>
        <v>0</v>
      </c>
      <c r="AY1056" s="102">
        <f t="shared" si="474"/>
        <v>0</v>
      </c>
      <c r="AZ1056" s="103">
        <f>IF(B1056=0,0,AY1056*Interna!$H$37)</f>
        <v>0</v>
      </c>
      <c r="BA1056" s="102">
        <f t="shared" si="475"/>
        <v>0</v>
      </c>
      <c r="BB1056" s="102">
        <f>IF(B1056=0,0,BA1056*Interna!$H$39)</f>
        <v>0</v>
      </c>
      <c r="BC1056" s="102">
        <f t="shared" si="476"/>
        <v>0</v>
      </c>
      <c r="BD1056" s="102">
        <f>IF(B1056=0,0,BC1056*Interna!$K$5)</f>
        <v>0</v>
      </c>
      <c r="BE1056" s="102">
        <f>BD1056/Interna!$E$4</f>
        <v>0</v>
      </c>
      <c r="BF1056" s="102">
        <f>IF(B1056=0,0,BE1056*Interna!$H$46)</f>
        <v>0</v>
      </c>
      <c r="BG1056" s="102">
        <f t="shared" si="477"/>
        <v>0</v>
      </c>
      <c r="BH1056" s="102">
        <f>IF(B1056=0,0,BG1056*Interna!$H$48)</f>
        <v>0</v>
      </c>
      <c r="BI1056" s="102">
        <f t="shared" si="478"/>
        <v>0</v>
      </c>
      <c r="BJ1056" s="102">
        <f>IF(B1056=0,0,BI1056*Interna!$H$51)</f>
        <v>0</v>
      </c>
      <c r="BK1056" s="102">
        <f t="shared" si="479"/>
        <v>0</v>
      </c>
      <c r="BL1056" s="102">
        <f>IF(B1056=0,0,BK1056*Interna!$H$52)</f>
        <v>0</v>
      </c>
      <c r="BM1056" s="102">
        <f t="shared" si="480"/>
        <v>0</v>
      </c>
      <c r="BN1056" s="102">
        <f>IF(B1056=0,0,BM1056*Interna!$H$53)</f>
        <v>0</v>
      </c>
    </row>
    <row r="1057" spans="2:66" ht="16.5" thickTop="1" thickBot="1" x14ac:dyDescent="0.3">
      <c r="B1057" s="53"/>
      <c r="C1057" s="254"/>
      <c r="D1057" s="254"/>
      <c r="E1057" s="254"/>
      <c r="F1057" s="104">
        <f t="shared" si="457"/>
        <v>0</v>
      </c>
      <c r="G1057" s="105">
        <f t="shared" si="458"/>
        <v>0</v>
      </c>
      <c r="H1057" s="106">
        <f t="shared" si="459"/>
        <v>0</v>
      </c>
      <c r="J1057" s="87">
        <f>B1057*Interna!$H$51</f>
        <v>0</v>
      </c>
      <c r="K1057" s="107">
        <f t="shared" si="460"/>
        <v>0</v>
      </c>
      <c r="L1057" s="31">
        <f t="shared" si="464"/>
        <v>0</v>
      </c>
      <c r="M1057" s="31">
        <f t="shared" si="465"/>
        <v>0</v>
      </c>
      <c r="N1057" s="32">
        <f t="shared" si="466"/>
        <v>0</v>
      </c>
      <c r="O1057" s="108">
        <f t="shared" si="461"/>
        <v>0</v>
      </c>
      <c r="P1057" s="109">
        <f t="shared" si="462"/>
        <v>0</v>
      </c>
      <c r="Q1057" s="110">
        <f t="shared" si="463"/>
        <v>0</v>
      </c>
      <c r="S1057" s="111">
        <f t="shared" si="450"/>
        <v>0</v>
      </c>
      <c r="T1057" s="93">
        <f t="shared" si="451"/>
        <v>0</v>
      </c>
      <c r="U1057" s="239" t="e">
        <f>S1057*Interna!$J$57</f>
        <v>#DIV/0!</v>
      </c>
      <c r="V1057" s="111" t="e">
        <f t="shared" si="452"/>
        <v>#DIV/0!</v>
      </c>
      <c r="W1057" s="93" t="e">
        <f t="shared" si="453"/>
        <v>#DIV/0!</v>
      </c>
      <c r="X1057" s="239"/>
      <c r="Y1057" s="239"/>
      <c r="AD1057" s="95">
        <f>IF(B1057=0,0,L1057-(L1057*Interna!$C$21))</f>
        <v>0</v>
      </c>
      <c r="AE1057" s="96">
        <f>IF(B1057=0,0,M1057-(M1057*Interna!$C$22))</f>
        <v>0</v>
      </c>
      <c r="AF1057" s="97">
        <f>IF(B1057=0,0,N1057-(N1057*Interna!$C$23))</f>
        <v>0</v>
      </c>
      <c r="AG1057" s="95">
        <f>IF(B1057=0,0,Interna!$F$21)</f>
        <v>0</v>
      </c>
      <c r="AH1057" s="96">
        <f>IF(B1057=0,0,Interna!$F$22)</f>
        <v>0</v>
      </c>
      <c r="AI1057" s="97">
        <f>IF(B1057=0,0,Interna!$F$23)</f>
        <v>0</v>
      </c>
      <c r="AJ1057" s="95">
        <f t="shared" si="468"/>
        <v>0</v>
      </c>
      <c r="AK1057" s="96">
        <f t="shared" si="469"/>
        <v>0</v>
      </c>
      <c r="AL1057" s="97">
        <f t="shared" si="470"/>
        <v>0</v>
      </c>
      <c r="AM1057" s="98">
        <f t="shared" si="471"/>
        <v>0</v>
      </c>
      <c r="AN1057" s="99">
        <f t="shared" si="472"/>
        <v>0</v>
      </c>
      <c r="AO1057" s="100">
        <f t="shared" si="473"/>
        <v>0</v>
      </c>
      <c r="AP1057" s="101">
        <f>AM1057*Interna!$H$15</f>
        <v>0</v>
      </c>
      <c r="AQ1057" s="102">
        <f>AN1057*Interna!$H$16</f>
        <v>0</v>
      </c>
      <c r="AR1057" s="103">
        <f>AO1057*Interna!$H$17</f>
        <v>0</v>
      </c>
      <c r="AS1057" s="102">
        <f t="shared" si="456"/>
        <v>0</v>
      </c>
      <c r="AT1057" s="101">
        <f>IF(B1057=0,0,Interna!$J$27+Interna!$J$28+Interna!$J$29+Interna!$J$33)</f>
        <v>0</v>
      </c>
      <c r="AU1057" s="102">
        <f>IF(B1057=0,0,AM1057*Interna!$H$30)</f>
        <v>0</v>
      </c>
      <c r="AV1057" s="102">
        <f>IF(B1057=0,0,AN1057*Interna!$H$31)</f>
        <v>0</v>
      </c>
      <c r="AW1057" s="102">
        <f>IF(B1057=0,0,AO1057*Interna!$H$32)</f>
        <v>0</v>
      </c>
      <c r="AX1057" s="102">
        <f t="shared" si="467"/>
        <v>0</v>
      </c>
      <c r="AY1057" s="102">
        <f t="shared" si="474"/>
        <v>0</v>
      </c>
      <c r="AZ1057" s="103">
        <f>IF(B1057=0,0,AY1057*Interna!$H$37)</f>
        <v>0</v>
      </c>
      <c r="BA1057" s="102">
        <f t="shared" si="475"/>
        <v>0</v>
      </c>
      <c r="BB1057" s="102">
        <f>IF(B1057=0,0,BA1057*Interna!$H$39)</f>
        <v>0</v>
      </c>
      <c r="BC1057" s="102">
        <f t="shared" si="476"/>
        <v>0</v>
      </c>
      <c r="BD1057" s="102">
        <f>IF(B1057=0,0,BC1057*Interna!$K$5)</f>
        <v>0</v>
      </c>
      <c r="BE1057" s="102">
        <f>BD1057/Interna!$E$4</f>
        <v>0</v>
      </c>
      <c r="BF1057" s="102">
        <f>IF(B1057=0,0,BE1057*Interna!$H$46)</f>
        <v>0</v>
      </c>
      <c r="BG1057" s="102">
        <f t="shared" si="477"/>
        <v>0</v>
      </c>
      <c r="BH1057" s="102">
        <f>IF(B1057=0,0,BG1057*Interna!$H$48)</f>
        <v>0</v>
      </c>
      <c r="BI1057" s="102">
        <f t="shared" si="478"/>
        <v>0</v>
      </c>
      <c r="BJ1057" s="102">
        <f>IF(B1057=0,0,BI1057*Interna!$H$51)</f>
        <v>0</v>
      </c>
      <c r="BK1057" s="102">
        <f t="shared" si="479"/>
        <v>0</v>
      </c>
      <c r="BL1057" s="102">
        <f>IF(B1057=0,0,BK1057*Interna!$H$52)</f>
        <v>0</v>
      </c>
      <c r="BM1057" s="102">
        <f t="shared" si="480"/>
        <v>0</v>
      </c>
      <c r="BN1057" s="102">
        <f>IF(B1057=0,0,BM1057*Interna!$H$53)</f>
        <v>0</v>
      </c>
    </row>
    <row r="1058" spans="2:66" ht="16.5" thickTop="1" thickBot="1" x14ac:dyDescent="0.3">
      <c r="B1058" s="53"/>
      <c r="C1058" s="254"/>
      <c r="D1058" s="254"/>
      <c r="E1058" s="254"/>
      <c r="F1058" s="104">
        <f t="shared" si="457"/>
        <v>0</v>
      </c>
      <c r="G1058" s="105">
        <f t="shared" si="458"/>
        <v>0</v>
      </c>
      <c r="H1058" s="106">
        <f t="shared" si="459"/>
        <v>0</v>
      </c>
      <c r="J1058" s="87">
        <f>B1058*Interna!$H$51</f>
        <v>0</v>
      </c>
      <c r="K1058" s="107">
        <f t="shared" si="460"/>
        <v>0</v>
      </c>
      <c r="L1058" s="31">
        <f t="shared" si="464"/>
        <v>0</v>
      </c>
      <c r="M1058" s="31">
        <f t="shared" si="465"/>
        <v>0</v>
      </c>
      <c r="N1058" s="32">
        <f t="shared" si="466"/>
        <v>0</v>
      </c>
      <c r="O1058" s="108">
        <f t="shared" si="461"/>
        <v>0</v>
      </c>
      <c r="P1058" s="109">
        <f t="shared" si="462"/>
        <v>0</v>
      </c>
      <c r="Q1058" s="110">
        <f t="shared" si="463"/>
        <v>0</v>
      </c>
      <c r="S1058" s="111">
        <f t="shared" ref="S1058:S1121" si="481">ROUND(IF(B1058=0,0,BM1058-BN1058),2)</f>
        <v>0</v>
      </c>
      <c r="T1058" s="93">
        <f t="shared" ref="T1058:T1121" si="482">ROUND(S1058*B1058,2)</f>
        <v>0</v>
      </c>
      <c r="U1058" s="239" t="e">
        <f>S1058*Interna!$J$57</f>
        <v>#DIV/0!</v>
      </c>
      <c r="V1058" s="111" t="e">
        <f t="shared" ref="V1058:V1121" si="483">S1058-U1058</f>
        <v>#DIV/0!</v>
      </c>
      <c r="W1058" s="93" t="e">
        <f t="shared" ref="W1058:W1121" si="484">V1058*B1058</f>
        <v>#DIV/0!</v>
      </c>
      <c r="X1058" s="239"/>
      <c r="Y1058" s="239"/>
      <c r="AD1058" s="95">
        <f>IF(B1058=0,0,L1058-(L1058*Interna!$C$21))</f>
        <v>0</v>
      </c>
      <c r="AE1058" s="96">
        <f>IF(B1058=0,0,M1058-(M1058*Interna!$C$22))</f>
        <v>0</v>
      </c>
      <c r="AF1058" s="97">
        <f>IF(B1058=0,0,N1058-(N1058*Interna!$C$23))</f>
        <v>0</v>
      </c>
      <c r="AG1058" s="95">
        <f>IF(B1058=0,0,Interna!$F$21)</f>
        <v>0</v>
      </c>
      <c r="AH1058" s="96">
        <f>IF(B1058=0,0,Interna!$F$22)</f>
        <v>0</v>
      </c>
      <c r="AI1058" s="97">
        <f>IF(B1058=0,0,Interna!$F$23)</f>
        <v>0</v>
      </c>
      <c r="AJ1058" s="95">
        <f t="shared" si="468"/>
        <v>0</v>
      </c>
      <c r="AK1058" s="96">
        <f t="shared" si="469"/>
        <v>0</v>
      </c>
      <c r="AL1058" s="97">
        <f t="shared" si="470"/>
        <v>0</v>
      </c>
      <c r="AM1058" s="98">
        <f t="shared" si="471"/>
        <v>0</v>
      </c>
      <c r="AN1058" s="99">
        <f t="shared" si="472"/>
        <v>0</v>
      </c>
      <c r="AO1058" s="100">
        <f t="shared" si="473"/>
        <v>0</v>
      </c>
      <c r="AP1058" s="101">
        <f>AM1058*Interna!$H$15</f>
        <v>0</v>
      </c>
      <c r="AQ1058" s="102">
        <f>AN1058*Interna!$H$16</f>
        <v>0</v>
      </c>
      <c r="AR1058" s="103">
        <f>AO1058*Interna!$H$17</f>
        <v>0</v>
      </c>
      <c r="AS1058" s="102">
        <f t="shared" si="456"/>
        <v>0</v>
      </c>
      <c r="AT1058" s="101">
        <f>IF(B1058=0,0,Interna!$J$27+Interna!$J$28+Interna!$J$29+Interna!$J$33)</f>
        <v>0</v>
      </c>
      <c r="AU1058" s="102">
        <f>IF(B1058=0,0,AM1058*Interna!$H$30)</f>
        <v>0</v>
      </c>
      <c r="AV1058" s="102">
        <f>IF(B1058=0,0,AN1058*Interna!$H$31)</f>
        <v>0</v>
      </c>
      <c r="AW1058" s="102">
        <f>IF(B1058=0,0,AO1058*Interna!$H$32)</f>
        <v>0</v>
      </c>
      <c r="AX1058" s="102">
        <f t="shared" si="467"/>
        <v>0</v>
      </c>
      <c r="AY1058" s="102">
        <f t="shared" si="474"/>
        <v>0</v>
      </c>
      <c r="AZ1058" s="103">
        <f>IF(B1058=0,0,AY1058*Interna!$H$37)</f>
        <v>0</v>
      </c>
      <c r="BA1058" s="102">
        <f t="shared" si="475"/>
        <v>0</v>
      </c>
      <c r="BB1058" s="102">
        <f>IF(B1058=0,0,BA1058*Interna!$H$39)</f>
        <v>0</v>
      </c>
      <c r="BC1058" s="102">
        <f t="shared" si="476"/>
        <v>0</v>
      </c>
      <c r="BD1058" s="102">
        <f>IF(B1058=0,0,BC1058*Interna!$K$5)</f>
        <v>0</v>
      </c>
      <c r="BE1058" s="102">
        <f>BD1058/Interna!$E$4</f>
        <v>0</v>
      </c>
      <c r="BF1058" s="102">
        <f>IF(B1058=0,0,BE1058*Interna!$H$46)</f>
        <v>0</v>
      </c>
      <c r="BG1058" s="102">
        <f t="shared" si="477"/>
        <v>0</v>
      </c>
      <c r="BH1058" s="102">
        <f>IF(B1058=0,0,BG1058*Interna!$H$48)</f>
        <v>0</v>
      </c>
      <c r="BI1058" s="102">
        <f t="shared" si="478"/>
        <v>0</v>
      </c>
      <c r="BJ1058" s="102">
        <f>IF(B1058=0,0,BI1058*Interna!$H$51)</f>
        <v>0</v>
      </c>
      <c r="BK1058" s="102">
        <f t="shared" si="479"/>
        <v>0</v>
      </c>
      <c r="BL1058" s="102">
        <f>IF(B1058=0,0,BK1058*Interna!$H$52)</f>
        <v>0</v>
      </c>
      <c r="BM1058" s="102">
        <f t="shared" si="480"/>
        <v>0</v>
      </c>
      <c r="BN1058" s="102">
        <f>IF(B1058=0,0,BM1058*Interna!$H$53)</f>
        <v>0</v>
      </c>
    </row>
    <row r="1059" spans="2:66" ht="16.5" thickTop="1" thickBot="1" x14ac:dyDescent="0.3">
      <c r="B1059" s="53"/>
      <c r="C1059" s="254"/>
      <c r="D1059" s="254"/>
      <c r="E1059" s="254"/>
      <c r="F1059" s="104">
        <f t="shared" si="457"/>
        <v>0</v>
      </c>
      <c r="G1059" s="105">
        <f t="shared" si="458"/>
        <v>0</v>
      </c>
      <c r="H1059" s="106">
        <f t="shared" si="459"/>
        <v>0</v>
      </c>
      <c r="J1059" s="87">
        <f>B1059*Interna!$H$51</f>
        <v>0</v>
      </c>
      <c r="K1059" s="107">
        <f t="shared" si="460"/>
        <v>0</v>
      </c>
      <c r="L1059" s="31">
        <f t="shared" si="464"/>
        <v>0</v>
      </c>
      <c r="M1059" s="31">
        <f t="shared" si="465"/>
        <v>0</v>
      </c>
      <c r="N1059" s="32">
        <f t="shared" si="466"/>
        <v>0</v>
      </c>
      <c r="O1059" s="108">
        <f t="shared" si="461"/>
        <v>0</v>
      </c>
      <c r="P1059" s="109">
        <f t="shared" si="462"/>
        <v>0</v>
      </c>
      <c r="Q1059" s="110">
        <f t="shared" si="463"/>
        <v>0</v>
      </c>
      <c r="S1059" s="111">
        <f t="shared" si="481"/>
        <v>0</v>
      </c>
      <c r="T1059" s="93">
        <f t="shared" si="482"/>
        <v>0</v>
      </c>
      <c r="U1059" s="239" t="e">
        <f>S1059*Interna!$J$57</f>
        <v>#DIV/0!</v>
      </c>
      <c r="V1059" s="111" t="e">
        <f t="shared" si="483"/>
        <v>#DIV/0!</v>
      </c>
      <c r="W1059" s="93" t="e">
        <f t="shared" si="484"/>
        <v>#DIV/0!</v>
      </c>
      <c r="X1059" s="239"/>
      <c r="Y1059" s="239"/>
      <c r="AD1059" s="95">
        <f>IF(B1059=0,0,L1059-(L1059*Interna!$C$21))</f>
        <v>0</v>
      </c>
      <c r="AE1059" s="96">
        <f>IF(B1059=0,0,M1059-(M1059*Interna!$C$22))</f>
        <v>0</v>
      </c>
      <c r="AF1059" s="97">
        <f>IF(B1059=0,0,N1059-(N1059*Interna!$C$23))</f>
        <v>0</v>
      </c>
      <c r="AG1059" s="95">
        <f>IF(B1059=0,0,Interna!$F$21)</f>
        <v>0</v>
      </c>
      <c r="AH1059" s="96">
        <f>IF(B1059=0,0,Interna!$F$22)</f>
        <v>0</v>
      </c>
      <c r="AI1059" s="97">
        <f>IF(B1059=0,0,Interna!$F$23)</f>
        <v>0</v>
      </c>
      <c r="AJ1059" s="95">
        <f t="shared" si="468"/>
        <v>0</v>
      </c>
      <c r="AK1059" s="96">
        <f t="shared" si="469"/>
        <v>0</v>
      </c>
      <c r="AL1059" s="97">
        <f t="shared" si="470"/>
        <v>0</v>
      </c>
      <c r="AM1059" s="98">
        <f t="shared" si="471"/>
        <v>0</v>
      </c>
      <c r="AN1059" s="99">
        <f t="shared" si="472"/>
        <v>0</v>
      </c>
      <c r="AO1059" s="100">
        <f t="shared" si="473"/>
        <v>0</v>
      </c>
      <c r="AP1059" s="101">
        <f>AM1059*Interna!$H$15</f>
        <v>0</v>
      </c>
      <c r="AQ1059" s="102">
        <f>AN1059*Interna!$H$16</f>
        <v>0</v>
      </c>
      <c r="AR1059" s="103">
        <f>AO1059*Interna!$H$17</f>
        <v>0</v>
      </c>
      <c r="AS1059" s="102">
        <f t="shared" si="456"/>
        <v>0</v>
      </c>
      <c r="AT1059" s="101">
        <f>IF(B1059=0,0,Interna!$J$27+Interna!$J$28+Interna!$J$29+Interna!$J$33)</f>
        <v>0</v>
      </c>
      <c r="AU1059" s="102">
        <f>IF(B1059=0,0,AM1059*Interna!$H$30)</f>
        <v>0</v>
      </c>
      <c r="AV1059" s="102">
        <f>IF(B1059=0,0,AN1059*Interna!$H$31)</f>
        <v>0</v>
      </c>
      <c r="AW1059" s="102">
        <f>IF(B1059=0,0,AO1059*Interna!$H$32)</f>
        <v>0</v>
      </c>
      <c r="AX1059" s="102">
        <f t="shared" si="467"/>
        <v>0</v>
      </c>
      <c r="AY1059" s="102">
        <f t="shared" si="474"/>
        <v>0</v>
      </c>
      <c r="AZ1059" s="103">
        <f>IF(B1059=0,0,AY1059*Interna!$H$37)</f>
        <v>0</v>
      </c>
      <c r="BA1059" s="102">
        <f t="shared" si="475"/>
        <v>0</v>
      </c>
      <c r="BB1059" s="102">
        <f>IF(B1059=0,0,BA1059*Interna!$H$39)</f>
        <v>0</v>
      </c>
      <c r="BC1059" s="102">
        <f t="shared" si="476"/>
        <v>0</v>
      </c>
      <c r="BD1059" s="102">
        <f>IF(B1059=0,0,BC1059*Interna!$K$5)</f>
        <v>0</v>
      </c>
      <c r="BE1059" s="102">
        <f>BD1059/Interna!$E$4</f>
        <v>0</v>
      </c>
      <c r="BF1059" s="102">
        <f>IF(B1059=0,0,BE1059*Interna!$H$46)</f>
        <v>0</v>
      </c>
      <c r="BG1059" s="102">
        <f t="shared" si="477"/>
        <v>0</v>
      </c>
      <c r="BH1059" s="102">
        <f>IF(B1059=0,0,BG1059*Interna!$H$48)</f>
        <v>0</v>
      </c>
      <c r="BI1059" s="102">
        <f t="shared" si="478"/>
        <v>0</v>
      </c>
      <c r="BJ1059" s="102">
        <f>IF(B1059=0,0,BI1059*Interna!$H$51)</f>
        <v>0</v>
      </c>
      <c r="BK1059" s="102">
        <f t="shared" si="479"/>
        <v>0</v>
      </c>
      <c r="BL1059" s="102">
        <f>IF(B1059=0,0,BK1059*Interna!$H$52)</f>
        <v>0</v>
      </c>
      <c r="BM1059" s="102">
        <f t="shared" si="480"/>
        <v>0</v>
      </c>
      <c r="BN1059" s="102">
        <f>IF(B1059=0,0,BM1059*Interna!$H$53)</f>
        <v>0</v>
      </c>
    </row>
    <row r="1060" spans="2:66" ht="16.5" thickTop="1" thickBot="1" x14ac:dyDescent="0.3">
      <c r="B1060" s="53"/>
      <c r="C1060" s="254"/>
      <c r="D1060" s="254"/>
      <c r="E1060" s="254"/>
      <c r="F1060" s="104">
        <f t="shared" si="457"/>
        <v>0</v>
      </c>
      <c r="G1060" s="105">
        <f t="shared" si="458"/>
        <v>0</v>
      </c>
      <c r="H1060" s="106">
        <f t="shared" si="459"/>
        <v>0</v>
      </c>
      <c r="J1060" s="87">
        <f>B1060*Interna!$H$51</f>
        <v>0</v>
      </c>
      <c r="K1060" s="107">
        <f t="shared" si="460"/>
        <v>0</v>
      </c>
      <c r="L1060" s="31">
        <f t="shared" si="464"/>
        <v>0</v>
      </c>
      <c r="M1060" s="31">
        <f t="shared" si="465"/>
        <v>0</v>
      </c>
      <c r="N1060" s="32">
        <f t="shared" si="466"/>
        <v>0</v>
      </c>
      <c r="O1060" s="108">
        <f t="shared" si="461"/>
        <v>0</v>
      </c>
      <c r="P1060" s="109">
        <f t="shared" si="462"/>
        <v>0</v>
      </c>
      <c r="Q1060" s="110">
        <f t="shared" si="463"/>
        <v>0</v>
      </c>
      <c r="S1060" s="111">
        <f t="shared" si="481"/>
        <v>0</v>
      </c>
      <c r="T1060" s="93">
        <f t="shared" si="482"/>
        <v>0</v>
      </c>
      <c r="U1060" s="239" t="e">
        <f>S1060*Interna!$J$57</f>
        <v>#DIV/0!</v>
      </c>
      <c r="V1060" s="111" t="e">
        <f t="shared" si="483"/>
        <v>#DIV/0!</v>
      </c>
      <c r="W1060" s="93" t="e">
        <f t="shared" si="484"/>
        <v>#DIV/0!</v>
      </c>
      <c r="X1060" s="239"/>
      <c r="Y1060" s="239"/>
      <c r="AD1060" s="95">
        <f>IF(B1060=0,0,L1060-(L1060*Interna!$C$21))</f>
        <v>0</v>
      </c>
      <c r="AE1060" s="96">
        <f>IF(B1060=0,0,M1060-(M1060*Interna!$C$22))</f>
        <v>0</v>
      </c>
      <c r="AF1060" s="97">
        <f>IF(B1060=0,0,N1060-(N1060*Interna!$C$23))</f>
        <v>0</v>
      </c>
      <c r="AG1060" s="95">
        <f>IF(B1060=0,0,Interna!$F$21)</f>
        <v>0</v>
      </c>
      <c r="AH1060" s="96">
        <f>IF(B1060=0,0,Interna!$F$22)</f>
        <v>0</v>
      </c>
      <c r="AI1060" s="97">
        <f>IF(B1060=0,0,Interna!$F$23)</f>
        <v>0</v>
      </c>
      <c r="AJ1060" s="95">
        <f t="shared" si="468"/>
        <v>0</v>
      </c>
      <c r="AK1060" s="96">
        <f t="shared" si="469"/>
        <v>0</v>
      </c>
      <c r="AL1060" s="97">
        <f t="shared" si="470"/>
        <v>0</v>
      </c>
      <c r="AM1060" s="98">
        <f t="shared" si="471"/>
        <v>0</v>
      </c>
      <c r="AN1060" s="99">
        <f t="shared" si="472"/>
        <v>0</v>
      </c>
      <c r="AO1060" s="100">
        <f t="shared" si="473"/>
        <v>0</v>
      </c>
      <c r="AP1060" s="101">
        <f>AM1060*Interna!$H$15</f>
        <v>0</v>
      </c>
      <c r="AQ1060" s="102">
        <f>AN1060*Interna!$H$16</f>
        <v>0</v>
      </c>
      <c r="AR1060" s="103">
        <f>AO1060*Interna!$H$17</f>
        <v>0</v>
      </c>
      <c r="AS1060" s="102">
        <f t="shared" si="456"/>
        <v>0</v>
      </c>
      <c r="AT1060" s="101">
        <f>IF(B1060=0,0,Interna!$J$27+Interna!$J$28+Interna!$J$29+Interna!$J$33)</f>
        <v>0</v>
      </c>
      <c r="AU1060" s="102">
        <f>IF(B1060=0,0,AM1060*Interna!$H$30)</f>
        <v>0</v>
      </c>
      <c r="AV1060" s="102">
        <f>IF(B1060=0,0,AN1060*Interna!$H$31)</f>
        <v>0</v>
      </c>
      <c r="AW1060" s="102">
        <f>IF(B1060=0,0,AO1060*Interna!$H$32)</f>
        <v>0</v>
      </c>
      <c r="AX1060" s="102">
        <f t="shared" si="467"/>
        <v>0</v>
      </c>
      <c r="AY1060" s="102">
        <f t="shared" si="474"/>
        <v>0</v>
      </c>
      <c r="AZ1060" s="103">
        <f>IF(B1060=0,0,AY1060*Interna!$H$37)</f>
        <v>0</v>
      </c>
      <c r="BA1060" s="102">
        <f t="shared" si="475"/>
        <v>0</v>
      </c>
      <c r="BB1060" s="102">
        <f>IF(B1060=0,0,BA1060*Interna!$H$39)</f>
        <v>0</v>
      </c>
      <c r="BC1060" s="102">
        <f t="shared" si="476"/>
        <v>0</v>
      </c>
      <c r="BD1060" s="102">
        <f>IF(B1060=0,0,BC1060*Interna!$K$5)</f>
        <v>0</v>
      </c>
      <c r="BE1060" s="102">
        <f>BD1060/Interna!$E$4</f>
        <v>0</v>
      </c>
      <c r="BF1060" s="102">
        <f>IF(B1060=0,0,BE1060*Interna!$H$46)</f>
        <v>0</v>
      </c>
      <c r="BG1060" s="102">
        <f t="shared" si="477"/>
        <v>0</v>
      </c>
      <c r="BH1060" s="102">
        <f>IF(B1060=0,0,BG1060*Interna!$H$48)</f>
        <v>0</v>
      </c>
      <c r="BI1060" s="102">
        <f t="shared" si="478"/>
        <v>0</v>
      </c>
      <c r="BJ1060" s="102">
        <f>IF(B1060=0,0,BI1060*Interna!$H$51)</f>
        <v>0</v>
      </c>
      <c r="BK1060" s="102">
        <f t="shared" si="479"/>
        <v>0</v>
      </c>
      <c r="BL1060" s="102">
        <f>IF(B1060=0,0,BK1060*Interna!$H$52)</f>
        <v>0</v>
      </c>
      <c r="BM1060" s="102">
        <f t="shared" si="480"/>
        <v>0</v>
      </c>
      <c r="BN1060" s="102">
        <f>IF(B1060=0,0,BM1060*Interna!$H$53)</f>
        <v>0</v>
      </c>
    </row>
    <row r="1061" spans="2:66" ht="16.5" thickTop="1" thickBot="1" x14ac:dyDescent="0.3">
      <c r="B1061" s="53"/>
      <c r="C1061" s="254"/>
      <c r="D1061" s="254"/>
      <c r="E1061" s="254"/>
      <c r="F1061" s="104">
        <f t="shared" si="457"/>
        <v>0</v>
      </c>
      <c r="G1061" s="105">
        <f t="shared" si="458"/>
        <v>0</v>
      </c>
      <c r="H1061" s="106">
        <f t="shared" si="459"/>
        <v>0</v>
      </c>
      <c r="J1061" s="87">
        <f>B1061*Interna!$H$51</f>
        <v>0</v>
      </c>
      <c r="K1061" s="107">
        <f t="shared" si="460"/>
        <v>0</v>
      </c>
      <c r="L1061" s="31">
        <f t="shared" si="464"/>
        <v>0</v>
      </c>
      <c r="M1061" s="31">
        <f t="shared" si="465"/>
        <v>0</v>
      </c>
      <c r="N1061" s="32">
        <f t="shared" si="466"/>
        <v>0</v>
      </c>
      <c r="O1061" s="108">
        <f t="shared" si="461"/>
        <v>0</v>
      </c>
      <c r="P1061" s="109">
        <f t="shared" si="462"/>
        <v>0</v>
      </c>
      <c r="Q1061" s="110">
        <f t="shared" si="463"/>
        <v>0</v>
      </c>
      <c r="S1061" s="111">
        <f t="shared" si="481"/>
        <v>0</v>
      </c>
      <c r="T1061" s="93">
        <f t="shared" si="482"/>
        <v>0</v>
      </c>
      <c r="U1061" s="239" t="e">
        <f>S1061*Interna!$J$57</f>
        <v>#DIV/0!</v>
      </c>
      <c r="V1061" s="111" t="e">
        <f t="shared" si="483"/>
        <v>#DIV/0!</v>
      </c>
      <c r="W1061" s="93" t="e">
        <f t="shared" si="484"/>
        <v>#DIV/0!</v>
      </c>
      <c r="X1061" s="239"/>
      <c r="Y1061" s="239"/>
      <c r="AD1061" s="95">
        <f>IF(B1061=0,0,L1061-(L1061*Interna!$C$21))</f>
        <v>0</v>
      </c>
      <c r="AE1061" s="96">
        <f>IF(B1061=0,0,M1061-(M1061*Interna!$C$22))</f>
        <v>0</v>
      </c>
      <c r="AF1061" s="97">
        <f>IF(B1061=0,0,N1061-(N1061*Interna!$C$23))</f>
        <v>0</v>
      </c>
      <c r="AG1061" s="95">
        <f>IF(B1061=0,0,Interna!$F$21)</f>
        <v>0</v>
      </c>
      <c r="AH1061" s="96">
        <f>IF(B1061=0,0,Interna!$F$22)</f>
        <v>0</v>
      </c>
      <c r="AI1061" s="97">
        <f>IF(B1061=0,0,Interna!$F$23)</f>
        <v>0</v>
      </c>
      <c r="AJ1061" s="95">
        <f t="shared" si="468"/>
        <v>0</v>
      </c>
      <c r="AK1061" s="96">
        <f t="shared" si="469"/>
        <v>0</v>
      </c>
      <c r="AL1061" s="97">
        <f t="shared" si="470"/>
        <v>0</v>
      </c>
      <c r="AM1061" s="98">
        <f t="shared" si="471"/>
        <v>0</v>
      </c>
      <c r="AN1061" s="99">
        <f t="shared" si="472"/>
        <v>0</v>
      </c>
      <c r="AO1061" s="100">
        <f t="shared" si="473"/>
        <v>0</v>
      </c>
      <c r="AP1061" s="101">
        <f>AM1061*Interna!$H$15</f>
        <v>0</v>
      </c>
      <c r="AQ1061" s="102">
        <f>AN1061*Interna!$H$16</f>
        <v>0</v>
      </c>
      <c r="AR1061" s="103">
        <f>AO1061*Interna!$H$17</f>
        <v>0</v>
      </c>
      <c r="AS1061" s="102">
        <f t="shared" si="456"/>
        <v>0</v>
      </c>
      <c r="AT1061" s="101">
        <f>IF(B1061=0,0,Interna!$J$27+Interna!$J$28+Interna!$J$29+Interna!$J$33)</f>
        <v>0</v>
      </c>
      <c r="AU1061" s="102">
        <f>IF(B1061=0,0,AM1061*Interna!$H$30)</f>
        <v>0</v>
      </c>
      <c r="AV1061" s="102">
        <f>IF(B1061=0,0,AN1061*Interna!$H$31)</f>
        <v>0</v>
      </c>
      <c r="AW1061" s="102">
        <f>IF(B1061=0,0,AO1061*Interna!$H$32)</f>
        <v>0</v>
      </c>
      <c r="AX1061" s="102">
        <f t="shared" si="467"/>
        <v>0</v>
      </c>
      <c r="AY1061" s="102">
        <f t="shared" si="474"/>
        <v>0</v>
      </c>
      <c r="AZ1061" s="103">
        <f>IF(B1061=0,0,AY1061*Interna!$H$37)</f>
        <v>0</v>
      </c>
      <c r="BA1061" s="102">
        <f t="shared" si="475"/>
        <v>0</v>
      </c>
      <c r="BB1061" s="102">
        <f>IF(B1061=0,0,BA1061*Interna!$H$39)</f>
        <v>0</v>
      </c>
      <c r="BC1061" s="102">
        <f t="shared" si="476"/>
        <v>0</v>
      </c>
      <c r="BD1061" s="102">
        <f>IF(B1061=0,0,BC1061*Interna!$K$5)</f>
        <v>0</v>
      </c>
      <c r="BE1061" s="102">
        <f>BD1061/Interna!$E$4</f>
        <v>0</v>
      </c>
      <c r="BF1061" s="102">
        <f>IF(B1061=0,0,BE1061*Interna!$H$46)</f>
        <v>0</v>
      </c>
      <c r="BG1061" s="102">
        <f t="shared" si="477"/>
        <v>0</v>
      </c>
      <c r="BH1061" s="102">
        <f>IF(B1061=0,0,BG1061*Interna!$H$48)</f>
        <v>0</v>
      </c>
      <c r="BI1061" s="102">
        <f t="shared" si="478"/>
        <v>0</v>
      </c>
      <c r="BJ1061" s="102">
        <f>IF(B1061=0,0,BI1061*Interna!$H$51)</f>
        <v>0</v>
      </c>
      <c r="BK1061" s="102">
        <f t="shared" si="479"/>
        <v>0</v>
      </c>
      <c r="BL1061" s="102">
        <f>IF(B1061=0,0,BK1061*Interna!$H$52)</f>
        <v>0</v>
      </c>
      <c r="BM1061" s="102">
        <f t="shared" si="480"/>
        <v>0</v>
      </c>
      <c r="BN1061" s="102">
        <f>IF(B1061=0,0,BM1061*Interna!$H$53)</f>
        <v>0</v>
      </c>
    </row>
    <row r="1062" spans="2:66" ht="16.5" thickTop="1" thickBot="1" x14ac:dyDescent="0.3">
      <c r="B1062" s="53"/>
      <c r="C1062" s="254"/>
      <c r="D1062" s="254"/>
      <c r="E1062" s="254"/>
      <c r="F1062" s="104">
        <f t="shared" si="457"/>
        <v>0</v>
      </c>
      <c r="G1062" s="105">
        <f t="shared" si="458"/>
        <v>0</v>
      </c>
      <c r="H1062" s="106">
        <f t="shared" si="459"/>
        <v>0</v>
      </c>
      <c r="J1062" s="87">
        <f>B1062*Interna!$H$51</f>
        <v>0</v>
      </c>
      <c r="K1062" s="107">
        <f t="shared" si="460"/>
        <v>0</v>
      </c>
      <c r="L1062" s="31">
        <f t="shared" si="464"/>
        <v>0</v>
      </c>
      <c r="M1062" s="31">
        <f t="shared" si="465"/>
        <v>0</v>
      </c>
      <c r="N1062" s="32">
        <f t="shared" si="466"/>
        <v>0</v>
      </c>
      <c r="O1062" s="108">
        <f t="shared" si="461"/>
        <v>0</v>
      </c>
      <c r="P1062" s="109">
        <f t="shared" si="462"/>
        <v>0</v>
      </c>
      <c r="Q1062" s="110">
        <f t="shared" si="463"/>
        <v>0</v>
      </c>
      <c r="S1062" s="111">
        <f t="shared" si="481"/>
        <v>0</v>
      </c>
      <c r="T1062" s="93">
        <f t="shared" si="482"/>
        <v>0</v>
      </c>
      <c r="U1062" s="239" t="e">
        <f>S1062*Interna!$J$57</f>
        <v>#DIV/0!</v>
      </c>
      <c r="V1062" s="111" t="e">
        <f t="shared" si="483"/>
        <v>#DIV/0!</v>
      </c>
      <c r="W1062" s="93" t="e">
        <f t="shared" si="484"/>
        <v>#DIV/0!</v>
      </c>
      <c r="X1062" s="239"/>
      <c r="Y1062" s="239"/>
      <c r="AD1062" s="95">
        <f>IF(B1062=0,0,L1062-(L1062*Interna!$C$21))</f>
        <v>0</v>
      </c>
      <c r="AE1062" s="96">
        <f>IF(B1062=0,0,M1062-(M1062*Interna!$C$22))</f>
        <v>0</v>
      </c>
      <c r="AF1062" s="97">
        <f>IF(B1062=0,0,N1062-(N1062*Interna!$C$23))</f>
        <v>0</v>
      </c>
      <c r="AG1062" s="95">
        <f>IF(B1062=0,0,Interna!$F$21)</f>
        <v>0</v>
      </c>
      <c r="AH1062" s="96">
        <f>IF(B1062=0,0,Interna!$F$22)</f>
        <v>0</v>
      </c>
      <c r="AI1062" s="97">
        <f>IF(B1062=0,0,Interna!$F$23)</f>
        <v>0</v>
      </c>
      <c r="AJ1062" s="95">
        <f t="shared" si="468"/>
        <v>0</v>
      </c>
      <c r="AK1062" s="96">
        <f t="shared" si="469"/>
        <v>0</v>
      </c>
      <c r="AL1062" s="97">
        <f t="shared" si="470"/>
        <v>0</v>
      </c>
      <c r="AM1062" s="98">
        <f t="shared" si="471"/>
        <v>0</v>
      </c>
      <c r="AN1062" s="99">
        <f t="shared" si="472"/>
        <v>0</v>
      </c>
      <c r="AO1062" s="100">
        <f t="shared" si="473"/>
        <v>0</v>
      </c>
      <c r="AP1062" s="101">
        <f>AM1062*Interna!$H$15</f>
        <v>0</v>
      </c>
      <c r="AQ1062" s="102">
        <f>AN1062*Interna!$H$16</f>
        <v>0</v>
      </c>
      <c r="AR1062" s="103">
        <f>AO1062*Interna!$H$17</f>
        <v>0</v>
      </c>
      <c r="AS1062" s="102">
        <f t="shared" si="456"/>
        <v>0</v>
      </c>
      <c r="AT1062" s="101">
        <f>IF(B1062=0,0,Interna!$J$27+Interna!$J$28+Interna!$J$29+Interna!$J$33)</f>
        <v>0</v>
      </c>
      <c r="AU1062" s="102">
        <f>IF(B1062=0,0,AM1062*Interna!$H$30)</f>
        <v>0</v>
      </c>
      <c r="AV1062" s="102">
        <f>IF(B1062=0,0,AN1062*Interna!$H$31)</f>
        <v>0</v>
      </c>
      <c r="AW1062" s="102">
        <f>IF(B1062=0,0,AO1062*Interna!$H$32)</f>
        <v>0</v>
      </c>
      <c r="AX1062" s="102">
        <f t="shared" si="467"/>
        <v>0</v>
      </c>
      <c r="AY1062" s="102">
        <f t="shared" si="474"/>
        <v>0</v>
      </c>
      <c r="AZ1062" s="103">
        <f>IF(B1062=0,0,AY1062*Interna!$H$37)</f>
        <v>0</v>
      </c>
      <c r="BA1062" s="102">
        <f t="shared" si="475"/>
        <v>0</v>
      </c>
      <c r="BB1062" s="102">
        <f>IF(B1062=0,0,BA1062*Interna!$H$39)</f>
        <v>0</v>
      </c>
      <c r="BC1062" s="102">
        <f t="shared" si="476"/>
        <v>0</v>
      </c>
      <c r="BD1062" s="102">
        <f>IF(B1062=0,0,BC1062*Interna!$K$5)</f>
        <v>0</v>
      </c>
      <c r="BE1062" s="102">
        <f>BD1062/Interna!$E$4</f>
        <v>0</v>
      </c>
      <c r="BF1062" s="102">
        <f>IF(B1062=0,0,BE1062*Interna!$H$46)</f>
        <v>0</v>
      </c>
      <c r="BG1062" s="102">
        <f t="shared" si="477"/>
        <v>0</v>
      </c>
      <c r="BH1062" s="102">
        <f>IF(B1062=0,0,BG1062*Interna!$H$48)</f>
        <v>0</v>
      </c>
      <c r="BI1062" s="102">
        <f t="shared" si="478"/>
        <v>0</v>
      </c>
      <c r="BJ1062" s="102">
        <f>IF(B1062=0,0,BI1062*Interna!$H$51)</f>
        <v>0</v>
      </c>
      <c r="BK1062" s="102">
        <f t="shared" si="479"/>
        <v>0</v>
      </c>
      <c r="BL1062" s="102">
        <f>IF(B1062=0,0,BK1062*Interna!$H$52)</f>
        <v>0</v>
      </c>
      <c r="BM1062" s="102">
        <f t="shared" si="480"/>
        <v>0</v>
      </c>
      <c r="BN1062" s="102">
        <f>IF(B1062=0,0,BM1062*Interna!$H$53)</f>
        <v>0</v>
      </c>
    </row>
    <row r="1063" spans="2:66" ht="16.5" thickTop="1" thickBot="1" x14ac:dyDescent="0.3">
      <c r="B1063" s="53"/>
      <c r="C1063" s="254"/>
      <c r="D1063" s="254"/>
      <c r="E1063" s="254"/>
      <c r="F1063" s="104">
        <f t="shared" si="457"/>
        <v>0</v>
      </c>
      <c r="G1063" s="105">
        <f t="shared" si="458"/>
        <v>0</v>
      </c>
      <c r="H1063" s="106">
        <f t="shared" si="459"/>
        <v>0</v>
      </c>
      <c r="J1063" s="87">
        <f>B1063*Interna!$H$51</f>
        <v>0</v>
      </c>
      <c r="K1063" s="107">
        <f t="shared" si="460"/>
        <v>0</v>
      </c>
      <c r="L1063" s="31">
        <f t="shared" si="464"/>
        <v>0</v>
      </c>
      <c r="M1063" s="31">
        <f t="shared" si="465"/>
        <v>0</v>
      </c>
      <c r="N1063" s="32">
        <f t="shared" si="466"/>
        <v>0</v>
      </c>
      <c r="O1063" s="108">
        <f t="shared" si="461"/>
        <v>0</v>
      </c>
      <c r="P1063" s="109">
        <f t="shared" si="462"/>
        <v>0</v>
      </c>
      <c r="Q1063" s="110">
        <f t="shared" si="463"/>
        <v>0</v>
      </c>
      <c r="S1063" s="111">
        <f t="shared" si="481"/>
        <v>0</v>
      </c>
      <c r="T1063" s="93">
        <f t="shared" si="482"/>
        <v>0</v>
      </c>
      <c r="U1063" s="239" t="e">
        <f>S1063*Interna!$J$57</f>
        <v>#DIV/0!</v>
      </c>
      <c r="V1063" s="111" t="e">
        <f t="shared" si="483"/>
        <v>#DIV/0!</v>
      </c>
      <c r="W1063" s="93" t="e">
        <f t="shared" si="484"/>
        <v>#DIV/0!</v>
      </c>
      <c r="X1063" s="239"/>
      <c r="Y1063" s="239"/>
      <c r="AD1063" s="95">
        <f>IF(B1063=0,0,L1063-(L1063*Interna!$C$21))</f>
        <v>0</v>
      </c>
      <c r="AE1063" s="96">
        <f>IF(B1063=0,0,M1063-(M1063*Interna!$C$22))</f>
        <v>0</v>
      </c>
      <c r="AF1063" s="97">
        <f>IF(B1063=0,0,N1063-(N1063*Interna!$C$23))</f>
        <v>0</v>
      </c>
      <c r="AG1063" s="95">
        <f>IF(B1063=0,0,Interna!$F$21)</f>
        <v>0</v>
      </c>
      <c r="AH1063" s="96">
        <f>IF(B1063=0,0,Interna!$F$22)</f>
        <v>0</v>
      </c>
      <c r="AI1063" s="97">
        <f>IF(B1063=0,0,Interna!$F$23)</f>
        <v>0</v>
      </c>
      <c r="AJ1063" s="95">
        <f t="shared" si="468"/>
        <v>0</v>
      </c>
      <c r="AK1063" s="96">
        <f t="shared" si="469"/>
        <v>0</v>
      </c>
      <c r="AL1063" s="97">
        <f t="shared" si="470"/>
        <v>0</v>
      </c>
      <c r="AM1063" s="98">
        <f t="shared" si="471"/>
        <v>0</v>
      </c>
      <c r="AN1063" s="99">
        <f t="shared" si="472"/>
        <v>0</v>
      </c>
      <c r="AO1063" s="100">
        <f t="shared" si="473"/>
        <v>0</v>
      </c>
      <c r="AP1063" s="101">
        <f>AM1063*Interna!$H$15</f>
        <v>0</v>
      </c>
      <c r="AQ1063" s="102">
        <f>AN1063*Interna!$H$16</f>
        <v>0</v>
      </c>
      <c r="AR1063" s="103">
        <f>AO1063*Interna!$H$17</f>
        <v>0</v>
      </c>
      <c r="AS1063" s="102">
        <f t="shared" si="456"/>
        <v>0</v>
      </c>
      <c r="AT1063" s="101">
        <f>IF(B1063=0,0,Interna!$J$27+Interna!$J$28+Interna!$J$29+Interna!$J$33)</f>
        <v>0</v>
      </c>
      <c r="AU1063" s="102">
        <f>IF(B1063=0,0,AM1063*Interna!$H$30)</f>
        <v>0</v>
      </c>
      <c r="AV1063" s="102">
        <f>IF(B1063=0,0,AN1063*Interna!$H$31)</f>
        <v>0</v>
      </c>
      <c r="AW1063" s="102">
        <f>IF(B1063=0,0,AO1063*Interna!$H$32)</f>
        <v>0</v>
      </c>
      <c r="AX1063" s="102">
        <f t="shared" si="467"/>
        <v>0</v>
      </c>
      <c r="AY1063" s="102">
        <f t="shared" si="474"/>
        <v>0</v>
      </c>
      <c r="AZ1063" s="103">
        <f>IF(B1063=0,0,AY1063*Interna!$H$37)</f>
        <v>0</v>
      </c>
      <c r="BA1063" s="102">
        <f t="shared" si="475"/>
        <v>0</v>
      </c>
      <c r="BB1063" s="102">
        <f>IF(B1063=0,0,BA1063*Interna!$H$39)</f>
        <v>0</v>
      </c>
      <c r="BC1063" s="102">
        <f t="shared" si="476"/>
        <v>0</v>
      </c>
      <c r="BD1063" s="102">
        <f>IF(B1063=0,0,BC1063*Interna!$K$5)</f>
        <v>0</v>
      </c>
      <c r="BE1063" s="102">
        <f>BD1063/Interna!$E$4</f>
        <v>0</v>
      </c>
      <c r="BF1063" s="102">
        <f>IF(B1063=0,0,BE1063*Interna!$H$46)</f>
        <v>0</v>
      </c>
      <c r="BG1063" s="102">
        <f t="shared" si="477"/>
        <v>0</v>
      </c>
      <c r="BH1063" s="102">
        <f>IF(B1063=0,0,BG1063*Interna!$H$48)</f>
        <v>0</v>
      </c>
      <c r="BI1063" s="102">
        <f t="shared" si="478"/>
        <v>0</v>
      </c>
      <c r="BJ1063" s="102">
        <f>IF(B1063=0,0,BI1063*Interna!$H$51)</f>
        <v>0</v>
      </c>
      <c r="BK1063" s="102">
        <f t="shared" si="479"/>
        <v>0</v>
      </c>
      <c r="BL1063" s="102">
        <f>IF(B1063=0,0,BK1063*Interna!$H$52)</f>
        <v>0</v>
      </c>
      <c r="BM1063" s="102">
        <f t="shared" si="480"/>
        <v>0</v>
      </c>
      <c r="BN1063" s="102">
        <f>IF(B1063=0,0,BM1063*Interna!$H$53)</f>
        <v>0</v>
      </c>
    </row>
    <row r="1064" spans="2:66" ht="16.5" thickTop="1" thickBot="1" x14ac:dyDescent="0.3">
      <c r="B1064" s="53"/>
      <c r="C1064" s="254"/>
      <c r="D1064" s="254"/>
      <c r="E1064" s="254"/>
      <c r="F1064" s="104">
        <f t="shared" si="457"/>
        <v>0</v>
      </c>
      <c r="G1064" s="105">
        <f t="shared" si="458"/>
        <v>0</v>
      </c>
      <c r="H1064" s="106">
        <f t="shared" si="459"/>
        <v>0</v>
      </c>
      <c r="J1064" s="87">
        <f>B1064*Interna!$H$51</f>
        <v>0</v>
      </c>
      <c r="K1064" s="107">
        <f t="shared" si="460"/>
        <v>0</v>
      </c>
      <c r="L1064" s="31">
        <f t="shared" si="464"/>
        <v>0</v>
      </c>
      <c r="M1064" s="31">
        <f t="shared" si="465"/>
        <v>0</v>
      </c>
      <c r="N1064" s="32">
        <f t="shared" si="466"/>
        <v>0</v>
      </c>
      <c r="O1064" s="108">
        <f t="shared" si="461"/>
        <v>0</v>
      </c>
      <c r="P1064" s="109">
        <f t="shared" si="462"/>
        <v>0</v>
      </c>
      <c r="Q1064" s="110">
        <f t="shared" si="463"/>
        <v>0</v>
      </c>
      <c r="S1064" s="111">
        <f t="shared" si="481"/>
        <v>0</v>
      </c>
      <c r="T1064" s="93">
        <f t="shared" si="482"/>
        <v>0</v>
      </c>
      <c r="U1064" s="239" t="e">
        <f>S1064*Interna!$J$57</f>
        <v>#DIV/0!</v>
      </c>
      <c r="V1064" s="111" t="e">
        <f t="shared" si="483"/>
        <v>#DIV/0!</v>
      </c>
      <c r="W1064" s="93" t="e">
        <f t="shared" si="484"/>
        <v>#DIV/0!</v>
      </c>
      <c r="X1064" s="239"/>
      <c r="Y1064" s="239"/>
      <c r="AD1064" s="95">
        <f>IF(B1064=0,0,L1064-(L1064*Interna!$C$21))</f>
        <v>0</v>
      </c>
      <c r="AE1064" s="96">
        <f>IF(B1064=0,0,M1064-(M1064*Interna!$C$22))</f>
        <v>0</v>
      </c>
      <c r="AF1064" s="97">
        <f>IF(B1064=0,0,N1064-(N1064*Interna!$C$23))</f>
        <v>0</v>
      </c>
      <c r="AG1064" s="95">
        <f>IF(B1064=0,0,Interna!$F$21)</f>
        <v>0</v>
      </c>
      <c r="AH1064" s="96">
        <f>IF(B1064=0,0,Interna!$F$22)</f>
        <v>0</v>
      </c>
      <c r="AI1064" s="97">
        <f>IF(B1064=0,0,Interna!$F$23)</f>
        <v>0</v>
      </c>
      <c r="AJ1064" s="95">
        <f t="shared" si="468"/>
        <v>0</v>
      </c>
      <c r="AK1064" s="96">
        <f t="shared" si="469"/>
        <v>0</v>
      </c>
      <c r="AL1064" s="97">
        <f t="shared" si="470"/>
        <v>0</v>
      </c>
      <c r="AM1064" s="98">
        <f t="shared" si="471"/>
        <v>0</v>
      </c>
      <c r="AN1064" s="99">
        <f t="shared" si="472"/>
        <v>0</v>
      </c>
      <c r="AO1064" s="100">
        <f t="shared" si="473"/>
        <v>0</v>
      </c>
      <c r="AP1064" s="101">
        <f>AM1064*Interna!$H$15</f>
        <v>0</v>
      </c>
      <c r="AQ1064" s="102">
        <f>AN1064*Interna!$H$16</f>
        <v>0</v>
      </c>
      <c r="AR1064" s="103">
        <f>AO1064*Interna!$H$17</f>
        <v>0</v>
      </c>
      <c r="AS1064" s="102">
        <f t="shared" si="456"/>
        <v>0</v>
      </c>
      <c r="AT1064" s="101">
        <f>IF(B1064=0,0,Interna!$J$27+Interna!$J$28+Interna!$J$29+Interna!$J$33)</f>
        <v>0</v>
      </c>
      <c r="AU1064" s="102">
        <f>IF(B1064=0,0,AM1064*Interna!$H$30)</f>
        <v>0</v>
      </c>
      <c r="AV1064" s="102">
        <f>IF(B1064=0,0,AN1064*Interna!$H$31)</f>
        <v>0</v>
      </c>
      <c r="AW1064" s="102">
        <f>IF(B1064=0,0,AO1064*Interna!$H$32)</f>
        <v>0</v>
      </c>
      <c r="AX1064" s="102">
        <f t="shared" si="467"/>
        <v>0</v>
      </c>
      <c r="AY1064" s="102">
        <f t="shared" si="474"/>
        <v>0</v>
      </c>
      <c r="AZ1064" s="103">
        <f>IF(B1064=0,0,AY1064*Interna!$H$37)</f>
        <v>0</v>
      </c>
      <c r="BA1064" s="102">
        <f t="shared" si="475"/>
        <v>0</v>
      </c>
      <c r="BB1064" s="102">
        <f>IF(B1064=0,0,BA1064*Interna!$H$39)</f>
        <v>0</v>
      </c>
      <c r="BC1064" s="102">
        <f t="shared" si="476"/>
        <v>0</v>
      </c>
      <c r="BD1064" s="102">
        <f>IF(B1064=0,0,BC1064*Interna!$K$5)</f>
        <v>0</v>
      </c>
      <c r="BE1064" s="102">
        <f>BD1064/Interna!$E$4</f>
        <v>0</v>
      </c>
      <c r="BF1064" s="102">
        <f>IF(B1064=0,0,BE1064*Interna!$H$46)</f>
        <v>0</v>
      </c>
      <c r="BG1064" s="102">
        <f t="shared" si="477"/>
        <v>0</v>
      </c>
      <c r="BH1064" s="102">
        <f>IF(B1064=0,0,BG1064*Interna!$H$48)</f>
        <v>0</v>
      </c>
      <c r="BI1064" s="102">
        <f t="shared" si="478"/>
        <v>0</v>
      </c>
      <c r="BJ1064" s="102">
        <f>IF(B1064=0,0,BI1064*Interna!$H$51)</f>
        <v>0</v>
      </c>
      <c r="BK1064" s="102">
        <f t="shared" si="479"/>
        <v>0</v>
      </c>
      <c r="BL1064" s="102">
        <f>IF(B1064=0,0,BK1064*Interna!$H$52)</f>
        <v>0</v>
      </c>
      <c r="BM1064" s="102">
        <f t="shared" si="480"/>
        <v>0</v>
      </c>
      <c r="BN1064" s="102">
        <f>IF(B1064=0,0,BM1064*Interna!$H$53)</f>
        <v>0</v>
      </c>
    </row>
    <row r="1065" spans="2:66" ht="16.5" thickTop="1" thickBot="1" x14ac:dyDescent="0.3">
      <c r="B1065" s="53"/>
      <c r="C1065" s="254"/>
      <c r="D1065" s="254"/>
      <c r="E1065" s="254"/>
      <c r="F1065" s="104">
        <f t="shared" si="457"/>
        <v>0</v>
      </c>
      <c r="G1065" s="105">
        <f t="shared" si="458"/>
        <v>0</v>
      </c>
      <c r="H1065" s="106">
        <f t="shared" si="459"/>
        <v>0</v>
      </c>
      <c r="J1065" s="87">
        <f>B1065*Interna!$H$51</f>
        <v>0</v>
      </c>
      <c r="K1065" s="107">
        <f t="shared" si="460"/>
        <v>0</v>
      </c>
      <c r="L1065" s="31">
        <f t="shared" si="464"/>
        <v>0</v>
      </c>
      <c r="M1065" s="31">
        <f t="shared" si="465"/>
        <v>0</v>
      </c>
      <c r="N1065" s="32">
        <f t="shared" si="466"/>
        <v>0</v>
      </c>
      <c r="O1065" s="108">
        <f t="shared" si="461"/>
        <v>0</v>
      </c>
      <c r="P1065" s="109">
        <f t="shared" si="462"/>
        <v>0</v>
      </c>
      <c r="Q1065" s="110">
        <f t="shared" si="463"/>
        <v>0</v>
      </c>
      <c r="S1065" s="111">
        <f t="shared" si="481"/>
        <v>0</v>
      </c>
      <c r="T1065" s="93">
        <f t="shared" si="482"/>
        <v>0</v>
      </c>
      <c r="U1065" s="239" t="e">
        <f>S1065*Interna!$J$57</f>
        <v>#DIV/0!</v>
      </c>
      <c r="V1065" s="111" t="e">
        <f t="shared" si="483"/>
        <v>#DIV/0!</v>
      </c>
      <c r="W1065" s="93" t="e">
        <f t="shared" si="484"/>
        <v>#DIV/0!</v>
      </c>
      <c r="X1065" s="239"/>
      <c r="Y1065" s="239"/>
      <c r="AD1065" s="95">
        <f>IF(B1065=0,0,L1065-(L1065*Interna!$C$21))</f>
        <v>0</v>
      </c>
      <c r="AE1065" s="96">
        <f>IF(B1065=0,0,M1065-(M1065*Interna!$C$22))</f>
        <v>0</v>
      </c>
      <c r="AF1065" s="97">
        <f>IF(B1065=0,0,N1065-(N1065*Interna!$C$23))</f>
        <v>0</v>
      </c>
      <c r="AG1065" s="95">
        <f>IF(B1065=0,0,Interna!$F$21)</f>
        <v>0</v>
      </c>
      <c r="AH1065" s="96">
        <f>IF(B1065=0,0,Interna!$F$22)</f>
        <v>0</v>
      </c>
      <c r="AI1065" s="97">
        <f>IF(B1065=0,0,Interna!$F$23)</f>
        <v>0</v>
      </c>
      <c r="AJ1065" s="95">
        <f t="shared" si="468"/>
        <v>0</v>
      </c>
      <c r="AK1065" s="96">
        <f t="shared" si="469"/>
        <v>0</v>
      </c>
      <c r="AL1065" s="97">
        <f t="shared" si="470"/>
        <v>0</v>
      </c>
      <c r="AM1065" s="98">
        <f t="shared" si="471"/>
        <v>0</v>
      </c>
      <c r="AN1065" s="99">
        <f t="shared" si="472"/>
        <v>0</v>
      </c>
      <c r="AO1065" s="100">
        <f t="shared" si="473"/>
        <v>0</v>
      </c>
      <c r="AP1065" s="101">
        <f>AM1065*Interna!$H$15</f>
        <v>0</v>
      </c>
      <c r="AQ1065" s="102">
        <f>AN1065*Interna!$H$16</f>
        <v>0</v>
      </c>
      <c r="AR1065" s="103">
        <f>AO1065*Interna!$H$17</f>
        <v>0</v>
      </c>
      <c r="AS1065" s="102">
        <f t="shared" si="456"/>
        <v>0</v>
      </c>
      <c r="AT1065" s="101">
        <f>IF(B1065=0,0,Interna!$J$27+Interna!$J$28+Interna!$J$29+Interna!$J$33)</f>
        <v>0</v>
      </c>
      <c r="AU1065" s="102">
        <f>IF(B1065=0,0,AM1065*Interna!$H$30)</f>
        <v>0</v>
      </c>
      <c r="AV1065" s="102">
        <f>IF(B1065=0,0,AN1065*Interna!$H$31)</f>
        <v>0</v>
      </c>
      <c r="AW1065" s="102">
        <f>IF(B1065=0,0,AO1065*Interna!$H$32)</f>
        <v>0</v>
      </c>
      <c r="AX1065" s="102">
        <f t="shared" si="467"/>
        <v>0</v>
      </c>
      <c r="AY1065" s="102">
        <f t="shared" si="474"/>
        <v>0</v>
      </c>
      <c r="AZ1065" s="103">
        <f>IF(B1065=0,0,AY1065*Interna!$H$37)</f>
        <v>0</v>
      </c>
      <c r="BA1065" s="102">
        <f t="shared" si="475"/>
        <v>0</v>
      </c>
      <c r="BB1065" s="102">
        <f>IF(B1065=0,0,BA1065*Interna!$H$39)</f>
        <v>0</v>
      </c>
      <c r="BC1065" s="102">
        <f t="shared" si="476"/>
        <v>0</v>
      </c>
      <c r="BD1065" s="102">
        <f>IF(B1065=0,0,BC1065*Interna!$K$5)</f>
        <v>0</v>
      </c>
      <c r="BE1065" s="102">
        <f>BD1065/Interna!$E$4</f>
        <v>0</v>
      </c>
      <c r="BF1065" s="102">
        <f>IF(B1065=0,0,BE1065*Interna!$H$46)</f>
        <v>0</v>
      </c>
      <c r="BG1065" s="102">
        <f t="shared" si="477"/>
        <v>0</v>
      </c>
      <c r="BH1065" s="102">
        <f>IF(B1065=0,0,BG1065*Interna!$H$48)</f>
        <v>0</v>
      </c>
      <c r="BI1065" s="102">
        <f t="shared" si="478"/>
        <v>0</v>
      </c>
      <c r="BJ1065" s="102">
        <f>IF(B1065=0,0,BI1065*Interna!$H$51)</f>
        <v>0</v>
      </c>
      <c r="BK1065" s="102">
        <f t="shared" si="479"/>
        <v>0</v>
      </c>
      <c r="BL1065" s="102">
        <f>IF(B1065=0,0,BK1065*Interna!$H$52)</f>
        <v>0</v>
      </c>
      <c r="BM1065" s="102">
        <f t="shared" si="480"/>
        <v>0</v>
      </c>
      <c r="BN1065" s="102">
        <f>IF(B1065=0,0,BM1065*Interna!$H$53)</f>
        <v>0</v>
      </c>
    </row>
    <row r="1066" spans="2:66" ht="16.5" thickTop="1" thickBot="1" x14ac:dyDescent="0.3">
      <c r="B1066" s="53"/>
      <c r="C1066" s="254"/>
      <c r="D1066" s="254"/>
      <c r="E1066" s="254"/>
      <c r="F1066" s="104">
        <f t="shared" si="457"/>
        <v>0</v>
      </c>
      <c r="G1066" s="105">
        <f t="shared" si="458"/>
        <v>0</v>
      </c>
      <c r="H1066" s="106">
        <f t="shared" si="459"/>
        <v>0</v>
      </c>
      <c r="J1066" s="87">
        <f>B1066*Interna!$H$51</f>
        <v>0</v>
      </c>
      <c r="K1066" s="107">
        <f t="shared" si="460"/>
        <v>0</v>
      </c>
      <c r="L1066" s="31">
        <f t="shared" si="464"/>
        <v>0</v>
      </c>
      <c r="M1066" s="31">
        <f t="shared" si="465"/>
        <v>0</v>
      </c>
      <c r="N1066" s="32">
        <f t="shared" si="466"/>
        <v>0</v>
      </c>
      <c r="O1066" s="108">
        <f t="shared" si="461"/>
        <v>0</v>
      </c>
      <c r="P1066" s="109">
        <f t="shared" si="462"/>
        <v>0</v>
      </c>
      <c r="Q1066" s="110">
        <f t="shared" si="463"/>
        <v>0</v>
      </c>
      <c r="S1066" s="111">
        <f t="shared" si="481"/>
        <v>0</v>
      </c>
      <c r="T1066" s="93">
        <f t="shared" si="482"/>
        <v>0</v>
      </c>
      <c r="U1066" s="239" t="e">
        <f>S1066*Interna!$J$57</f>
        <v>#DIV/0!</v>
      </c>
      <c r="V1066" s="111" t="e">
        <f t="shared" si="483"/>
        <v>#DIV/0!</v>
      </c>
      <c r="W1066" s="93" t="e">
        <f t="shared" si="484"/>
        <v>#DIV/0!</v>
      </c>
      <c r="X1066" s="239"/>
      <c r="Y1066" s="239"/>
      <c r="AD1066" s="95">
        <f>IF(B1066=0,0,L1066-(L1066*Interna!$C$21))</f>
        <v>0</v>
      </c>
      <c r="AE1066" s="96">
        <f>IF(B1066=0,0,M1066-(M1066*Interna!$C$22))</f>
        <v>0</v>
      </c>
      <c r="AF1066" s="97">
        <f>IF(B1066=0,0,N1066-(N1066*Interna!$C$23))</f>
        <v>0</v>
      </c>
      <c r="AG1066" s="95">
        <f>IF(B1066=0,0,Interna!$F$21)</f>
        <v>0</v>
      </c>
      <c r="AH1066" s="96">
        <f>IF(B1066=0,0,Interna!$F$22)</f>
        <v>0</v>
      </c>
      <c r="AI1066" s="97">
        <f>IF(B1066=0,0,Interna!$F$23)</f>
        <v>0</v>
      </c>
      <c r="AJ1066" s="95">
        <f t="shared" si="468"/>
        <v>0</v>
      </c>
      <c r="AK1066" s="96">
        <f t="shared" si="469"/>
        <v>0</v>
      </c>
      <c r="AL1066" s="97">
        <f t="shared" si="470"/>
        <v>0</v>
      </c>
      <c r="AM1066" s="98">
        <f t="shared" si="471"/>
        <v>0</v>
      </c>
      <c r="AN1066" s="99">
        <f t="shared" si="472"/>
        <v>0</v>
      </c>
      <c r="AO1066" s="100">
        <f t="shared" si="473"/>
        <v>0</v>
      </c>
      <c r="AP1066" s="101">
        <f>AM1066*Interna!$H$15</f>
        <v>0</v>
      </c>
      <c r="AQ1066" s="102">
        <f>AN1066*Interna!$H$16</f>
        <v>0</v>
      </c>
      <c r="AR1066" s="103">
        <f>AO1066*Interna!$H$17</f>
        <v>0</v>
      </c>
      <c r="AS1066" s="102">
        <f t="shared" si="456"/>
        <v>0</v>
      </c>
      <c r="AT1066" s="101">
        <f>IF(B1066=0,0,Interna!$J$27+Interna!$J$28+Interna!$J$29+Interna!$J$33)</f>
        <v>0</v>
      </c>
      <c r="AU1066" s="102">
        <f>IF(B1066=0,0,AM1066*Interna!$H$30)</f>
        <v>0</v>
      </c>
      <c r="AV1066" s="102">
        <f>IF(B1066=0,0,AN1066*Interna!$H$31)</f>
        <v>0</v>
      </c>
      <c r="AW1066" s="102">
        <f>IF(B1066=0,0,AO1066*Interna!$H$32)</f>
        <v>0</v>
      </c>
      <c r="AX1066" s="102">
        <f t="shared" si="467"/>
        <v>0</v>
      </c>
      <c r="AY1066" s="102">
        <f t="shared" si="474"/>
        <v>0</v>
      </c>
      <c r="AZ1066" s="103">
        <f>IF(B1066=0,0,AY1066*Interna!$H$37)</f>
        <v>0</v>
      </c>
      <c r="BA1066" s="102">
        <f t="shared" si="475"/>
        <v>0</v>
      </c>
      <c r="BB1066" s="102">
        <f>IF(B1066=0,0,BA1066*Interna!$H$39)</f>
        <v>0</v>
      </c>
      <c r="BC1066" s="102">
        <f t="shared" si="476"/>
        <v>0</v>
      </c>
      <c r="BD1066" s="102">
        <f>IF(B1066=0,0,BC1066*Interna!$K$5)</f>
        <v>0</v>
      </c>
      <c r="BE1066" s="102">
        <f>BD1066/Interna!$E$4</f>
        <v>0</v>
      </c>
      <c r="BF1066" s="102">
        <f>IF(B1066=0,0,BE1066*Interna!$H$46)</f>
        <v>0</v>
      </c>
      <c r="BG1066" s="102">
        <f t="shared" si="477"/>
        <v>0</v>
      </c>
      <c r="BH1066" s="102">
        <f>IF(B1066=0,0,BG1066*Interna!$H$48)</f>
        <v>0</v>
      </c>
      <c r="BI1066" s="102">
        <f t="shared" si="478"/>
        <v>0</v>
      </c>
      <c r="BJ1066" s="102">
        <f>IF(B1066=0,0,BI1066*Interna!$H$51)</f>
        <v>0</v>
      </c>
      <c r="BK1066" s="102">
        <f t="shared" si="479"/>
        <v>0</v>
      </c>
      <c r="BL1066" s="102">
        <f>IF(B1066=0,0,BK1066*Interna!$H$52)</f>
        <v>0</v>
      </c>
      <c r="BM1066" s="102">
        <f t="shared" si="480"/>
        <v>0</v>
      </c>
      <c r="BN1066" s="102">
        <f>IF(B1066=0,0,BM1066*Interna!$H$53)</f>
        <v>0</v>
      </c>
    </row>
    <row r="1067" spans="2:66" ht="16.5" thickTop="1" thickBot="1" x14ac:dyDescent="0.3">
      <c r="B1067" s="53"/>
      <c r="C1067" s="254"/>
      <c r="D1067" s="254"/>
      <c r="E1067" s="254"/>
      <c r="F1067" s="104">
        <f t="shared" si="457"/>
        <v>0</v>
      </c>
      <c r="G1067" s="105">
        <f t="shared" si="458"/>
        <v>0</v>
      </c>
      <c r="H1067" s="106">
        <f t="shared" si="459"/>
        <v>0</v>
      </c>
      <c r="J1067" s="87">
        <f>B1067*Interna!$H$51</f>
        <v>0</v>
      </c>
      <c r="K1067" s="107">
        <f t="shared" si="460"/>
        <v>0</v>
      </c>
      <c r="L1067" s="31">
        <f t="shared" si="464"/>
        <v>0</v>
      </c>
      <c r="M1067" s="31">
        <f t="shared" si="465"/>
        <v>0</v>
      </c>
      <c r="N1067" s="32">
        <f t="shared" si="466"/>
        <v>0</v>
      </c>
      <c r="O1067" s="108">
        <f t="shared" si="461"/>
        <v>0</v>
      </c>
      <c r="P1067" s="109">
        <f t="shared" si="462"/>
        <v>0</v>
      </c>
      <c r="Q1067" s="110">
        <f t="shared" si="463"/>
        <v>0</v>
      </c>
      <c r="S1067" s="111">
        <f t="shared" si="481"/>
        <v>0</v>
      </c>
      <c r="T1067" s="93">
        <f t="shared" si="482"/>
        <v>0</v>
      </c>
      <c r="U1067" s="239" t="e">
        <f>S1067*Interna!$J$57</f>
        <v>#DIV/0!</v>
      </c>
      <c r="V1067" s="111" t="e">
        <f t="shared" si="483"/>
        <v>#DIV/0!</v>
      </c>
      <c r="W1067" s="93" t="e">
        <f t="shared" si="484"/>
        <v>#DIV/0!</v>
      </c>
      <c r="X1067" s="239"/>
      <c r="Y1067" s="239"/>
      <c r="AD1067" s="95">
        <f>IF(B1067=0,0,L1067-(L1067*Interna!$C$21))</f>
        <v>0</v>
      </c>
      <c r="AE1067" s="96">
        <f>IF(B1067=0,0,M1067-(M1067*Interna!$C$22))</f>
        <v>0</v>
      </c>
      <c r="AF1067" s="97">
        <f>IF(B1067=0,0,N1067-(N1067*Interna!$C$23))</f>
        <v>0</v>
      </c>
      <c r="AG1067" s="95">
        <f>IF(B1067=0,0,Interna!$F$21)</f>
        <v>0</v>
      </c>
      <c r="AH1067" s="96">
        <f>IF(B1067=0,0,Interna!$F$22)</f>
        <v>0</v>
      </c>
      <c r="AI1067" s="97">
        <f>IF(B1067=0,0,Interna!$F$23)</f>
        <v>0</v>
      </c>
      <c r="AJ1067" s="95">
        <f t="shared" si="468"/>
        <v>0</v>
      </c>
      <c r="AK1067" s="96">
        <f t="shared" si="469"/>
        <v>0</v>
      </c>
      <c r="AL1067" s="97">
        <f t="shared" si="470"/>
        <v>0</v>
      </c>
      <c r="AM1067" s="98">
        <f t="shared" si="471"/>
        <v>0</v>
      </c>
      <c r="AN1067" s="99">
        <f t="shared" si="472"/>
        <v>0</v>
      </c>
      <c r="AO1067" s="100">
        <f t="shared" si="473"/>
        <v>0</v>
      </c>
      <c r="AP1067" s="101">
        <f>AM1067*Interna!$H$15</f>
        <v>0</v>
      </c>
      <c r="AQ1067" s="102">
        <f>AN1067*Interna!$H$16</f>
        <v>0</v>
      </c>
      <c r="AR1067" s="103">
        <f>AO1067*Interna!$H$17</f>
        <v>0</v>
      </c>
      <c r="AS1067" s="102">
        <f t="shared" si="456"/>
        <v>0</v>
      </c>
      <c r="AT1067" s="101">
        <f>IF(B1067=0,0,Interna!$J$27+Interna!$J$28+Interna!$J$29+Interna!$J$33)</f>
        <v>0</v>
      </c>
      <c r="AU1067" s="102">
        <f>IF(B1067=0,0,AM1067*Interna!$H$30)</f>
        <v>0</v>
      </c>
      <c r="AV1067" s="102">
        <f>IF(B1067=0,0,AN1067*Interna!$H$31)</f>
        <v>0</v>
      </c>
      <c r="AW1067" s="102">
        <f>IF(B1067=0,0,AO1067*Interna!$H$32)</f>
        <v>0</v>
      </c>
      <c r="AX1067" s="102">
        <f t="shared" si="467"/>
        <v>0</v>
      </c>
      <c r="AY1067" s="102">
        <f t="shared" si="474"/>
        <v>0</v>
      </c>
      <c r="AZ1067" s="103">
        <f>IF(B1067=0,0,AY1067*Interna!$H$37)</f>
        <v>0</v>
      </c>
      <c r="BA1067" s="102">
        <f t="shared" si="475"/>
        <v>0</v>
      </c>
      <c r="BB1067" s="102">
        <f>IF(B1067=0,0,BA1067*Interna!$H$39)</f>
        <v>0</v>
      </c>
      <c r="BC1067" s="102">
        <f t="shared" si="476"/>
        <v>0</v>
      </c>
      <c r="BD1067" s="102">
        <f>IF(B1067=0,0,BC1067*Interna!$K$5)</f>
        <v>0</v>
      </c>
      <c r="BE1067" s="102">
        <f>BD1067/Interna!$E$4</f>
        <v>0</v>
      </c>
      <c r="BF1067" s="102">
        <f>IF(B1067=0,0,BE1067*Interna!$H$46)</f>
        <v>0</v>
      </c>
      <c r="BG1067" s="102">
        <f t="shared" si="477"/>
        <v>0</v>
      </c>
      <c r="BH1067" s="102">
        <f>IF(B1067=0,0,BG1067*Interna!$H$48)</f>
        <v>0</v>
      </c>
      <c r="BI1067" s="102">
        <f t="shared" si="478"/>
        <v>0</v>
      </c>
      <c r="BJ1067" s="102">
        <f>IF(B1067=0,0,BI1067*Interna!$H$51)</f>
        <v>0</v>
      </c>
      <c r="BK1067" s="102">
        <f t="shared" si="479"/>
        <v>0</v>
      </c>
      <c r="BL1067" s="102">
        <f>IF(B1067=0,0,BK1067*Interna!$H$52)</f>
        <v>0</v>
      </c>
      <c r="BM1067" s="102">
        <f t="shared" si="480"/>
        <v>0</v>
      </c>
      <c r="BN1067" s="102">
        <f>IF(B1067=0,0,BM1067*Interna!$H$53)</f>
        <v>0</v>
      </c>
    </row>
    <row r="1068" spans="2:66" ht="16.5" thickTop="1" thickBot="1" x14ac:dyDescent="0.3">
      <c r="B1068" s="53"/>
      <c r="C1068" s="254"/>
      <c r="D1068" s="254"/>
      <c r="E1068" s="254"/>
      <c r="F1068" s="104">
        <f t="shared" si="457"/>
        <v>0</v>
      </c>
      <c r="G1068" s="105">
        <f t="shared" si="458"/>
        <v>0</v>
      </c>
      <c r="H1068" s="106">
        <f t="shared" si="459"/>
        <v>0</v>
      </c>
      <c r="J1068" s="87">
        <f>B1068*Interna!$H$51</f>
        <v>0</v>
      </c>
      <c r="K1068" s="107">
        <f t="shared" si="460"/>
        <v>0</v>
      </c>
      <c r="L1068" s="31">
        <f t="shared" si="464"/>
        <v>0</v>
      </c>
      <c r="M1068" s="31">
        <f t="shared" si="465"/>
        <v>0</v>
      </c>
      <c r="N1068" s="32">
        <f t="shared" si="466"/>
        <v>0</v>
      </c>
      <c r="O1068" s="108">
        <f t="shared" si="461"/>
        <v>0</v>
      </c>
      <c r="P1068" s="109">
        <f t="shared" si="462"/>
        <v>0</v>
      </c>
      <c r="Q1068" s="110">
        <f t="shared" si="463"/>
        <v>0</v>
      </c>
      <c r="S1068" s="111">
        <f t="shared" si="481"/>
        <v>0</v>
      </c>
      <c r="T1068" s="93">
        <f t="shared" si="482"/>
        <v>0</v>
      </c>
      <c r="U1068" s="239" t="e">
        <f>S1068*Interna!$J$57</f>
        <v>#DIV/0!</v>
      </c>
      <c r="V1068" s="111" t="e">
        <f t="shared" si="483"/>
        <v>#DIV/0!</v>
      </c>
      <c r="W1068" s="93" t="e">
        <f t="shared" si="484"/>
        <v>#DIV/0!</v>
      </c>
      <c r="X1068" s="239"/>
      <c r="Y1068" s="239"/>
      <c r="AD1068" s="95">
        <f>IF(B1068=0,0,L1068-(L1068*Interna!$C$21))</f>
        <v>0</v>
      </c>
      <c r="AE1068" s="96">
        <f>IF(B1068=0,0,M1068-(M1068*Interna!$C$22))</f>
        <v>0</v>
      </c>
      <c r="AF1068" s="97">
        <f>IF(B1068=0,0,N1068-(N1068*Interna!$C$23))</f>
        <v>0</v>
      </c>
      <c r="AG1068" s="95">
        <f>IF(B1068=0,0,Interna!$F$21)</f>
        <v>0</v>
      </c>
      <c r="AH1068" s="96">
        <f>IF(B1068=0,0,Interna!$F$22)</f>
        <v>0</v>
      </c>
      <c r="AI1068" s="97">
        <f>IF(B1068=0,0,Interna!$F$23)</f>
        <v>0</v>
      </c>
      <c r="AJ1068" s="95">
        <f t="shared" si="468"/>
        <v>0</v>
      </c>
      <c r="AK1068" s="96">
        <f t="shared" si="469"/>
        <v>0</v>
      </c>
      <c r="AL1068" s="97">
        <f t="shared" si="470"/>
        <v>0</v>
      </c>
      <c r="AM1068" s="98">
        <f t="shared" si="471"/>
        <v>0</v>
      </c>
      <c r="AN1068" s="99">
        <f t="shared" si="472"/>
        <v>0</v>
      </c>
      <c r="AO1068" s="100">
        <f t="shared" si="473"/>
        <v>0</v>
      </c>
      <c r="AP1068" s="101">
        <f>AM1068*Interna!$H$15</f>
        <v>0</v>
      </c>
      <c r="AQ1068" s="102">
        <f>AN1068*Interna!$H$16</f>
        <v>0</v>
      </c>
      <c r="AR1068" s="103">
        <f>AO1068*Interna!$H$17</f>
        <v>0</v>
      </c>
      <c r="AS1068" s="102">
        <f t="shared" si="456"/>
        <v>0</v>
      </c>
      <c r="AT1068" s="101">
        <f>IF(B1068=0,0,Interna!$J$27+Interna!$J$28+Interna!$J$29+Interna!$J$33)</f>
        <v>0</v>
      </c>
      <c r="AU1068" s="102">
        <f>IF(B1068=0,0,AM1068*Interna!$H$30)</f>
        <v>0</v>
      </c>
      <c r="AV1068" s="102">
        <f>IF(B1068=0,0,AN1068*Interna!$H$31)</f>
        <v>0</v>
      </c>
      <c r="AW1068" s="102">
        <f>IF(B1068=0,0,AO1068*Interna!$H$32)</f>
        <v>0</v>
      </c>
      <c r="AX1068" s="102">
        <f t="shared" si="467"/>
        <v>0</v>
      </c>
      <c r="AY1068" s="102">
        <f t="shared" si="474"/>
        <v>0</v>
      </c>
      <c r="AZ1068" s="103">
        <f>IF(B1068=0,0,AY1068*Interna!$H$37)</f>
        <v>0</v>
      </c>
      <c r="BA1068" s="102">
        <f t="shared" si="475"/>
        <v>0</v>
      </c>
      <c r="BB1068" s="102">
        <f>IF(B1068=0,0,BA1068*Interna!$H$39)</f>
        <v>0</v>
      </c>
      <c r="BC1068" s="102">
        <f t="shared" si="476"/>
        <v>0</v>
      </c>
      <c r="BD1068" s="102">
        <f>IF(B1068=0,0,BC1068*Interna!$K$5)</f>
        <v>0</v>
      </c>
      <c r="BE1068" s="102">
        <f>BD1068/Interna!$E$4</f>
        <v>0</v>
      </c>
      <c r="BF1068" s="102">
        <f>IF(B1068=0,0,BE1068*Interna!$H$46)</f>
        <v>0</v>
      </c>
      <c r="BG1068" s="102">
        <f t="shared" si="477"/>
        <v>0</v>
      </c>
      <c r="BH1068" s="102">
        <f>IF(B1068=0,0,BG1068*Interna!$H$48)</f>
        <v>0</v>
      </c>
      <c r="BI1068" s="102">
        <f t="shared" si="478"/>
        <v>0</v>
      </c>
      <c r="BJ1068" s="102">
        <f>IF(B1068=0,0,BI1068*Interna!$H$51)</f>
        <v>0</v>
      </c>
      <c r="BK1068" s="102">
        <f t="shared" si="479"/>
        <v>0</v>
      </c>
      <c r="BL1068" s="102">
        <f>IF(B1068=0,0,BK1068*Interna!$H$52)</f>
        <v>0</v>
      </c>
      <c r="BM1068" s="102">
        <f t="shared" si="480"/>
        <v>0</v>
      </c>
      <c r="BN1068" s="102">
        <f>IF(B1068=0,0,BM1068*Interna!$H$53)</f>
        <v>0</v>
      </c>
    </row>
    <row r="1069" spans="2:66" ht="16.5" thickTop="1" thickBot="1" x14ac:dyDescent="0.3">
      <c r="B1069" s="53"/>
      <c r="C1069" s="254"/>
      <c r="D1069" s="254"/>
      <c r="E1069" s="254"/>
      <c r="F1069" s="104">
        <f t="shared" si="457"/>
        <v>0</v>
      </c>
      <c r="G1069" s="105">
        <f t="shared" si="458"/>
        <v>0</v>
      </c>
      <c r="H1069" s="106">
        <f t="shared" si="459"/>
        <v>0</v>
      </c>
      <c r="J1069" s="87">
        <f>B1069*Interna!$H$51</f>
        <v>0</v>
      </c>
      <c r="K1069" s="107">
        <f t="shared" si="460"/>
        <v>0</v>
      </c>
      <c r="L1069" s="31">
        <f t="shared" si="464"/>
        <v>0</v>
      </c>
      <c r="M1069" s="31">
        <f t="shared" si="465"/>
        <v>0</v>
      </c>
      <c r="N1069" s="32">
        <f t="shared" si="466"/>
        <v>0</v>
      </c>
      <c r="O1069" s="108">
        <f t="shared" si="461"/>
        <v>0</v>
      </c>
      <c r="P1069" s="109">
        <f t="shared" si="462"/>
        <v>0</v>
      </c>
      <c r="Q1069" s="110">
        <f t="shared" si="463"/>
        <v>0</v>
      </c>
      <c r="S1069" s="111">
        <f t="shared" si="481"/>
        <v>0</v>
      </c>
      <c r="T1069" s="93">
        <f t="shared" si="482"/>
        <v>0</v>
      </c>
      <c r="U1069" s="239" t="e">
        <f>S1069*Interna!$J$57</f>
        <v>#DIV/0!</v>
      </c>
      <c r="V1069" s="111" t="e">
        <f t="shared" si="483"/>
        <v>#DIV/0!</v>
      </c>
      <c r="W1069" s="93" t="e">
        <f t="shared" si="484"/>
        <v>#DIV/0!</v>
      </c>
      <c r="X1069" s="239"/>
      <c r="Y1069" s="239"/>
      <c r="AD1069" s="95">
        <f>IF(B1069=0,0,L1069-(L1069*Interna!$C$21))</f>
        <v>0</v>
      </c>
      <c r="AE1069" s="96">
        <f>IF(B1069=0,0,M1069-(M1069*Interna!$C$22))</f>
        <v>0</v>
      </c>
      <c r="AF1069" s="97">
        <f>IF(B1069=0,0,N1069-(N1069*Interna!$C$23))</f>
        <v>0</v>
      </c>
      <c r="AG1069" s="95">
        <f>IF(B1069=0,0,Interna!$F$21)</f>
        <v>0</v>
      </c>
      <c r="AH1069" s="96">
        <f>IF(B1069=0,0,Interna!$F$22)</f>
        <v>0</v>
      </c>
      <c r="AI1069" s="97">
        <f>IF(B1069=0,0,Interna!$F$23)</f>
        <v>0</v>
      </c>
      <c r="AJ1069" s="95">
        <f t="shared" si="468"/>
        <v>0</v>
      </c>
      <c r="AK1069" s="96">
        <f t="shared" si="469"/>
        <v>0</v>
      </c>
      <c r="AL1069" s="97">
        <f t="shared" si="470"/>
        <v>0</v>
      </c>
      <c r="AM1069" s="98">
        <f t="shared" si="471"/>
        <v>0</v>
      </c>
      <c r="AN1069" s="99">
        <f t="shared" si="472"/>
        <v>0</v>
      </c>
      <c r="AO1069" s="100">
        <f t="shared" si="473"/>
        <v>0</v>
      </c>
      <c r="AP1069" s="101">
        <f>AM1069*Interna!$H$15</f>
        <v>0</v>
      </c>
      <c r="AQ1069" s="102">
        <f>AN1069*Interna!$H$16</f>
        <v>0</v>
      </c>
      <c r="AR1069" s="103">
        <f>AO1069*Interna!$H$17</f>
        <v>0</v>
      </c>
      <c r="AS1069" s="102">
        <f t="shared" si="456"/>
        <v>0</v>
      </c>
      <c r="AT1069" s="101">
        <f>IF(B1069=0,0,Interna!$J$27+Interna!$J$28+Interna!$J$29+Interna!$J$33)</f>
        <v>0</v>
      </c>
      <c r="AU1069" s="102">
        <f>IF(B1069=0,0,AM1069*Interna!$H$30)</f>
        <v>0</v>
      </c>
      <c r="AV1069" s="102">
        <f>IF(B1069=0,0,AN1069*Interna!$H$31)</f>
        <v>0</v>
      </c>
      <c r="AW1069" s="102">
        <f>IF(B1069=0,0,AO1069*Interna!$H$32)</f>
        <v>0</v>
      </c>
      <c r="AX1069" s="102">
        <f t="shared" si="467"/>
        <v>0</v>
      </c>
      <c r="AY1069" s="102">
        <f t="shared" si="474"/>
        <v>0</v>
      </c>
      <c r="AZ1069" s="103">
        <f>IF(B1069=0,0,AY1069*Interna!$H$37)</f>
        <v>0</v>
      </c>
      <c r="BA1069" s="102">
        <f t="shared" si="475"/>
        <v>0</v>
      </c>
      <c r="BB1069" s="102">
        <f>IF(B1069=0,0,BA1069*Interna!$H$39)</f>
        <v>0</v>
      </c>
      <c r="BC1069" s="102">
        <f t="shared" si="476"/>
        <v>0</v>
      </c>
      <c r="BD1069" s="102">
        <f>IF(B1069=0,0,BC1069*Interna!$K$5)</f>
        <v>0</v>
      </c>
      <c r="BE1069" s="102">
        <f>BD1069/Interna!$E$4</f>
        <v>0</v>
      </c>
      <c r="BF1069" s="102">
        <f>IF(B1069=0,0,BE1069*Interna!$H$46)</f>
        <v>0</v>
      </c>
      <c r="BG1069" s="102">
        <f t="shared" si="477"/>
        <v>0</v>
      </c>
      <c r="BH1069" s="102">
        <f>IF(B1069=0,0,BG1069*Interna!$H$48)</f>
        <v>0</v>
      </c>
      <c r="BI1069" s="102">
        <f t="shared" si="478"/>
        <v>0</v>
      </c>
      <c r="BJ1069" s="102">
        <f>IF(B1069=0,0,BI1069*Interna!$H$51)</f>
        <v>0</v>
      </c>
      <c r="BK1069" s="102">
        <f t="shared" si="479"/>
        <v>0</v>
      </c>
      <c r="BL1069" s="102">
        <f>IF(B1069=0,0,BK1069*Interna!$H$52)</f>
        <v>0</v>
      </c>
      <c r="BM1069" s="102">
        <f t="shared" si="480"/>
        <v>0</v>
      </c>
      <c r="BN1069" s="102">
        <f>IF(B1069=0,0,BM1069*Interna!$H$53)</f>
        <v>0</v>
      </c>
    </row>
    <row r="1070" spans="2:66" ht="16.5" thickTop="1" thickBot="1" x14ac:dyDescent="0.3">
      <c r="B1070" s="53"/>
      <c r="C1070" s="254"/>
      <c r="D1070" s="254"/>
      <c r="E1070" s="254"/>
      <c r="F1070" s="104">
        <f t="shared" si="457"/>
        <v>0</v>
      </c>
      <c r="G1070" s="105">
        <f t="shared" si="458"/>
        <v>0</v>
      </c>
      <c r="H1070" s="106">
        <f t="shared" si="459"/>
        <v>0</v>
      </c>
      <c r="J1070" s="87">
        <f>B1070*Interna!$H$51</f>
        <v>0</v>
      </c>
      <c r="K1070" s="107">
        <f t="shared" si="460"/>
        <v>0</v>
      </c>
      <c r="L1070" s="31">
        <f t="shared" si="464"/>
        <v>0</v>
      </c>
      <c r="M1070" s="31">
        <f t="shared" si="465"/>
        <v>0</v>
      </c>
      <c r="N1070" s="32">
        <f t="shared" si="466"/>
        <v>0</v>
      </c>
      <c r="O1070" s="108">
        <f t="shared" si="461"/>
        <v>0</v>
      </c>
      <c r="P1070" s="109">
        <f t="shared" si="462"/>
        <v>0</v>
      </c>
      <c r="Q1070" s="110">
        <f t="shared" si="463"/>
        <v>0</v>
      </c>
      <c r="S1070" s="111">
        <f t="shared" si="481"/>
        <v>0</v>
      </c>
      <c r="T1070" s="93">
        <f t="shared" si="482"/>
        <v>0</v>
      </c>
      <c r="U1070" s="239" t="e">
        <f>S1070*Interna!$J$57</f>
        <v>#DIV/0!</v>
      </c>
      <c r="V1070" s="111" t="e">
        <f t="shared" si="483"/>
        <v>#DIV/0!</v>
      </c>
      <c r="W1070" s="93" t="e">
        <f t="shared" si="484"/>
        <v>#DIV/0!</v>
      </c>
      <c r="X1070" s="239"/>
      <c r="Y1070" s="239"/>
      <c r="AD1070" s="95">
        <f>IF(B1070=0,0,L1070-(L1070*Interna!$C$21))</f>
        <v>0</v>
      </c>
      <c r="AE1070" s="96">
        <f>IF(B1070=0,0,M1070-(M1070*Interna!$C$22))</f>
        <v>0</v>
      </c>
      <c r="AF1070" s="97">
        <f>IF(B1070=0,0,N1070-(N1070*Interna!$C$23))</f>
        <v>0</v>
      </c>
      <c r="AG1070" s="95">
        <f>IF(B1070=0,0,Interna!$F$21)</f>
        <v>0</v>
      </c>
      <c r="AH1070" s="96">
        <f>IF(B1070=0,0,Interna!$F$22)</f>
        <v>0</v>
      </c>
      <c r="AI1070" s="97">
        <f>IF(B1070=0,0,Interna!$F$23)</f>
        <v>0</v>
      </c>
      <c r="AJ1070" s="95">
        <f t="shared" si="468"/>
        <v>0</v>
      </c>
      <c r="AK1070" s="96">
        <f t="shared" si="469"/>
        <v>0</v>
      </c>
      <c r="AL1070" s="97">
        <f t="shared" si="470"/>
        <v>0</v>
      </c>
      <c r="AM1070" s="98">
        <f t="shared" si="471"/>
        <v>0</v>
      </c>
      <c r="AN1070" s="99">
        <f t="shared" si="472"/>
        <v>0</v>
      </c>
      <c r="AO1070" s="100">
        <f t="shared" si="473"/>
        <v>0</v>
      </c>
      <c r="AP1070" s="101">
        <f>AM1070*Interna!$H$15</f>
        <v>0</v>
      </c>
      <c r="AQ1070" s="102">
        <f>AN1070*Interna!$H$16</f>
        <v>0</v>
      </c>
      <c r="AR1070" s="103">
        <f>AO1070*Interna!$H$17</f>
        <v>0</v>
      </c>
      <c r="AS1070" s="102">
        <f t="shared" si="456"/>
        <v>0</v>
      </c>
      <c r="AT1070" s="101">
        <f>IF(B1070=0,0,Interna!$J$27+Interna!$J$28+Interna!$J$29+Interna!$J$33)</f>
        <v>0</v>
      </c>
      <c r="AU1070" s="102">
        <f>IF(B1070=0,0,AM1070*Interna!$H$30)</f>
        <v>0</v>
      </c>
      <c r="AV1070" s="102">
        <f>IF(B1070=0,0,AN1070*Interna!$H$31)</f>
        <v>0</v>
      </c>
      <c r="AW1070" s="102">
        <f>IF(B1070=0,0,AO1070*Interna!$H$32)</f>
        <v>0</v>
      </c>
      <c r="AX1070" s="102">
        <f t="shared" si="467"/>
        <v>0</v>
      </c>
      <c r="AY1070" s="102">
        <f t="shared" si="474"/>
        <v>0</v>
      </c>
      <c r="AZ1070" s="103">
        <f>IF(B1070=0,0,AY1070*Interna!$H$37)</f>
        <v>0</v>
      </c>
      <c r="BA1070" s="102">
        <f t="shared" si="475"/>
        <v>0</v>
      </c>
      <c r="BB1070" s="102">
        <f>IF(B1070=0,0,BA1070*Interna!$H$39)</f>
        <v>0</v>
      </c>
      <c r="BC1070" s="102">
        <f t="shared" si="476"/>
        <v>0</v>
      </c>
      <c r="BD1070" s="102">
        <f>IF(B1070=0,0,BC1070*Interna!$K$5)</f>
        <v>0</v>
      </c>
      <c r="BE1070" s="102">
        <f>BD1070/Interna!$E$4</f>
        <v>0</v>
      </c>
      <c r="BF1070" s="102">
        <f>IF(B1070=0,0,BE1070*Interna!$H$46)</f>
        <v>0</v>
      </c>
      <c r="BG1070" s="102">
        <f t="shared" si="477"/>
        <v>0</v>
      </c>
      <c r="BH1070" s="102">
        <f>IF(B1070=0,0,BG1070*Interna!$H$48)</f>
        <v>0</v>
      </c>
      <c r="BI1070" s="102">
        <f t="shared" si="478"/>
        <v>0</v>
      </c>
      <c r="BJ1070" s="102">
        <f>IF(B1070=0,0,BI1070*Interna!$H$51)</f>
        <v>0</v>
      </c>
      <c r="BK1070" s="102">
        <f t="shared" si="479"/>
        <v>0</v>
      </c>
      <c r="BL1070" s="102">
        <f>IF(B1070=0,0,BK1070*Interna!$H$52)</f>
        <v>0</v>
      </c>
      <c r="BM1070" s="102">
        <f t="shared" si="480"/>
        <v>0</v>
      </c>
      <c r="BN1070" s="102">
        <f>IF(B1070=0,0,BM1070*Interna!$H$53)</f>
        <v>0</v>
      </c>
    </row>
    <row r="1071" spans="2:66" ht="16.5" thickTop="1" thickBot="1" x14ac:dyDescent="0.3">
      <c r="B1071" s="53"/>
      <c r="C1071" s="254"/>
      <c r="D1071" s="254"/>
      <c r="E1071" s="254"/>
      <c r="F1071" s="104">
        <f t="shared" si="457"/>
        <v>0</v>
      </c>
      <c r="G1071" s="105">
        <f t="shared" si="458"/>
        <v>0</v>
      </c>
      <c r="H1071" s="106">
        <f t="shared" si="459"/>
        <v>0</v>
      </c>
      <c r="J1071" s="87">
        <f>B1071*Interna!$H$51</f>
        <v>0</v>
      </c>
      <c r="K1071" s="107">
        <f t="shared" si="460"/>
        <v>0</v>
      </c>
      <c r="L1071" s="31">
        <f t="shared" si="464"/>
        <v>0</v>
      </c>
      <c r="M1071" s="31">
        <f t="shared" si="465"/>
        <v>0</v>
      </c>
      <c r="N1071" s="32">
        <f t="shared" si="466"/>
        <v>0</v>
      </c>
      <c r="O1071" s="108">
        <f t="shared" si="461"/>
        <v>0</v>
      </c>
      <c r="P1071" s="109">
        <f t="shared" si="462"/>
        <v>0</v>
      </c>
      <c r="Q1071" s="110">
        <f t="shared" si="463"/>
        <v>0</v>
      </c>
      <c r="S1071" s="111">
        <f t="shared" si="481"/>
        <v>0</v>
      </c>
      <c r="T1071" s="93">
        <f t="shared" si="482"/>
        <v>0</v>
      </c>
      <c r="U1071" s="239" t="e">
        <f>S1071*Interna!$J$57</f>
        <v>#DIV/0!</v>
      </c>
      <c r="V1071" s="111" t="e">
        <f t="shared" si="483"/>
        <v>#DIV/0!</v>
      </c>
      <c r="W1071" s="93" t="e">
        <f t="shared" si="484"/>
        <v>#DIV/0!</v>
      </c>
      <c r="X1071" s="239"/>
      <c r="Y1071" s="239"/>
      <c r="AD1071" s="95">
        <f>IF(B1071=0,0,L1071-(L1071*Interna!$C$21))</f>
        <v>0</v>
      </c>
      <c r="AE1071" s="96">
        <f>IF(B1071=0,0,M1071-(M1071*Interna!$C$22))</f>
        <v>0</v>
      </c>
      <c r="AF1071" s="97">
        <f>IF(B1071=0,0,N1071-(N1071*Interna!$C$23))</f>
        <v>0</v>
      </c>
      <c r="AG1071" s="95">
        <f>IF(B1071=0,0,Interna!$F$21)</f>
        <v>0</v>
      </c>
      <c r="AH1071" s="96">
        <f>IF(B1071=0,0,Interna!$F$22)</f>
        <v>0</v>
      </c>
      <c r="AI1071" s="97">
        <f>IF(B1071=0,0,Interna!$F$23)</f>
        <v>0</v>
      </c>
      <c r="AJ1071" s="95">
        <f t="shared" si="468"/>
        <v>0</v>
      </c>
      <c r="AK1071" s="96">
        <f t="shared" si="469"/>
        <v>0</v>
      </c>
      <c r="AL1071" s="97">
        <f t="shared" si="470"/>
        <v>0</v>
      </c>
      <c r="AM1071" s="98">
        <f t="shared" si="471"/>
        <v>0</v>
      </c>
      <c r="AN1071" s="99">
        <f t="shared" si="472"/>
        <v>0</v>
      </c>
      <c r="AO1071" s="100">
        <f t="shared" si="473"/>
        <v>0</v>
      </c>
      <c r="AP1071" s="101">
        <f>AM1071*Interna!$H$15</f>
        <v>0</v>
      </c>
      <c r="AQ1071" s="102">
        <f>AN1071*Interna!$H$16</f>
        <v>0</v>
      </c>
      <c r="AR1071" s="103">
        <f>AO1071*Interna!$H$17</f>
        <v>0</v>
      </c>
      <c r="AS1071" s="102">
        <f t="shared" si="456"/>
        <v>0</v>
      </c>
      <c r="AT1071" s="101">
        <f>IF(B1071=0,0,Interna!$J$27+Interna!$J$28+Interna!$J$29+Interna!$J$33)</f>
        <v>0</v>
      </c>
      <c r="AU1071" s="102">
        <f>IF(B1071=0,0,AM1071*Interna!$H$30)</f>
        <v>0</v>
      </c>
      <c r="AV1071" s="102">
        <f>IF(B1071=0,0,AN1071*Interna!$H$31)</f>
        <v>0</v>
      </c>
      <c r="AW1071" s="102">
        <f>IF(B1071=0,0,AO1071*Interna!$H$32)</f>
        <v>0</v>
      </c>
      <c r="AX1071" s="102">
        <f t="shared" si="467"/>
        <v>0</v>
      </c>
      <c r="AY1071" s="102">
        <f t="shared" si="474"/>
        <v>0</v>
      </c>
      <c r="AZ1071" s="103">
        <f>IF(B1071=0,0,AY1071*Interna!$H$37)</f>
        <v>0</v>
      </c>
      <c r="BA1071" s="102">
        <f t="shared" si="475"/>
        <v>0</v>
      </c>
      <c r="BB1071" s="102">
        <f>IF(B1071=0,0,BA1071*Interna!$H$39)</f>
        <v>0</v>
      </c>
      <c r="BC1071" s="102">
        <f t="shared" si="476"/>
        <v>0</v>
      </c>
      <c r="BD1071" s="102">
        <f>IF(B1071=0,0,BC1071*Interna!$K$5)</f>
        <v>0</v>
      </c>
      <c r="BE1071" s="102">
        <f>BD1071/Interna!$E$4</f>
        <v>0</v>
      </c>
      <c r="BF1071" s="102">
        <f>IF(B1071=0,0,BE1071*Interna!$H$46)</f>
        <v>0</v>
      </c>
      <c r="BG1071" s="102">
        <f t="shared" si="477"/>
        <v>0</v>
      </c>
      <c r="BH1071" s="102">
        <f>IF(B1071=0,0,BG1071*Interna!$H$48)</f>
        <v>0</v>
      </c>
      <c r="BI1071" s="102">
        <f t="shared" si="478"/>
        <v>0</v>
      </c>
      <c r="BJ1071" s="102">
        <f>IF(B1071=0,0,BI1071*Interna!$H$51)</f>
        <v>0</v>
      </c>
      <c r="BK1071" s="102">
        <f t="shared" si="479"/>
        <v>0</v>
      </c>
      <c r="BL1071" s="102">
        <f>IF(B1071=0,0,BK1071*Interna!$H$52)</f>
        <v>0</v>
      </c>
      <c r="BM1071" s="102">
        <f t="shared" si="480"/>
        <v>0</v>
      </c>
      <c r="BN1071" s="102">
        <f>IF(B1071=0,0,BM1071*Interna!$H$53)</f>
        <v>0</v>
      </c>
    </row>
    <row r="1072" spans="2:66" ht="16.5" thickTop="1" thickBot="1" x14ac:dyDescent="0.3">
      <c r="B1072" s="53"/>
      <c r="C1072" s="254"/>
      <c r="D1072" s="254"/>
      <c r="E1072" s="254"/>
      <c r="F1072" s="104">
        <f t="shared" si="457"/>
        <v>0</v>
      </c>
      <c r="G1072" s="105">
        <f t="shared" si="458"/>
        <v>0</v>
      </c>
      <c r="H1072" s="106">
        <f t="shared" si="459"/>
        <v>0</v>
      </c>
      <c r="J1072" s="87">
        <f>B1072*Interna!$H$51</f>
        <v>0</v>
      </c>
      <c r="K1072" s="107">
        <f t="shared" si="460"/>
        <v>0</v>
      </c>
      <c r="L1072" s="31">
        <f t="shared" si="464"/>
        <v>0</v>
      </c>
      <c r="M1072" s="31">
        <f t="shared" si="465"/>
        <v>0</v>
      </c>
      <c r="N1072" s="32">
        <f t="shared" si="466"/>
        <v>0</v>
      </c>
      <c r="O1072" s="108">
        <f t="shared" si="461"/>
        <v>0</v>
      </c>
      <c r="P1072" s="109">
        <f t="shared" si="462"/>
        <v>0</v>
      </c>
      <c r="Q1072" s="110">
        <f t="shared" si="463"/>
        <v>0</v>
      </c>
      <c r="S1072" s="111">
        <f t="shared" si="481"/>
        <v>0</v>
      </c>
      <c r="T1072" s="93">
        <f t="shared" si="482"/>
        <v>0</v>
      </c>
      <c r="U1072" s="239" t="e">
        <f>S1072*Interna!$J$57</f>
        <v>#DIV/0!</v>
      </c>
      <c r="V1072" s="111" t="e">
        <f t="shared" si="483"/>
        <v>#DIV/0!</v>
      </c>
      <c r="W1072" s="93" t="e">
        <f t="shared" si="484"/>
        <v>#DIV/0!</v>
      </c>
      <c r="X1072" s="239"/>
      <c r="Y1072" s="239"/>
      <c r="AD1072" s="95">
        <f>IF(B1072=0,0,L1072-(L1072*Interna!$C$21))</f>
        <v>0</v>
      </c>
      <c r="AE1072" s="96">
        <f>IF(B1072=0,0,M1072-(M1072*Interna!$C$22))</f>
        <v>0</v>
      </c>
      <c r="AF1072" s="97">
        <f>IF(B1072=0,0,N1072-(N1072*Interna!$C$23))</f>
        <v>0</v>
      </c>
      <c r="AG1072" s="95">
        <f>IF(B1072=0,0,Interna!$F$21)</f>
        <v>0</v>
      </c>
      <c r="AH1072" s="96">
        <f>IF(B1072=0,0,Interna!$F$22)</f>
        <v>0</v>
      </c>
      <c r="AI1072" s="97">
        <f>IF(B1072=0,0,Interna!$F$23)</f>
        <v>0</v>
      </c>
      <c r="AJ1072" s="95">
        <f t="shared" si="468"/>
        <v>0</v>
      </c>
      <c r="AK1072" s="96">
        <f t="shared" si="469"/>
        <v>0</v>
      </c>
      <c r="AL1072" s="97">
        <f t="shared" si="470"/>
        <v>0</v>
      </c>
      <c r="AM1072" s="98">
        <f t="shared" si="471"/>
        <v>0</v>
      </c>
      <c r="AN1072" s="99">
        <f t="shared" si="472"/>
        <v>0</v>
      </c>
      <c r="AO1072" s="100">
        <f t="shared" si="473"/>
        <v>0</v>
      </c>
      <c r="AP1072" s="101">
        <f>AM1072*Interna!$H$15</f>
        <v>0</v>
      </c>
      <c r="AQ1072" s="102">
        <f>AN1072*Interna!$H$16</f>
        <v>0</v>
      </c>
      <c r="AR1072" s="103">
        <f>AO1072*Interna!$H$17</f>
        <v>0</v>
      </c>
      <c r="AS1072" s="102">
        <f t="shared" si="456"/>
        <v>0</v>
      </c>
      <c r="AT1072" s="101">
        <f>IF(B1072=0,0,Interna!$J$27+Interna!$J$28+Interna!$J$29+Interna!$J$33)</f>
        <v>0</v>
      </c>
      <c r="AU1072" s="102">
        <f>IF(B1072=0,0,AM1072*Interna!$H$30)</f>
        <v>0</v>
      </c>
      <c r="AV1072" s="102">
        <f>IF(B1072=0,0,AN1072*Interna!$H$31)</f>
        <v>0</v>
      </c>
      <c r="AW1072" s="102">
        <f>IF(B1072=0,0,AO1072*Interna!$H$32)</f>
        <v>0</v>
      </c>
      <c r="AX1072" s="102">
        <f t="shared" si="467"/>
        <v>0</v>
      </c>
      <c r="AY1072" s="102">
        <f t="shared" si="474"/>
        <v>0</v>
      </c>
      <c r="AZ1072" s="103">
        <f>IF(B1072=0,0,AY1072*Interna!$H$37)</f>
        <v>0</v>
      </c>
      <c r="BA1072" s="102">
        <f t="shared" si="475"/>
        <v>0</v>
      </c>
      <c r="BB1072" s="102">
        <f>IF(B1072=0,0,BA1072*Interna!$H$39)</f>
        <v>0</v>
      </c>
      <c r="BC1072" s="102">
        <f t="shared" si="476"/>
        <v>0</v>
      </c>
      <c r="BD1072" s="102">
        <f>IF(B1072=0,0,BC1072*Interna!$K$5)</f>
        <v>0</v>
      </c>
      <c r="BE1072" s="102">
        <f>BD1072/Interna!$E$4</f>
        <v>0</v>
      </c>
      <c r="BF1072" s="102">
        <f>IF(B1072=0,0,BE1072*Interna!$H$46)</f>
        <v>0</v>
      </c>
      <c r="BG1072" s="102">
        <f t="shared" si="477"/>
        <v>0</v>
      </c>
      <c r="BH1072" s="102">
        <f>IF(B1072=0,0,BG1072*Interna!$H$48)</f>
        <v>0</v>
      </c>
      <c r="BI1072" s="102">
        <f t="shared" si="478"/>
        <v>0</v>
      </c>
      <c r="BJ1072" s="102">
        <f>IF(B1072=0,0,BI1072*Interna!$H$51)</f>
        <v>0</v>
      </c>
      <c r="BK1072" s="102">
        <f t="shared" si="479"/>
        <v>0</v>
      </c>
      <c r="BL1072" s="102">
        <f>IF(B1072=0,0,BK1072*Interna!$H$52)</f>
        <v>0</v>
      </c>
      <c r="BM1072" s="102">
        <f t="shared" si="480"/>
        <v>0</v>
      </c>
      <c r="BN1072" s="102">
        <f>IF(B1072=0,0,BM1072*Interna!$H$53)</f>
        <v>0</v>
      </c>
    </row>
    <row r="1073" spans="2:66" ht="16.5" thickTop="1" thickBot="1" x14ac:dyDescent="0.3">
      <c r="B1073" s="53"/>
      <c r="C1073" s="254"/>
      <c r="D1073" s="254"/>
      <c r="E1073" s="254"/>
      <c r="F1073" s="104">
        <f t="shared" si="457"/>
        <v>0</v>
      </c>
      <c r="G1073" s="105">
        <f t="shared" si="458"/>
        <v>0</v>
      </c>
      <c r="H1073" s="106">
        <f t="shared" si="459"/>
        <v>0</v>
      </c>
      <c r="J1073" s="87">
        <f>B1073*Interna!$H$51</f>
        <v>0</v>
      </c>
      <c r="K1073" s="107">
        <f t="shared" si="460"/>
        <v>0</v>
      </c>
      <c r="L1073" s="31">
        <f t="shared" si="464"/>
        <v>0</v>
      </c>
      <c r="M1073" s="31">
        <f t="shared" si="465"/>
        <v>0</v>
      </c>
      <c r="N1073" s="32">
        <f t="shared" si="466"/>
        <v>0</v>
      </c>
      <c r="O1073" s="108">
        <f t="shared" si="461"/>
        <v>0</v>
      </c>
      <c r="P1073" s="109">
        <f t="shared" si="462"/>
        <v>0</v>
      </c>
      <c r="Q1073" s="110">
        <f t="shared" si="463"/>
        <v>0</v>
      </c>
      <c r="S1073" s="111">
        <f t="shared" si="481"/>
        <v>0</v>
      </c>
      <c r="T1073" s="93">
        <f t="shared" si="482"/>
        <v>0</v>
      </c>
      <c r="U1073" s="239" t="e">
        <f>S1073*Interna!$J$57</f>
        <v>#DIV/0!</v>
      </c>
      <c r="V1073" s="111" t="e">
        <f t="shared" si="483"/>
        <v>#DIV/0!</v>
      </c>
      <c r="W1073" s="93" t="e">
        <f t="shared" si="484"/>
        <v>#DIV/0!</v>
      </c>
      <c r="X1073" s="239"/>
      <c r="Y1073" s="239"/>
      <c r="AD1073" s="95">
        <f>IF(B1073=0,0,L1073-(L1073*Interna!$C$21))</f>
        <v>0</v>
      </c>
      <c r="AE1073" s="96">
        <f>IF(B1073=0,0,M1073-(M1073*Interna!$C$22))</f>
        <v>0</v>
      </c>
      <c r="AF1073" s="97">
        <f>IF(B1073=0,0,N1073-(N1073*Interna!$C$23))</f>
        <v>0</v>
      </c>
      <c r="AG1073" s="95">
        <f>IF(B1073=0,0,Interna!$F$21)</f>
        <v>0</v>
      </c>
      <c r="AH1073" s="96">
        <f>IF(B1073=0,0,Interna!$F$22)</f>
        <v>0</v>
      </c>
      <c r="AI1073" s="97">
        <f>IF(B1073=0,0,Interna!$F$23)</f>
        <v>0</v>
      </c>
      <c r="AJ1073" s="95">
        <f t="shared" si="468"/>
        <v>0</v>
      </c>
      <c r="AK1073" s="96">
        <f t="shared" si="469"/>
        <v>0</v>
      </c>
      <c r="AL1073" s="97">
        <f t="shared" si="470"/>
        <v>0</v>
      </c>
      <c r="AM1073" s="98">
        <f t="shared" si="471"/>
        <v>0</v>
      </c>
      <c r="AN1073" s="99">
        <f t="shared" si="472"/>
        <v>0</v>
      </c>
      <c r="AO1073" s="100">
        <f t="shared" si="473"/>
        <v>0</v>
      </c>
      <c r="AP1073" s="101">
        <f>AM1073*Interna!$H$15</f>
        <v>0</v>
      </c>
      <c r="AQ1073" s="102">
        <f>AN1073*Interna!$H$16</f>
        <v>0</v>
      </c>
      <c r="AR1073" s="103">
        <f>AO1073*Interna!$H$17</f>
        <v>0</v>
      </c>
      <c r="AS1073" s="102">
        <f t="shared" si="456"/>
        <v>0</v>
      </c>
      <c r="AT1073" s="101">
        <f>IF(B1073=0,0,Interna!$J$27+Interna!$J$28+Interna!$J$29+Interna!$J$33)</f>
        <v>0</v>
      </c>
      <c r="AU1073" s="102">
        <f>IF(B1073=0,0,AM1073*Interna!$H$30)</f>
        <v>0</v>
      </c>
      <c r="AV1073" s="102">
        <f>IF(B1073=0,0,AN1073*Interna!$H$31)</f>
        <v>0</v>
      </c>
      <c r="AW1073" s="102">
        <f>IF(B1073=0,0,AO1073*Interna!$H$32)</f>
        <v>0</v>
      </c>
      <c r="AX1073" s="102">
        <f t="shared" si="467"/>
        <v>0</v>
      </c>
      <c r="AY1073" s="102">
        <f t="shared" si="474"/>
        <v>0</v>
      </c>
      <c r="AZ1073" s="103">
        <f>IF(B1073=0,0,AY1073*Interna!$H$37)</f>
        <v>0</v>
      </c>
      <c r="BA1073" s="102">
        <f t="shared" si="475"/>
        <v>0</v>
      </c>
      <c r="BB1073" s="102">
        <f>IF(B1073=0,0,BA1073*Interna!$H$39)</f>
        <v>0</v>
      </c>
      <c r="BC1073" s="102">
        <f t="shared" si="476"/>
        <v>0</v>
      </c>
      <c r="BD1073" s="102">
        <f>IF(B1073=0,0,BC1073*Interna!$K$5)</f>
        <v>0</v>
      </c>
      <c r="BE1073" s="102">
        <f>BD1073/Interna!$E$4</f>
        <v>0</v>
      </c>
      <c r="BF1073" s="102">
        <f>IF(B1073=0,0,BE1073*Interna!$H$46)</f>
        <v>0</v>
      </c>
      <c r="BG1073" s="102">
        <f t="shared" si="477"/>
        <v>0</v>
      </c>
      <c r="BH1073" s="102">
        <f>IF(B1073=0,0,BG1073*Interna!$H$48)</f>
        <v>0</v>
      </c>
      <c r="BI1073" s="102">
        <f t="shared" si="478"/>
        <v>0</v>
      </c>
      <c r="BJ1073" s="102">
        <f>IF(B1073=0,0,BI1073*Interna!$H$51)</f>
        <v>0</v>
      </c>
      <c r="BK1073" s="102">
        <f t="shared" si="479"/>
        <v>0</v>
      </c>
      <c r="BL1073" s="102">
        <f>IF(B1073=0,0,BK1073*Interna!$H$52)</f>
        <v>0</v>
      </c>
      <c r="BM1073" s="102">
        <f t="shared" si="480"/>
        <v>0</v>
      </c>
      <c r="BN1073" s="102">
        <f>IF(B1073=0,0,BM1073*Interna!$H$53)</f>
        <v>0</v>
      </c>
    </row>
    <row r="1074" spans="2:66" ht="16.5" thickTop="1" thickBot="1" x14ac:dyDescent="0.3">
      <c r="B1074" s="53"/>
      <c r="C1074" s="254"/>
      <c r="D1074" s="254"/>
      <c r="E1074" s="254"/>
      <c r="F1074" s="104">
        <f t="shared" si="457"/>
        <v>0</v>
      </c>
      <c r="G1074" s="105">
        <f t="shared" si="458"/>
        <v>0</v>
      </c>
      <c r="H1074" s="106">
        <f t="shared" si="459"/>
        <v>0</v>
      </c>
      <c r="J1074" s="87">
        <f>B1074*Interna!$H$51</f>
        <v>0</v>
      </c>
      <c r="K1074" s="107">
        <f t="shared" si="460"/>
        <v>0</v>
      </c>
      <c r="L1074" s="31">
        <f t="shared" si="464"/>
        <v>0</v>
      </c>
      <c r="M1074" s="31">
        <f t="shared" si="465"/>
        <v>0</v>
      </c>
      <c r="N1074" s="32">
        <f t="shared" si="466"/>
        <v>0</v>
      </c>
      <c r="O1074" s="108">
        <f t="shared" si="461"/>
        <v>0</v>
      </c>
      <c r="P1074" s="109">
        <f t="shared" si="462"/>
        <v>0</v>
      </c>
      <c r="Q1074" s="110">
        <f t="shared" si="463"/>
        <v>0</v>
      </c>
      <c r="S1074" s="111">
        <f t="shared" si="481"/>
        <v>0</v>
      </c>
      <c r="T1074" s="93">
        <f t="shared" si="482"/>
        <v>0</v>
      </c>
      <c r="U1074" s="239" t="e">
        <f>S1074*Interna!$J$57</f>
        <v>#DIV/0!</v>
      </c>
      <c r="V1074" s="111" t="e">
        <f t="shared" si="483"/>
        <v>#DIV/0!</v>
      </c>
      <c r="W1074" s="93" t="e">
        <f t="shared" si="484"/>
        <v>#DIV/0!</v>
      </c>
      <c r="X1074" s="239"/>
      <c r="Y1074" s="239"/>
      <c r="AD1074" s="95">
        <f>IF(B1074=0,0,L1074-(L1074*Interna!$C$21))</f>
        <v>0</v>
      </c>
      <c r="AE1074" s="96">
        <f>IF(B1074=0,0,M1074-(M1074*Interna!$C$22))</f>
        <v>0</v>
      </c>
      <c r="AF1074" s="97">
        <f>IF(B1074=0,0,N1074-(N1074*Interna!$C$23))</f>
        <v>0</v>
      </c>
      <c r="AG1074" s="95">
        <f>IF(B1074=0,0,Interna!$F$21)</f>
        <v>0</v>
      </c>
      <c r="AH1074" s="96">
        <f>IF(B1074=0,0,Interna!$F$22)</f>
        <v>0</v>
      </c>
      <c r="AI1074" s="97">
        <f>IF(B1074=0,0,Interna!$F$23)</f>
        <v>0</v>
      </c>
      <c r="AJ1074" s="95">
        <f t="shared" si="468"/>
        <v>0</v>
      </c>
      <c r="AK1074" s="96">
        <f t="shared" si="469"/>
        <v>0</v>
      </c>
      <c r="AL1074" s="97">
        <f t="shared" si="470"/>
        <v>0</v>
      </c>
      <c r="AM1074" s="98">
        <f t="shared" si="471"/>
        <v>0</v>
      </c>
      <c r="AN1074" s="99">
        <f t="shared" si="472"/>
        <v>0</v>
      </c>
      <c r="AO1074" s="100">
        <f t="shared" si="473"/>
        <v>0</v>
      </c>
      <c r="AP1074" s="101">
        <f>AM1074*Interna!$H$15</f>
        <v>0</v>
      </c>
      <c r="AQ1074" s="102">
        <f>AN1074*Interna!$H$16</f>
        <v>0</v>
      </c>
      <c r="AR1074" s="103">
        <f>AO1074*Interna!$H$17</f>
        <v>0</v>
      </c>
      <c r="AS1074" s="102">
        <f t="shared" si="456"/>
        <v>0</v>
      </c>
      <c r="AT1074" s="101">
        <f>IF(B1074=0,0,Interna!$J$27+Interna!$J$28+Interna!$J$29+Interna!$J$33)</f>
        <v>0</v>
      </c>
      <c r="AU1074" s="102">
        <f>IF(B1074=0,0,AM1074*Interna!$H$30)</f>
        <v>0</v>
      </c>
      <c r="AV1074" s="102">
        <f>IF(B1074=0,0,AN1074*Interna!$H$31)</f>
        <v>0</v>
      </c>
      <c r="AW1074" s="102">
        <f>IF(B1074=0,0,AO1074*Interna!$H$32)</f>
        <v>0</v>
      </c>
      <c r="AX1074" s="102">
        <f t="shared" si="467"/>
        <v>0</v>
      </c>
      <c r="AY1074" s="102">
        <f t="shared" si="474"/>
        <v>0</v>
      </c>
      <c r="AZ1074" s="103">
        <f>IF(B1074=0,0,AY1074*Interna!$H$37)</f>
        <v>0</v>
      </c>
      <c r="BA1074" s="102">
        <f t="shared" si="475"/>
        <v>0</v>
      </c>
      <c r="BB1074" s="102">
        <f>IF(B1074=0,0,BA1074*Interna!$H$39)</f>
        <v>0</v>
      </c>
      <c r="BC1074" s="102">
        <f t="shared" si="476"/>
        <v>0</v>
      </c>
      <c r="BD1074" s="102">
        <f>IF(B1074=0,0,BC1074*Interna!$K$5)</f>
        <v>0</v>
      </c>
      <c r="BE1074" s="102">
        <f>BD1074/Interna!$E$4</f>
        <v>0</v>
      </c>
      <c r="BF1074" s="102">
        <f>IF(B1074=0,0,BE1074*Interna!$H$46)</f>
        <v>0</v>
      </c>
      <c r="BG1074" s="102">
        <f t="shared" si="477"/>
        <v>0</v>
      </c>
      <c r="BH1074" s="102">
        <f>IF(B1074=0,0,BG1074*Interna!$H$48)</f>
        <v>0</v>
      </c>
      <c r="BI1074" s="102">
        <f t="shared" si="478"/>
        <v>0</v>
      </c>
      <c r="BJ1074" s="102">
        <f>IF(B1074=0,0,BI1074*Interna!$H$51)</f>
        <v>0</v>
      </c>
      <c r="BK1074" s="102">
        <f t="shared" si="479"/>
        <v>0</v>
      </c>
      <c r="BL1074" s="102">
        <f>IF(B1074=0,0,BK1074*Interna!$H$52)</f>
        <v>0</v>
      </c>
      <c r="BM1074" s="102">
        <f t="shared" si="480"/>
        <v>0</v>
      </c>
      <c r="BN1074" s="102">
        <f>IF(B1074=0,0,BM1074*Interna!$H$53)</f>
        <v>0</v>
      </c>
    </row>
    <row r="1075" spans="2:66" ht="16.5" thickTop="1" thickBot="1" x14ac:dyDescent="0.3">
      <c r="B1075" s="53"/>
      <c r="C1075" s="254"/>
      <c r="D1075" s="254"/>
      <c r="E1075" s="254"/>
      <c r="F1075" s="104">
        <f t="shared" si="457"/>
        <v>0</v>
      </c>
      <c r="G1075" s="105">
        <f t="shared" si="458"/>
        <v>0</v>
      </c>
      <c r="H1075" s="106">
        <f t="shared" si="459"/>
        <v>0</v>
      </c>
      <c r="J1075" s="87">
        <f>B1075*Interna!$H$51</f>
        <v>0</v>
      </c>
      <c r="K1075" s="107">
        <f t="shared" si="460"/>
        <v>0</v>
      </c>
      <c r="L1075" s="31">
        <f t="shared" si="464"/>
        <v>0</v>
      </c>
      <c r="M1075" s="31">
        <f t="shared" si="465"/>
        <v>0</v>
      </c>
      <c r="N1075" s="32">
        <f t="shared" si="466"/>
        <v>0</v>
      </c>
      <c r="O1075" s="108">
        <f t="shared" si="461"/>
        <v>0</v>
      </c>
      <c r="P1075" s="109">
        <f t="shared" si="462"/>
        <v>0</v>
      </c>
      <c r="Q1075" s="110">
        <f t="shared" si="463"/>
        <v>0</v>
      </c>
      <c r="S1075" s="111">
        <f t="shared" si="481"/>
        <v>0</v>
      </c>
      <c r="T1075" s="93">
        <f t="shared" si="482"/>
        <v>0</v>
      </c>
      <c r="U1075" s="239" t="e">
        <f>S1075*Interna!$J$57</f>
        <v>#DIV/0!</v>
      </c>
      <c r="V1075" s="111" t="e">
        <f t="shared" si="483"/>
        <v>#DIV/0!</v>
      </c>
      <c r="W1075" s="93" t="e">
        <f t="shared" si="484"/>
        <v>#DIV/0!</v>
      </c>
      <c r="X1075" s="239"/>
      <c r="Y1075" s="239"/>
      <c r="AD1075" s="95">
        <f>IF(B1075=0,0,L1075-(L1075*Interna!$C$21))</f>
        <v>0</v>
      </c>
      <c r="AE1075" s="96">
        <f>IF(B1075=0,0,M1075-(M1075*Interna!$C$22))</f>
        <v>0</v>
      </c>
      <c r="AF1075" s="97">
        <f>IF(B1075=0,0,N1075-(N1075*Interna!$C$23))</f>
        <v>0</v>
      </c>
      <c r="AG1075" s="95">
        <f>IF(B1075=0,0,Interna!$F$21)</f>
        <v>0</v>
      </c>
      <c r="AH1075" s="96">
        <f>IF(B1075=0,0,Interna!$F$22)</f>
        <v>0</v>
      </c>
      <c r="AI1075" s="97">
        <f>IF(B1075=0,0,Interna!$F$23)</f>
        <v>0</v>
      </c>
      <c r="AJ1075" s="95">
        <f t="shared" si="468"/>
        <v>0</v>
      </c>
      <c r="AK1075" s="96">
        <f t="shared" si="469"/>
        <v>0</v>
      </c>
      <c r="AL1075" s="97">
        <f t="shared" si="470"/>
        <v>0</v>
      </c>
      <c r="AM1075" s="98">
        <f t="shared" si="471"/>
        <v>0</v>
      </c>
      <c r="AN1075" s="99">
        <f t="shared" si="472"/>
        <v>0</v>
      </c>
      <c r="AO1075" s="100">
        <f t="shared" si="473"/>
        <v>0</v>
      </c>
      <c r="AP1075" s="101">
        <f>AM1075*Interna!$H$15</f>
        <v>0</v>
      </c>
      <c r="AQ1075" s="102">
        <f>AN1075*Interna!$H$16</f>
        <v>0</v>
      </c>
      <c r="AR1075" s="103">
        <f>AO1075*Interna!$H$17</f>
        <v>0</v>
      </c>
      <c r="AS1075" s="102">
        <f t="shared" si="456"/>
        <v>0</v>
      </c>
      <c r="AT1075" s="101">
        <f>IF(B1075=0,0,Interna!$J$27+Interna!$J$28+Interna!$J$29+Interna!$J$33)</f>
        <v>0</v>
      </c>
      <c r="AU1075" s="102">
        <f>IF(B1075=0,0,AM1075*Interna!$H$30)</f>
        <v>0</v>
      </c>
      <c r="AV1075" s="102">
        <f>IF(B1075=0,0,AN1075*Interna!$H$31)</f>
        <v>0</v>
      </c>
      <c r="AW1075" s="102">
        <f>IF(B1075=0,0,AO1075*Interna!$H$32)</f>
        <v>0</v>
      </c>
      <c r="AX1075" s="102">
        <f t="shared" si="467"/>
        <v>0</v>
      </c>
      <c r="AY1075" s="102">
        <f t="shared" si="474"/>
        <v>0</v>
      </c>
      <c r="AZ1075" s="103">
        <f>IF(B1075=0,0,AY1075*Interna!$H$37)</f>
        <v>0</v>
      </c>
      <c r="BA1075" s="102">
        <f t="shared" si="475"/>
        <v>0</v>
      </c>
      <c r="BB1075" s="102">
        <f>IF(B1075=0,0,BA1075*Interna!$H$39)</f>
        <v>0</v>
      </c>
      <c r="BC1075" s="102">
        <f t="shared" si="476"/>
        <v>0</v>
      </c>
      <c r="BD1075" s="102">
        <f>IF(B1075=0,0,BC1075*Interna!$K$5)</f>
        <v>0</v>
      </c>
      <c r="BE1075" s="102">
        <f>BD1075/Interna!$E$4</f>
        <v>0</v>
      </c>
      <c r="BF1075" s="102">
        <f>IF(B1075=0,0,BE1075*Interna!$H$46)</f>
        <v>0</v>
      </c>
      <c r="BG1075" s="102">
        <f t="shared" si="477"/>
        <v>0</v>
      </c>
      <c r="BH1075" s="102">
        <f>IF(B1075=0,0,BG1075*Interna!$H$48)</f>
        <v>0</v>
      </c>
      <c r="BI1075" s="102">
        <f t="shared" si="478"/>
        <v>0</v>
      </c>
      <c r="BJ1075" s="102">
        <f>IF(B1075=0,0,BI1075*Interna!$H$51)</f>
        <v>0</v>
      </c>
      <c r="BK1075" s="102">
        <f t="shared" si="479"/>
        <v>0</v>
      </c>
      <c r="BL1075" s="102">
        <f>IF(B1075=0,0,BK1075*Interna!$H$52)</f>
        <v>0</v>
      </c>
      <c r="BM1075" s="102">
        <f t="shared" si="480"/>
        <v>0</v>
      </c>
      <c r="BN1075" s="102">
        <f>IF(B1075=0,0,BM1075*Interna!$H$53)</f>
        <v>0</v>
      </c>
    </row>
    <row r="1076" spans="2:66" ht="16.5" thickTop="1" thickBot="1" x14ac:dyDescent="0.3">
      <c r="B1076" s="53"/>
      <c r="C1076" s="254"/>
      <c r="D1076" s="254"/>
      <c r="E1076" s="254"/>
      <c r="F1076" s="104">
        <f t="shared" si="457"/>
        <v>0</v>
      </c>
      <c r="G1076" s="105">
        <f t="shared" si="458"/>
        <v>0</v>
      </c>
      <c r="H1076" s="106">
        <f t="shared" si="459"/>
        <v>0</v>
      </c>
      <c r="J1076" s="87">
        <f>B1076*Interna!$H$51</f>
        <v>0</v>
      </c>
      <c r="K1076" s="107">
        <f t="shared" si="460"/>
        <v>0</v>
      </c>
      <c r="L1076" s="31">
        <f t="shared" si="464"/>
        <v>0</v>
      </c>
      <c r="M1076" s="31">
        <f t="shared" si="465"/>
        <v>0</v>
      </c>
      <c r="N1076" s="32">
        <f t="shared" si="466"/>
        <v>0</v>
      </c>
      <c r="O1076" s="108">
        <f t="shared" si="461"/>
        <v>0</v>
      </c>
      <c r="P1076" s="109">
        <f t="shared" si="462"/>
        <v>0</v>
      </c>
      <c r="Q1076" s="110">
        <f t="shared" si="463"/>
        <v>0</v>
      </c>
      <c r="S1076" s="111">
        <f t="shared" si="481"/>
        <v>0</v>
      </c>
      <c r="T1076" s="93">
        <f t="shared" si="482"/>
        <v>0</v>
      </c>
      <c r="U1076" s="239" t="e">
        <f>S1076*Interna!$J$57</f>
        <v>#DIV/0!</v>
      </c>
      <c r="V1076" s="111" t="e">
        <f t="shared" si="483"/>
        <v>#DIV/0!</v>
      </c>
      <c r="W1076" s="93" t="e">
        <f t="shared" si="484"/>
        <v>#DIV/0!</v>
      </c>
      <c r="X1076" s="239"/>
      <c r="Y1076" s="239"/>
      <c r="AD1076" s="95">
        <f>IF(B1076=0,0,L1076-(L1076*Interna!$C$21))</f>
        <v>0</v>
      </c>
      <c r="AE1076" s="96">
        <f>IF(B1076=0,0,M1076-(M1076*Interna!$C$22))</f>
        <v>0</v>
      </c>
      <c r="AF1076" s="97">
        <f>IF(B1076=0,0,N1076-(N1076*Interna!$C$23))</f>
        <v>0</v>
      </c>
      <c r="AG1076" s="95">
        <f>IF(B1076=0,0,Interna!$F$21)</f>
        <v>0</v>
      </c>
      <c r="AH1076" s="96">
        <f>IF(B1076=0,0,Interna!$F$22)</f>
        <v>0</v>
      </c>
      <c r="AI1076" s="97">
        <f>IF(B1076=0,0,Interna!$F$23)</f>
        <v>0</v>
      </c>
      <c r="AJ1076" s="95">
        <f t="shared" si="468"/>
        <v>0</v>
      </c>
      <c r="AK1076" s="96">
        <f t="shared" si="469"/>
        <v>0</v>
      </c>
      <c r="AL1076" s="97">
        <f t="shared" si="470"/>
        <v>0</v>
      </c>
      <c r="AM1076" s="98">
        <f t="shared" si="471"/>
        <v>0</v>
      </c>
      <c r="AN1076" s="99">
        <f t="shared" si="472"/>
        <v>0</v>
      </c>
      <c r="AO1076" s="100">
        <f t="shared" si="473"/>
        <v>0</v>
      </c>
      <c r="AP1076" s="101">
        <f>AM1076*Interna!$H$15</f>
        <v>0</v>
      </c>
      <c r="AQ1076" s="102">
        <f>AN1076*Interna!$H$16</f>
        <v>0</v>
      </c>
      <c r="AR1076" s="103">
        <f>AO1076*Interna!$H$17</f>
        <v>0</v>
      </c>
      <c r="AS1076" s="102">
        <f t="shared" si="456"/>
        <v>0</v>
      </c>
      <c r="AT1076" s="101">
        <f>IF(B1076=0,0,Interna!$J$27+Interna!$J$28+Interna!$J$29+Interna!$J$33)</f>
        <v>0</v>
      </c>
      <c r="AU1076" s="102">
        <f>IF(B1076=0,0,AM1076*Interna!$H$30)</f>
        <v>0</v>
      </c>
      <c r="AV1076" s="102">
        <f>IF(B1076=0,0,AN1076*Interna!$H$31)</f>
        <v>0</v>
      </c>
      <c r="AW1076" s="102">
        <f>IF(B1076=0,0,AO1076*Interna!$H$32)</f>
        <v>0</v>
      </c>
      <c r="AX1076" s="102">
        <f t="shared" si="467"/>
        <v>0</v>
      </c>
      <c r="AY1076" s="102">
        <f t="shared" si="474"/>
        <v>0</v>
      </c>
      <c r="AZ1076" s="103">
        <f>IF(B1076=0,0,AY1076*Interna!$H$37)</f>
        <v>0</v>
      </c>
      <c r="BA1076" s="102">
        <f t="shared" si="475"/>
        <v>0</v>
      </c>
      <c r="BB1076" s="102">
        <f>IF(B1076=0,0,BA1076*Interna!$H$39)</f>
        <v>0</v>
      </c>
      <c r="BC1076" s="102">
        <f t="shared" si="476"/>
        <v>0</v>
      </c>
      <c r="BD1076" s="102">
        <f>IF(B1076=0,0,BC1076*Interna!$K$5)</f>
        <v>0</v>
      </c>
      <c r="BE1076" s="102">
        <f>BD1076/Interna!$E$4</f>
        <v>0</v>
      </c>
      <c r="BF1076" s="102">
        <f>IF(B1076=0,0,BE1076*Interna!$H$46)</f>
        <v>0</v>
      </c>
      <c r="BG1076" s="102">
        <f t="shared" si="477"/>
        <v>0</v>
      </c>
      <c r="BH1076" s="102">
        <f>IF(B1076=0,0,BG1076*Interna!$H$48)</f>
        <v>0</v>
      </c>
      <c r="BI1076" s="102">
        <f t="shared" si="478"/>
        <v>0</v>
      </c>
      <c r="BJ1076" s="102">
        <f>IF(B1076=0,0,BI1076*Interna!$H$51)</f>
        <v>0</v>
      </c>
      <c r="BK1076" s="102">
        <f t="shared" si="479"/>
        <v>0</v>
      </c>
      <c r="BL1076" s="102">
        <f>IF(B1076=0,0,BK1076*Interna!$H$52)</f>
        <v>0</v>
      </c>
      <c r="BM1076" s="102">
        <f t="shared" si="480"/>
        <v>0</v>
      </c>
      <c r="BN1076" s="102">
        <f>IF(B1076=0,0,BM1076*Interna!$H$53)</f>
        <v>0</v>
      </c>
    </row>
    <row r="1077" spans="2:66" ht="16.5" thickTop="1" thickBot="1" x14ac:dyDescent="0.3">
      <c r="B1077" s="53"/>
      <c r="C1077" s="254"/>
      <c r="D1077" s="254"/>
      <c r="E1077" s="254"/>
      <c r="F1077" s="104">
        <f t="shared" si="457"/>
        <v>0</v>
      </c>
      <c r="G1077" s="105">
        <f t="shared" si="458"/>
        <v>0</v>
      </c>
      <c r="H1077" s="106">
        <f t="shared" si="459"/>
        <v>0</v>
      </c>
      <c r="J1077" s="87">
        <f>B1077*Interna!$H$51</f>
        <v>0</v>
      </c>
      <c r="K1077" s="107">
        <f t="shared" si="460"/>
        <v>0</v>
      </c>
      <c r="L1077" s="31">
        <f t="shared" si="464"/>
        <v>0</v>
      </c>
      <c r="M1077" s="31">
        <f t="shared" si="465"/>
        <v>0</v>
      </c>
      <c r="N1077" s="32">
        <f t="shared" si="466"/>
        <v>0</v>
      </c>
      <c r="O1077" s="108">
        <f t="shared" si="461"/>
        <v>0</v>
      </c>
      <c r="P1077" s="109">
        <f t="shared" si="462"/>
        <v>0</v>
      </c>
      <c r="Q1077" s="110">
        <f t="shared" si="463"/>
        <v>0</v>
      </c>
      <c r="S1077" s="111">
        <f t="shared" si="481"/>
        <v>0</v>
      </c>
      <c r="T1077" s="93">
        <f t="shared" si="482"/>
        <v>0</v>
      </c>
      <c r="U1077" s="239" t="e">
        <f>S1077*Interna!$J$57</f>
        <v>#DIV/0!</v>
      </c>
      <c r="V1077" s="111" t="e">
        <f t="shared" si="483"/>
        <v>#DIV/0!</v>
      </c>
      <c r="W1077" s="93" t="e">
        <f t="shared" si="484"/>
        <v>#DIV/0!</v>
      </c>
      <c r="X1077" s="239"/>
      <c r="Y1077" s="239"/>
      <c r="AD1077" s="95">
        <f>IF(B1077=0,0,L1077-(L1077*Interna!$C$21))</f>
        <v>0</v>
      </c>
      <c r="AE1077" s="96">
        <f>IF(B1077=0,0,M1077-(M1077*Interna!$C$22))</f>
        <v>0</v>
      </c>
      <c r="AF1077" s="97">
        <f>IF(B1077=0,0,N1077-(N1077*Interna!$C$23))</f>
        <v>0</v>
      </c>
      <c r="AG1077" s="95">
        <f>IF(B1077=0,0,Interna!$F$21)</f>
        <v>0</v>
      </c>
      <c r="AH1077" s="96">
        <f>IF(B1077=0,0,Interna!$F$22)</f>
        <v>0</v>
      </c>
      <c r="AI1077" s="97">
        <f>IF(B1077=0,0,Interna!$F$23)</f>
        <v>0</v>
      </c>
      <c r="AJ1077" s="95">
        <f t="shared" si="468"/>
        <v>0</v>
      </c>
      <c r="AK1077" s="96">
        <f t="shared" si="469"/>
        <v>0</v>
      </c>
      <c r="AL1077" s="97">
        <f t="shared" si="470"/>
        <v>0</v>
      </c>
      <c r="AM1077" s="98">
        <f t="shared" si="471"/>
        <v>0</v>
      </c>
      <c r="AN1077" s="99">
        <f t="shared" si="472"/>
        <v>0</v>
      </c>
      <c r="AO1077" s="100">
        <f t="shared" si="473"/>
        <v>0</v>
      </c>
      <c r="AP1077" s="101">
        <f>AM1077*Interna!$H$15</f>
        <v>0</v>
      </c>
      <c r="AQ1077" s="102">
        <f>AN1077*Interna!$H$16</f>
        <v>0</v>
      </c>
      <c r="AR1077" s="103">
        <f>AO1077*Interna!$H$17</f>
        <v>0</v>
      </c>
      <c r="AS1077" s="102">
        <f t="shared" si="456"/>
        <v>0</v>
      </c>
      <c r="AT1077" s="101">
        <f>IF(B1077=0,0,Interna!$J$27+Interna!$J$28+Interna!$J$29+Interna!$J$33)</f>
        <v>0</v>
      </c>
      <c r="AU1077" s="102">
        <f>IF(B1077=0,0,AM1077*Interna!$H$30)</f>
        <v>0</v>
      </c>
      <c r="AV1077" s="102">
        <f>IF(B1077=0,0,AN1077*Interna!$H$31)</f>
        <v>0</v>
      </c>
      <c r="AW1077" s="102">
        <f>IF(B1077=0,0,AO1077*Interna!$H$32)</f>
        <v>0</v>
      </c>
      <c r="AX1077" s="102">
        <f t="shared" si="467"/>
        <v>0</v>
      </c>
      <c r="AY1077" s="102">
        <f t="shared" si="474"/>
        <v>0</v>
      </c>
      <c r="AZ1077" s="103">
        <f>IF(B1077=0,0,AY1077*Interna!$H$37)</f>
        <v>0</v>
      </c>
      <c r="BA1077" s="102">
        <f t="shared" si="475"/>
        <v>0</v>
      </c>
      <c r="BB1077" s="102">
        <f>IF(B1077=0,0,BA1077*Interna!$H$39)</f>
        <v>0</v>
      </c>
      <c r="BC1077" s="102">
        <f t="shared" si="476"/>
        <v>0</v>
      </c>
      <c r="BD1077" s="102">
        <f>IF(B1077=0,0,BC1077*Interna!$K$5)</f>
        <v>0</v>
      </c>
      <c r="BE1077" s="102">
        <f>BD1077/Interna!$E$4</f>
        <v>0</v>
      </c>
      <c r="BF1077" s="102">
        <f>IF(B1077=0,0,BE1077*Interna!$H$46)</f>
        <v>0</v>
      </c>
      <c r="BG1077" s="102">
        <f t="shared" si="477"/>
        <v>0</v>
      </c>
      <c r="BH1077" s="102">
        <f>IF(B1077=0,0,BG1077*Interna!$H$48)</f>
        <v>0</v>
      </c>
      <c r="BI1077" s="102">
        <f t="shared" si="478"/>
        <v>0</v>
      </c>
      <c r="BJ1077" s="102">
        <f>IF(B1077=0,0,BI1077*Interna!$H$51)</f>
        <v>0</v>
      </c>
      <c r="BK1077" s="102">
        <f t="shared" si="479"/>
        <v>0</v>
      </c>
      <c r="BL1077" s="102">
        <f>IF(B1077=0,0,BK1077*Interna!$H$52)</f>
        <v>0</v>
      </c>
      <c r="BM1077" s="102">
        <f t="shared" si="480"/>
        <v>0</v>
      </c>
      <c r="BN1077" s="102">
        <f>IF(B1077=0,0,BM1077*Interna!$H$53)</f>
        <v>0</v>
      </c>
    </row>
    <row r="1078" spans="2:66" ht="16.5" thickTop="1" thickBot="1" x14ac:dyDescent="0.3">
      <c r="B1078" s="53"/>
      <c r="C1078" s="254"/>
      <c r="D1078" s="254"/>
      <c r="E1078" s="254"/>
      <c r="F1078" s="104">
        <f t="shared" si="457"/>
        <v>0</v>
      </c>
      <c r="G1078" s="105">
        <f t="shared" si="458"/>
        <v>0</v>
      </c>
      <c r="H1078" s="106">
        <f t="shared" si="459"/>
        <v>0</v>
      </c>
      <c r="J1078" s="87">
        <f>B1078*Interna!$H$51</f>
        <v>0</v>
      </c>
      <c r="K1078" s="107">
        <f t="shared" si="460"/>
        <v>0</v>
      </c>
      <c r="L1078" s="31">
        <f t="shared" si="464"/>
        <v>0</v>
      </c>
      <c r="M1078" s="31">
        <f t="shared" si="465"/>
        <v>0</v>
      </c>
      <c r="N1078" s="32">
        <f t="shared" si="466"/>
        <v>0</v>
      </c>
      <c r="O1078" s="108">
        <f t="shared" si="461"/>
        <v>0</v>
      </c>
      <c r="P1078" s="109">
        <f t="shared" si="462"/>
        <v>0</v>
      </c>
      <c r="Q1078" s="110">
        <f t="shared" si="463"/>
        <v>0</v>
      </c>
      <c r="S1078" s="111">
        <f t="shared" si="481"/>
        <v>0</v>
      </c>
      <c r="T1078" s="93">
        <f t="shared" si="482"/>
        <v>0</v>
      </c>
      <c r="U1078" s="239" t="e">
        <f>S1078*Interna!$J$57</f>
        <v>#DIV/0!</v>
      </c>
      <c r="V1078" s="111" t="e">
        <f t="shared" si="483"/>
        <v>#DIV/0!</v>
      </c>
      <c r="W1078" s="93" t="e">
        <f t="shared" si="484"/>
        <v>#DIV/0!</v>
      </c>
      <c r="X1078" s="239"/>
      <c r="Y1078" s="239"/>
      <c r="AD1078" s="95">
        <f>IF(B1078=0,0,L1078-(L1078*Interna!$C$21))</f>
        <v>0</v>
      </c>
      <c r="AE1078" s="96">
        <f>IF(B1078=0,0,M1078-(M1078*Interna!$C$22))</f>
        <v>0</v>
      </c>
      <c r="AF1078" s="97">
        <f>IF(B1078=0,0,N1078-(N1078*Interna!$C$23))</f>
        <v>0</v>
      </c>
      <c r="AG1078" s="95">
        <f>IF(B1078=0,0,Interna!$F$21)</f>
        <v>0</v>
      </c>
      <c r="AH1078" s="96">
        <f>IF(B1078=0,0,Interna!$F$22)</f>
        <v>0</v>
      </c>
      <c r="AI1078" s="97">
        <f>IF(B1078=0,0,Interna!$F$23)</f>
        <v>0</v>
      </c>
      <c r="AJ1078" s="95">
        <f t="shared" si="468"/>
        <v>0</v>
      </c>
      <c r="AK1078" s="96">
        <f t="shared" si="469"/>
        <v>0</v>
      </c>
      <c r="AL1078" s="97">
        <f t="shared" si="470"/>
        <v>0</v>
      </c>
      <c r="AM1078" s="98">
        <f t="shared" si="471"/>
        <v>0</v>
      </c>
      <c r="AN1078" s="99">
        <f t="shared" si="472"/>
        <v>0</v>
      </c>
      <c r="AO1078" s="100">
        <f t="shared" si="473"/>
        <v>0</v>
      </c>
      <c r="AP1078" s="101">
        <f>AM1078*Interna!$H$15</f>
        <v>0</v>
      </c>
      <c r="AQ1078" s="102">
        <f>AN1078*Interna!$H$16</f>
        <v>0</v>
      </c>
      <c r="AR1078" s="103">
        <f>AO1078*Interna!$H$17</f>
        <v>0</v>
      </c>
      <c r="AS1078" s="102">
        <f t="shared" si="456"/>
        <v>0</v>
      </c>
      <c r="AT1078" s="101">
        <f>IF(B1078=0,0,Interna!$J$27+Interna!$J$28+Interna!$J$29+Interna!$J$33)</f>
        <v>0</v>
      </c>
      <c r="AU1078" s="102">
        <f>IF(B1078=0,0,AM1078*Interna!$H$30)</f>
        <v>0</v>
      </c>
      <c r="AV1078" s="102">
        <f>IF(B1078=0,0,AN1078*Interna!$H$31)</f>
        <v>0</v>
      </c>
      <c r="AW1078" s="102">
        <f>IF(B1078=0,0,AO1078*Interna!$H$32)</f>
        <v>0</v>
      </c>
      <c r="AX1078" s="102">
        <f t="shared" si="467"/>
        <v>0</v>
      </c>
      <c r="AY1078" s="102">
        <f t="shared" si="474"/>
        <v>0</v>
      </c>
      <c r="AZ1078" s="103">
        <f>IF(B1078=0,0,AY1078*Interna!$H$37)</f>
        <v>0</v>
      </c>
      <c r="BA1078" s="102">
        <f t="shared" si="475"/>
        <v>0</v>
      </c>
      <c r="BB1078" s="102">
        <f>IF(B1078=0,0,BA1078*Interna!$H$39)</f>
        <v>0</v>
      </c>
      <c r="BC1078" s="102">
        <f t="shared" si="476"/>
        <v>0</v>
      </c>
      <c r="BD1078" s="102">
        <f>IF(B1078=0,0,BC1078*Interna!$K$5)</f>
        <v>0</v>
      </c>
      <c r="BE1078" s="102">
        <f>BD1078/Interna!$E$4</f>
        <v>0</v>
      </c>
      <c r="BF1078" s="102">
        <f>IF(B1078=0,0,BE1078*Interna!$H$46)</f>
        <v>0</v>
      </c>
      <c r="BG1078" s="102">
        <f t="shared" si="477"/>
        <v>0</v>
      </c>
      <c r="BH1078" s="102">
        <f>IF(B1078=0,0,BG1078*Interna!$H$48)</f>
        <v>0</v>
      </c>
      <c r="BI1078" s="102">
        <f t="shared" si="478"/>
        <v>0</v>
      </c>
      <c r="BJ1078" s="102">
        <f>IF(B1078=0,0,BI1078*Interna!$H$51)</f>
        <v>0</v>
      </c>
      <c r="BK1078" s="102">
        <f t="shared" si="479"/>
        <v>0</v>
      </c>
      <c r="BL1078" s="102">
        <f>IF(B1078=0,0,BK1078*Interna!$H$52)</f>
        <v>0</v>
      </c>
      <c r="BM1078" s="102">
        <f t="shared" si="480"/>
        <v>0</v>
      </c>
      <c r="BN1078" s="102">
        <f>IF(B1078=0,0,BM1078*Interna!$H$53)</f>
        <v>0</v>
      </c>
    </row>
    <row r="1079" spans="2:66" ht="16.5" thickTop="1" thickBot="1" x14ac:dyDescent="0.3">
      <c r="B1079" s="53"/>
      <c r="C1079" s="254"/>
      <c r="D1079" s="254"/>
      <c r="E1079" s="254"/>
      <c r="F1079" s="104">
        <f t="shared" si="457"/>
        <v>0</v>
      </c>
      <c r="G1079" s="105">
        <f t="shared" si="458"/>
        <v>0</v>
      </c>
      <c r="H1079" s="106">
        <f t="shared" si="459"/>
        <v>0</v>
      </c>
      <c r="J1079" s="87">
        <f>B1079*Interna!$H$51</f>
        <v>0</v>
      </c>
      <c r="K1079" s="107">
        <f t="shared" si="460"/>
        <v>0</v>
      </c>
      <c r="L1079" s="31">
        <f t="shared" si="464"/>
        <v>0</v>
      </c>
      <c r="M1079" s="31">
        <f t="shared" si="465"/>
        <v>0</v>
      </c>
      <c r="N1079" s="32">
        <f t="shared" si="466"/>
        <v>0</v>
      </c>
      <c r="O1079" s="108">
        <f t="shared" si="461"/>
        <v>0</v>
      </c>
      <c r="P1079" s="109">
        <f t="shared" si="462"/>
        <v>0</v>
      </c>
      <c r="Q1079" s="110">
        <f t="shared" si="463"/>
        <v>0</v>
      </c>
      <c r="S1079" s="111">
        <f t="shared" si="481"/>
        <v>0</v>
      </c>
      <c r="T1079" s="93">
        <f t="shared" si="482"/>
        <v>0</v>
      </c>
      <c r="U1079" s="239" t="e">
        <f>S1079*Interna!$J$57</f>
        <v>#DIV/0!</v>
      </c>
      <c r="V1079" s="111" t="e">
        <f t="shared" si="483"/>
        <v>#DIV/0!</v>
      </c>
      <c r="W1079" s="93" t="e">
        <f t="shared" si="484"/>
        <v>#DIV/0!</v>
      </c>
      <c r="X1079" s="239"/>
      <c r="Y1079" s="239"/>
      <c r="AD1079" s="95">
        <f>IF(B1079=0,0,L1079-(L1079*Interna!$C$21))</f>
        <v>0</v>
      </c>
      <c r="AE1079" s="96">
        <f>IF(B1079=0,0,M1079-(M1079*Interna!$C$22))</f>
        <v>0</v>
      </c>
      <c r="AF1079" s="97">
        <f>IF(B1079=0,0,N1079-(N1079*Interna!$C$23))</f>
        <v>0</v>
      </c>
      <c r="AG1079" s="95">
        <f>IF(B1079=0,0,Interna!$F$21)</f>
        <v>0</v>
      </c>
      <c r="AH1079" s="96">
        <f>IF(B1079=0,0,Interna!$F$22)</f>
        <v>0</v>
      </c>
      <c r="AI1079" s="97">
        <f>IF(B1079=0,0,Interna!$F$23)</f>
        <v>0</v>
      </c>
      <c r="AJ1079" s="95">
        <f t="shared" si="468"/>
        <v>0</v>
      </c>
      <c r="AK1079" s="96">
        <f t="shared" si="469"/>
        <v>0</v>
      </c>
      <c r="AL1079" s="97">
        <f t="shared" si="470"/>
        <v>0</v>
      </c>
      <c r="AM1079" s="98">
        <f t="shared" si="471"/>
        <v>0</v>
      </c>
      <c r="AN1079" s="99">
        <f t="shared" si="472"/>
        <v>0</v>
      </c>
      <c r="AO1079" s="100">
        <f t="shared" si="473"/>
        <v>0</v>
      </c>
      <c r="AP1079" s="101">
        <f>AM1079*Interna!$H$15</f>
        <v>0</v>
      </c>
      <c r="AQ1079" s="102">
        <f>AN1079*Interna!$H$16</f>
        <v>0</v>
      </c>
      <c r="AR1079" s="103">
        <f>AO1079*Interna!$H$17</f>
        <v>0</v>
      </c>
      <c r="AS1079" s="102">
        <f t="shared" si="456"/>
        <v>0</v>
      </c>
      <c r="AT1079" s="101">
        <f>IF(B1079=0,0,Interna!$J$27+Interna!$J$28+Interna!$J$29+Interna!$J$33)</f>
        <v>0</v>
      </c>
      <c r="AU1079" s="102">
        <f>IF(B1079=0,0,AM1079*Interna!$H$30)</f>
        <v>0</v>
      </c>
      <c r="AV1079" s="102">
        <f>IF(B1079=0,0,AN1079*Interna!$H$31)</f>
        <v>0</v>
      </c>
      <c r="AW1079" s="102">
        <f>IF(B1079=0,0,AO1079*Interna!$H$32)</f>
        <v>0</v>
      </c>
      <c r="AX1079" s="102">
        <f t="shared" si="467"/>
        <v>0</v>
      </c>
      <c r="AY1079" s="102">
        <f t="shared" si="474"/>
        <v>0</v>
      </c>
      <c r="AZ1079" s="103">
        <f>IF(B1079=0,0,AY1079*Interna!$H$37)</f>
        <v>0</v>
      </c>
      <c r="BA1079" s="102">
        <f t="shared" si="475"/>
        <v>0</v>
      </c>
      <c r="BB1079" s="102">
        <f>IF(B1079=0,0,BA1079*Interna!$H$39)</f>
        <v>0</v>
      </c>
      <c r="BC1079" s="102">
        <f t="shared" si="476"/>
        <v>0</v>
      </c>
      <c r="BD1079" s="102">
        <f>IF(B1079=0,0,BC1079*Interna!$K$5)</f>
        <v>0</v>
      </c>
      <c r="BE1079" s="102">
        <f>BD1079/Interna!$E$4</f>
        <v>0</v>
      </c>
      <c r="BF1079" s="102">
        <f>IF(B1079=0,0,BE1079*Interna!$H$46)</f>
        <v>0</v>
      </c>
      <c r="BG1079" s="102">
        <f t="shared" si="477"/>
        <v>0</v>
      </c>
      <c r="BH1079" s="102">
        <f>IF(B1079=0,0,BG1079*Interna!$H$48)</f>
        <v>0</v>
      </c>
      <c r="BI1079" s="102">
        <f t="shared" si="478"/>
        <v>0</v>
      </c>
      <c r="BJ1079" s="102">
        <f>IF(B1079=0,0,BI1079*Interna!$H$51)</f>
        <v>0</v>
      </c>
      <c r="BK1079" s="102">
        <f t="shared" si="479"/>
        <v>0</v>
      </c>
      <c r="BL1079" s="102">
        <f>IF(B1079=0,0,BK1079*Interna!$H$52)</f>
        <v>0</v>
      </c>
      <c r="BM1079" s="102">
        <f t="shared" si="480"/>
        <v>0</v>
      </c>
      <c r="BN1079" s="102">
        <f>IF(B1079=0,0,BM1079*Interna!$H$53)</f>
        <v>0</v>
      </c>
    </row>
    <row r="1080" spans="2:66" ht="16.5" thickTop="1" thickBot="1" x14ac:dyDescent="0.3">
      <c r="B1080" s="53"/>
      <c r="C1080" s="254"/>
      <c r="D1080" s="254"/>
      <c r="E1080" s="254"/>
      <c r="F1080" s="104">
        <f t="shared" si="457"/>
        <v>0</v>
      </c>
      <c r="G1080" s="105">
        <f t="shared" si="458"/>
        <v>0</v>
      </c>
      <c r="H1080" s="106">
        <f t="shared" si="459"/>
        <v>0</v>
      </c>
      <c r="J1080" s="87">
        <f>B1080*Interna!$H$51</f>
        <v>0</v>
      </c>
      <c r="K1080" s="107">
        <f t="shared" si="460"/>
        <v>0</v>
      </c>
      <c r="L1080" s="31">
        <f t="shared" si="464"/>
        <v>0</v>
      </c>
      <c r="M1080" s="31">
        <f t="shared" si="465"/>
        <v>0</v>
      </c>
      <c r="N1080" s="32">
        <f t="shared" si="466"/>
        <v>0</v>
      </c>
      <c r="O1080" s="108">
        <f t="shared" si="461"/>
        <v>0</v>
      </c>
      <c r="P1080" s="109">
        <f t="shared" si="462"/>
        <v>0</v>
      </c>
      <c r="Q1080" s="110">
        <f t="shared" si="463"/>
        <v>0</v>
      </c>
      <c r="S1080" s="111">
        <f t="shared" si="481"/>
        <v>0</v>
      </c>
      <c r="T1080" s="93">
        <f t="shared" si="482"/>
        <v>0</v>
      </c>
      <c r="U1080" s="239" t="e">
        <f>S1080*Interna!$J$57</f>
        <v>#DIV/0!</v>
      </c>
      <c r="V1080" s="111" t="e">
        <f t="shared" si="483"/>
        <v>#DIV/0!</v>
      </c>
      <c r="W1080" s="93" t="e">
        <f t="shared" si="484"/>
        <v>#DIV/0!</v>
      </c>
      <c r="X1080" s="239"/>
      <c r="Y1080" s="239"/>
      <c r="AD1080" s="95">
        <f>IF(B1080=0,0,L1080-(L1080*Interna!$C$21))</f>
        <v>0</v>
      </c>
      <c r="AE1080" s="96">
        <f>IF(B1080=0,0,M1080-(M1080*Interna!$C$22))</f>
        <v>0</v>
      </c>
      <c r="AF1080" s="97">
        <f>IF(B1080=0,0,N1080-(N1080*Interna!$C$23))</f>
        <v>0</v>
      </c>
      <c r="AG1080" s="95">
        <f>IF(B1080=0,0,Interna!$F$21)</f>
        <v>0</v>
      </c>
      <c r="AH1080" s="96">
        <f>IF(B1080=0,0,Interna!$F$22)</f>
        <v>0</v>
      </c>
      <c r="AI1080" s="97">
        <f>IF(B1080=0,0,Interna!$F$23)</f>
        <v>0</v>
      </c>
      <c r="AJ1080" s="95">
        <f t="shared" si="468"/>
        <v>0</v>
      </c>
      <c r="AK1080" s="96">
        <f t="shared" si="469"/>
        <v>0</v>
      </c>
      <c r="AL1080" s="97">
        <f t="shared" si="470"/>
        <v>0</v>
      </c>
      <c r="AM1080" s="98">
        <f t="shared" si="471"/>
        <v>0</v>
      </c>
      <c r="AN1080" s="99">
        <f t="shared" si="472"/>
        <v>0</v>
      </c>
      <c r="AO1080" s="100">
        <f t="shared" si="473"/>
        <v>0</v>
      </c>
      <c r="AP1080" s="101">
        <f>AM1080*Interna!$H$15</f>
        <v>0</v>
      </c>
      <c r="AQ1080" s="102">
        <f>AN1080*Interna!$H$16</f>
        <v>0</v>
      </c>
      <c r="AR1080" s="103">
        <f>AO1080*Interna!$H$17</f>
        <v>0</v>
      </c>
      <c r="AS1080" s="102">
        <f t="shared" ref="AS1080:AS1143" si="485">SUM(AP1080:AR1080)</f>
        <v>0</v>
      </c>
      <c r="AT1080" s="101">
        <f>IF(B1080=0,0,Interna!$J$27+Interna!$J$28+Interna!$J$29+Interna!$J$33)</f>
        <v>0</v>
      </c>
      <c r="AU1080" s="102">
        <f>IF(B1080=0,0,AM1080*Interna!$H$30)</f>
        <v>0</v>
      </c>
      <c r="AV1080" s="102">
        <f>IF(B1080=0,0,AN1080*Interna!$H$31)</f>
        <v>0</v>
      </c>
      <c r="AW1080" s="102">
        <f>IF(B1080=0,0,AO1080*Interna!$H$32)</f>
        <v>0</v>
      </c>
      <c r="AX1080" s="102">
        <f t="shared" si="467"/>
        <v>0</v>
      </c>
      <c r="AY1080" s="102">
        <f t="shared" si="474"/>
        <v>0</v>
      </c>
      <c r="AZ1080" s="103">
        <f>IF(B1080=0,0,AY1080*Interna!$H$37)</f>
        <v>0</v>
      </c>
      <c r="BA1080" s="102">
        <f t="shared" si="475"/>
        <v>0</v>
      </c>
      <c r="BB1080" s="102">
        <f>IF(B1080=0,0,BA1080*Interna!$H$39)</f>
        <v>0</v>
      </c>
      <c r="BC1080" s="102">
        <f t="shared" si="476"/>
        <v>0</v>
      </c>
      <c r="BD1080" s="102">
        <f>IF(B1080=0,0,BC1080*Interna!$K$5)</f>
        <v>0</v>
      </c>
      <c r="BE1080" s="102">
        <f>BD1080/Interna!$E$4</f>
        <v>0</v>
      </c>
      <c r="BF1080" s="102">
        <f>IF(B1080=0,0,BE1080*Interna!$H$46)</f>
        <v>0</v>
      </c>
      <c r="BG1080" s="102">
        <f t="shared" si="477"/>
        <v>0</v>
      </c>
      <c r="BH1080" s="102">
        <f>IF(B1080=0,0,BG1080*Interna!$H$48)</f>
        <v>0</v>
      </c>
      <c r="BI1080" s="102">
        <f t="shared" si="478"/>
        <v>0</v>
      </c>
      <c r="BJ1080" s="102">
        <f>IF(B1080=0,0,BI1080*Interna!$H$51)</f>
        <v>0</v>
      </c>
      <c r="BK1080" s="102">
        <f t="shared" si="479"/>
        <v>0</v>
      </c>
      <c r="BL1080" s="102">
        <f>IF(B1080=0,0,BK1080*Interna!$H$52)</f>
        <v>0</v>
      </c>
      <c r="BM1080" s="102">
        <f t="shared" si="480"/>
        <v>0</v>
      </c>
      <c r="BN1080" s="102">
        <f>IF(B1080=0,0,BM1080*Interna!$H$53)</f>
        <v>0</v>
      </c>
    </row>
    <row r="1081" spans="2:66" ht="16.5" thickTop="1" thickBot="1" x14ac:dyDescent="0.3">
      <c r="B1081" s="53"/>
      <c r="C1081" s="254"/>
      <c r="D1081" s="254"/>
      <c r="E1081" s="254"/>
      <c r="F1081" s="104">
        <f t="shared" si="457"/>
        <v>0</v>
      </c>
      <c r="G1081" s="105">
        <f t="shared" si="458"/>
        <v>0</v>
      </c>
      <c r="H1081" s="106">
        <f t="shared" si="459"/>
        <v>0</v>
      </c>
      <c r="J1081" s="87">
        <f>B1081*Interna!$H$51</f>
        <v>0</v>
      </c>
      <c r="K1081" s="107">
        <f t="shared" si="460"/>
        <v>0</v>
      </c>
      <c r="L1081" s="31">
        <f t="shared" si="464"/>
        <v>0</v>
      </c>
      <c r="M1081" s="31">
        <f t="shared" si="465"/>
        <v>0</v>
      </c>
      <c r="N1081" s="32">
        <f t="shared" si="466"/>
        <v>0</v>
      </c>
      <c r="O1081" s="108">
        <f t="shared" si="461"/>
        <v>0</v>
      </c>
      <c r="P1081" s="109">
        <f t="shared" si="462"/>
        <v>0</v>
      </c>
      <c r="Q1081" s="110">
        <f t="shared" si="463"/>
        <v>0</v>
      </c>
      <c r="S1081" s="111">
        <f t="shared" si="481"/>
        <v>0</v>
      </c>
      <c r="T1081" s="93">
        <f t="shared" si="482"/>
        <v>0</v>
      </c>
      <c r="U1081" s="239" t="e">
        <f>S1081*Interna!$J$57</f>
        <v>#DIV/0!</v>
      </c>
      <c r="V1081" s="111" t="e">
        <f t="shared" si="483"/>
        <v>#DIV/0!</v>
      </c>
      <c r="W1081" s="93" t="e">
        <f t="shared" si="484"/>
        <v>#DIV/0!</v>
      </c>
      <c r="X1081" s="239"/>
      <c r="Y1081" s="239"/>
      <c r="AD1081" s="95">
        <f>IF(B1081=0,0,L1081-(L1081*Interna!$C$21))</f>
        <v>0</v>
      </c>
      <c r="AE1081" s="96">
        <f>IF(B1081=0,0,M1081-(M1081*Interna!$C$22))</f>
        <v>0</v>
      </c>
      <c r="AF1081" s="97">
        <f>IF(B1081=0,0,N1081-(N1081*Interna!$C$23))</f>
        <v>0</v>
      </c>
      <c r="AG1081" s="95">
        <f>IF(B1081=0,0,Interna!$F$21)</f>
        <v>0</v>
      </c>
      <c r="AH1081" s="96">
        <f>IF(B1081=0,0,Interna!$F$22)</f>
        <v>0</v>
      </c>
      <c r="AI1081" s="97">
        <f>IF(B1081=0,0,Interna!$F$23)</f>
        <v>0</v>
      </c>
      <c r="AJ1081" s="95">
        <f t="shared" si="468"/>
        <v>0</v>
      </c>
      <c r="AK1081" s="96">
        <f t="shared" si="469"/>
        <v>0</v>
      </c>
      <c r="AL1081" s="97">
        <f t="shared" si="470"/>
        <v>0</v>
      </c>
      <c r="AM1081" s="98">
        <f t="shared" si="471"/>
        <v>0</v>
      </c>
      <c r="AN1081" s="99">
        <f t="shared" si="472"/>
        <v>0</v>
      </c>
      <c r="AO1081" s="100">
        <f t="shared" si="473"/>
        <v>0</v>
      </c>
      <c r="AP1081" s="101">
        <f>AM1081*Interna!$H$15</f>
        <v>0</v>
      </c>
      <c r="AQ1081" s="102">
        <f>AN1081*Interna!$H$16</f>
        <v>0</v>
      </c>
      <c r="AR1081" s="103">
        <f>AO1081*Interna!$H$17</f>
        <v>0</v>
      </c>
      <c r="AS1081" s="102">
        <f t="shared" si="485"/>
        <v>0</v>
      </c>
      <c r="AT1081" s="101">
        <f>IF(B1081=0,0,Interna!$J$27+Interna!$J$28+Interna!$J$29+Interna!$J$33)</f>
        <v>0</v>
      </c>
      <c r="AU1081" s="102">
        <f>IF(B1081=0,0,AM1081*Interna!$H$30)</f>
        <v>0</v>
      </c>
      <c r="AV1081" s="102">
        <f>IF(B1081=0,0,AN1081*Interna!$H$31)</f>
        <v>0</v>
      </c>
      <c r="AW1081" s="102">
        <f>IF(B1081=0,0,AO1081*Interna!$H$32)</f>
        <v>0</v>
      </c>
      <c r="AX1081" s="102">
        <f t="shared" si="467"/>
        <v>0</v>
      </c>
      <c r="AY1081" s="102">
        <f t="shared" si="474"/>
        <v>0</v>
      </c>
      <c r="AZ1081" s="103">
        <f>IF(B1081=0,0,AY1081*Interna!$H$37)</f>
        <v>0</v>
      </c>
      <c r="BA1081" s="102">
        <f t="shared" si="475"/>
        <v>0</v>
      </c>
      <c r="BB1081" s="102">
        <f>IF(B1081=0,0,BA1081*Interna!$H$39)</f>
        <v>0</v>
      </c>
      <c r="BC1081" s="102">
        <f t="shared" si="476"/>
        <v>0</v>
      </c>
      <c r="BD1081" s="102">
        <f>IF(B1081=0,0,BC1081*Interna!$K$5)</f>
        <v>0</v>
      </c>
      <c r="BE1081" s="102">
        <f>BD1081/Interna!$E$4</f>
        <v>0</v>
      </c>
      <c r="BF1081" s="102">
        <f>IF(B1081=0,0,BE1081*Interna!$H$46)</f>
        <v>0</v>
      </c>
      <c r="BG1081" s="102">
        <f t="shared" si="477"/>
        <v>0</v>
      </c>
      <c r="BH1081" s="102">
        <f>IF(B1081=0,0,BG1081*Interna!$H$48)</f>
        <v>0</v>
      </c>
      <c r="BI1081" s="102">
        <f t="shared" si="478"/>
        <v>0</v>
      </c>
      <c r="BJ1081" s="102">
        <f>IF(B1081=0,0,BI1081*Interna!$H$51)</f>
        <v>0</v>
      </c>
      <c r="BK1081" s="102">
        <f t="shared" si="479"/>
        <v>0</v>
      </c>
      <c r="BL1081" s="102">
        <f>IF(B1081=0,0,BK1081*Interna!$H$52)</f>
        <v>0</v>
      </c>
      <c r="BM1081" s="102">
        <f t="shared" si="480"/>
        <v>0</v>
      </c>
      <c r="BN1081" s="102">
        <f>IF(B1081=0,0,BM1081*Interna!$H$53)</f>
        <v>0</v>
      </c>
    </row>
    <row r="1082" spans="2:66" ht="16.5" thickTop="1" thickBot="1" x14ac:dyDescent="0.3">
      <c r="B1082" s="53"/>
      <c r="C1082" s="254"/>
      <c r="D1082" s="254"/>
      <c r="E1082" s="254"/>
      <c r="F1082" s="104">
        <f t="shared" si="457"/>
        <v>0</v>
      </c>
      <c r="G1082" s="105">
        <f t="shared" si="458"/>
        <v>0</v>
      </c>
      <c r="H1082" s="106">
        <f t="shared" si="459"/>
        <v>0</v>
      </c>
      <c r="J1082" s="87">
        <f>B1082*Interna!$H$51</f>
        <v>0</v>
      </c>
      <c r="K1082" s="107">
        <f t="shared" si="460"/>
        <v>0</v>
      </c>
      <c r="L1082" s="31">
        <f t="shared" si="464"/>
        <v>0</v>
      </c>
      <c r="M1082" s="31">
        <f t="shared" si="465"/>
        <v>0</v>
      </c>
      <c r="N1082" s="32">
        <f t="shared" si="466"/>
        <v>0</v>
      </c>
      <c r="O1082" s="108">
        <f t="shared" si="461"/>
        <v>0</v>
      </c>
      <c r="P1082" s="109">
        <f t="shared" si="462"/>
        <v>0</v>
      </c>
      <c r="Q1082" s="110">
        <f t="shared" si="463"/>
        <v>0</v>
      </c>
      <c r="S1082" s="111">
        <f t="shared" si="481"/>
        <v>0</v>
      </c>
      <c r="T1082" s="93">
        <f t="shared" si="482"/>
        <v>0</v>
      </c>
      <c r="U1082" s="239" t="e">
        <f>S1082*Interna!$J$57</f>
        <v>#DIV/0!</v>
      </c>
      <c r="V1082" s="111" t="e">
        <f t="shared" si="483"/>
        <v>#DIV/0!</v>
      </c>
      <c r="W1082" s="93" t="e">
        <f t="shared" si="484"/>
        <v>#DIV/0!</v>
      </c>
      <c r="X1082" s="239"/>
      <c r="Y1082" s="239"/>
      <c r="AD1082" s="95">
        <f>IF(B1082=0,0,L1082-(L1082*Interna!$C$21))</f>
        <v>0</v>
      </c>
      <c r="AE1082" s="96">
        <f>IF(B1082=0,0,M1082-(M1082*Interna!$C$22))</f>
        <v>0</v>
      </c>
      <c r="AF1082" s="97">
        <f>IF(B1082=0,0,N1082-(N1082*Interna!$C$23))</f>
        <v>0</v>
      </c>
      <c r="AG1082" s="95">
        <f>IF(B1082=0,0,Interna!$F$21)</f>
        <v>0</v>
      </c>
      <c r="AH1082" s="96">
        <f>IF(B1082=0,0,Interna!$F$22)</f>
        <v>0</v>
      </c>
      <c r="AI1082" s="97">
        <f>IF(B1082=0,0,Interna!$F$23)</f>
        <v>0</v>
      </c>
      <c r="AJ1082" s="95">
        <f t="shared" si="468"/>
        <v>0</v>
      </c>
      <c r="AK1082" s="96">
        <f t="shared" si="469"/>
        <v>0</v>
      </c>
      <c r="AL1082" s="97">
        <f t="shared" si="470"/>
        <v>0</v>
      </c>
      <c r="AM1082" s="98">
        <f t="shared" si="471"/>
        <v>0</v>
      </c>
      <c r="AN1082" s="99">
        <f t="shared" si="472"/>
        <v>0</v>
      </c>
      <c r="AO1082" s="100">
        <f t="shared" si="473"/>
        <v>0</v>
      </c>
      <c r="AP1082" s="101">
        <f>AM1082*Interna!$H$15</f>
        <v>0</v>
      </c>
      <c r="AQ1082" s="102">
        <f>AN1082*Interna!$H$16</f>
        <v>0</v>
      </c>
      <c r="AR1082" s="103">
        <f>AO1082*Interna!$H$17</f>
        <v>0</v>
      </c>
      <c r="AS1082" s="102">
        <f t="shared" si="485"/>
        <v>0</v>
      </c>
      <c r="AT1082" s="101">
        <f>IF(B1082=0,0,Interna!$J$27+Interna!$J$28+Interna!$J$29+Interna!$J$33)</f>
        <v>0</v>
      </c>
      <c r="AU1082" s="102">
        <f>IF(B1082=0,0,AM1082*Interna!$H$30)</f>
        <v>0</v>
      </c>
      <c r="AV1082" s="102">
        <f>IF(B1082=0,0,AN1082*Interna!$H$31)</f>
        <v>0</v>
      </c>
      <c r="AW1082" s="102">
        <f>IF(B1082=0,0,AO1082*Interna!$H$32)</f>
        <v>0</v>
      </c>
      <c r="AX1082" s="102">
        <f t="shared" si="467"/>
        <v>0</v>
      </c>
      <c r="AY1082" s="102">
        <f t="shared" si="474"/>
        <v>0</v>
      </c>
      <c r="AZ1082" s="103">
        <f>IF(B1082=0,0,AY1082*Interna!$H$37)</f>
        <v>0</v>
      </c>
      <c r="BA1082" s="102">
        <f t="shared" si="475"/>
        <v>0</v>
      </c>
      <c r="BB1082" s="102">
        <f>IF(B1082=0,0,BA1082*Interna!$H$39)</f>
        <v>0</v>
      </c>
      <c r="BC1082" s="102">
        <f t="shared" si="476"/>
        <v>0</v>
      </c>
      <c r="BD1082" s="102">
        <f>IF(B1082=0,0,BC1082*Interna!$K$5)</f>
        <v>0</v>
      </c>
      <c r="BE1082" s="102">
        <f>BD1082/Interna!$E$4</f>
        <v>0</v>
      </c>
      <c r="BF1082" s="102">
        <f>IF(B1082=0,0,BE1082*Interna!$H$46)</f>
        <v>0</v>
      </c>
      <c r="BG1082" s="102">
        <f t="shared" si="477"/>
        <v>0</v>
      </c>
      <c r="BH1082" s="102">
        <f>IF(B1082=0,0,BG1082*Interna!$H$48)</f>
        <v>0</v>
      </c>
      <c r="BI1082" s="102">
        <f t="shared" si="478"/>
        <v>0</v>
      </c>
      <c r="BJ1082" s="102">
        <f>IF(B1082=0,0,BI1082*Interna!$H$51)</f>
        <v>0</v>
      </c>
      <c r="BK1082" s="102">
        <f t="shared" si="479"/>
        <v>0</v>
      </c>
      <c r="BL1082" s="102">
        <f>IF(B1082=0,0,BK1082*Interna!$H$52)</f>
        <v>0</v>
      </c>
      <c r="BM1082" s="102">
        <f t="shared" si="480"/>
        <v>0</v>
      </c>
      <c r="BN1082" s="102">
        <f>IF(B1082=0,0,BM1082*Interna!$H$53)</f>
        <v>0</v>
      </c>
    </row>
    <row r="1083" spans="2:66" ht="16.5" thickTop="1" thickBot="1" x14ac:dyDescent="0.3">
      <c r="B1083" s="53"/>
      <c r="C1083" s="254"/>
      <c r="D1083" s="254"/>
      <c r="E1083" s="254"/>
      <c r="F1083" s="104">
        <f t="shared" si="457"/>
        <v>0</v>
      </c>
      <c r="G1083" s="105">
        <f t="shared" si="458"/>
        <v>0</v>
      </c>
      <c r="H1083" s="106">
        <f t="shared" si="459"/>
        <v>0</v>
      </c>
      <c r="J1083" s="87">
        <f>B1083*Interna!$H$51</f>
        <v>0</v>
      </c>
      <c r="K1083" s="107">
        <f t="shared" si="460"/>
        <v>0</v>
      </c>
      <c r="L1083" s="31">
        <f t="shared" si="464"/>
        <v>0</v>
      </c>
      <c r="M1083" s="31">
        <f t="shared" si="465"/>
        <v>0</v>
      </c>
      <c r="N1083" s="32">
        <f t="shared" si="466"/>
        <v>0</v>
      </c>
      <c r="O1083" s="108">
        <f t="shared" si="461"/>
        <v>0</v>
      </c>
      <c r="P1083" s="109">
        <f t="shared" si="462"/>
        <v>0</v>
      </c>
      <c r="Q1083" s="110">
        <f t="shared" si="463"/>
        <v>0</v>
      </c>
      <c r="S1083" s="111">
        <f t="shared" si="481"/>
        <v>0</v>
      </c>
      <c r="T1083" s="93">
        <f t="shared" si="482"/>
        <v>0</v>
      </c>
      <c r="U1083" s="239" t="e">
        <f>S1083*Interna!$J$57</f>
        <v>#DIV/0!</v>
      </c>
      <c r="V1083" s="111" t="e">
        <f t="shared" si="483"/>
        <v>#DIV/0!</v>
      </c>
      <c r="W1083" s="93" t="e">
        <f t="shared" si="484"/>
        <v>#DIV/0!</v>
      </c>
      <c r="X1083" s="239"/>
      <c r="Y1083" s="239"/>
      <c r="AD1083" s="95">
        <f>IF(B1083=0,0,L1083-(L1083*Interna!$C$21))</f>
        <v>0</v>
      </c>
      <c r="AE1083" s="96">
        <f>IF(B1083=0,0,M1083-(M1083*Interna!$C$22))</f>
        <v>0</v>
      </c>
      <c r="AF1083" s="97">
        <f>IF(B1083=0,0,N1083-(N1083*Interna!$C$23))</f>
        <v>0</v>
      </c>
      <c r="AG1083" s="95">
        <f>IF(B1083=0,0,Interna!$F$21)</f>
        <v>0</v>
      </c>
      <c r="AH1083" s="96">
        <f>IF(B1083=0,0,Interna!$F$22)</f>
        <v>0</v>
      </c>
      <c r="AI1083" s="97">
        <f>IF(B1083=0,0,Interna!$F$23)</f>
        <v>0</v>
      </c>
      <c r="AJ1083" s="95">
        <f t="shared" si="468"/>
        <v>0</v>
      </c>
      <c r="AK1083" s="96">
        <f t="shared" si="469"/>
        <v>0</v>
      </c>
      <c r="AL1083" s="97">
        <f t="shared" si="470"/>
        <v>0</v>
      </c>
      <c r="AM1083" s="98">
        <f t="shared" si="471"/>
        <v>0</v>
      </c>
      <c r="AN1083" s="99">
        <f t="shared" si="472"/>
        <v>0</v>
      </c>
      <c r="AO1083" s="100">
        <f t="shared" si="473"/>
        <v>0</v>
      </c>
      <c r="AP1083" s="101">
        <f>AM1083*Interna!$H$15</f>
        <v>0</v>
      </c>
      <c r="AQ1083" s="102">
        <f>AN1083*Interna!$H$16</f>
        <v>0</v>
      </c>
      <c r="AR1083" s="103">
        <f>AO1083*Interna!$H$17</f>
        <v>0</v>
      </c>
      <c r="AS1083" s="102">
        <f t="shared" si="485"/>
        <v>0</v>
      </c>
      <c r="AT1083" s="101">
        <f>IF(B1083=0,0,Interna!$J$27+Interna!$J$28+Interna!$J$29+Interna!$J$33)</f>
        <v>0</v>
      </c>
      <c r="AU1083" s="102">
        <f>IF(B1083=0,0,AM1083*Interna!$H$30)</f>
        <v>0</v>
      </c>
      <c r="AV1083" s="102">
        <f>IF(B1083=0,0,AN1083*Interna!$H$31)</f>
        <v>0</v>
      </c>
      <c r="AW1083" s="102">
        <f>IF(B1083=0,0,AO1083*Interna!$H$32)</f>
        <v>0</v>
      </c>
      <c r="AX1083" s="102">
        <f t="shared" si="467"/>
        <v>0</v>
      </c>
      <c r="AY1083" s="102">
        <f t="shared" si="474"/>
        <v>0</v>
      </c>
      <c r="AZ1083" s="103">
        <f>IF(B1083=0,0,AY1083*Interna!$H$37)</f>
        <v>0</v>
      </c>
      <c r="BA1083" s="102">
        <f t="shared" si="475"/>
        <v>0</v>
      </c>
      <c r="BB1083" s="102">
        <f>IF(B1083=0,0,BA1083*Interna!$H$39)</f>
        <v>0</v>
      </c>
      <c r="BC1083" s="102">
        <f t="shared" si="476"/>
        <v>0</v>
      </c>
      <c r="BD1083" s="102">
        <f>IF(B1083=0,0,BC1083*Interna!$K$5)</f>
        <v>0</v>
      </c>
      <c r="BE1083" s="102">
        <f>BD1083/Interna!$E$4</f>
        <v>0</v>
      </c>
      <c r="BF1083" s="102">
        <f>IF(B1083=0,0,BE1083*Interna!$H$46)</f>
        <v>0</v>
      </c>
      <c r="BG1083" s="102">
        <f t="shared" si="477"/>
        <v>0</v>
      </c>
      <c r="BH1083" s="102">
        <f>IF(B1083=0,0,BG1083*Interna!$H$48)</f>
        <v>0</v>
      </c>
      <c r="BI1083" s="102">
        <f t="shared" si="478"/>
        <v>0</v>
      </c>
      <c r="BJ1083" s="102">
        <f>IF(B1083=0,0,BI1083*Interna!$H$51)</f>
        <v>0</v>
      </c>
      <c r="BK1083" s="102">
        <f t="shared" si="479"/>
        <v>0</v>
      </c>
      <c r="BL1083" s="102">
        <f>IF(B1083=0,0,BK1083*Interna!$H$52)</f>
        <v>0</v>
      </c>
      <c r="BM1083" s="102">
        <f t="shared" si="480"/>
        <v>0</v>
      </c>
      <c r="BN1083" s="102">
        <f>IF(B1083=0,0,BM1083*Interna!$H$53)</f>
        <v>0</v>
      </c>
    </row>
    <row r="1084" spans="2:66" ht="16.5" thickTop="1" thickBot="1" x14ac:dyDescent="0.3">
      <c r="B1084" s="53"/>
      <c r="C1084" s="254"/>
      <c r="D1084" s="254"/>
      <c r="E1084" s="254"/>
      <c r="F1084" s="104">
        <f t="shared" si="457"/>
        <v>0</v>
      </c>
      <c r="G1084" s="105">
        <f t="shared" si="458"/>
        <v>0</v>
      </c>
      <c r="H1084" s="106">
        <f t="shared" si="459"/>
        <v>0</v>
      </c>
      <c r="J1084" s="87">
        <f>B1084*Interna!$H$51</f>
        <v>0</v>
      </c>
      <c r="K1084" s="107">
        <f t="shared" si="460"/>
        <v>0</v>
      </c>
      <c r="L1084" s="31">
        <f t="shared" si="464"/>
        <v>0</v>
      </c>
      <c r="M1084" s="31">
        <f t="shared" si="465"/>
        <v>0</v>
      </c>
      <c r="N1084" s="32">
        <f t="shared" si="466"/>
        <v>0</v>
      </c>
      <c r="O1084" s="108">
        <f t="shared" si="461"/>
        <v>0</v>
      </c>
      <c r="P1084" s="109">
        <f t="shared" si="462"/>
        <v>0</v>
      </c>
      <c r="Q1084" s="110">
        <f t="shared" si="463"/>
        <v>0</v>
      </c>
      <c r="S1084" s="111">
        <f t="shared" si="481"/>
        <v>0</v>
      </c>
      <c r="T1084" s="93">
        <f t="shared" si="482"/>
        <v>0</v>
      </c>
      <c r="U1084" s="239" t="e">
        <f>S1084*Interna!$J$57</f>
        <v>#DIV/0!</v>
      </c>
      <c r="V1084" s="111" t="e">
        <f t="shared" si="483"/>
        <v>#DIV/0!</v>
      </c>
      <c r="W1084" s="93" t="e">
        <f t="shared" si="484"/>
        <v>#DIV/0!</v>
      </c>
      <c r="X1084" s="239"/>
      <c r="Y1084" s="239"/>
      <c r="AD1084" s="95">
        <f>IF(B1084=0,0,L1084-(L1084*Interna!$C$21))</f>
        <v>0</v>
      </c>
      <c r="AE1084" s="96">
        <f>IF(B1084=0,0,M1084-(M1084*Interna!$C$22))</f>
        <v>0</v>
      </c>
      <c r="AF1084" s="97">
        <f>IF(B1084=0,0,N1084-(N1084*Interna!$C$23))</f>
        <v>0</v>
      </c>
      <c r="AG1084" s="95">
        <f>IF(B1084=0,0,Interna!$F$21)</f>
        <v>0</v>
      </c>
      <c r="AH1084" s="96">
        <f>IF(B1084=0,0,Interna!$F$22)</f>
        <v>0</v>
      </c>
      <c r="AI1084" s="97">
        <f>IF(B1084=0,0,Interna!$F$23)</f>
        <v>0</v>
      </c>
      <c r="AJ1084" s="95">
        <f t="shared" si="468"/>
        <v>0</v>
      </c>
      <c r="AK1084" s="96">
        <f t="shared" si="469"/>
        <v>0</v>
      </c>
      <c r="AL1084" s="97">
        <f t="shared" si="470"/>
        <v>0</v>
      </c>
      <c r="AM1084" s="98">
        <f t="shared" si="471"/>
        <v>0</v>
      </c>
      <c r="AN1084" s="99">
        <f t="shared" si="472"/>
        <v>0</v>
      </c>
      <c r="AO1084" s="100">
        <f t="shared" si="473"/>
        <v>0</v>
      </c>
      <c r="AP1084" s="101">
        <f>AM1084*Interna!$H$15</f>
        <v>0</v>
      </c>
      <c r="AQ1084" s="102">
        <f>AN1084*Interna!$H$16</f>
        <v>0</v>
      </c>
      <c r="AR1084" s="103">
        <f>AO1084*Interna!$H$17</f>
        <v>0</v>
      </c>
      <c r="AS1084" s="102">
        <f t="shared" si="485"/>
        <v>0</v>
      </c>
      <c r="AT1084" s="101">
        <f>IF(B1084=0,0,Interna!$J$27+Interna!$J$28+Interna!$J$29+Interna!$J$33)</f>
        <v>0</v>
      </c>
      <c r="AU1084" s="102">
        <f>IF(B1084=0,0,AM1084*Interna!$H$30)</f>
        <v>0</v>
      </c>
      <c r="AV1084" s="102">
        <f>IF(B1084=0,0,AN1084*Interna!$H$31)</f>
        <v>0</v>
      </c>
      <c r="AW1084" s="102">
        <f>IF(B1084=0,0,AO1084*Interna!$H$32)</f>
        <v>0</v>
      </c>
      <c r="AX1084" s="102">
        <f t="shared" si="467"/>
        <v>0</v>
      </c>
      <c r="AY1084" s="102">
        <f t="shared" si="474"/>
        <v>0</v>
      </c>
      <c r="AZ1084" s="103">
        <f>IF(B1084=0,0,AY1084*Interna!$H$37)</f>
        <v>0</v>
      </c>
      <c r="BA1084" s="102">
        <f t="shared" si="475"/>
        <v>0</v>
      </c>
      <c r="BB1084" s="102">
        <f>IF(B1084=0,0,BA1084*Interna!$H$39)</f>
        <v>0</v>
      </c>
      <c r="BC1084" s="102">
        <f t="shared" si="476"/>
        <v>0</v>
      </c>
      <c r="BD1084" s="102">
        <f>IF(B1084=0,0,BC1084*Interna!$K$5)</f>
        <v>0</v>
      </c>
      <c r="BE1084" s="102">
        <f>BD1084/Interna!$E$4</f>
        <v>0</v>
      </c>
      <c r="BF1084" s="102">
        <f>IF(B1084=0,0,BE1084*Interna!$H$46)</f>
        <v>0</v>
      </c>
      <c r="BG1084" s="102">
        <f t="shared" si="477"/>
        <v>0</v>
      </c>
      <c r="BH1084" s="102">
        <f>IF(B1084=0,0,BG1084*Interna!$H$48)</f>
        <v>0</v>
      </c>
      <c r="BI1084" s="102">
        <f t="shared" si="478"/>
        <v>0</v>
      </c>
      <c r="BJ1084" s="102">
        <f>IF(B1084=0,0,BI1084*Interna!$H$51)</f>
        <v>0</v>
      </c>
      <c r="BK1084" s="102">
        <f t="shared" si="479"/>
        <v>0</v>
      </c>
      <c r="BL1084" s="102">
        <f>IF(B1084=0,0,BK1084*Interna!$H$52)</f>
        <v>0</v>
      </c>
      <c r="BM1084" s="102">
        <f t="shared" si="480"/>
        <v>0</v>
      </c>
      <c r="BN1084" s="102">
        <f>IF(B1084=0,0,BM1084*Interna!$H$53)</f>
        <v>0</v>
      </c>
    </row>
    <row r="1085" spans="2:66" ht="16.5" thickTop="1" thickBot="1" x14ac:dyDescent="0.3">
      <c r="B1085" s="53"/>
      <c r="C1085" s="254"/>
      <c r="D1085" s="254"/>
      <c r="E1085" s="254"/>
      <c r="F1085" s="104">
        <f t="shared" si="457"/>
        <v>0</v>
      </c>
      <c r="G1085" s="105">
        <f t="shared" si="458"/>
        <v>0</v>
      </c>
      <c r="H1085" s="106">
        <f t="shared" si="459"/>
        <v>0</v>
      </c>
      <c r="J1085" s="87">
        <f>B1085*Interna!$H$51</f>
        <v>0</v>
      </c>
      <c r="K1085" s="107">
        <f t="shared" si="460"/>
        <v>0</v>
      </c>
      <c r="L1085" s="31">
        <f t="shared" si="464"/>
        <v>0</v>
      </c>
      <c r="M1085" s="31">
        <f t="shared" si="465"/>
        <v>0</v>
      </c>
      <c r="N1085" s="32">
        <f t="shared" si="466"/>
        <v>0</v>
      </c>
      <c r="O1085" s="108">
        <f t="shared" si="461"/>
        <v>0</v>
      </c>
      <c r="P1085" s="109">
        <f t="shared" si="462"/>
        <v>0</v>
      </c>
      <c r="Q1085" s="110">
        <f t="shared" si="463"/>
        <v>0</v>
      </c>
      <c r="S1085" s="111">
        <f t="shared" si="481"/>
        <v>0</v>
      </c>
      <c r="T1085" s="93">
        <f t="shared" si="482"/>
        <v>0</v>
      </c>
      <c r="U1085" s="239" t="e">
        <f>S1085*Interna!$J$57</f>
        <v>#DIV/0!</v>
      </c>
      <c r="V1085" s="111" t="e">
        <f t="shared" si="483"/>
        <v>#DIV/0!</v>
      </c>
      <c r="W1085" s="93" t="e">
        <f t="shared" si="484"/>
        <v>#DIV/0!</v>
      </c>
      <c r="X1085" s="239"/>
      <c r="Y1085" s="239"/>
      <c r="AD1085" s="95">
        <f>IF(B1085=0,0,L1085-(L1085*Interna!$C$21))</f>
        <v>0</v>
      </c>
      <c r="AE1085" s="96">
        <f>IF(B1085=0,0,M1085-(M1085*Interna!$C$22))</f>
        <v>0</v>
      </c>
      <c r="AF1085" s="97">
        <f>IF(B1085=0,0,N1085-(N1085*Interna!$C$23))</f>
        <v>0</v>
      </c>
      <c r="AG1085" s="95">
        <f>IF(B1085=0,0,Interna!$F$21)</f>
        <v>0</v>
      </c>
      <c r="AH1085" s="96">
        <f>IF(B1085=0,0,Interna!$F$22)</f>
        <v>0</v>
      </c>
      <c r="AI1085" s="97">
        <f>IF(B1085=0,0,Interna!$F$23)</f>
        <v>0</v>
      </c>
      <c r="AJ1085" s="95">
        <f t="shared" si="468"/>
        <v>0</v>
      </c>
      <c r="AK1085" s="96">
        <f t="shared" si="469"/>
        <v>0</v>
      </c>
      <c r="AL1085" s="97">
        <f t="shared" si="470"/>
        <v>0</v>
      </c>
      <c r="AM1085" s="98">
        <f t="shared" si="471"/>
        <v>0</v>
      </c>
      <c r="AN1085" s="99">
        <f t="shared" si="472"/>
        <v>0</v>
      </c>
      <c r="AO1085" s="100">
        <f t="shared" si="473"/>
        <v>0</v>
      </c>
      <c r="AP1085" s="101">
        <f>AM1085*Interna!$H$15</f>
        <v>0</v>
      </c>
      <c r="AQ1085" s="102">
        <f>AN1085*Interna!$H$16</f>
        <v>0</v>
      </c>
      <c r="AR1085" s="103">
        <f>AO1085*Interna!$H$17</f>
        <v>0</v>
      </c>
      <c r="AS1085" s="102">
        <f t="shared" si="485"/>
        <v>0</v>
      </c>
      <c r="AT1085" s="101">
        <f>IF(B1085=0,0,Interna!$J$27+Interna!$J$28+Interna!$J$29+Interna!$J$33)</f>
        <v>0</v>
      </c>
      <c r="AU1085" s="102">
        <f>IF(B1085=0,0,AM1085*Interna!$H$30)</f>
        <v>0</v>
      </c>
      <c r="AV1085" s="102">
        <f>IF(B1085=0,0,AN1085*Interna!$H$31)</f>
        <v>0</v>
      </c>
      <c r="AW1085" s="102">
        <f>IF(B1085=0,0,AO1085*Interna!$H$32)</f>
        <v>0</v>
      </c>
      <c r="AX1085" s="102">
        <f t="shared" si="467"/>
        <v>0</v>
      </c>
      <c r="AY1085" s="102">
        <f t="shared" si="474"/>
        <v>0</v>
      </c>
      <c r="AZ1085" s="103">
        <f>IF(B1085=0,0,AY1085*Interna!$H$37)</f>
        <v>0</v>
      </c>
      <c r="BA1085" s="102">
        <f t="shared" si="475"/>
        <v>0</v>
      </c>
      <c r="BB1085" s="102">
        <f>IF(B1085=0,0,BA1085*Interna!$H$39)</f>
        <v>0</v>
      </c>
      <c r="BC1085" s="102">
        <f t="shared" si="476"/>
        <v>0</v>
      </c>
      <c r="BD1085" s="102">
        <f>IF(B1085=0,0,BC1085*Interna!$K$5)</f>
        <v>0</v>
      </c>
      <c r="BE1085" s="102">
        <f>BD1085/Interna!$E$4</f>
        <v>0</v>
      </c>
      <c r="BF1085" s="102">
        <f>IF(B1085=0,0,BE1085*Interna!$H$46)</f>
        <v>0</v>
      </c>
      <c r="BG1085" s="102">
        <f t="shared" si="477"/>
        <v>0</v>
      </c>
      <c r="BH1085" s="102">
        <f>IF(B1085=0,0,BG1085*Interna!$H$48)</f>
        <v>0</v>
      </c>
      <c r="BI1085" s="102">
        <f t="shared" si="478"/>
        <v>0</v>
      </c>
      <c r="BJ1085" s="102">
        <f>IF(B1085=0,0,BI1085*Interna!$H$51)</f>
        <v>0</v>
      </c>
      <c r="BK1085" s="102">
        <f t="shared" si="479"/>
        <v>0</v>
      </c>
      <c r="BL1085" s="102">
        <f>IF(B1085=0,0,BK1085*Interna!$H$52)</f>
        <v>0</v>
      </c>
      <c r="BM1085" s="102">
        <f t="shared" si="480"/>
        <v>0</v>
      </c>
      <c r="BN1085" s="102">
        <f>IF(B1085=0,0,BM1085*Interna!$H$53)</f>
        <v>0</v>
      </c>
    </row>
    <row r="1086" spans="2:66" ht="16.5" thickTop="1" thickBot="1" x14ac:dyDescent="0.3">
      <c r="B1086" s="53"/>
      <c r="C1086" s="254"/>
      <c r="D1086" s="254"/>
      <c r="E1086" s="254"/>
      <c r="F1086" s="104">
        <f t="shared" si="457"/>
        <v>0</v>
      </c>
      <c r="G1086" s="105">
        <f t="shared" si="458"/>
        <v>0</v>
      </c>
      <c r="H1086" s="106">
        <f t="shared" si="459"/>
        <v>0</v>
      </c>
      <c r="J1086" s="87">
        <f>B1086*Interna!$H$51</f>
        <v>0</v>
      </c>
      <c r="K1086" s="107">
        <f t="shared" si="460"/>
        <v>0</v>
      </c>
      <c r="L1086" s="31">
        <f t="shared" si="464"/>
        <v>0</v>
      </c>
      <c r="M1086" s="31">
        <f t="shared" si="465"/>
        <v>0</v>
      </c>
      <c r="N1086" s="32">
        <f t="shared" si="466"/>
        <v>0</v>
      </c>
      <c r="O1086" s="108">
        <f t="shared" si="461"/>
        <v>0</v>
      </c>
      <c r="P1086" s="109">
        <f t="shared" si="462"/>
        <v>0</v>
      </c>
      <c r="Q1086" s="110">
        <f t="shared" si="463"/>
        <v>0</v>
      </c>
      <c r="S1086" s="111">
        <f t="shared" si="481"/>
        <v>0</v>
      </c>
      <c r="T1086" s="93">
        <f t="shared" si="482"/>
        <v>0</v>
      </c>
      <c r="U1086" s="239" t="e">
        <f>S1086*Interna!$J$57</f>
        <v>#DIV/0!</v>
      </c>
      <c r="V1086" s="111" t="e">
        <f t="shared" si="483"/>
        <v>#DIV/0!</v>
      </c>
      <c r="W1086" s="93" t="e">
        <f t="shared" si="484"/>
        <v>#DIV/0!</v>
      </c>
      <c r="X1086" s="239"/>
      <c r="Y1086" s="239"/>
      <c r="AD1086" s="95">
        <f>IF(B1086=0,0,L1086-(L1086*Interna!$C$21))</f>
        <v>0</v>
      </c>
      <c r="AE1086" s="96">
        <f>IF(B1086=0,0,M1086-(M1086*Interna!$C$22))</f>
        <v>0</v>
      </c>
      <c r="AF1086" s="97">
        <f>IF(B1086=0,0,N1086-(N1086*Interna!$C$23))</f>
        <v>0</v>
      </c>
      <c r="AG1086" s="95">
        <f>IF(B1086=0,0,Interna!$F$21)</f>
        <v>0</v>
      </c>
      <c r="AH1086" s="96">
        <f>IF(B1086=0,0,Interna!$F$22)</f>
        <v>0</v>
      </c>
      <c r="AI1086" s="97">
        <f>IF(B1086=0,0,Interna!$F$23)</f>
        <v>0</v>
      </c>
      <c r="AJ1086" s="95">
        <f t="shared" si="468"/>
        <v>0</v>
      </c>
      <c r="AK1086" s="96">
        <f t="shared" si="469"/>
        <v>0</v>
      </c>
      <c r="AL1086" s="97">
        <f t="shared" si="470"/>
        <v>0</v>
      </c>
      <c r="AM1086" s="98">
        <f t="shared" si="471"/>
        <v>0</v>
      </c>
      <c r="AN1086" s="99">
        <f t="shared" si="472"/>
        <v>0</v>
      </c>
      <c r="AO1086" s="100">
        <f t="shared" si="473"/>
        <v>0</v>
      </c>
      <c r="AP1086" s="101">
        <f>AM1086*Interna!$H$15</f>
        <v>0</v>
      </c>
      <c r="AQ1086" s="102">
        <f>AN1086*Interna!$H$16</f>
        <v>0</v>
      </c>
      <c r="AR1086" s="103">
        <f>AO1086*Interna!$H$17</f>
        <v>0</v>
      </c>
      <c r="AS1086" s="102">
        <f t="shared" si="485"/>
        <v>0</v>
      </c>
      <c r="AT1086" s="101">
        <f>IF(B1086=0,0,Interna!$J$27+Interna!$J$28+Interna!$J$29+Interna!$J$33)</f>
        <v>0</v>
      </c>
      <c r="AU1086" s="102">
        <f>IF(B1086=0,0,AM1086*Interna!$H$30)</f>
        <v>0</v>
      </c>
      <c r="AV1086" s="102">
        <f>IF(B1086=0,0,AN1086*Interna!$H$31)</f>
        <v>0</v>
      </c>
      <c r="AW1086" s="102">
        <f>IF(B1086=0,0,AO1086*Interna!$H$32)</f>
        <v>0</v>
      </c>
      <c r="AX1086" s="102">
        <f t="shared" si="467"/>
        <v>0</v>
      </c>
      <c r="AY1086" s="102">
        <f t="shared" si="474"/>
        <v>0</v>
      </c>
      <c r="AZ1086" s="103">
        <f>IF(B1086=0,0,AY1086*Interna!$H$37)</f>
        <v>0</v>
      </c>
      <c r="BA1086" s="102">
        <f t="shared" si="475"/>
        <v>0</v>
      </c>
      <c r="BB1086" s="102">
        <f>IF(B1086=0,0,BA1086*Interna!$H$39)</f>
        <v>0</v>
      </c>
      <c r="BC1086" s="102">
        <f t="shared" si="476"/>
        <v>0</v>
      </c>
      <c r="BD1086" s="102">
        <f>IF(B1086=0,0,BC1086*Interna!$K$5)</f>
        <v>0</v>
      </c>
      <c r="BE1086" s="102">
        <f>BD1086/Interna!$E$4</f>
        <v>0</v>
      </c>
      <c r="BF1086" s="102">
        <f>IF(B1086=0,0,BE1086*Interna!$H$46)</f>
        <v>0</v>
      </c>
      <c r="BG1086" s="102">
        <f t="shared" si="477"/>
        <v>0</v>
      </c>
      <c r="BH1086" s="102">
        <f>IF(B1086=0,0,BG1086*Interna!$H$48)</f>
        <v>0</v>
      </c>
      <c r="BI1086" s="102">
        <f t="shared" si="478"/>
        <v>0</v>
      </c>
      <c r="BJ1086" s="102">
        <f>IF(B1086=0,0,BI1086*Interna!$H$51)</f>
        <v>0</v>
      </c>
      <c r="BK1086" s="102">
        <f t="shared" si="479"/>
        <v>0</v>
      </c>
      <c r="BL1086" s="102">
        <f>IF(B1086=0,0,BK1086*Interna!$H$52)</f>
        <v>0</v>
      </c>
      <c r="BM1086" s="102">
        <f t="shared" si="480"/>
        <v>0</v>
      </c>
      <c r="BN1086" s="102">
        <f>IF(B1086=0,0,BM1086*Interna!$H$53)</f>
        <v>0</v>
      </c>
    </row>
    <row r="1087" spans="2:66" ht="16.5" thickTop="1" thickBot="1" x14ac:dyDescent="0.3">
      <c r="B1087" s="53"/>
      <c r="C1087" s="254"/>
      <c r="D1087" s="254"/>
      <c r="E1087" s="254"/>
      <c r="F1087" s="104">
        <f t="shared" si="457"/>
        <v>0</v>
      </c>
      <c r="G1087" s="105">
        <f t="shared" si="458"/>
        <v>0</v>
      </c>
      <c r="H1087" s="106">
        <f t="shared" si="459"/>
        <v>0</v>
      </c>
      <c r="J1087" s="87">
        <f>B1087*Interna!$H$51</f>
        <v>0</v>
      </c>
      <c r="K1087" s="107">
        <f t="shared" si="460"/>
        <v>0</v>
      </c>
      <c r="L1087" s="31">
        <f t="shared" si="464"/>
        <v>0</v>
      </c>
      <c r="M1087" s="31">
        <f t="shared" si="465"/>
        <v>0</v>
      </c>
      <c r="N1087" s="32">
        <f t="shared" si="466"/>
        <v>0</v>
      </c>
      <c r="O1087" s="108">
        <f t="shared" si="461"/>
        <v>0</v>
      </c>
      <c r="P1087" s="109">
        <f t="shared" si="462"/>
        <v>0</v>
      </c>
      <c r="Q1087" s="110">
        <f t="shared" si="463"/>
        <v>0</v>
      </c>
      <c r="S1087" s="111">
        <f t="shared" si="481"/>
        <v>0</v>
      </c>
      <c r="T1087" s="93">
        <f t="shared" si="482"/>
        <v>0</v>
      </c>
      <c r="U1087" s="239" t="e">
        <f>S1087*Interna!$J$57</f>
        <v>#DIV/0!</v>
      </c>
      <c r="V1087" s="111" t="e">
        <f t="shared" si="483"/>
        <v>#DIV/0!</v>
      </c>
      <c r="W1087" s="93" t="e">
        <f t="shared" si="484"/>
        <v>#DIV/0!</v>
      </c>
      <c r="X1087" s="239"/>
      <c r="Y1087" s="239"/>
      <c r="AD1087" s="95">
        <f>IF(B1087=0,0,L1087-(L1087*Interna!$C$21))</f>
        <v>0</v>
      </c>
      <c r="AE1087" s="96">
        <f>IF(B1087=0,0,M1087-(M1087*Interna!$C$22))</f>
        <v>0</v>
      </c>
      <c r="AF1087" s="97">
        <f>IF(B1087=0,0,N1087-(N1087*Interna!$C$23))</f>
        <v>0</v>
      </c>
      <c r="AG1087" s="95">
        <f>IF(B1087=0,0,Interna!$F$21)</f>
        <v>0</v>
      </c>
      <c r="AH1087" s="96">
        <f>IF(B1087=0,0,Interna!$F$22)</f>
        <v>0</v>
      </c>
      <c r="AI1087" s="97">
        <f>IF(B1087=0,0,Interna!$F$23)</f>
        <v>0</v>
      </c>
      <c r="AJ1087" s="95">
        <f t="shared" si="468"/>
        <v>0</v>
      </c>
      <c r="AK1087" s="96">
        <f t="shared" si="469"/>
        <v>0</v>
      </c>
      <c r="AL1087" s="97">
        <f t="shared" si="470"/>
        <v>0</v>
      </c>
      <c r="AM1087" s="98">
        <f t="shared" si="471"/>
        <v>0</v>
      </c>
      <c r="AN1087" s="99">
        <f t="shared" si="472"/>
        <v>0</v>
      </c>
      <c r="AO1087" s="100">
        <f t="shared" si="473"/>
        <v>0</v>
      </c>
      <c r="AP1087" s="101">
        <f>AM1087*Interna!$H$15</f>
        <v>0</v>
      </c>
      <c r="AQ1087" s="102">
        <f>AN1087*Interna!$H$16</f>
        <v>0</v>
      </c>
      <c r="AR1087" s="103">
        <f>AO1087*Interna!$H$17</f>
        <v>0</v>
      </c>
      <c r="AS1087" s="102">
        <f t="shared" si="485"/>
        <v>0</v>
      </c>
      <c r="AT1087" s="101">
        <f>IF(B1087=0,0,Interna!$J$27+Interna!$J$28+Interna!$J$29+Interna!$J$33)</f>
        <v>0</v>
      </c>
      <c r="AU1087" s="102">
        <f>IF(B1087=0,0,AM1087*Interna!$H$30)</f>
        <v>0</v>
      </c>
      <c r="AV1087" s="102">
        <f>IF(B1087=0,0,AN1087*Interna!$H$31)</f>
        <v>0</v>
      </c>
      <c r="AW1087" s="102">
        <f>IF(B1087=0,0,AO1087*Interna!$H$32)</f>
        <v>0</v>
      </c>
      <c r="AX1087" s="102">
        <f t="shared" si="467"/>
        <v>0</v>
      </c>
      <c r="AY1087" s="102">
        <f t="shared" si="474"/>
        <v>0</v>
      </c>
      <c r="AZ1087" s="103">
        <f>IF(B1087=0,0,AY1087*Interna!$H$37)</f>
        <v>0</v>
      </c>
      <c r="BA1087" s="102">
        <f t="shared" si="475"/>
        <v>0</v>
      </c>
      <c r="BB1087" s="102">
        <f>IF(B1087=0,0,BA1087*Interna!$H$39)</f>
        <v>0</v>
      </c>
      <c r="BC1087" s="102">
        <f t="shared" si="476"/>
        <v>0</v>
      </c>
      <c r="BD1087" s="102">
        <f>IF(B1087=0,0,BC1087*Interna!$K$5)</f>
        <v>0</v>
      </c>
      <c r="BE1087" s="102">
        <f>BD1087/Interna!$E$4</f>
        <v>0</v>
      </c>
      <c r="BF1087" s="102">
        <f>IF(B1087=0,0,BE1087*Interna!$H$46)</f>
        <v>0</v>
      </c>
      <c r="BG1087" s="102">
        <f t="shared" si="477"/>
        <v>0</v>
      </c>
      <c r="BH1087" s="102">
        <f>IF(B1087=0,0,BG1087*Interna!$H$48)</f>
        <v>0</v>
      </c>
      <c r="BI1087" s="102">
        <f t="shared" si="478"/>
        <v>0</v>
      </c>
      <c r="BJ1087" s="102">
        <f>IF(B1087=0,0,BI1087*Interna!$H$51)</f>
        <v>0</v>
      </c>
      <c r="BK1087" s="102">
        <f t="shared" si="479"/>
        <v>0</v>
      </c>
      <c r="BL1087" s="102">
        <f>IF(B1087=0,0,BK1087*Interna!$H$52)</f>
        <v>0</v>
      </c>
      <c r="BM1087" s="102">
        <f t="shared" si="480"/>
        <v>0</v>
      </c>
      <c r="BN1087" s="102">
        <f>IF(B1087=0,0,BM1087*Interna!$H$53)</f>
        <v>0</v>
      </c>
    </row>
    <row r="1088" spans="2:66" ht="16.5" thickTop="1" thickBot="1" x14ac:dyDescent="0.3">
      <c r="B1088" s="53"/>
      <c r="C1088" s="254"/>
      <c r="D1088" s="254"/>
      <c r="E1088" s="254"/>
      <c r="F1088" s="104">
        <f t="shared" si="457"/>
        <v>0</v>
      </c>
      <c r="G1088" s="105">
        <f t="shared" si="458"/>
        <v>0</v>
      </c>
      <c r="H1088" s="106">
        <f t="shared" si="459"/>
        <v>0</v>
      </c>
      <c r="J1088" s="87">
        <f>B1088*Interna!$H$51</f>
        <v>0</v>
      </c>
      <c r="K1088" s="107">
        <f t="shared" si="460"/>
        <v>0</v>
      </c>
      <c r="L1088" s="31">
        <f t="shared" si="464"/>
        <v>0</v>
      </c>
      <c r="M1088" s="31">
        <f t="shared" si="465"/>
        <v>0</v>
      </c>
      <c r="N1088" s="32">
        <f t="shared" si="466"/>
        <v>0</v>
      </c>
      <c r="O1088" s="108">
        <f t="shared" si="461"/>
        <v>0</v>
      </c>
      <c r="P1088" s="109">
        <f t="shared" si="462"/>
        <v>0</v>
      </c>
      <c r="Q1088" s="110">
        <f t="shared" si="463"/>
        <v>0</v>
      </c>
      <c r="S1088" s="111">
        <f t="shared" si="481"/>
        <v>0</v>
      </c>
      <c r="T1088" s="93">
        <f t="shared" si="482"/>
        <v>0</v>
      </c>
      <c r="U1088" s="239" t="e">
        <f>S1088*Interna!$J$57</f>
        <v>#DIV/0!</v>
      </c>
      <c r="V1088" s="111" t="e">
        <f t="shared" si="483"/>
        <v>#DIV/0!</v>
      </c>
      <c r="W1088" s="93" t="e">
        <f t="shared" si="484"/>
        <v>#DIV/0!</v>
      </c>
      <c r="X1088" s="239"/>
      <c r="Y1088" s="239"/>
      <c r="AD1088" s="95">
        <f>IF(B1088=0,0,L1088-(L1088*Interna!$C$21))</f>
        <v>0</v>
      </c>
      <c r="AE1088" s="96">
        <f>IF(B1088=0,0,M1088-(M1088*Interna!$C$22))</f>
        <v>0</v>
      </c>
      <c r="AF1088" s="97">
        <f>IF(B1088=0,0,N1088-(N1088*Interna!$C$23))</f>
        <v>0</v>
      </c>
      <c r="AG1088" s="95">
        <f>IF(B1088=0,0,Interna!$F$21)</f>
        <v>0</v>
      </c>
      <c r="AH1088" s="96">
        <f>IF(B1088=0,0,Interna!$F$22)</f>
        <v>0</v>
      </c>
      <c r="AI1088" s="97">
        <f>IF(B1088=0,0,Interna!$F$23)</f>
        <v>0</v>
      </c>
      <c r="AJ1088" s="95">
        <f t="shared" si="468"/>
        <v>0</v>
      </c>
      <c r="AK1088" s="96">
        <f t="shared" si="469"/>
        <v>0</v>
      </c>
      <c r="AL1088" s="97">
        <f t="shared" si="470"/>
        <v>0</v>
      </c>
      <c r="AM1088" s="98">
        <f t="shared" si="471"/>
        <v>0</v>
      </c>
      <c r="AN1088" s="99">
        <f t="shared" si="472"/>
        <v>0</v>
      </c>
      <c r="AO1088" s="100">
        <f t="shared" si="473"/>
        <v>0</v>
      </c>
      <c r="AP1088" s="101">
        <f>AM1088*Interna!$H$15</f>
        <v>0</v>
      </c>
      <c r="AQ1088" s="102">
        <f>AN1088*Interna!$H$16</f>
        <v>0</v>
      </c>
      <c r="AR1088" s="103">
        <f>AO1088*Interna!$H$17</f>
        <v>0</v>
      </c>
      <c r="AS1088" s="102">
        <f t="shared" si="485"/>
        <v>0</v>
      </c>
      <c r="AT1088" s="101">
        <f>IF(B1088=0,0,Interna!$J$27+Interna!$J$28+Interna!$J$29+Interna!$J$33)</f>
        <v>0</v>
      </c>
      <c r="AU1088" s="102">
        <f>IF(B1088=0,0,AM1088*Interna!$H$30)</f>
        <v>0</v>
      </c>
      <c r="AV1088" s="102">
        <f>IF(B1088=0,0,AN1088*Interna!$H$31)</f>
        <v>0</v>
      </c>
      <c r="AW1088" s="102">
        <f>IF(B1088=0,0,AO1088*Interna!$H$32)</f>
        <v>0</v>
      </c>
      <c r="AX1088" s="102">
        <f t="shared" si="467"/>
        <v>0</v>
      </c>
      <c r="AY1088" s="102">
        <f t="shared" si="474"/>
        <v>0</v>
      </c>
      <c r="AZ1088" s="103">
        <f>IF(B1088=0,0,AY1088*Interna!$H$37)</f>
        <v>0</v>
      </c>
      <c r="BA1088" s="102">
        <f t="shared" si="475"/>
        <v>0</v>
      </c>
      <c r="BB1088" s="102">
        <f>IF(B1088=0,0,BA1088*Interna!$H$39)</f>
        <v>0</v>
      </c>
      <c r="BC1088" s="102">
        <f t="shared" si="476"/>
        <v>0</v>
      </c>
      <c r="BD1088" s="102">
        <f>IF(B1088=0,0,BC1088*Interna!$K$5)</f>
        <v>0</v>
      </c>
      <c r="BE1088" s="102">
        <f>BD1088/Interna!$E$4</f>
        <v>0</v>
      </c>
      <c r="BF1088" s="102">
        <f>IF(B1088=0,0,BE1088*Interna!$H$46)</f>
        <v>0</v>
      </c>
      <c r="BG1088" s="102">
        <f t="shared" si="477"/>
        <v>0</v>
      </c>
      <c r="BH1088" s="102">
        <f>IF(B1088=0,0,BG1088*Interna!$H$48)</f>
        <v>0</v>
      </c>
      <c r="BI1088" s="102">
        <f t="shared" si="478"/>
        <v>0</v>
      </c>
      <c r="BJ1088" s="102">
        <f>IF(B1088=0,0,BI1088*Interna!$H$51)</f>
        <v>0</v>
      </c>
      <c r="BK1088" s="102">
        <f t="shared" si="479"/>
        <v>0</v>
      </c>
      <c r="BL1088" s="102">
        <f>IF(B1088=0,0,BK1088*Interna!$H$52)</f>
        <v>0</v>
      </c>
      <c r="BM1088" s="102">
        <f t="shared" si="480"/>
        <v>0</v>
      </c>
      <c r="BN1088" s="102">
        <f>IF(B1088=0,0,BM1088*Interna!$H$53)</f>
        <v>0</v>
      </c>
    </row>
    <row r="1089" spans="2:66" ht="16.5" thickTop="1" thickBot="1" x14ac:dyDescent="0.3">
      <c r="B1089" s="53"/>
      <c r="C1089" s="254"/>
      <c r="D1089" s="254"/>
      <c r="E1089" s="254"/>
      <c r="F1089" s="104">
        <f t="shared" si="457"/>
        <v>0</v>
      </c>
      <c r="G1089" s="105">
        <f t="shared" si="458"/>
        <v>0</v>
      </c>
      <c r="H1089" s="106">
        <f t="shared" si="459"/>
        <v>0</v>
      </c>
      <c r="J1089" s="87">
        <f>B1089*Interna!$H$51</f>
        <v>0</v>
      </c>
      <c r="K1089" s="107">
        <f t="shared" si="460"/>
        <v>0</v>
      </c>
      <c r="L1089" s="31">
        <f t="shared" si="464"/>
        <v>0</v>
      </c>
      <c r="M1089" s="31">
        <f t="shared" si="465"/>
        <v>0</v>
      </c>
      <c r="N1089" s="32">
        <f t="shared" si="466"/>
        <v>0</v>
      </c>
      <c r="O1089" s="108">
        <f t="shared" si="461"/>
        <v>0</v>
      </c>
      <c r="P1089" s="109">
        <f t="shared" si="462"/>
        <v>0</v>
      </c>
      <c r="Q1089" s="110">
        <f t="shared" si="463"/>
        <v>0</v>
      </c>
      <c r="S1089" s="111">
        <f t="shared" si="481"/>
        <v>0</v>
      </c>
      <c r="T1089" s="93">
        <f t="shared" si="482"/>
        <v>0</v>
      </c>
      <c r="U1089" s="239" t="e">
        <f>S1089*Interna!$J$57</f>
        <v>#DIV/0!</v>
      </c>
      <c r="V1089" s="111" t="e">
        <f t="shared" si="483"/>
        <v>#DIV/0!</v>
      </c>
      <c r="W1089" s="93" t="e">
        <f t="shared" si="484"/>
        <v>#DIV/0!</v>
      </c>
      <c r="X1089" s="239"/>
      <c r="Y1089" s="239"/>
      <c r="AD1089" s="95">
        <f>IF(B1089=0,0,L1089-(L1089*Interna!$C$21))</f>
        <v>0</v>
      </c>
      <c r="AE1089" s="96">
        <f>IF(B1089=0,0,M1089-(M1089*Interna!$C$22))</f>
        <v>0</v>
      </c>
      <c r="AF1089" s="97">
        <f>IF(B1089=0,0,N1089-(N1089*Interna!$C$23))</f>
        <v>0</v>
      </c>
      <c r="AG1089" s="95">
        <f>IF(B1089=0,0,Interna!$F$21)</f>
        <v>0</v>
      </c>
      <c r="AH1089" s="96">
        <f>IF(B1089=0,0,Interna!$F$22)</f>
        <v>0</v>
      </c>
      <c r="AI1089" s="97">
        <f>IF(B1089=0,0,Interna!$F$23)</f>
        <v>0</v>
      </c>
      <c r="AJ1089" s="95">
        <f t="shared" si="468"/>
        <v>0</v>
      </c>
      <c r="AK1089" s="96">
        <f t="shared" si="469"/>
        <v>0</v>
      </c>
      <c r="AL1089" s="97">
        <f t="shared" si="470"/>
        <v>0</v>
      </c>
      <c r="AM1089" s="98">
        <f t="shared" si="471"/>
        <v>0</v>
      </c>
      <c r="AN1089" s="99">
        <f t="shared" si="472"/>
        <v>0</v>
      </c>
      <c r="AO1089" s="100">
        <f t="shared" si="473"/>
        <v>0</v>
      </c>
      <c r="AP1089" s="101">
        <f>AM1089*Interna!$H$15</f>
        <v>0</v>
      </c>
      <c r="AQ1089" s="102">
        <f>AN1089*Interna!$H$16</f>
        <v>0</v>
      </c>
      <c r="AR1089" s="103">
        <f>AO1089*Interna!$H$17</f>
        <v>0</v>
      </c>
      <c r="AS1089" s="102">
        <f t="shared" si="485"/>
        <v>0</v>
      </c>
      <c r="AT1089" s="101">
        <f>IF(B1089=0,0,Interna!$J$27+Interna!$J$28+Interna!$J$29+Interna!$J$33)</f>
        <v>0</v>
      </c>
      <c r="AU1089" s="102">
        <f>IF(B1089=0,0,AM1089*Interna!$H$30)</f>
        <v>0</v>
      </c>
      <c r="AV1089" s="102">
        <f>IF(B1089=0,0,AN1089*Interna!$H$31)</f>
        <v>0</v>
      </c>
      <c r="AW1089" s="102">
        <f>IF(B1089=0,0,AO1089*Interna!$H$32)</f>
        <v>0</v>
      </c>
      <c r="AX1089" s="102">
        <f t="shared" si="467"/>
        <v>0</v>
      </c>
      <c r="AY1089" s="102">
        <f t="shared" si="474"/>
        <v>0</v>
      </c>
      <c r="AZ1089" s="103">
        <f>IF(B1089=0,0,AY1089*Interna!$H$37)</f>
        <v>0</v>
      </c>
      <c r="BA1089" s="102">
        <f t="shared" si="475"/>
        <v>0</v>
      </c>
      <c r="BB1089" s="102">
        <f>IF(B1089=0,0,BA1089*Interna!$H$39)</f>
        <v>0</v>
      </c>
      <c r="BC1089" s="102">
        <f t="shared" si="476"/>
        <v>0</v>
      </c>
      <c r="BD1089" s="102">
        <f>IF(B1089=0,0,BC1089*Interna!$K$5)</f>
        <v>0</v>
      </c>
      <c r="BE1089" s="102">
        <f>BD1089/Interna!$E$4</f>
        <v>0</v>
      </c>
      <c r="BF1089" s="102">
        <f>IF(B1089=0,0,BE1089*Interna!$H$46)</f>
        <v>0</v>
      </c>
      <c r="BG1089" s="102">
        <f t="shared" si="477"/>
        <v>0</v>
      </c>
      <c r="BH1089" s="102">
        <f>IF(B1089=0,0,BG1089*Interna!$H$48)</f>
        <v>0</v>
      </c>
      <c r="BI1089" s="102">
        <f t="shared" si="478"/>
        <v>0</v>
      </c>
      <c r="BJ1089" s="102">
        <f>IF(B1089=0,0,BI1089*Interna!$H$51)</f>
        <v>0</v>
      </c>
      <c r="BK1089" s="102">
        <f t="shared" si="479"/>
        <v>0</v>
      </c>
      <c r="BL1089" s="102">
        <f>IF(B1089=0,0,BK1089*Interna!$H$52)</f>
        <v>0</v>
      </c>
      <c r="BM1089" s="102">
        <f t="shared" si="480"/>
        <v>0</v>
      </c>
      <c r="BN1089" s="102">
        <f>IF(B1089=0,0,BM1089*Interna!$H$53)</f>
        <v>0</v>
      </c>
    </row>
    <row r="1090" spans="2:66" ht="16.5" thickTop="1" thickBot="1" x14ac:dyDescent="0.3">
      <c r="B1090" s="53"/>
      <c r="C1090" s="254"/>
      <c r="D1090" s="254"/>
      <c r="E1090" s="254"/>
      <c r="F1090" s="104">
        <f t="shared" si="457"/>
        <v>0</v>
      </c>
      <c r="G1090" s="105">
        <f t="shared" si="458"/>
        <v>0</v>
      </c>
      <c r="H1090" s="106">
        <f t="shared" si="459"/>
        <v>0</v>
      </c>
      <c r="J1090" s="87">
        <f>B1090*Interna!$H$51</f>
        <v>0</v>
      </c>
      <c r="K1090" s="107">
        <f t="shared" si="460"/>
        <v>0</v>
      </c>
      <c r="L1090" s="31">
        <f t="shared" si="464"/>
        <v>0</v>
      </c>
      <c r="M1090" s="31">
        <f t="shared" si="465"/>
        <v>0</v>
      </c>
      <c r="N1090" s="32">
        <f t="shared" si="466"/>
        <v>0</v>
      </c>
      <c r="O1090" s="108">
        <f t="shared" si="461"/>
        <v>0</v>
      </c>
      <c r="P1090" s="109">
        <f t="shared" si="462"/>
        <v>0</v>
      </c>
      <c r="Q1090" s="110">
        <f t="shared" si="463"/>
        <v>0</v>
      </c>
      <c r="S1090" s="111">
        <f t="shared" si="481"/>
        <v>0</v>
      </c>
      <c r="T1090" s="93">
        <f t="shared" si="482"/>
        <v>0</v>
      </c>
      <c r="U1090" s="239" t="e">
        <f>S1090*Interna!$J$57</f>
        <v>#DIV/0!</v>
      </c>
      <c r="V1090" s="111" t="e">
        <f t="shared" si="483"/>
        <v>#DIV/0!</v>
      </c>
      <c r="W1090" s="93" t="e">
        <f t="shared" si="484"/>
        <v>#DIV/0!</v>
      </c>
      <c r="X1090" s="239"/>
      <c r="Y1090" s="239"/>
      <c r="AD1090" s="95">
        <f>IF(B1090=0,0,L1090-(L1090*Interna!$C$21))</f>
        <v>0</v>
      </c>
      <c r="AE1090" s="96">
        <f>IF(B1090=0,0,M1090-(M1090*Interna!$C$22))</f>
        <v>0</v>
      </c>
      <c r="AF1090" s="97">
        <f>IF(B1090=0,0,N1090-(N1090*Interna!$C$23))</f>
        <v>0</v>
      </c>
      <c r="AG1090" s="95">
        <f>IF(B1090=0,0,Interna!$F$21)</f>
        <v>0</v>
      </c>
      <c r="AH1090" s="96">
        <f>IF(B1090=0,0,Interna!$F$22)</f>
        <v>0</v>
      </c>
      <c r="AI1090" s="97">
        <f>IF(B1090=0,0,Interna!$F$23)</f>
        <v>0</v>
      </c>
      <c r="AJ1090" s="95">
        <f t="shared" si="468"/>
        <v>0</v>
      </c>
      <c r="AK1090" s="96">
        <f t="shared" si="469"/>
        <v>0</v>
      </c>
      <c r="AL1090" s="97">
        <f t="shared" si="470"/>
        <v>0</v>
      </c>
      <c r="AM1090" s="98">
        <f t="shared" si="471"/>
        <v>0</v>
      </c>
      <c r="AN1090" s="99">
        <f t="shared" si="472"/>
        <v>0</v>
      </c>
      <c r="AO1090" s="100">
        <f t="shared" si="473"/>
        <v>0</v>
      </c>
      <c r="AP1090" s="101">
        <f>AM1090*Interna!$H$15</f>
        <v>0</v>
      </c>
      <c r="AQ1090" s="102">
        <f>AN1090*Interna!$H$16</f>
        <v>0</v>
      </c>
      <c r="AR1090" s="103">
        <f>AO1090*Interna!$H$17</f>
        <v>0</v>
      </c>
      <c r="AS1090" s="102">
        <f t="shared" si="485"/>
        <v>0</v>
      </c>
      <c r="AT1090" s="101">
        <f>IF(B1090=0,0,Interna!$J$27+Interna!$J$28+Interna!$J$29+Interna!$J$33)</f>
        <v>0</v>
      </c>
      <c r="AU1090" s="102">
        <f>IF(B1090=0,0,AM1090*Interna!$H$30)</f>
        <v>0</v>
      </c>
      <c r="AV1090" s="102">
        <f>IF(B1090=0,0,AN1090*Interna!$H$31)</f>
        <v>0</v>
      </c>
      <c r="AW1090" s="102">
        <f>IF(B1090=0,0,AO1090*Interna!$H$32)</f>
        <v>0</v>
      </c>
      <c r="AX1090" s="102">
        <f t="shared" si="467"/>
        <v>0</v>
      </c>
      <c r="AY1090" s="102">
        <f t="shared" si="474"/>
        <v>0</v>
      </c>
      <c r="AZ1090" s="103">
        <f>IF(B1090=0,0,AY1090*Interna!$H$37)</f>
        <v>0</v>
      </c>
      <c r="BA1090" s="102">
        <f t="shared" si="475"/>
        <v>0</v>
      </c>
      <c r="BB1090" s="102">
        <f>IF(B1090=0,0,BA1090*Interna!$H$39)</f>
        <v>0</v>
      </c>
      <c r="BC1090" s="102">
        <f t="shared" si="476"/>
        <v>0</v>
      </c>
      <c r="BD1090" s="102">
        <f>IF(B1090=0,0,BC1090*Interna!$K$5)</f>
        <v>0</v>
      </c>
      <c r="BE1090" s="102">
        <f>BD1090/Interna!$E$4</f>
        <v>0</v>
      </c>
      <c r="BF1090" s="102">
        <f>IF(B1090=0,0,BE1090*Interna!$H$46)</f>
        <v>0</v>
      </c>
      <c r="BG1090" s="102">
        <f t="shared" si="477"/>
        <v>0</v>
      </c>
      <c r="BH1090" s="102">
        <f>IF(B1090=0,0,BG1090*Interna!$H$48)</f>
        <v>0</v>
      </c>
      <c r="BI1090" s="102">
        <f t="shared" si="478"/>
        <v>0</v>
      </c>
      <c r="BJ1090" s="102">
        <f>IF(B1090=0,0,BI1090*Interna!$H$51)</f>
        <v>0</v>
      </c>
      <c r="BK1090" s="102">
        <f t="shared" si="479"/>
        <v>0</v>
      </c>
      <c r="BL1090" s="102">
        <f>IF(B1090=0,0,BK1090*Interna!$H$52)</f>
        <v>0</v>
      </c>
      <c r="BM1090" s="102">
        <f t="shared" si="480"/>
        <v>0</v>
      </c>
      <c r="BN1090" s="102">
        <f>IF(B1090=0,0,BM1090*Interna!$H$53)</f>
        <v>0</v>
      </c>
    </row>
    <row r="1091" spans="2:66" ht="16.5" thickTop="1" thickBot="1" x14ac:dyDescent="0.3">
      <c r="B1091" s="53"/>
      <c r="C1091" s="254"/>
      <c r="D1091" s="254"/>
      <c r="E1091" s="254"/>
      <c r="F1091" s="104">
        <f t="shared" si="457"/>
        <v>0</v>
      </c>
      <c r="G1091" s="105">
        <f t="shared" si="458"/>
        <v>0</v>
      </c>
      <c r="H1091" s="106">
        <f t="shared" si="459"/>
        <v>0</v>
      </c>
      <c r="J1091" s="87">
        <f>B1091*Interna!$H$51</f>
        <v>0</v>
      </c>
      <c r="K1091" s="107">
        <f t="shared" si="460"/>
        <v>0</v>
      </c>
      <c r="L1091" s="31">
        <f t="shared" si="464"/>
        <v>0</v>
      </c>
      <c r="M1091" s="31">
        <f t="shared" si="465"/>
        <v>0</v>
      </c>
      <c r="N1091" s="32">
        <f t="shared" si="466"/>
        <v>0</v>
      </c>
      <c r="O1091" s="108">
        <f t="shared" si="461"/>
        <v>0</v>
      </c>
      <c r="P1091" s="109">
        <f t="shared" si="462"/>
        <v>0</v>
      </c>
      <c r="Q1091" s="110">
        <f t="shared" si="463"/>
        <v>0</v>
      </c>
      <c r="S1091" s="111">
        <f t="shared" si="481"/>
        <v>0</v>
      </c>
      <c r="T1091" s="93">
        <f t="shared" si="482"/>
        <v>0</v>
      </c>
      <c r="U1091" s="239" t="e">
        <f>S1091*Interna!$J$57</f>
        <v>#DIV/0!</v>
      </c>
      <c r="V1091" s="111" t="e">
        <f t="shared" si="483"/>
        <v>#DIV/0!</v>
      </c>
      <c r="W1091" s="93" t="e">
        <f t="shared" si="484"/>
        <v>#DIV/0!</v>
      </c>
      <c r="X1091" s="239"/>
      <c r="Y1091" s="239"/>
      <c r="AD1091" s="95">
        <f>IF(B1091=0,0,L1091-(L1091*Interna!$C$21))</f>
        <v>0</v>
      </c>
      <c r="AE1091" s="96">
        <f>IF(B1091=0,0,M1091-(M1091*Interna!$C$22))</f>
        <v>0</v>
      </c>
      <c r="AF1091" s="97">
        <f>IF(B1091=0,0,N1091-(N1091*Interna!$C$23))</f>
        <v>0</v>
      </c>
      <c r="AG1091" s="95">
        <f>IF(B1091=0,0,Interna!$F$21)</f>
        <v>0</v>
      </c>
      <c r="AH1091" s="96">
        <f>IF(B1091=0,0,Interna!$F$22)</f>
        <v>0</v>
      </c>
      <c r="AI1091" s="97">
        <f>IF(B1091=0,0,Interna!$F$23)</f>
        <v>0</v>
      </c>
      <c r="AJ1091" s="95">
        <f t="shared" si="468"/>
        <v>0</v>
      </c>
      <c r="AK1091" s="96">
        <f t="shared" si="469"/>
        <v>0</v>
      </c>
      <c r="AL1091" s="97">
        <f t="shared" si="470"/>
        <v>0</v>
      </c>
      <c r="AM1091" s="98">
        <f t="shared" si="471"/>
        <v>0</v>
      </c>
      <c r="AN1091" s="99">
        <f t="shared" si="472"/>
        <v>0</v>
      </c>
      <c r="AO1091" s="100">
        <f t="shared" si="473"/>
        <v>0</v>
      </c>
      <c r="AP1091" s="101">
        <f>AM1091*Interna!$H$15</f>
        <v>0</v>
      </c>
      <c r="AQ1091" s="102">
        <f>AN1091*Interna!$H$16</f>
        <v>0</v>
      </c>
      <c r="AR1091" s="103">
        <f>AO1091*Interna!$H$17</f>
        <v>0</v>
      </c>
      <c r="AS1091" s="102">
        <f t="shared" si="485"/>
        <v>0</v>
      </c>
      <c r="AT1091" s="101">
        <f>IF(B1091=0,0,Interna!$J$27+Interna!$J$28+Interna!$J$29+Interna!$J$33)</f>
        <v>0</v>
      </c>
      <c r="AU1091" s="102">
        <f>IF(B1091=0,0,AM1091*Interna!$H$30)</f>
        <v>0</v>
      </c>
      <c r="AV1091" s="102">
        <f>IF(B1091=0,0,AN1091*Interna!$H$31)</f>
        <v>0</v>
      </c>
      <c r="AW1091" s="102">
        <f>IF(B1091=0,0,AO1091*Interna!$H$32)</f>
        <v>0</v>
      </c>
      <c r="AX1091" s="102">
        <f t="shared" si="467"/>
        <v>0</v>
      </c>
      <c r="AY1091" s="102">
        <f t="shared" si="474"/>
        <v>0</v>
      </c>
      <c r="AZ1091" s="103">
        <f>IF(B1091=0,0,AY1091*Interna!$H$37)</f>
        <v>0</v>
      </c>
      <c r="BA1091" s="102">
        <f t="shared" si="475"/>
        <v>0</v>
      </c>
      <c r="BB1091" s="102">
        <f>IF(B1091=0,0,BA1091*Interna!$H$39)</f>
        <v>0</v>
      </c>
      <c r="BC1091" s="102">
        <f t="shared" si="476"/>
        <v>0</v>
      </c>
      <c r="BD1091" s="102">
        <f>IF(B1091=0,0,BC1091*Interna!$K$5)</f>
        <v>0</v>
      </c>
      <c r="BE1091" s="102">
        <f>BD1091/Interna!$E$4</f>
        <v>0</v>
      </c>
      <c r="BF1091" s="102">
        <f>IF(B1091=0,0,BE1091*Interna!$H$46)</f>
        <v>0</v>
      </c>
      <c r="BG1091" s="102">
        <f t="shared" si="477"/>
        <v>0</v>
      </c>
      <c r="BH1091" s="102">
        <f>IF(B1091=0,0,BG1091*Interna!$H$48)</f>
        <v>0</v>
      </c>
      <c r="BI1091" s="102">
        <f t="shared" si="478"/>
        <v>0</v>
      </c>
      <c r="BJ1091" s="102">
        <f>IF(B1091=0,0,BI1091*Interna!$H$51)</f>
        <v>0</v>
      </c>
      <c r="BK1091" s="102">
        <f t="shared" si="479"/>
        <v>0</v>
      </c>
      <c r="BL1091" s="102">
        <f>IF(B1091=0,0,BK1091*Interna!$H$52)</f>
        <v>0</v>
      </c>
      <c r="BM1091" s="102">
        <f t="shared" si="480"/>
        <v>0</v>
      </c>
      <c r="BN1091" s="102">
        <f>IF(B1091=0,0,BM1091*Interna!$H$53)</f>
        <v>0</v>
      </c>
    </row>
    <row r="1092" spans="2:66" ht="16.5" thickTop="1" thickBot="1" x14ac:dyDescent="0.3">
      <c r="B1092" s="53"/>
      <c r="C1092" s="254"/>
      <c r="D1092" s="254"/>
      <c r="E1092" s="254"/>
      <c r="F1092" s="104">
        <f t="shared" si="457"/>
        <v>0</v>
      </c>
      <c r="G1092" s="105">
        <f t="shared" si="458"/>
        <v>0</v>
      </c>
      <c r="H1092" s="106">
        <f t="shared" si="459"/>
        <v>0</v>
      </c>
      <c r="J1092" s="87">
        <f>B1092*Interna!$H$51</f>
        <v>0</v>
      </c>
      <c r="K1092" s="107">
        <f t="shared" si="460"/>
        <v>0</v>
      </c>
      <c r="L1092" s="31">
        <f t="shared" si="464"/>
        <v>0</v>
      </c>
      <c r="M1092" s="31">
        <f t="shared" si="465"/>
        <v>0</v>
      </c>
      <c r="N1092" s="32">
        <f t="shared" si="466"/>
        <v>0</v>
      </c>
      <c r="O1092" s="108">
        <f t="shared" si="461"/>
        <v>0</v>
      </c>
      <c r="P1092" s="109">
        <f t="shared" si="462"/>
        <v>0</v>
      </c>
      <c r="Q1092" s="110">
        <f t="shared" si="463"/>
        <v>0</v>
      </c>
      <c r="S1092" s="111">
        <f t="shared" si="481"/>
        <v>0</v>
      </c>
      <c r="T1092" s="93">
        <f t="shared" si="482"/>
        <v>0</v>
      </c>
      <c r="U1092" s="239" t="e">
        <f>S1092*Interna!$J$57</f>
        <v>#DIV/0!</v>
      </c>
      <c r="V1092" s="111" t="e">
        <f t="shared" si="483"/>
        <v>#DIV/0!</v>
      </c>
      <c r="W1092" s="93" t="e">
        <f t="shared" si="484"/>
        <v>#DIV/0!</v>
      </c>
      <c r="X1092" s="239"/>
      <c r="Y1092" s="239"/>
      <c r="AD1092" s="95">
        <f>IF(B1092=0,0,L1092-(L1092*Interna!$C$21))</f>
        <v>0</v>
      </c>
      <c r="AE1092" s="96">
        <f>IF(B1092=0,0,M1092-(M1092*Interna!$C$22))</f>
        <v>0</v>
      </c>
      <c r="AF1092" s="97">
        <f>IF(B1092=0,0,N1092-(N1092*Interna!$C$23))</f>
        <v>0</v>
      </c>
      <c r="AG1092" s="95">
        <f>IF(B1092=0,0,Interna!$F$21)</f>
        <v>0</v>
      </c>
      <c r="AH1092" s="96">
        <f>IF(B1092=0,0,Interna!$F$22)</f>
        <v>0</v>
      </c>
      <c r="AI1092" s="97">
        <f>IF(B1092=0,0,Interna!$F$23)</f>
        <v>0</v>
      </c>
      <c r="AJ1092" s="95">
        <f t="shared" si="468"/>
        <v>0</v>
      </c>
      <c r="AK1092" s="96">
        <f t="shared" si="469"/>
        <v>0</v>
      </c>
      <c r="AL1092" s="97">
        <f t="shared" si="470"/>
        <v>0</v>
      </c>
      <c r="AM1092" s="98">
        <f t="shared" si="471"/>
        <v>0</v>
      </c>
      <c r="AN1092" s="99">
        <f t="shared" si="472"/>
        <v>0</v>
      </c>
      <c r="AO1092" s="100">
        <f t="shared" si="473"/>
        <v>0</v>
      </c>
      <c r="AP1092" s="101">
        <f>AM1092*Interna!$H$15</f>
        <v>0</v>
      </c>
      <c r="AQ1092" s="102">
        <f>AN1092*Interna!$H$16</f>
        <v>0</v>
      </c>
      <c r="AR1092" s="103">
        <f>AO1092*Interna!$H$17</f>
        <v>0</v>
      </c>
      <c r="AS1092" s="102">
        <f t="shared" si="485"/>
        <v>0</v>
      </c>
      <c r="AT1092" s="101">
        <f>IF(B1092=0,0,Interna!$J$27+Interna!$J$28+Interna!$J$29+Interna!$J$33)</f>
        <v>0</v>
      </c>
      <c r="AU1092" s="102">
        <f>IF(B1092=0,0,AM1092*Interna!$H$30)</f>
        <v>0</v>
      </c>
      <c r="AV1092" s="102">
        <f>IF(B1092=0,0,AN1092*Interna!$H$31)</f>
        <v>0</v>
      </c>
      <c r="AW1092" s="102">
        <f>IF(B1092=0,0,AO1092*Interna!$H$32)</f>
        <v>0</v>
      </c>
      <c r="AX1092" s="102">
        <f t="shared" si="467"/>
        <v>0</v>
      </c>
      <c r="AY1092" s="102">
        <f t="shared" si="474"/>
        <v>0</v>
      </c>
      <c r="AZ1092" s="103">
        <f>IF(B1092=0,0,AY1092*Interna!$H$37)</f>
        <v>0</v>
      </c>
      <c r="BA1092" s="102">
        <f t="shared" si="475"/>
        <v>0</v>
      </c>
      <c r="BB1092" s="102">
        <f>IF(B1092=0,0,BA1092*Interna!$H$39)</f>
        <v>0</v>
      </c>
      <c r="BC1092" s="102">
        <f t="shared" si="476"/>
        <v>0</v>
      </c>
      <c r="BD1092" s="102">
        <f>IF(B1092=0,0,BC1092*Interna!$K$5)</f>
        <v>0</v>
      </c>
      <c r="BE1092" s="102">
        <f>BD1092/Interna!$E$4</f>
        <v>0</v>
      </c>
      <c r="BF1092" s="102">
        <f>IF(B1092=0,0,BE1092*Interna!$H$46)</f>
        <v>0</v>
      </c>
      <c r="BG1092" s="102">
        <f t="shared" si="477"/>
        <v>0</v>
      </c>
      <c r="BH1092" s="102">
        <f>IF(B1092=0,0,BG1092*Interna!$H$48)</f>
        <v>0</v>
      </c>
      <c r="BI1092" s="102">
        <f t="shared" si="478"/>
        <v>0</v>
      </c>
      <c r="BJ1092" s="102">
        <f>IF(B1092=0,0,BI1092*Interna!$H$51)</f>
        <v>0</v>
      </c>
      <c r="BK1092" s="102">
        <f t="shared" si="479"/>
        <v>0</v>
      </c>
      <c r="BL1092" s="102">
        <f>IF(B1092=0,0,BK1092*Interna!$H$52)</f>
        <v>0</v>
      </c>
      <c r="BM1092" s="102">
        <f t="shared" si="480"/>
        <v>0</v>
      </c>
      <c r="BN1092" s="102">
        <f>IF(B1092=0,0,BM1092*Interna!$H$53)</f>
        <v>0</v>
      </c>
    </row>
    <row r="1093" spans="2:66" ht="16.5" thickTop="1" thickBot="1" x14ac:dyDescent="0.3">
      <c r="B1093" s="53"/>
      <c r="C1093" s="254"/>
      <c r="D1093" s="254"/>
      <c r="E1093" s="254"/>
      <c r="F1093" s="104">
        <f t="shared" si="457"/>
        <v>0</v>
      </c>
      <c r="G1093" s="105">
        <f t="shared" si="458"/>
        <v>0</v>
      </c>
      <c r="H1093" s="106">
        <f t="shared" si="459"/>
        <v>0</v>
      </c>
      <c r="J1093" s="87">
        <f>B1093*Interna!$H$51</f>
        <v>0</v>
      </c>
      <c r="K1093" s="107">
        <f t="shared" ref="K1093:K1156" si="486">B1093-J1093</f>
        <v>0</v>
      </c>
      <c r="L1093" s="31">
        <f t="shared" si="464"/>
        <v>0</v>
      </c>
      <c r="M1093" s="31">
        <f t="shared" si="465"/>
        <v>0</v>
      </c>
      <c r="N1093" s="32">
        <f t="shared" si="466"/>
        <v>0</v>
      </c>
      <c r="O1093" s="108">
        <f t="shared" si="461"/>
        <v>0</v>
      </c>
      <c r="P1093" s="109">
        <f t="shared" si="462"/>
        <v>0</v>
      </c>
      <c r="Q1093" s="110">
        <f t="shared" si="463"/>
        <v>0</v>
      </c>
      <c r="S1093" s="111">
        <f t="shared" si="481"/>
        <v>0</v>
      </c>
      <c r="T1093" s="93">
        <f t="shared" si="482"/>
        <v>0</v>
      </c>
      <c r="U1093" s="239" t="e">
        <f>S1093*Interna!$J$57</f>
        <v>#DIV/0!</v>
      </c>
      <c r="V1093" s="111" t="e">
        <f t="shared" si="483"/>
        <v>#DIV/0!</v>
      </c>
      <c r="W1093" s="93" t="e">
        <f t="shared" si="484"/>
        <v>#DIV/0!</v>
      </c>
      <c r="X1093" s="239"/>
      <c r="Y1093" s="239"/>
      <c r="AD1093" s="95">
        <f>IF(B1093=0,0,L1093-(L1093*Interna!$C$21))</f>
        <v>0</v>
      </c>
      <c r="AE1093" s="96">
        <f>IF(B1093=0,0,M1093-(M1093*Interna!$C$22))</f>
        <v>0</v>
      </c>
      <c r="AF1093" s="97">
        <f>IF(B1093=0,0,N1093-(N1093*Interna!$C$23))</f>
        <v>0</v>
      </c>
      <c r="AG1093" s="95">
        <f>IF(B1093=0,0,Interna!$F$21)</f>
        <v>0</v>
      </c>
      <c r="AH1093" s="96">
        <f>IF(B1093=0,0,Interna!$F$22)</f>
        <v>0</v>
      </c>
      <c r="AI1093" s="97">
        <f>IF(B1093=0,0,Interna!$F$23)</f>
        <v>0</v>
      </c>
      <c r="AJ1093" s="95">
        <f t="shared" si="468"/>
        <v>0</v>
      </c>
      <c r="AK1093" s="96">
        <f t="shared" si="469"/>
        <v>0</v>
      </c>
      <c r="AL1093" s="97">
        <f t="shared" si="470"/>
        <v>0</v>
      </c>
      <c r="AM1093" s="98">
        <f t="shared" si="471"/>
        <v>0</v>
      </c>
      <c r="AN1093" s="99">
        <f t="shared" si="472"/>
        <v>0</v>
      </c>
      <c r="AO1093" s="100">
        <f t="shared" si="473"/>
        <v>0</v>
      </c>
      <c r="AP1093" s="101">
        <f>AM1093*Interna!$H$15</f>
        <v>0</v>
      </c>
      <c r="AQ1093" s="102">
        <f>AN1093*Interna!$H$16</f>
        <v>0</v>
      </c>
      <c r="AR1093" s="103">
        <f>AO1093*Interna!$H$17</f>
        <v>0</v>
      </c>
      <c r="AS1093" s="102">
        <f t="shared" si="485"/>
        <v>0</v>
      </c>
      <c r="AT1093" s="101">
        <f>IF(B1093=0,0,Interna!$J$27+Interna!$J$28+Interna!$J$29+Interna!$J$33)</f>
        <v>0</v>
      </c>
      <c r="AU1093" s="102">
        <f>IF(B1093=0,0,AM1093*Interna!$H$30)</f>
        <v>0</v>
      </c>
      <c r="AV1093" s="102">
        <f>IF(B1093=0,0,AN1093*Interna!$H$31)</f>
        <v>0</v>
      </c>
      <c r="AW1093" s="102">
        <f>IF(B1093=0,0,AO1093*Interna!$H$32)</f>
        <v>0</v>
      </c>
      <c r="AX1093" s="102">
        <f t="shared" si="467"/>
        <v>0</v>
      </c>
      <c r="AY1093" s="102">
        <f t="shared" si="474"/>
        <v>0</v>
      </c>
      <c r="AZ1093" s="103">
        <f>IF(B1093=0,0,AY1093*Interna!$H$37)</f>
        <v>0</v>
      </c>
      <c r="BA1093" s="102">
        <f t="shared" si="475"/>
        <v>0</v>
      </c>
      <c r="BB1093" s="102">
        <f>IF(B1093=0,0,BA1093*Interna!$H$39)</f>
        <v>0</v>
      </c>
      <c r="BC1093" s="102">
        <f t="shared" si="476"/>
        <v>0</v>
      </c>
      <c r="BD1093" s="102">
        <f>IF(B1093=0,0,BC1093*Interna!$K$5)</f>
        <v>0</v>
      </c>
      <c r="BE1093" s="102">
        <f>BD1093/Interna!$E$4</f>
        <v>0</v>
      </c>
      <c r="BF1093" s="102">
        <f>IF(B1093=0,0,BE1093*Interna!$H$46)</f>
        <v>0</v>
      </c>
      <c r="BG1093" s="102">
        <f t="shared" si="477"/>
        <v>0</v>
      </c>
      <c r="BH1093" s="102">
        <f>IF(B1093=0,0,BG1093*Interna!$H$48)</f>
        <v>0</v>
      </c>
      <c r="BI1093" s="102">
        <f t="shared" si="478"/>
        <v>0</v>
      </c>
      <c r="BJ1093" s="102">
        <f>IF(B1093=0,0,BI1093*Interna!$H$51)</f>
        <v>0</v>
      </c>
      <c r="BK1093" s="102">
        <f t="shared" si="479"/>
        <v>0</v>
      </c>
      <c r="BL1093" s="102">
        <f>IF(B1093=0,0,BK1093*Interna!$H$52)</f>
        <v>0</v>
      </c>
      <c r="BM1093" s="102">
        <f t="shared" si="480"/>
        <v>0</v>
      </c>
      <c r="BN1093" s="102">
        <f>IF(B1093=0,0,BM1093*Interna!$H$53)</f>
        <v>0</v>
      </c>
    </row>
    <row r="1094" spans="2:66" ht="16.5" thickTop="1" thickBot="1" x14ac:dyDescent="0.3">
      <c r="B1094" s="53"/>
      <c r="C1094" s="254"/>
      <c r="D1094" s="254"/>
      <c r="E1094" s="254"/>
      <c r="F1094" s="104">
        <f t="shared" ref="F1094:F1157" si="487">B1094*C1094</f>
        <v>0</v>
      </c>
      <c r="G1094" s="105">
        <f t="shared" ref="G1094:G1157" si="488">B1094*D1094</f>
        <v>0</v>
      </c>
      <c r="H1094" s="106">
        <f t="shared" ref="H1094:H1157" si="489">B1094*E1094</f>
        <v>0</v>
      </c>
      <c r="J1094" s="87">
        <f>B1094*Interna!$H$51</f>
        <v>0</v>
      </c>
      <c r="K1094" s="107">
        <f t="shared" si="486"/>
        <v>0</v>
      </c>
      <c r="L1094" s="31">
        <f t="shared" si="464"/>
        <v>0</v>
      </c>
      <c r="M1094" s="31">
        <f t="shared" si="465"/>
        <v>0</v>
      </c>
      <c r="N1094" s="32">
        <f t="shared" si="466"/>
        <v>0</v>
      </c>
      <c r="O1094" s="108">
        <f t="shared" ref="O1094:O1157" si="490">K1094*L1094</f>
        <v>0</v>
      </c>
      <c r="P1094" s="109">
        <f t="shared" ref="P1094:P1157" si="491">K1094*M1094</f>
        <v>0</v>
      </c>
      <c r="Q1094" s="110">
        <f t="shared" ref="Q1094:Q1157" si="492">K1094*N1094</f>
        <v>0</v>
      </c>
      <c r="S1094" s="111">
        <f t="shared" si="481"/>
        <v>0</v>
      </c>
      <c r="T1094" s="93">
        <f t="shared" si="482"/>
        <v>0</v>
      </c>
      <c r="U1094" s="239" t="e">
        <f>S1094*Interna!$J$57</f>
        <v>#DIV/0!</v>
      </c>
      <c r="V1094" s="111" t="e">
        <f t="shared" si="483"/>
        <v>#DIV/0!</v>
      </c>
      <c r="W1094" s="93" t="e">
        <f t="shared" si="484"/>
        <v>#DIV/0!</v>
      </c>
      <c r="X1094" s="239"/>
      <c r="Y1094" s="239"/>
      <c r="AD1094" s="95">
        <f>IF(B1094=0,0,L1094-(L1094*Interna!$C$21))</f>
        <v>0</v>
      </c>
      <c r="AE1094" s="96">
        <f>IF(B1094=0,0,M1094-(M1094*Interna!$C$22))</f>
        <v>0</v>
      </c>
      <c r="AF1094" s="97">
        <f>IF(B1094=0,0,N1094-(N1094*Interna!$C$23))</f>
        <v>0</v>
      </c>
      <c r="AG1094" s="95">
        <f>IF(B1094=0,0,Interna!$F$21)</f>
        <v>0</v>
      </c>
      <c r="AH1094" s="96">
        <f>IF(B1094=0,0,Interna!$F$22)</f>
        <v>0</v>
      </c>
      <c r="AI1094" s="97">
        <f>IF(B1094=0,0,Interna!$F$23)</f>
        <v>0</v>
      </c>
      <c r="AJ1094" s="95">
        <f t="shared" si="468"/>
        <v>0</v>
      </c>
      <c r="AK1094" s="96">
        <f t="shared" si="469"/>
        <v>0</v>
      </c>
      <c r="AL1094" s="97">
        <f t="shared" si="470"/>
        <v>0</v>
      </c>
      <c r="AM1094" s="98">
        <f t="shared" si="471"/>
        <v>0</v>
      </c>
      <c r="AN1094" s="99">
        <f t="shared" si="472"/>
        <v>0</v>
      </c>
      <c r="AO1094" s="100">
        <f t="shared" si="473"/>
        <v>0</v>
      </c>
      <c r="AP1094" s="101">
        <f>AM1094*Interna!$H$15</f>
        <v>0</v>
      </c>
      <c r="AQ1094" s="102">
        <f>AN1094*Interna!$H$16</f>
        <v>0</v>
      </c>
      <c r="AR1094" s="103">
        <f>AO1094*Interna!$H$17</f>
        <v>0</v>
      </c>
      <c r="AS1094" s="102">
        <f t="shared" si="485"/>
        <v>0</v>
      </c>
      <c r="AT1094" s="101">
        <f>IF(B1094=0,0,Interna!$J$27+Interna!$J$28+Interna!$J$29+Interna!$J$33)</f>
        <v>0</v>
      </c>
      <c r="AU1094" s="102">
        <f>IF(B1094=0,0,AM1094*Interna!$H$30)</f>
        <v>0</v>
      </c>
      <c r="AV1094" s="102">
        <f>IF(B1094=0,0,AN1094*Interna!$H$31)</f>
        <v>0</v>
      </c>
      <c r="AW1094" s="102">
        <f>IF(B1094=0,0,AO1094*Interna!$H$32)</f>
        <v>0</v>
      </c>
      <c r="AX1094" s="102">
        <f t="shared" si="467"/>
        <v>0</v>
      </c>
      <c r="AY1094" s="102">
        <f t="shared" si="474"/>
        <v>0</v>
      </c>
      <c r="AZ1094" s="103">
        <f>IF(B1094=0,0,AY1094*Interna!$H$37)</f>
        <v>0</v>
      </c>
      <c r="BA1094" s="102">
        <f t="shared" si="475"/>
        <v>0</v>
      </c>
      <c r="BB1094" s="102">
        <f>IF(B1094=0,0,BA1094*Interna!$H$39)</f>
        <v>0</v>
      </c>
      <c r="BC1094" s="102">
        <f t="shared" si="476"/>
        <v>0</v>
      </c>
      <c r="BD1094" s="102">
        <f>IF(B1094=0,0,BC1094*Interna!$K$5)</f>
        <v>0</v>
      </c>
      <c r="BE1094" s="102">
        <f>BD1094/Interna!$E$4</f>
        <v>0</v>
      </c>
      <c r="BF1094" s="102">
        <f>IF(B1094=0,0,BE1094*Interna!$H$46)</f>
        <v>0</v>
      </c>
      <c r="BG1094" s="102">
        <f t="shared" si="477"/>
        <v>0</v>
      </c>
      <c r="BH1094" s="102">
        <f>IF(B1094=0,0,BG1094*Interna!$H$48)</f>
        <v>0</v>
      </c>
      <c r="BI1094" s="102">
        <f t="shared" si="478"/>
        <v>0</v>
      </c>
      <c r="BJ1094" s="102">
        <f>IF(B1094=0,0,BI1094*Interna!$H$51)</f>
        <v>0</v>
      </c>
      <c r="BK1094" s="102">
        <f t="shared" si="479"/>
        <v>0</v>
      </c>
      <c r="BL1094" s="102">
        <f>IF(B1094=0,0,BK1094*Interna!$H$52)</f>
        <v>0</v>
      </c>
      <c r="BM1094" s="102">
        <f t="shared" si="480"/>
        <v>0</v>
      </c>
      <c r="BN1094" s="102">
        <f>IF(B1094=0,0,BM1094*Interna!$H$53)</f>
        <v>0</v>
      </c>
    </row>
    <row r="1095" spans="2:66" ht="16.5" thickTop="1" thickBot="1" x14ac:dyDescent="0.3">
      <c r="B1095" s="53"/>
      <c r="C1095" s="254"/>
      <c r="D1095" s="254"/>
      <c r="E1095" s="254"/>
      <c r="F1095" s="104">
        <f t="shared" si="487"/>
        <v>0</v>
      </c>
      <c r="G1095" s="105">
        <f t="shared" si="488"/>
        <v>0</v>
      </c>
      <c r="H1095" s="106">
        <f t="shared" si="489"/>
        <v>0</v>
      </c>
      <c r="J1095" s="87">
        <f>B1095*Interna!$H$51</f>
        <v>0</v>
      </c>
      <c r="K1095" s="107">
        <f t="shared" si="486"/>
        <v>0</v>
      </c>
      <c r="L1095" s="31">
        <f t="shared" ref="L1095:L1158" si="493">C1095</f>
        <v>0</v>
      </c>
      <c r="M1095" s="31">
        <f t="shared" ref="M1095:M1158" si="494">D1095</f>
        <v>0</v>
      </c>
      <c r="N1095" s="32">
        <f t="shared" ref="N1095:N1158" si="495">E1095</f>
        <v>0</v>
      </c>
      <c r="O1095" s="108">
        <f t="shared" si="490"/>
        <v>0</v>
      </c>
      <c r="P1095" s="109">
        <f t="shared" si="491"/>
        <v>0</v>
      </c>
      <c r="Q1095" s="110">
        <f t="shared" si="492"/>
        <v>0</v>
      </c>
      <c r="S1095" s="111">
        <f t="shared" si="481"/>
        <v>0</v>
      </c>
      <c r="T1095" s="93">
        <f t="shared" si="482"/>
        <v>0</v>
      </c>
      <c r="U1095" s="239" t="e">
        <f>S1095*Interna!$J$57</f>
        <v>#DIV/0!</v>
      </c>
      <c r="V1095" s="111" t="e">
        <f t="shared" si="483"/>
        <v>#DIV/0!</v>
      </c>
      <c r="W1095" s="93" t="e">
        <f t="shared" si="484"/>
        <v>#DIV/0!</v>
      </c>
      <c r="X1095" s="239"/>
      <c r="Y1095" s="239"/>
      <c r="AD1095" s="95">
        <f>IF(B1095=0,0,L1095-(L1095*Interna!$C$21))</f>
        <v>0</v>
      </c>
      <c r="AE1095" s="96">
        <f>IF(B1095=0,0,M1095-(M1095*Interna!$C$22))</f>
        <v>0</v>
      </c>
      <c r="AF1095" s="97">
        <f>IF(B1095=0,0,N1095-(N1095*Interna!$C$23))</f>
        <v>0</v>
      </c>
      <c r="AG1095" s="95">
        <f>IF(B1095=0,0,Interna!$F$21)</f>
        <v>0</v>
      </c>
      <c r="AH1095" s="96">
        <f>IF(B1095=0,0,Interna!$F$22)</f>
        <v>0</v>
      </c>
      <c r="AI1095" s="97">
        <f>IF(B1095=0,0,Interna!$F$23)</f>
        <v>0</v>
      </c>
      <c r="AJ1095" s="95">
        <f t="shared" si="468"/>
        <v>0</v>
      </c>
      <c r="AK1095" s="96">
        <f t="shared" si="469"/>
        <v>0</v>
      </c>
      <c r="AL1095" s="97">
        <f t="shared" si="470"/>
        <v>0</v>
      </c>
      <c r="AM1095" s="98">
        <f t="shared" si="471"/>
        <v>0</v>
      </c>
      <c r="AN1095" s="99">
        <f t="shared" si="472"/>
        <v>0</v>
      </c>
      <c r="AO1095" s="100">
        <f t="shared" si="473"/>
        <v>0</v>
      </c>
      <c r="AP1095" s="101">
        <f>AM1095*Interna!$H$15</f>
        <v>0</v>
      </c>
      <c r="AQ1095" s="102">
        <f>AN1095*Interna!$H$16</f>
        <v>0</v>
      </c>
      <c r="AR1095" s="103">
        <f>AO1095*Interna!$H$17</f>
        <v>0</v>
      </c>
      <c r="AS1095" s="102">
        <f t="shared" si="485"/>
        <v>0</v>
      </c>
      <c r="AT1095" s="101">
        <f>IF(B1095=0,0,Interna!$J$27+Interna!$J$28+Interna!$J$29+Interna!$J$33)</f>
        <v>0</v>
      </c>
      <c r="AU1095" s="102">
        <f>IF(B1095=0,0,AM1095*Interna!$H$30)</f>
        <v>0</v>
      </c>
      <c r="AV1095" s="102">
        <f>IF(B1095=0,0,AN1095*Interna!$H$31)</f>
        <v>0</v>
      </c>
      <c r="AW1095" s="102">
        <f>IF(B1095=0,0,AO1095*Interna!$H$32)</f>
        <v>0</v>
      </c>
      <c r="AX1095" s="102">
        <f t="shared" si="467"/>
        <v>0</v>
      </c>
      <c r="AY1095" s="102">
        <f t="shared" si="474"/>
        <v>0</v>
      </c>
      <c r="AZ1095" s="103">
        <f>IF(B1095=0,0,AY1095*Interna!$H$37)</f>
        <v>0</v>
      </c>
      <c r="BA1095" s="102">
        <f t="shared" si="475"/>
        <v>0</v>
      </c>
      <c r="BB1095" s="102">
        <f>IF(B1095=0,0,BA1095*Interna!$H$39)</f>
        <v>0</v>
      </c>
      <c r="BC1095" s="102">
        <f t="shared" si="476"/>
        <v>0</v>
      </c>
      <c r="BD1095" s="102">
        <f>IF(B1095=0,0,BC1095*Interna!$K$5)</f>
        <v>0</v>
      </c>
      <c r="BE1095" s="102">
        <f>BD1095/Interna!$E$4</f>
        <v>0</v>
      </c>
      <c r="BF1095" s="102">
        <f>IF(B1095=0,0,BE1095*Interna!$H$46)</f>
        <v>0</v>
      </c>
      <c r="BG1095" s="102">
        <f t="shared" si="477"/>
        <v>0</v>
      </c>
      <c r="BH1095" s="102">
        <f>IF(B1095=0,0,BG1095*Interna!$H$48)</f>
        <v>0</v>
      </c>
      <c r="BI1095" s="102">
        <f t="shared" si="478"/>
        <v>0</v>
      </c>
      <c r="BJ1095" s="102">
        <f>IF(B1095=0,0,BI1095*Interna!$H$51)</f>
        <v>0</v>
      </c>
      <c r="BK1095" s="102">
        <f t="shared" si="479"/>
        <v>0</v>
      </c>
      <c r="BL1095" s="102">
        <f>IF(B1095=0,0,BK1095*Interna!$H$52)</f>
        <v>0</v>
      </c>
      <c r="BM1095" s="102">
        <f t="shared" si="480"/>
        <v>0</v>
      </c>
      <c r="BN1095" s="102">
        <f>IF(B1095=0,0,BM1095*Interna!$H$53)</f>
        <v>0</v>
      </c>
    </row>
    <row r="1096" spans="2:66" ht="16.5" thickTop="1" thickBot="1" x14ac:dyDescent="0.3">
      <c r="B1096" s="53"/>
      <c r="C1096" s="254"/>
      <c r="D1096" s="254"/>
      <c r="E1096" s="254"/>
      <c r="F1096" s="104">
        <f t="shared" si="487"/>
        <v>0</v>
      </c>
      <c r="G1096" s="105">
        <f t="shared" si="488"/>
        <v>0</v>
      </c>
      <c r="H1096" s="106">
        <f t="shared" si="489"/>
        <v>0</v>
      </c>
      <c r="J1096" s="87">
        <f>B1096*Interna!$H$51</f>
        <v>0</v>
      </c>
      <c r="K1096" s="107">
        <f t="shared" si="486"/>
        <v>0</v>
      </c>
      <c r="L1096" s="31">
        <f t="shared" si="493"/>
        <v>0</v>
      </c>
      <c r="M1096" s="31">
        <f t="shared" si="494"/>
        <v>0</v>
      </c>
      <c r="N1096" s="32">
        <f t="shared" si="495"/>
        <v>0</v>
      </c>
      <c r="O1096" s="108">
        <f t="shared" si="490"/>
        <v>0</v>
      </c>
      <c r="P1096" s="109">
        <f t="shared" si="491"/>
        <v>0</v>
      </c>
      <c r="Q1096" s="110">
        <f t="shared" si="492"/>
        <v>0</v>
      </c>
      <c r="S1096" s="111">
        <f t="shared" si="481"/>
        <v>0</v>
      </c>
      <c r="T1096" s="93">
        <f t="shared" si="482"/>
        <v>0</v>
      </c>
      <c r="U1096" s="239" t="e">
        <f>S1096*Interna!$J$57</f>
        <v>#DIV/0!</v>
      </c>
      <c r="V1096" s="111" t="e">
        <f t="shared" si="483"/>
        <v>#DIV/0!</v>
      </c>
      <c r="W1096" s="93" t="e">
        <f t="shared" si="484"/>
        <v>#DIV/0!</v>
      </c>
      <c r="X1096" s="239"/>
      <c r="Y1096" s="239"/>
      <c r="AD1096" s="95">
        <f>IF(B1096=0,0,L1096-(L1096*Interna!$C$21))</f>
        <v>0</v>
      </c>
      <c r="AE1096" s="96">
        <f>IF(B1096=0,0,M1096-(M1096*Interna!$C$22))</f>
        <v>0</v>
      </c>
      <c r="AF1096" s="97">
        <f>IF(B1096=0,0,N1096-(N1096*Interna!$C$23))</f>
        <v>0</v>
      </c>
      <c r="AG1096" s="95">
        <f>IF(B1096=0,0,Interna!$F$21)</f>
        <v>0</v>
      </c>
      <c r="AH1096" s="96">
        <f>IF(B1096=0,0,Interna!$F$22)</f>
        <v>0</v>
      </c>
      <c r="AI1096" s="97">
        <f>IF(B1096=0,0,Interna!$F$23)</f>
        <v>0</v>
      </c>
      <c r="AJ1096" s="95">
        <f t="shared" si="468"/>
        <v>0</v>
      </c>
      <c r="AK1096" s="96">
        <f t="shared" si="469"/>
        <v>0</v>
      </c>
      <c r="AL1096" s="97">
        <f t="shared" si="470"/>
        <v>0</v>
      </c>
      <c r="AM1096" s="98">
        <f t="shared" si="471"/>
        <v>0</v>
      </c>
      <c r="AN1096" s="99">
        <f t="shared" si="472"/>
        <v>0</v>
      </c>
      <c r="AO1096" s="100">
        <f t="shared" si="473"/>
        <v>0</v>
      </c>
      <c r="AP1096" s="101">
        <f>AM1096*Interna!$H$15</f>
        <v>0</v>
      </c>
      <c r="AQ1096" s="102">
        <f>AN1096*Interna!$H$16</f>
        <v>0</v>
      </c>
      <c r="AR1096" s="103">
        <f>AO1096*Interna!$H$17</f>
        <v>0</v>
      </c>
      <c r="AS1096" s="102">
        <f t="shared" si="485"/>
        <v>0</v>
      </c>
      <c r="AT1096" s="101">
        <f>IF(B1096=0,0,Interna!$J$27+Interna!$J$28+Interna!$J$29+Interna!$J$33)</f>
        <v>0</v>
      </c>
      <c r="AU1096" s="102">
        <f>IF(B1096=0,0,AM1096*Interna!$H$30)</f>
        <v>0</v>
      </c>
      <c r="AV1096" s="102">
        <f>IF(B1096=0,0,AN1096*Interna!$H$31)</f>
        <v>0</v>
      </c>
      <c r="AW1096" s="102">
        <f>IF(B1096=0,0,AO1096*Interna!$H$32)</f>
        <v>0</v>
      </c>
      <c r="AX1096" s="102">
        <f t="shared" si="467"/>
        <v>0</v>
      </c>
      <c r="AY1096" s="102">
        <f t="shared" si="474"/>
        <v>0</v>
      </c>
      <c r="AZ1096" s="103">
        <f>IF(B1096=0,0,AY1096*Interna!$H$37)</f>
        <v>0</v>
      </c>
      <c r="BA1096" s="102">
        <f t="shared" si="475"/>
        <v>0</v>
      </c>
      <c r="BB1096" s="102">
        <f>IF(B1096=0,0,BA1096*Interna!$H$39)</f>
        <v>0</v>
      </c>
      <c r="BC1096" s="102">
        <f t="shared" si="476"/>
        <v>0</v>
      </c>
      <c r="BD1096" s="102">
        <f>IF(B1096=0,0,BC1096*Interna!$K$5)</f>
        <v>0</v>
      </c>
      <c r="BE1096" s="102">
        <f>BD1096/Interna!$E$4</f>
        <v>0</v>
      </c>
      <c r="BF1096" s="102">
        <f>IF(B1096=0,0,BE1096*Interna!$H$46)</f>
        <v>0</v>
      </c>
      <c r="BG1096" s="102">
        <f t="shared" si="477"/>
        <v>0</v>
      </c>
      <c r="BH1096" s="102">
        <f>IF(B1096=0,0,BG1096*Interna!$H$48)</f>
        <v>0</v>
      </c>
      <c r="BI1096" s="102">
        <f t="shared" si="478"/>
        <v>0</v>
      </c>
      <c r="BJ1096" s="102">
        <f>IF(B1096=0,0,BI1096*Interna!$H$51)</f>
        <v>0</v>
      </c>
      <c r="BK1096" s="102">
        <f t="shared" si="479"/>
        <v>0</v>
      </c>
      <c r="BL1096" s="102">
        <f>IF(B1096=0,0,BK1096*Interna!$H$52)</f>
        <v>0</v>
      </c>
      <c r="BM1096" s="102">
        <f t="shared" si="480"/>
        <v>0</v>
      </c>
      <c r="BN1096" s="102">
        <f>IF(B1096=0,0,BM1096*Interna!$H$53)</f>
        <v>0</v>
      </c>
    </row>
    <row r="1097" spans="2:66" ht="16.5" thickTop="1" thickBot="1" x14ac:dyDescent="0.3">
      <c r="B1097" s="53"/>
      <c r="C1097" s="254"/>
      <c r="D1097" s="254"/>
      <c r="E1097" s="254"/>
      <c r="F1097" s="104">
        <f t="shared" si="487"/>
        <v>0</v>
      </c>
      <c r="G1097" s="105">
        <f t="shared" si="488"/>
        <v>0</v>
      </c>
      <c r="H1097" s="106">
        <f t="shared" si="489"/>
        <v>0</v>
      </c>
      <c r="J1097" s="87">
        <f>B1097*Interna!$H$51</f>
        <v>0</v>
      </c>
      <c r="K1097" s="107">
        <f t="shared" si="486"/>
        <v>0</v>
      </c>
      <c r="L1097" s="31">
        <f t="shared" si="493"/>
        <v>0</v>
      </c>
      <c r="M1097" s="31">
        <f t="shared" si="494"/>
        <v>0</v>
      </c>
      <c r="N1097" s="32">
        <f t="shared" si="495"/>
        <v>0</v>
      </c>
      <c r="O1097" s="108">
        <f t="shared" si="490"/>
        <v>0</v>
      </c>
      <c r="P1097" s="109">
        <f t="shared" si="491"/>
        <v>0</v>
      </c>
      <c r="Q1097" s="110">
        <f t="shared" si="492"/>
        <v>0</v>
      </c>
      <c r="S1097" s="111">
        <f t="shared" si="481"/>
        <v>0</v>
      </c>
      <c r="T1097" s="93">
        <f t="shared" si="482"/>
        <v>0</v>
      </c>
      <c r="U1097" s="239" t="e">
        <f>S1097*Interna!$J$57</f>
        <v>#DIV/0!</v>
      </c>
      <c r="V1097" s="111" t="e">
        <f t="shared" si="483"/>
        <v>#DIV/0!</v>
      </c>
      <c r="W1097" s="93" t="e">
        <f t="shared" si="484"/>
        <v>#DIV/0!</v>
      </c>
      <c r="X1097" s="239"/>
      <c r="Y1097" s="239"/>
      <c r="AD1097" s="95">
        <f>IF(B1097=0,0,L1097-(L1097*Interna!$C$21))</f>
        <v>0</v>
      </c>
      <c r="AE1097" s="96">
        <f>IF(B1097=0,0,M1097-(M1097*Interna!$C$22))</f>
        <v>0</v>
      </c>
      <c r="AF1097" s="97">
        <f>IF(B1097=0,0,N1097-(N1097*Interna!$C$23))</f>
        <v>0</v>
      </c>
      <c r="AG1097" s="95">
        <f>IF(B1097=0,0,Interna!$F$21)</f>
        <v>0</v>
      </c>
      <c r="AH1097" s="96">
        <f>IF(B1097=0,0,Interna!$F$22)</f>
        <v>0</v>
      </c>
      <c r="AI1097" s="97">
        <f>IF(B1097=0,0,Interna!$F$23)</f>
        <v>0</v>
      </c>
      <c r="AJ1097" s="95">
        <f t="shared" si="468"/>
        <v>0</v>
      </c>
      <c r="AK1097" s="96">
        <f t="shared" si="469"/>
        <v>0</v>
      </c>
      <c r="AL1097" s="97">
        <f t="shared" si="470"/>
        <v>0</v>
      </c>
      <c r="AM1097" s="98">
        <f t="shared" si="471"/>
        <v>0</v>
      </c>
      <c r="AN1097" s="99">
        <f t="shared" si="472"/>
        <v>0</v>
      </c>
      <c r="AO1097" s="100">
        <f t="shared" si="473"/>
        <v>0</v>
      </c>
      <c r="AP1097" s="101">
        <f>AM1097*Interna!$H$15</f>
        <v>0</v>
      </c>
      <c r="AQ1097" s="102">
        <f>AN1097*Interna!$H$16</f>
        <v>0</v>
      </c>
      <c r="AR1097" s="103">
        <f>AO1097*Interna!$H$17</f>
        <v>0</v>
      </c>
      <c r="AS1097" s="102">
        <f t="shared" si="485"/>
        <v>0</v>
      </c>
      <c r="AT1097" s="101">
        <f>IF(B1097=0,0,Interna!$J$27+Interna!$J$28+Interna!$J$29+Interna!$J$33)</f>
        <v>0</v>
      </c>
      <c r="AU1097" s="102">
        <f>IF(B1097=0,0,AM1097*Interna!$H$30)</f>
        <v>0</v>
      </c>
      <c r="AV1097" s="102">
        <f>IF(B1097=0,0,AN1097*Interna!$H$31)</f>
        <v>0</v>
      </c>
      <c r="AW1097" s="102">
        <f>IF(B1097=0,0,AO1097*Interna!$H$32)</f>
        <v>0</v>
      </c>
      <c r="AX1097" s="102">
        <f t="shared" si="467"/>
        <v>0</v>
      </c>
      <c r="AY1097" s="102">
        <f t="shared" si="474"/>
        <v>0</v>
      </c>
      <c r="AZ1097" s="103">
        <f>IF(B1097=0,0,AY1097*Interna!$H$37)</f>
        <v>0</v>
      </c>
      <c r="BA1097" s="102">
        <f t="shared" si="475"/>
        <v>0</v>
      </c>
      <c r="BB1097" s="102">
        <f>IF(B1097=0,0,BA1097*Interna!$H$39)</f>
        <v>0</v>
      </c>
      <c r="BC1097" s="102">
        <f t="shared" si="476"/>
        <v>0</v>
      </c>
      <c r="BD1097" s="102">
        <f>IF(B1097=0,0,BC1097*Interna!$K$5)</f>
        <v>0</v>
      </c>
      <c r="BE1097" s="102">
        <f>BD1097/Interna!$E$4</f>
        <v>0</v>
      </c>
      <c r="BF1097" s="102">
        <f>IF(B1097=0,0,BE1097*Interna!$H$46)</f>
        <v>0</v>
      </c>
      <c r="BG1097" s="102">
        <f t="shared" si="477"/>
        <v>0</v>
      </c>
      <c r="BH1097" s="102">
        <f>IF(B1097=0,0,BG1097*Interna!$H$48)</f>
        <v>0</v>
      </c>
      <c r="BI1097" s="102">
        <f t="shared" si="478"/>
        <v>0</v>
      </c>
      <c r="BJ1097" s="102">
        <f>IF(B1097=0,0,BI1097*Interna!$H$51)</f>
        <v>0</v>
      </c>
      <c r="BK1097" s="102">
        <f t="shared" si="479"/>
        <v>0</v>
      </c>
      <c r="BL1097" s="102">
        <f>IF(B1097=0,0,BK1097*Interna!$H$52)</f>
        <v>0</v>
      </c>
      <c r="BM1097" s="102">
        <f t="shared" si="480"/>
        <v>0</v>
      </c>
      <c r="BN1097" s="102">
        <f>IF(B1097=0,0,BM1097*Interna!$H$53)</f>
        <v>0</v>
      </c>
    </row>
    <row r="1098" spans="2:66" ht="16.5" thickTop="1" thickBot="1" x14ac:dyDescent="0.3">
      <c r="B1098" s="53"/>
      <c r="C1098" s="254"/>
      <c r="D1098" s="254"/>
      <c r="E1098" s="254"/>
      <c r="F1098" s="104">
        <f t="shared" si="487"/>
        <v>0</v>
      </c>
      <c r="G1098" s="105">
        <f t="shared" si="488"/>
        <v>0</v>
      </c>
      <c r="H1098" s="106">
        <f t="shared" si="489"/>
        <v>0</v>
      </c>
      <c r="J1098" s="87">
        <f>B1098*Interna!$H$51</f>
        <v>0</v>
      </c>
      <c r="K1098" s="107">
        <f t="shared" si="486"/>
        <v>0</v>
      </c>
      <c r="L1098" s="31">
        <f t="shared" si="493"/>
        <v>0</v>
      </c>
      <c r="M1098" s="31">
        <f t="shared" si="494"/>
        <v>0</v>
      </c>
      <c r="N1098" s="32">
        <f t="shared" si="495"/>
        <v>0</v>
      </c>
      <c r="O1098" s="108">
        <f t="shared" si="490"/>
        <v>0</v>
      </c>
      <c r="P1098" s="109">
        <f t="shared" si="491"/>
        <v>0</v>
      </c>
      <c r="Q1098" s="110">
        <f t="shared" si="492"/>
        <v>0</v>
      </c>
      <c r="S1098" s="111">
        <f t="shared" si="481"/>
        <v>0</v>
      </c>
      <c r="T1098" s="93">
        <f t="shared" si="482"/>
        <v>0</v>
      </c>
      <c r="U1098" s="239" t="e">
        <f>S1098*Interna!$J$57</f>
        <v>#DIV/0!</v>
      </c>
      <c r="V1098" s="111" t="e">
        <f t="shared" si="483"/>
        <v>#DIV/0!</v>
      </c>
      <c r="W1098" s="93" t="e">
        <f t="shared" si="484"/>
        <v>#DIV/0!</v>
      </c>
      <c r="X1098" s="239"/>
      <c r="Y1098" s="239"/>
      <c r="AD1098" s="95">
        <f>IF(B1098=0,0,L1098-(L1098*Interna!$C$21))</f>
        <v>0</v>
      </c>
      <c r="AE1098" s="96">
        <f>IF(B1098=0,0,M1098-(M1098*Interna!$C$22))</f>
        <v>0</v>
      </c>
      <c r="AF1098" s="97">
        <f>IF(B1098=0,0,N1098-(N1098*Interna!$C$23))</f>
        <v>0</v>
      </c>
      <c r="AG1098" s="95">
        <f>IF(B1098=0,0,Interna!$F$21)</f>
        <v>0</v>
      </c>
      <c r="AH1098" s="96">
        <f>IF(B1098=0,0,Interna!$F$22)</f>
        <v>0</v>
      </c>
      <c r="AI1098" s="97">
        <f>IF(B1098=0,0,Interna!$F$23)</f>
        <v>0</v>
      </c>
      <c r="AJ1098" s="95">
        <f t="shared" si="468"/>
        <v>0</v>
      </c>
      <c r="AK1098" s="96">
        <f t="shared" si="469"/>
        <v>0</v>
      </c>
      <c r="AL1098" s="97">
        <f t="shared" si="470"/>
        <v>0</v>
      </c>
      <c r="AM1098" s="98">
        <f t="shared" si="471"/>
        <v>0</v>
      </c>
      <c r="AN1098" s="99">
        <f t="shared" si="472"/>
        <v>0</v>
      </c>
      <c r="AO1098" s="100">
        <f t="shared" si="473"/>
        <v>0</v>
      </c>
      <c r="AP1098" s="101">
        <f>AM1098*Interna!$H$15</f>
        <v>0</v>
      </c>
      <c r="AQ1098" s="102">
        <f>AN1098*Interna!$H$16</f>
        <v>0</v>
      </c>
      <c r="AR1098" s="103">
        <f>AO1098*Interna!$H$17</f>
        <v>0</v>
      </c>
      <c r="AS1098" s="102">
        <f t="shared" si="485"/>
        <v>0</v>
      </c>
      <c r="AT1098" s="101">
        <f>IF(B1098=0,0,Interna!$J$27+Interna!$J$28+Interna!$J$29+Interna!$J$33)</f>
        <v>0</v>
      </c>
      <c r="AU1098" s="102">
        <f>IF(B1098=0,0,AM1098*Interna!$H$30)</f>
        <v>0</v>
      </c>
      <c r="AV1098" s="102">
        <f>IF(B1098=0,0,AN1098*Interna!$H$31)</f>
        <v>0</v>
      </c>
      <c r="AW1098" s="102">
        <f>IF(B1098=0,0,AO1098*Interna!$H$32)</f>
        <v>0</v>
      </c>
      <c r="AX1098" s="102">
        <f t="shared" si="467"/>
        <v>0</v>
      </c>
      <c r="AY1098" s="102">
        <f t="shared" si="474"/>
        <v>0</v>
      </c>
      <c r="AZ1098" s="103">
        <f>IF(B1098=0,0,AY1098*Interna!$H$37)</f>
        <v>0</v>
      </c>
      <c r="BA1098" s="102">
        <f t="shared" si="475"/>
        <v>0</v>
      </c>
      <c r="BB1098" s="102">
        <f>IF(B1098=0,0,BA1098*Interna!$H$39)</f>
        <v>0</v>
      </c>
      <c r="BC1098" s="102">
        <f t="shared" si="476"/>
        <v>0</v>
      </c>
      <c r="BD1098" s="102">
        <f>IF(B1098=0,0,BC1098*Interna!$K$5)</f>
        <v>0</v>
      </c>
      <c r="BE1098" s="102">
        <f>BD1098/Interna!$E$4</f>
        <v>0</v>
      </c>
      <c r="BF1098" s="102">
        <f>IF(B1098=0,0,BE1098*Interna!$H$46)</f>
        <v>0</v>
      </c>
      <c r="BG1098" s="102">
        <f t="shared" si="477"/>
        <v>0</v>
      </c>
      <c r="BH1098" s="102">
        <f>IF(B1098=0,0,BG1098*Interna!$H$48)</f>
        <v>0</v>
      </c>
      <c r="BI1098" s="102">
        <f t="shared" si="478"/>
        <v>0</v>
      </c>
      <c r="BJ1098" s="102">
        <f>IF(B1098=0,0,BI1098*Interna!$H$51)</f>
        <v>0</v>
      </c>
      <c r="BK1098" s="102">
        <f t="shared" si="479"/>
        <v>0</v>
      </c>
      <c r="BL1098" s="102">
        <f>IF(B1098=0,0,BK1098*Interna!$H$52)</f>
        <v>0</v>
      </c>
      <c r="BM1098" s="102">
        <f t="shared" si="480"/>
        <v>0</v>
      </c>
      <c r="BN1098" s="102">
        <f>IF(B1098=0,0,BM1098*Interna!$H$53)</f>
        <v>0</v>
      </c>
    </row>
    <row r="1099" spans="2:66" ht="16.5" thickTop="1" thickBot="1" x14ac:dyDescent="0.3">
      <c r="B1099" s="53"/>
      <c r="C1099" s="254"/>
      <c r="D1099" s="254"/>
      <c r="E1099" s="254"/>
      <c r="F1099" s="104">
        <f t="shared" si="487"/>
        <v>0</v>
      </c>
      <c r="G1099" s="105">
        <f t="shared" si="488"/>
        <v>0</v>
      </c>
      <c r="H1099" s="106">
        <f t="shared" si="489"/>
        <v>0</v>
      </c>
      <c r="J1099" s="87">
        <f>B1099*Interna!$H$51</f>
        <v>0</v>
      </c>
      <c r="K1099" s="107">
        <f t="shared" si="486"/>
        <v>0</v>
      </c>
      <c r="L1099" s="31">
        <f t="shared" si="493"/>
        <v>0</v>
      </c>
      <c r="M1099" s="31">
        <f t="shared" si="494"/>
        <v>0</v>
      </c>
      <c r="N1099" s="32">
        <f t="shared" si="495"/>
        <v>0</v>
      </c>
      <c r="O1099" s="108">
        <f t="shared" si="490"/>
        <v>0</v>
      </c>
      <c r="P1099" s="109">
        <f t="shared" si="491"/>
        <v>0</v>
      </c>
      <c r="Q1099" s="110">
        <f t="shared" si="492"/>
        <v>0</v>
      </c>
      <c r="S1099" s="111">
        <f t="shared" si="481"/>
        <v>0</v>
      </c>
      <c r="T1099" s="93">
        <f t="shared" si="482"/>
        <v>0</v>
      </c>
      <c r="U1099" s="239" t="e">
        <f>S1099*Interna!$J$57</f>
        <v>#DIV/0!</v>
      </c>
      <c r="V1099" s="111" t="e">
        <f t="shared" si="483"/>
        <v>#DIV/0!</v>
      </c>
      <c r="W1099" s="93" t="e">
        <f t="shared" si="484"/>
        <v>#DIV/0!</v>
      </c>
      <c r="X1099" s="239"/>
      <c r="Y1099" s="239"/>
      <c r="AD1099" s="95">
        <f>IF(B1099=0,0,L1099-(L1099*Interna!$C$21))</f>
        <v>0</v>
      </c>
      <c r="AE1099" s="96">
        <f>IF(B1099=0,0,M1099-(M1099*Interna!$C$22))</f>
        <v>0</v>
      </c>
      <c r="AF1099" s="97">
        <f>IF(B1099=0,0,N1099-(N1099*Interna!$C$23))</f>
        <v>0</v>
      </c>
      <c r="AG1099" s="95">
        <f>IF(B1099=0,0,Interna!$F$21)</f>
        <v>0</v>
      </c>
      <c r="AH1099" s="96">
        <f>IF(B1099=0,0,Interna!$F$22)</f>
        <v>0</v>
      </c>
      <c r="AI1099" s="97">
        <f>IF(B1099=0,0,Interna!$F$23)</f>
        <v>0</v>
      </c>
      <c r="AJ1099" s="95">
        <f t="shared" si="468"/>
        <v>0</v>
      </c>
      <c r="AK1099" s="96">
        <f t="shared" si="469"/>
        <v>0</v>
      </c>
      <c r="AL1099" s="97">
        <f t="shared" si="470"/>
        <v>0</v>
      </c>
      <c r="AM1099" s="98">
        <f t="shared" si="471"/>
        <v>0</v>
      </c>
      <c r="AN1099" s="99">
        <f t="shared" si="472"/>
        <v>0</v>
      </c>
      <c r="AO1099" s="100">
        <f t="shared" si="473"/>
        <v>0</v>
      </c>
      <c r="AP1099" s="101">
        <f>AM1099*Interna!$H$15</f>
        <v>0</v>
      </c>
      <c r="AQ1099" s="102">
        <f>AN1099*Interna!$H$16</f>
        <v>0</v>
      </c>
      <c r="AR1099" s="103">
        <f>AO1099*Interna!$H$17</f>
        <v>0</v>
      </c>
      <c r="AS1099" s="102">
        <f t="shared" si="485"/>
        <v>0</v>
      </c>
      <c r="AT1099" s="101">
        <f>IF(B1099=0,0,Interna!$J$27+Interna!$J$28+Interna!$J$29+Interna!$J$33)</f>
        <v>0</v>
      </c>
      <c r="AU1099" s="102">
        <f>IF(B1099=0,0,AM1099*Interna!$H$30)</f>
        <v>0</v>
      </c>
      <c r="AV1099" s="102">
        <f>IF(B1099=0,0,AN1099*Interna!$H$31)</f>
        <v>0</v>
      </c>
      <c r="AW1099" s="102">
        <f>IF(B1099=0,0,AO1099*Interna!$H$32)</f>
        <v>0</v>
      </c>
      <c r="AX1099" s="102">
        <f t="shared" si="467"/>
        <v>0</v>
      </c>
      <c r="AY1099" s="102">
        <f t="shared" si="474"/>
        <v>0</v>
      </c>
      <c r="AZ1099" s="103">
        <f>IF(B1099=0,0,AY1099*Interna!$H$37)</f>
        <v>0</v>
      </c>
      <c r="BA1099" s="102">
        <f t="shared" si="475"/>
        <v>0</v>
      </c>
      <c r="BB1099" s="102">
        <f>IF(B1099=0,0,BA1099*Interna!$H$39)</f>
        <v>0</v>
      </c>
      <c r="BC1099" s="102">
        <f t="shared" si="476"/>
        <v>0</v>
      </c>
      <c r="BD1099" s="102">
        <f>IF(B1099=0,0,BC1099*Interna!$K$5)</f>
        <v>0</v>
      </c>
      <c r="BE1099" s="102">
        <f>BD1099/Interna!$E$4</f>
        <v>0</v>
      </c>
      <c r="BF1099" s="102">
        <f>IF(B1099=0,0,BE1099*Interna!$H$46)</f>
        <v>0</v>
      </c>
      <c r="BG1099" s="102">
        <f t="shared" si="477"/>
        <v>0</v>
      </c>
      <c r="BH1099" s="102">
        <f>IF(B1099=0,0,BG1099*Interna!$H$48)</f>
        <v>0</v>
      </c>
      <c r="BI1099" s="102">
        <f t="shared" si="478"/>
        <v>0</v>
      </c>
      <c r="BJ1099" s="102">
        <f>IF(B1099=0,0,BI1099*Interna!$H$51)</f>
        <v>0</v>
      </c>
      <c r="BK1099" s="102">
        <f t="shared" si="479"/>
        <v>0</v>
      </c>
      <c r="BL1099" s="102">
        <f>IF(B1099=0,0,BK1099*Interna!$H$52)</f>
        <v>0</v>
      </c>
      <c r="BM1099" s="102">
        <f t="shared" si="480"/>
        <v>0</v>
      </c>
      <c r="BN1099" s="102">
        <f>IF(B1099=0,0,BM1099*Interna!$H$53)</f>
        <v>0</v>
      </c>
    </row>
    <row r="1100" spans="2:66" ht="16.5" thickTop="1" thickBot="1" x14ac:dyDescent="0.3">
      <c r="B1100" s="53"/>
      <c r="C1100" s="254"/>
      <c r="D1100" s="254"/>
      <c r="E1100" s="254"/>
      <c r="F1100" s="104">
        <f t="shared" si="487"/>
        <v>0</v>
      </c>
      <c r="G1100" s="105">
        <f t="shared" si="488"/>
        <v>0</v>
      </c>
      <c r="H1100" s="106">
        <f t="shared" si="489"/>
        <v>0</v>
      </c>
      <c r="J1100" s="87">
        <f>B1100*Interna!$H$51</f>
        <v>0</v>
      </c>
      <c r="K1100" s="107">
        <f t="shared" si="486"/>
        <v>0</v>
      </c>
      <c r="L1100" s="31">
        <f t="shared" si="493"/>
        <v>0</v>
      </c>
      <c r="M1100" s="31">
        <f t="shared" si="494"/>
        <v>0</v>
      </c>
      <c r="N1100" s="32">
        <f t="shared" si="495"/>
        <v>0</v>
      </c>
      <c r="O1100" s="108">
        <f t="shared" si="490"/>
        <v>0</v>
      </c>
      <c r="P1100" s="109">
        <f t="shared" si="491"/>
        <v>0</v>
      </c>
      <c r="Q1100" s="110">
        <f t="shared" si="492"/>
        <v>0</v>
      </c>
      <c r="S1100" s="111">
        <f t="shared" si="481"/>
        <v>0</v>
      </c>
      <c r="T1100" s="93">
        <f t="shared" si="482"/>
        <v>0</v>
      </c>
      <c r="U1100" s="239" t="e">
        <f>S1100*Interna!$J$57</f>
        <v>#DIV/0!</v>
      </c>
      <c r="V1100" s="111" t="e">
        <f t="shared" si="483"/>
        <v>#DIV/0!</v>
      </c>
      <c r="W1100" s="93" t="e">
        <f t="shared" si="484"/>
        <v>#DIV/0!</v>
      </c>
      <c r="X1100" s="239"/>
      <c r="Y1100" s="239"/>
      <c r="AD1100" s="95">
        <f>IF(B1100=0,0,L1100-(L1100*Interna!$C$21))</f>
        <v>0</v>
      </c>
      <c r="AE1100" s="96">
        <f>IF(B1100=0,0,M1100-(M1100*Interna!$C$22))</f>
        <v>0</v>
      </c>
      <c r="AF1100" s="97">
        <f>IF(B1100=0,0,N1100-(N1100*Interna!$C$23))</f>
        <v>0</v>
      </c>
      <c r="AG1100" s="95">
        <f>IF(B1100=0,0,Interna!$F$21)</f>
        <v>0</v>
      </c>
      <c r="AH1100" s="96">
        <f>IF(B1100=0,0,Interna!$F$22)</f>
        <v>0</v>
      </c>
      <c r="AI1100" s="97">
        <f>IF(B1100=0,0,Interna!$F$23)</f>
        <v>0</v>
      </c>
      <c r="AJ1100" s="95">
        <f t="shared" si="468"/>
        <v>0</v>
      </c>
      <c r="AK1100" s="96">
        <f t="shared" si="469"/>
        <v>0</v>
      </c>
      <c r="AL1100" s="97">
        <f t="shared" si="470"/>
        <v>0</v>
      </c>
      <c r="AM1100" s="98">
        <f t="shared" si="471"/>
        <v>0</v>
      </c>
      <c r="AN1100" s="99">
        <f t="shared" si="472"/>
        <v>0</v>
      </c>
      <c r="AO1100" s="100">
        <f t="shared" si="473"/>
        <v>0</v>
      </c>
      <c r="AP1100" s="101">
        <f>AM1100*Interna!$H$15</f>
        <v>0</v>
      </c>
      <c r="AQ1100" s="102">
        <f>AN1100*Interna!$H$16</f>
        <v>0</v>
      </c>
      <c r="AR1100" s="103">
        <f>AO1100*Interna!$H$17</f>
        <v>0</v>
      </c>
      <c r="AS1100" s="102">
        <f t="shared" si="485"/>
        <v>0</v>
      </c>
      <c r="AT1100" s="101">
        <f>IF(B1100=0,0,Interna!$J$27+Interna!$J$28+Interna!$J$29+Interna!$J$33)</f>
        <v>0</v>
      </c>
      <c r="AU1100" s="102">
        <f>IF(B1100=0,0,AM1100*Interna!$H$30)</f>
        <v>0</v>
      </c>
      <c r="AV1100" s="102">
        <f>IF(B1100=0,0,AN1100*Interna!$H$31)</f>
        <v>0</v>
      </c>
      <c r="AW1100" s="102">
        <f>IF(B1100=0,0,AO1100*Interna!$H$32)</f>
        <v>0</v>
      </c>
      <c r="AX1100" s="102">
        <f t="shared" si="467"/>
        <v>0</v>
      </c>
      <c r="AY1100" s="102">
        <f t="shared" si="474"/>
        <v>0</v>
      </c>
      <c r="AZ1100" s="103">
        <f>IF(B1100=0,0,AY1100*Interna!$H$37)</f>
        <v>0</v>
      </c>
      <c r="BA1100" s="102">
        <f t="shared" si="475"/>
        <v>0</v>
      </c>
      <c r="BB1100" s="102">
        <f>IF(B1100=0,0,BA1100*Interna!$H$39)</f>
        <v>0</v>
      </c>
      <c r="BC1100" s="102">
        <f t="shared" si="476"/>
        <v>0</v>
      </c>
      <c r="BD1100" s="102">
        <f>IF(B1100=0,0,BC1100*Interna!$K$5)</f>
        <v>0</v>
      </c>
      <c r="BE1100" s="102">
        <f>BD1100/Interna!$E$4</f>
        <v>0</v>
      </c>
      <c r="BF1100" s="102">
        <f>IF(B1100=0,0,BE1100*Interna!$H$46)</f>
        <v>0</v>
      </c>
      <c r="BG1100" s="102">
        <f t="shared" si="477"/>
        <v>0</v>
      </c>
      <c r="BH1100" s="102">
        <f>IF(B1100=0,0,BG1100*Interna!$H$48)</f>
        <v>0</v>
      </c>
      <c r="BI1100" s="102">
        <f t="shared" si="478"/>
        <v>0</v>
      </c>
      <c r="BJ1100" s="102">
        <f>IF(B1100=0,0,BI1100*Interna!$H$51)</f>
        <v>0</v>
      </c>
      <c r="BK1100" s="102">
        <f t="shared" si="479"/>
        <v>0</v>
      </c>
      <c r="BL1100" s="102">
        <f>IF(B1100=0,0,BK1100*Interna!$H$52)</f>
        <v>0</v>
      </c>
      <c r="BM1100" s="102">
        <f t="shared" si="480"/>
        <v>0</v>
      </c>
      <c r="BN1100" s="102">
        <f>IF(B1100=0,0,BM1100*Interna!$H$53)</f>
        <v>0</v>
      </c>
    </row>
    <row r="1101" spans="2:66" ht="16.5" thickTop="1" thickBot="1" x14ac:dyDescent="0.3">
      <c r="B1101" s="53"/>
      <c r="C1101" s="254"/>
      <c r="D1101" s="254"/>
      <c r="E1101" s="254"/>
      <c r="F1101" s="104">
        <f t="shared" si="487"/>
        <v>0</v>
      </c>
      <c r="G1101" s="105">
        <f t="shared" si="488"/>
        <v>0</v>
      </c>
      <c r="H1101" s="106">
        <f t="shared" si="489"/>
        <v>0</v>
      </c>
      <c r="J1101" s="87">
        <f>B1101*Interna!$H$51</f>
        <v>0</v>
      </c>
      <c r="K1101" s="107">
        <f t="shared" si="486"/>
        <v>0</v>
      </c>
      <c r="L1101" s="31">
        <f t="shared" si="493"/>
        <v>0</v>
      </c>
      <c r="M1101" s="31">
        <f t="shared" si="494"/>
        <v>0</v>
      </c>
      <c r="N1101" s="32">
        <f t="shared" si="495"/>
        <v>0</v>
      </c>
      <c r="O1101" s="108">
        <f t="shared" si="490"/>
        <v>0</v>
      </c>
      <c r="P1101" s="109">
        <f t="shared" si="491"/>
        <v>0</v>
      </c>
      <c r="Q1101" s="110">
        <f t="shared" si="492"/>
        <v>0</v>
      </c>
      <c r="S1101" s="111">
        <f t="shared" si="481"/>
        <v>0</v>
      </c>
      <c r="T1101" s="93">
        <f t="shared" si="482"/>
        <v>0</v>
      </c>
      <c r="U1101" s="239" t="e">
        <f>S1101*Interna!$J$57</f>
        <v>#DIV/0!</v>
      </c>
      <c r="V1101" s="111" t="e">
        <f t="shared" si="483"/>
        <v>#DIV/0!</v>
      </c>
      <c r="W1101" s="93" t="e">
        <f t="shared" si="484"/>
        <v>#DIV/0!</v>
      </c>
      <c r="X1101" s="239"/>
      <c r="Y1101" s="239"/>
      <c r="AD1101" s="95">
        <f>IF(B1101=0,0,L1101-(L1101*Interna!$C$21))</f>
        <v>0</v>
      </c>
      <c r="AE1101" s="96">
        <f>IF(B1101=0,0,M1101-(M1101*Interna!$C$22))</f>
        <v>0</v>
      </c>
      <c r="AF1101" s="97">
        <f>IF(B1101=0,0,N1101-(N1101*Interna!$C$23))</f>
        <v>0</v>
      </c>
      <c r="AG1101" s="95">
        <f>IF(B1101=0,0,Interna!$F$21)</f>
        <v>0</v>
      </c>
      <c r="AH1101" s="96">
        <f>IF(B1101=0,0,Interna!$F$22)</f>
        <v>0</v>
      </c>
      <c r="AI1101" s="97">
        <f>IF(B1101=0,0,Interna!$F$23)</f>
        <v>0</v>
      </c>
      <c r="AJ1101" s="95">
        <f t="shared" si="468"/>
        <v>0</v>
      </c>
      <c r="AK1101" s="96">
        <f t="shared" si="469"/>
        <v>0</v>
      </c>
      <c r="AL1101" s="97">
        <f t="shared" si="470"/>
        <v>0</v>
      </c>
      <c r="AM1101" s="98">
        <f t="shared" si="471"/>
        <v>0</v>
      </c>
      <c r="AN1101" s="99">
        <f t="shared" si="472"/>
        <v>0</v>
      </c>
      <c r="AO1101" s="100">
        <f t="shared" si="473"/>
        <v>0</v>
      </c>
      <c r="AP1101" s="101">
        <f>AM1101*Interna!$H$15</f>
        <v>0</v>
      </c>
      <c r="AQ1101" s="102">
        <f>AN1101*Interna!$H$16</f>
        <v>0</v>
      </c>
      <c r="AR1101" s="103">
        <f>AO1101*Interna!$H$17</f>
        <v>0</v>
      </c>
      <c r="AS1101" s="102">
        <f t="shared" si="485"/>
        <v>0</v>
      </c>
      <c r="AT1101" s="101">
        <f>IF(B1101=0,0,Interna!$J$27+Interna!$J$28+Interna!$J$29+Interna!$J$33)</f>
        <v>0</v>
      </c>
      <c r="AU1101" s="102">
        <f>IF(B1101=0,0,AM1101*Interna!$H$30)</f>
        <v>0</v>
      </c>
      <c r="AV1101" s="102">
        <f>IF(B1101=0,0,AN1101*Interna!$H$31)</f>
        <v>0</v>
      </c>
      <c r="AW1101" s="102">
        <f>IF(B1101=0,0,AO1101*Interna!$H$32)</f>
        <v>0</v>
      </c>
      <c r="AX1101" s="102">
        <f t="shared" ref="AX1101:AX1164" si="496">IF(B1101=0,0,SUM(AT1101:AW1101))</f>
        <v>0</v>
      </c>
      <c r="AY1101" s="102">
        <f t="shared" si="474"/>
        <v>0</v>
      </c>
      <c r="AZ1101" s="103">
        <f>IF(B1101=0,0,AY1101*Interna!$H$37)</f>
        <v>0</v>
      </c>
      <c r="BA1101" s="102">
        <f t="shared" si="475"/>
        <v>0</v>
      </c>
      <c r="BB1101" s="102">
        <f>IF(B1101=0,0,BA1101*Interna!$H$39)</f>
        <v>0</v>
      </c>
      <c r="BC1101" s="102">
        <f t="shared" si="476"/>
        <v>0</v>
      </c>
      <c r="BD1101" s="102">
        <f>IF(B1101=0,0,BC1101*Interna!$K$5)</f>
        <v>0</v>
      </c>
      <c r="BE1101" s="102">
        <f>BD1101/Interna!$E$4</f>
        <v>0</v>
      </c>
      <c r="BF1101" s="102">
        <f>IF(B1101=0,0,BE1101*Interna!$H$46)</f>
        <v>0</v>
      </c>
      <c r="BG1101" s="102">
        <f t="shared" si="477"/>
        <v>0</v>
      </c>
      <c r="BH1101" s="102">
        <f>IF(B1101=0,0,BG1101*Interna!$H$48)</f>
        <v>0</v>
      </c>
      <c r="BI1101" s="102">
        <f t="shared" si="478"/>
        <v>0</v>
      </c>
      <c r="BJ1101" s="102">
        <f>IF(B1101=0,0,BI1101*Interna!$H$51)</f>
        <v>0</v>
      </c>
      <c r="BK1101" s="102">
        <f t="shared" si="479"/>
        <v>0</v>
      </c>
      <c r="BL1101" s="102">
        <f>IF(B1101=0,0,BK1101*Interna!$H$52)</f>
        <v>0</v>
      </c>
      <c r="BM1101" s="102">
        <f t="shared" si="480"/>
        <v>0</v>
      </c>
      <c r="BN1101" s="102">
        <f>IF(B1101=0,0,BM1101*Interna!$H$53)</f>
        <v>0</v>
      </c>
    </row>
    <row r="1102" spans="2:66" ht="16.5" thickTop="1" thickBot="1" x14ac:dyDescent="0.3">
      <c r="B1102" s="53"/>
      <c r="C1102" s="254"/>
      <c r="D1102" s="254"/>
      <c r="E1102" s="254"/>
      <c r="F1102" s="104">
        <f t="shared" si="487"/>
        <v>0</v>
      </c>
      <c r="G1102" s="105">
        <f t="shared" si="488"/>
        <v>0</v>
      </c>
      <c r="H1102" s="106">
        <f t="shared" si="489"/>
        <v>0</v>
      </c>
      <c r="J1102" s="87">
        <f>B1102*Interna!$H$51</f>
        <v>0</v>
      </c>
      <c r="K1102" s="107">
        <f t="shared" si="486"/>
        <v>0</v>
      </c>
      <c r="L1102" s="31">
        <f t="shared" si="493"/>
        <v>0</v>
      </c>
      <c r="M1102" s="31">
        <f t="shared" si="494"/>
        <v>0</v>
      </c>
      <c r="N1102" s="32">
        <f t="shared" si="495"/>
        <v>0</v>
      </c>
      <c r="O1102" s="108">
        <f t="shared" si="490"/>
        <v>0</v>
      </c>
      <c r="P1102" s="109">
        <f t="shared" si="491"/>
        <v>0</v>
      </c>
      <c r="Q1102" s="110">
        <f t="shared" si="492"/>
        <v>0</v>
      </c>
      <c r="S1102" s="111">
        <f t="shared" si="481"/>
        <v>0</v>
      </c>
      <c r="T1102" s="93">
        <f t="shared" si="482"/>
        <v>0</v>
      </c>
      <c r="U1102" s="239" t="e">
        <f>S1102*Interna!$J$57</f>
        <v>#DIV/0!</v>
      </c>
      <c r="V1102" s="111" t="e">
        <f t="shared" si="483"/>
        <v>#DIV/0!</v>
      </c>
      <c r="W1102" s="93" t="e">
        <f t="shared" si="484"/>
        <v>#DIV/0!</v>
      </c>
      <c r="X1102" s="239"/>
      <c r="Y1102" s="239"/>
      <c r="AD1102" s="95">
        <f>IF(B1102=0,0,L1102-(L1102*Interna!$C$21))</f>
        <v>0</v>
      </c>
      <c r="AE1102" s="96">
        <f>IF(B1102=0,0,M1102-(M1102*Interna!$C$22))</f>
        <v>0</v>
      </c>
      <c r="AF1102" s="97">
        <f>IF(B1102=0,0,N1102-(N1102*Interna!$C$23))</f>
        <v>0</v>
      </c>
      <c r="AG1102" s="95">
        <f>IF(B1102=0,0,Interna!$F$21)</f>
        <v>0</v>
      </c>
      <c r="AH1102" s="96">
        <f>IF(B1102=0,0,Interna!$F$22)</f>
        <v>0</v>
      </c>
      <c r="AI1102" s="97">
        <f>IF(B1102=0,0,Interna!$F$23)</f>
        <v>0</v>
      </c>
      <c r="AJ1102" s="95">
        <f t="shared" si="468"/>
        <v>0</v>
      </c>
      <c r="AK1102" s="96">
        <f t="shared" si="469"/>
        <v>0</v>
      </c>
      <c r="AL1102" s="97">
        <f t="shared" si="470"/>
        <v>0</v>
      </c>
      <c r="AM1102" s="98">
        <f t="shared" si="471"/>
        <v>0</v>
      </c>
      <c r="AN1102" s="99">
        <f t="shared" si="472"/>
        <v>0</v>
      </c>
      <c r="AO1102" s="100">
        <f t="shared" si="473"/>
        <v>0</v>
      </c>
      <c r="AP1102" s="101">
        <f>AM1102*Interna!$H$15</f>
        <v>0</v>
      </c>
      <c r="AQ1102" s="102">
        <f>AN1102*Interna!$H$16</f>
        <v>0</v>
      </c>
      <c r="AR1102" s="103">
        <f>AO1102*Interna!$H$17</f>
        <v>0</v>
      </c>
      <c r="AS1102" s="102">
        <f t="shared" si="485"/>
        <v>0</v>
      </c>
      <c r="AT1102" s="101">
        <f>IF(B1102=0,0,Interna!$J$27+Interna!$J$28+Interna!$J$29+Interna!$J$33)</f>
        <v>0</v>
      </c>
      <c r="AU1102" s="102">
        <f>IF(B1102=0,0,AM1102*Interna!$H$30)</f>
        <v>0</v>
      </c>
      <c r="AV1102" s="102">
        <f>IF(B1102=0,0,AN1102*Interna!$H$31)</f>
        <v>0</v>
      </c>
      <c r="AW1102" s="102">
        <f>IF(B1102=0,0,AO1102*Interna!$H$32)</f>
        <v>0</v>
      </c>
      <c r="AX1102" s="102">
        <f t="shared" si="496"/>
        <v>0</v>
      </c>
      <c r="AY1102" s="102">
        <f t="shared" si="474"/>
        <v>0</v>
      </c>
      <c r="AZ1102" s="103">
        <f>IF(B1102=0,0,AY1102*Interna!$H$37)</f>
        <v>0</v>
      </c>
      <c r="BA1102" s="102">
        <f t="shared" si="475"/>
        <v>0</v>
      </c>
      <c r="BB1102" s="102">
        <f>IF(B1102=0,0,BA1102*Interna!$H$39)</f>
        <v>0</v>
      </c>
      <c r="BC1102" s="102">
        <f t="shared" si="476"/>
        <v>0</v>
      </c>
      <c r="BD1102" s="102">
        <f>IF(B1102=0,0,BC1102*Interna!$K$5)</f>
        <v>0</v>
      </c>
      <c r="BE1102" s="102">
        <f>BD1102/Interna!$E$4</f>
        <v>0</v>
      </c>
      <c r="BF1102" s="102">
        <f>IF(B1102=0,0,BE1102*Interna!$H$46)</f>
        <v>0</v>
      </c>
      <c r="BG1102" s="102">
        <f t="shared" si="477"/>
        <v>0</v>
      </c>
      <c r="BH1102" s="102">
        <f>IF(B1102=0,0,BG1102*Interna!$H$48)</f>
        <v>0</v>
      </c>
      <c r="BI1102" s="102">
        <f t="shared" si="478"/>
        <v>0</v>
      </c>
      <c r="BJ1102" s="102">
        <f>IF(B1102=0,0,BI1102*Interna!$H$51)</f>
        <v>0</v>
      </c>
      <c r="BK1102" s="102">
        <f t="shared" si="479"/>
        <v>0</v>
      </c>
      <c r="BL1102" s="102">
        <f>IF(B1102=0,0,BK1102*Interna!$H$52)</f>
        <v>0</v>
      </c>
      <c r="BM1102" s="102">
        <f t="shared" si="480"/>
        <v>0</v>
      </c>
      <c r="BN1102" s="102">
        <f>IF(B1102=0,0,BM1102*Interna!$H$53)</f>
        <v>0</v>
      </c>
    </row>
    <row r="1103" spans="2:66" ht="16.5" thickTop="1" thickBot="1" x14ac:dyDescent="0.3">
      <c r="B1103" s="53"/>
      <c r="C1103" s="254"/>
      <c r="D1103" s="254"/>
      <c r="E1103" s="254"/>
      <c r="F1103" s="104">
        <f t="shared" si="487"/>
        <v>0</v>
      </c>
      <c r="G1103" s="105">
        <f t="shared" si="488"/>
        <v>0</v>
      </c>
      <c r="H1103" s="106">
        <f t="shared" si="489"/>
        <v>0</v>
      </c>
      <c r="J1103" s="87">
        <f>B1103*Interna!$H$51</f>
        <v>0</v>
      </c>
      <c r="K1103" s="107">
        <f t="shared" si="486"/>
        <v>0</v>
      </c>
      <c r="L1103" s="31">
        <f t="shared" si="493"/>
        <v>0</v>
      </c>
      <c r="M1103" s="31">
        <f t="shared" si="494"/>
        <v>0</v>
      </c>
      <c r="N1103" s="32">
        <f t="shared" si="495"/>
        <v>0</v>
      </c>
      <c r="O1103" s="108">
        <f t="shared" si="490"/>
        <v>0</v>
      </c>
      <c r="P1103" s="109">
        <f t="shared" si="491"/>
        <v>0</v>
      </c>
      <c r="Q1103" s="110">
        <f t="shared" si="492"/>
        <v>0</v>
      </c>
      <c r="S1103" s="111">
        <f t="shared" si="481"/>
        <v>0</v>
      </c>
      <c r="T1103" s="93">
        <f t="shared" si="482"/>
        <v>0</v>
      </c>
      <c r="U1103" s="239" t="e">
        <f>S1103*Interna!$J$57</f>
        <v>#DIV/0!</v>
      </c>
      <c r="V1103" s="111" t="e">
        <f t="shared" si="483"/>
        <v>#DIV/0!</v>
      </c>
      <c r="W1103" s="93" t="e">
        <f t="shared" si="484"/>
        <v>#DIV/0!</v>
      </c>
      <c r="X1103" s="239"/>
      <c r="Y1103" s="239"/>
      <c r="AD1103" s="95">
        <f>IF(B1103=0,0,L1103-(L1103*Interna!$C$21))</f>
        <v>0</v>
      </c>
      <c r="AE1103" s="96">
        <f>IF(B1103=0,0,M1103-(M1103*Interna!$C$22))</f>
        <v>0</v>
      </c>
      <c r="AF1103" s="97">
        <f>IF(B1103=0,0,N1103-(N1103*Interna!$C$23))</f>
        <v>0</v>
      </c>
      <c r="AG1103" s="95">
        <f>IF(B1103=0,0,Interna!$F$21)</f>
        <v>0</v>
      </c>
      <c r="AH1103" s="96">
        <f>IF(B1103=0,0,Interna!$F$22)</f>
        <v>0</v>
      </c>
      <c r="AI1103" s="97">
        <f>IF(B1103=0,0,Interna!$F$23)</f>
        <v>0</v>
      </c>
      <c r="AJ1103" s="95">
        <f t="shared" ref="AJ1103:AJ1166" si="497">IF(L1103=0,0,IF(AD1103&gt;AG1103,AD1103,AG1103))</f>
        <v>0</v>
      </c>
      <c r="AK1103" s="96">
        <f t="shared" ref="AK1103:AK1166" si="498">IF(M1103=0,0,IF(AE1103&gt;AH1103,AE1103,AH1103))</f>
        <v>0</v>
      </c>
      <c r="AL1103" s="97">
        <f t="shared" ref="AL1103:AL1166" si="499">IF(N1103=0,0,IF(AF1103&gt;AI1103,AF1103,AI1103))</f>
        <v>0</v>
      </c>
      <c r="AM1103" s="98">
        <f t="shared" ref="AM1103:AM1166" si="500">IF(ROUND(L1103-AJ1103,4)&lt;0,0,ROUND(L1103-AJ1103,4))</f>
        <v>0</v>
      </c>
      <c r="AN1103" s="99">
        <f t="shared" ref="AN1103:AN1166" si="501">IF(ROUND(M1103-AK1103,4)&lt;0,0,ROUND(M1103-AK1103,4))</f>
        <v>0</v>
      </c>
      <c r="AO1103" s="100">
        <f t="shared" ref="AO1103:AO1166" si="502">IF(ROUND(N1103-AL1103,4)&lt;0,0,ROUND(N1103-AL1103,4))</f>
        <v>0</v>
      </c>
      <c r="AP1103" s="101">
        <f>AM1103*Interna!$H$15</f>
        <v>0</v>
      </c>
      <c r="AQ1103" s="102">
        <f>AN1103*Interna!$H$16</f>
        <v>0</v>
      </c>
      <c r="AR1103" s="103">
        <f>AO1103*Interna!$H$17</f>
        <v>0</v>
      </c>
      <c r="AS1103" s="102">
        <f t="shared" si="485"/>
        <v>0</v>
      </c>
      <c r="AT1103" s="101">
        <f>IF(B1103=0,0,Interna!$J$27+Interna!$J$28+Interna!$J$29+Interna!$J$33)</f>
        <v>0</v>
      </c>
      <c r="AU1103" s="102">
        <f>IF(B1103=0,0,AM1103*Interna!$H$30)</f>
        <v>0</v>
      </c>
      <c r="AV1103" s="102">
        <f>IF(B1103=0,0,AN1103*Interna!$H$31)</f>
        <v>0</v>
      </c>
      <c r="AW1103" s="102">
        <f>IF(B1103=0,0,AO1103*Interna!$H$32)</f>
        <v>0</v>
      </c>
      <c r="AX1103" s="102">
        <f t="shared" si="496"/>
        <v>0</v>
      </c>
      <c r="AY1103" s="102">
        <f t="shared" ref="AY1103:AY1166" si="503">IF(B1103=0,0,AS1103-AX1103)</f>
        <v>0</v>
      </c>
      <c r="AZ1103" s="103">
        <f>IF(B1103=0,0,AY1103*Interna!$H$37)</f>
        <v>0</v>
      </c>
      <c r="BA1103" s="102">
        <f t="shared" ref="BA1103:BA1166" si="504">IF(B1103=0,0,AY1103-AZ1103)</f>
        <v>0</v>
      </c>
      <c r="BB1103" s="102">
        <f>IF(B1103=0,0,BA1103*Interna!$H$39)</f>
        <v>0</v>
      </c>
      <c r="BC1103" s="102">
        <f t="shared" ref="BC1103:BC1166" si="505">IF(B1103=0,0,BA1103+BB1103)</f>
        <v>0</v>
      </c>
      <c r="BD1103" s="102">
        <f>IF(B1103=0,0,BC1103*Interna!$K$5)</f>
        <v>0</v>
      </c>
      <c r="BE1103" s="102">
        <f>BD1103/Interna!$E$4</f>
        <v>0</v>
      </c>
      <c r="BF1103" s="102">
        <f>IF(B1103=0,0,BE1103*Interna!$H$46)</f>
        <v>0</v>
      </c>
      <c r="BG1103" s="102">
        <f t="shared" ref="BG1103:BG1166" si="506">IF(B1103=0,0,BE1103+BF1103)</f>
        <v>0</v>
      </c>
      <c r="BH1103" s="102">
        <f>IF(B1103=0,0,BG1103*Interna!$H$48)</f>
        <v>0</v>
      </c>
      <c r="BI1103" s="102">
        <f t="shared" ref="BI1103:BI1166" si="507">IF(B1103=0,0,BG1103-BH1103)</f>
        <v>0</v>
      </c>
      <c r="BJ1103" s="102">
        <f>IF(B1103=0,0,BI1103*Interna!$H$51)</f>
        <v>0</v>
      </c>
      <c r="BK1103" s="102">
        <f t="shared" ref="BK1103:BK1166" si="508">IF(B1103=0,0,BI1103-BJ1103)</f>
        <v>0</v>
      </c>
      <c r="BL1103" s="102">
        <f>IF(B1103=0,0,BK1103*Interna!$H$52)</f>
        <v>0</v>
      </c>
      <c r="BM1103" s="102">
        <f t="shared" ref="BM1103:BM1166" si="509">IF(B1103=0,0,BK1103-BL1103)</f>
        <v>0</v>
      </c>
      <c r="BN1103" s="102">
        <f>IF(B1103=0,0,BM1103*Interna!$H$53)</f>
        <v>0</v>
      </c>
    </row>
    <row r="1104" spans="2:66" ht="16.5" thickTop="1" thickBot="1" x14ac:dyDescent="0.3">
      <c r="B1104" s="53"/>
      <c r="C1104" s="254"/>
      <c r="D1104" s="254"/>
      <c r="E1104" s="254"/>
      <c r="F1104" s="104">
        <f t="shared" si="487"/>
        <v>0</v>
      </c>
      <c r="G1104" s="105">
        <f t="shared" si="488"/>
        <v>0</v>
      </c>
      <c r="H1104" s="106">
        <f t="shared" si="489"/>
        <v>0</v>
      </c>
      <c r="J1104" s="87">
        <f>B1104*Interna!$H$51</f>
        <v>0</v>
      </c>
      <c r="K1104" s="107">
        <f t="shared" si="486"/>
        <v>0</v>
      </c>
      <c r="L1104" s="31">
        <f t="shared" si="493"/>
        <v>0</v>
      </c>
      <c r="M1104" s="31">
        <f t="shared" si="494"/>
        <v>0</v>
      </c>
      <c r="N1104" s="32">
        <f t="shared" si="495"/>
        <v>0</v>
      </c>
      <c r="O1104" s="108">
        <f t="shared" si="490"/>
        <v>0</v>
      </c>
      <c r="P1104" s="109">
        <f t="shared" si="491"/>
        <v>0</v>
      </c>
      <c r="Q1104" s="110">
        <f t="shared" si="492"/>
        <v>0</v>
      </c>
      <c r="S1104" s="111">
        <f t="shared" si="481"/>
        <v>0</v>
      </c>
      <c r="T1104" s="93">
        <f t="shared" si="482"/>
        <v>0</v>
      </c>
      <c r="U1104" s="239" t="e">
        <f>S1104*Interna!$J$57</f>
        <v>#DIV/0!</v>
      </c>
      <c r="V1104" s="111" t="e">
        <f t="shared" si="483"/>
        <v>#DIV/0!</v>
      </c>
      <c r="W1104" s="93" t="e">
        <f t="shared" si="484"/>
        <v>#DIV/0!</v>
      </c>
      <c r="X1104" s="239"/>
      <c r="Y1104" s="239"/>
      <c r="AD1104" s="95">
        <f>IF(B1104=0,0,L1104-(L1104*Interna!$C$21))</f>
        <v>0</v>
      </c>
      <c r="AE1104" s="96">
        <f>IF(B1104=0,0,M1104-(M1104*Interna!$C$22))</f>
        <v>0</v>
      </c>
      <c r="AF1104" s="97">
        <f>IF(B1104=0,0,N1104-(N1104*Interna!$C$23))</f>
        <v>0</v>
      </c>
      <c r="AG1104" s="95">
        <f>IF(B1104=0,0,Interna!$F$21)</f>
        <v>0</v>
      </c>
      <c r="AH1104" s="96">
        <f>IF(B1104=0,0,Interna!$F$22)</f>
        <v>0</v>
      </c>
      <c r="AI1104" s="97">
        <f>IF(B1104=0,0,Interna!$F$23)</f>
        <v>0</v>
      </c>
      <c r="AJ1104" s="95">
        <f t="shared" si="497"/>
        <v>0</v>
      </c>
      <c r="AK1104" s="96">
        <f t="shared" si="498"/>
        <v>0</v>
      </c>
      <c r="AL1104" s="97">
        <f t="shared" si="499"/>
        <v>0</v>
      </c>
      <c r="AM1104" s="98">
        <f t="shared" si="500"/>
        <v>0</v>
      </c>
      <c r="AN1104" s="99">
        <f t="shared" si="501"/>
        <v>0</v>
      </c>
      <c r="AO1104" s="100">
        <f t="shared" si="502"/>
        <v>0</v>
      </c>
      <c r="AP1104" s="101">
        <f>AM1104*Interna!$H$15</f>
        <v>0</v>
      </c>
      <c r="AQ1104" s="102">
        <f>AN1104*Interna!$H$16</f>
        <v>0</v>
      </c>
      <c r="AR1104" s="103">
        <f>AO1104*Interna!$H$17</f>
        <v>0</v>
      </c>
      <c r="AS1104" s="102">
        <f t="shared" si="485"/>
        <v>0</v>
      </c>
      <c r="AT1104" s="101">
        <f>IF(B1104=0,0,Interna!$J$27+Interna!$J$28+Interna!$J$29+Interna!$J$33)</f>
        <v>0</v>
      </c>
      <c r="AU1104" s="102">
        <f>IF(B1104=0,0,AM1104*Interna!$H$30)</f>
        <v>0</v>
      </c>
      <c r="AV1104" s="102">
        <f>IF(B1104=0,0,AN1104*Interna!$H$31)</f>
        <v>0</v>
      </c>
      <c r="AW1104" s="102">
        <f>IF(B1104=0,0,AO1104*Interna!$H$32)</f>
        <v>0</v>
      </c>
      <c r="AX1104" s="102">
        <f t="shared" si="496"/>
        <v>0</v>
      </c>
      <c r="AY1104" s="102">
        <f t="shared" si="503"/>
        <v>0</v>
      </c>
      <c r="AZ1104" s="103">
        <f>IF(B1104=0,0,AY1104*Interna!$H$37)</f>
        <v>0</v>
      </c>
      <c r="BA1104" s="102">
        <f t="shared" si="504"/>
        <v>0</v>
      </c>
      <c r="BB1104" s="102">
        <f>IF(B1104=0,0,BA1104*Interna!$H$39)</f>
        <v>0</v>
      </c>
      <c r="BC1104" s="102">
        <f t="shared" si="505"/>
        <v>0</v>
      </c>
      <c r="BD1104" s="102">
        <f>IF(B1104=0,0,BC1104*Interna!$K$5)</f>
        <v>0</v>
      </c>
      <c r="BE1104" s="102">
        <f>BD1104/Interna!$E$4</f>
        <v>0</v>
      </c>
      <c r="BF1104" s="102">
        <f>IF(B1104=0,0,BE1104*Interna!$H$46)</f>
        <v>0</v>
      </c>
      <c r="BG1104" s="102">
        <f t="shared" si="506"/>
        <v>0</v>
      </c>
      <c r="BH1104" s="102">
        <f>IF(B1104=0,0,BG1104*Interna!$H$48)</f>
        <v>0</v>
      </c>
      <c r="BI1104" s="102">
        <f t="shared" si="507"/>
        <v>0</v>
      </c>
      <c r="BJ1104" s="102">
        <f>IF(B1104=0,0,BI1104*Interna!$H$51)</f>
        <v>0</v>
      </c>
      <c r="BK1104" s="102">
        <f t="shared" si="508"/>
        <v>0</v>
      </c>
      <c r="BL1104" s="102">
        <f>IF(B1104=0,0,BK1104*Interna!$H$52)</f>
        <v>0</v>
      </c>
      <c r="BM1104" s="102">
        <f t="shared" si="509"/>
        <v>0</v>
      </c>
      <c r="BN1104" s="102">
        <f>IF(B1104=0,0,BM1104*Interna!$H$53)</f>
        <v>0</v>
      </c>
    </row>
    <row r="1105" spans="2:66" ht="16.5" thickTop="1" thickBot="1" x14ac:dyDescent="0.3">
      <c r="B1105" s="53"/>
      <c r="C1105" s="254"/>
      <c r="D1105" s="254"/>
      <c r="E1105" s="254"/>
      <c r="F1105" s="104">
        <f t="shared" si="487"/>
        <v>0</v>
      </c>
      <c r="G1105" s="105">
        <f t="shared" si="488"/>
        <v>0</v>
      </c>
      <c r="H1105" s="106">
        <f t="shared" si="489"/>
        <v>0</v>
      </c>
      <c r="J1105" s="87">
        <f>B1105*Interna!$H$51</f>
        <v>0</v>
      </c>
      <c r="K1105" s="107">
        <f t="shared" si="486"/>
        <v>0</v>
      </c>
      <c r="L1105" s="31">
        <f t="shared" si="493"/>
        <v>0</v>
      </c>
      <c r="M1105" s="31">
        <f t="shared" si="494"/>
        <v>0</v>
      </c>
      <c r="N1105" s="32">
        <f t="shared" si="495"/>
        <v>0</v>
      </c>
      <c r="O1105" s="108">
        <f t="shared" si="490"/>
        <v>0</v>
      </c>
      <c r="P1105" s="109">
        <f t="shared" si="491"/>
        <v>0</v>
      </c>
      <c r="Q1105" s="110">
        <f t="shared" si="492"/>
        <v>0</v>
      </c>
      <c r="S1105" s="111">
        <f t="shared" si="481"/>
        <v>0</v>
      </c>
      <c r="T1105" s="93">
        <f t="shared" si="482"/>
        <v>0</v>
      </c>
      <c r="U1105" s="239" t="e">
        <f>S1105*Interna!$J$57</f>
        <v>#DIV/0!</v>
      </c>
      <c r="V1105" s="111" t="e">
        <f t="shared" si="483"/>
        <v>#DIV/0!</v>
      </c>
      <c r="W1105" s="93" t="e">
        <f t="shared" si="484"/>
        <v>#DIV/0!</v>
      </c>
      <c r="X1105" s="239"/>
      <c r="Y1105" s="239"/>
      <c r="AD1105" s="95">
        <f>IF(B1105=0,0,L1105-(L1105*Interna!$C$21))</f>
        <v>0</v>
      </c>
      <c r="AE1105" s="96">
        <f>IF(B1105=0,0,M1105-(M1105*Interna!$C$22))</f>
        <v>0</v>
      </c>
      <c r="AF1105" s="97">
        <f>IF(B1105=0,0,N1105-(N1105*Interna!$C$23))</f>
        <v>0</v>
      </c>
      <c r="AG1105" s="95">
        <f>IF(B1105=0,0,Interna!$F$21)</f>
        <v>0</v>
      </c>
      <c r="AH1105" s="96">
        <f>IF(B1105=0,0,Interna!$F$22)</f>
        <v>0</v>
      </c>
      <c r="AI1105" s="97">
        <f>IF(B1105=0,0,Interna!$F$23)</f>
        <v>0</v>
      </c>
      <c r="AJ1105" s="95">
        <f t="shared" si="497"/>
        <v>0</v>
      </c>
      <c r="AK1105" s="96">
        <f t="shared" si="498"/>
        <v>0</v>
      </c>
      <c r="AL1105" s="97">
        <f t="shared" si="499"/>
        <v>0</v>
      </c>
      <c r="AM1105" s="98">
        <f t="shared" si="500"/>
        <v>0</v>
      </c>
      <c r="AN1105" s="99">
        <f t="shared" si="501"/>
        <v>0</v>
      </c>
      <c r="AO1105" s="100">
        <f t="shared" si="502"/>
        <v>0</v>
      </c>
      <c r="AP1105" s="101">
        <f>AM1105*Interna!$H$15</f>
        <v>0</v>
      </c>
      <c r="AQ1105" s="102">
        <f>AN1105*Interna!$H$16</f>
        <v>0</v>
      </c>
      <c r="AR1105" s="103">
        <f>AO1105*Interna!$H$17</f>
        <v>0</v>
      </c>
      <c r="AS1105" s="102">
        <f t="shared" si="485"/>
        <v>0</v>
      </c>
      <c r="AT1105" s="101">
        <f>IF(B1105=0,0,Interna!$J$27+Interna!$J$28+Interna!$J$29+Interna!$J$33)</f>
        <v>0</v>
      </c>
      <c r="AU1105" s="102">
        <f>IF(B1105=0,0,AM1105*Interna!$H$30)</f>
        <v>0</v>
      </c>
      <c r="AV1105" s="102">
        <f>IF(B1105=0,0,AN1105*Interna!$H$31)</f>
        <v>0</v>
      </c>
      <c r="AW1105" s="102">
        <f>IF(B1105=0,0,AO1105*Interna!$H$32)</f>
        <v>0</v>
      </c>
      <c r="AX1105" s="102">
        <f t="shared" si="496"/>
        <v>0</v>
      </c>
      <c r="AY1105" s="102">
        <f t="shared" si="503"/>
        <v>0</v>
      </c>
      <c r="AZ1105" s="103">
        <f>IF(B1105=0,0,AY1105*Interna!$H$37)</f>
        <v>0</v>
      </c>
      <c r="BA1105" s="102">
        <f t="shared" si="504"/>
        <v>0</v>
      </c>
      <c r="BB1105" s="102">
        <f>IF(B1105=0,0,BA1105*Interna!$H$39)</f>
        <v>0</v>
      </c>
      <c r="BC1105" s="102">
        <f t="shared" si="505"/>
        <v>0</v>
      </c>
      <c r="BD1105" s="102">
        <f>IF(B1105=0,0,BC1105*Interna!$K$5)</f>
        <v>0</v>
      </c>
      <c r="BE1105" s="102">
        <f>BD1105/Interna!$E$4</f>
        <v>0</v>
      </c>
      <c r="BF1105" s="102">
        <f>IF(B1105=0,0,BE1105*Interna!$H$46)</f>
        <v>0</v>
      </c>
      <c r="BG1105" s="102">
        <f t="shared" si="506"/>
        <v>0</v>
      </c>
      <c r="BH1105" s="102">
        <f>IF(B1105=0,0,BG1105*Interna!$H$48)</f>
        <v>0</v>
      </c>
      <c r="BI1105" s="102">
        <f t="shared" si="507"/>
        <v>0</v>
      </c>
      <c r="BJ1105" s="102">
        <f>IF(B1105=0,0,BI1105*Interna!$H$51)</f>
        <v>0</v>
      </c>
      <c r="BK1105" s="102">
        <f t="shared" si="508"/>
        <v>0</v>
      </c>
      <c r="BL1105" s="102">
        <f>IF(B1105=0,0,BK1105*Interna!$H$52)</f>
        <v>0</v>
      </c>
      <c r="BM1105" s="102">
        <f t="shared" si="509"/>
        <v>0</v>
      </c>
      <c r="BN1105" s="102">
        <f>IF(B1105=0,0,BM1105*Interna!$H$53)</f>
        <v>0</v>
      </c>
    </row>
    <row r="1106" spans="2:66" ht="16.5" thickTop="1" thickBot="1" x14ac:dyDescent="0.3">
      <c r="B1106" s="53"/>
      <c r="C1106" s="254"/>
      <c r="D1106" s="254"/>
      <c r="E1106" s="254"/>
      <c r="F1106" s="104">
        <f t="shared" si="487"/>
        <v>0</v>
      </c>
      <c r="G1106" s="105">
        <f t="shared" si="488"/>
        <v>0</v>
      </c>
      <c r="H1106" s="106">
        <f t="shared" si="489"/>
        <v>0</v>
      </c>
      <c r="J1106" s="87">
        <f>B1106*Interna!$H$51</f>
        <v>0</v>
      </c>
      <c r="K1106" s="107">
        <f t="shared" si="486"/>
        <v>0</v>
      </c>
      <c r="L1106" s="31">
        <f t="shared" si="493"/>
        <v>0</v>
      </c>
      <c r="M1106" s="31">
        <f t="shared" si="494"/>
        <v>0</v>
      </c>
      <c r="N1106" s="32">
        <f t="shared" si="495"/>
        <v>0</v>
      </c>
      <c r="O1106" s="108">
        <f t="shared" si="490"/>
        <v>0</v>
      </c>
      <c r="P1106" s="109">
        <f t="shared" si="491"/>
        <v>0</v>
      </c>
      <c r="Q1106" s="110">
        <f t="shared" si="492"/>
        <v>0</v>
      </c>
      <c r="S1106" s="111">
        <f t="shared" si="481"/>
        <v>0</v>
      </c>
      <c r="T1106" s="93">
        <f t="shared" si="482"/>
        <v>0</v>
      </c>
      <c r="U1106" s="239" t="e">
        <f>S1106*Interna!$J$57</f>
        <v>#DIV/0!</v>
      </c>
      <c r="V1106" s="111" t="e">
        <f t="shared" si="483"/>
        <v>#DIV/0!</v>
      </c>
      <c r="W1106" s="93" t="e">
        <f t="shared" si="484"/>
        <v>#DIV/0!</v>
      </c>
      <c r="X1106" s="239"/>
      <c r="Y1106" s="239"/>
      <c r="AD1106" s="95">
        <f>IF(B1106=0,0,L1106-(L1106*Interna!$C$21))</f>
        <v>0</v>
      </c>
      <c r="AE1106" s="96">
        <f>IF(B1106=0,0,M1106-(M1106*Interna!$C$22))</f>
        <v>0</v>
      </c>
      <c r="AF1106" s="97">
        <f>IF(B1106=0,0,N1106-(N1106*Interna!$C$23))</f>
        <v>0</v>
      </c>
      <c r="AG1106" s="95">
        <f>IF(B1106=0,0,Interna!$F$21)</f>
        <v>0</v>
      </c>
      <c r="AH1106" s="96">
        <f>IF(B1106=0,0,Interna!$F$22)</f>
        <v>0</v>
      </c>
      <c r="AI1106" s="97">
        <f>IF(B1106=0,0,Interna!$F$23)</f>
        <v>0</v>
      </c>
      <c r="AJ1106" s="95">
        <f t="shared" si="497"/>
        <v>0</v>
      </c>
      <c r="AK1106" s="96">
        <f t="shared" si="498"/>
        <v>0</v>
      </c>
      <c r="AL1106" s="97">
        <f t="shared" si="499"/>
        <v>0</v>
      </c>
      <c r="AM1106" s="98">
        <f t="shared" si="500"/>
        <v>0</v>
      </c>
      <c r="AN1106" s="99">
        <f t="shared" si="501"/>
        <v>0</v>
      </c>
      <c r="AO1106" s="100">
        <f t="shared" si="502"/>
        <v>0</v>
      </c>
      <c r="AP1106" s="101">
        <f>AM1106*Interna!$H$15</f>
        <v>0</v>
      </c>
      <c r="AQ1106" s="102">
        <f>AN1106*Interna!$H$16</f>
        <v>0</v>
      </c>
      <c r="AR1106" s="103">
        <f>AO1106*Interna!$H$17</f>
        <v>0</v>
      </c>
      <c r="AS1106" s="102">
        <f t="shared" si="485"/>
        <v>0</v>
      </c>
      <c r="AT1106" s="101">
        <f>IF(B1106=0,0,Interna!$J$27+Interna!$J$28+Interna!$J$29+Interna!$J$33)</f>
        <v>0</v>
      </c>
      <c r="AU1106" s="102">
        <f>IF(B1106=0,0,AM1106*Interna!$H$30)</f>
        <v>0</v>
      </c>
      <c r="AV1106" s="102">
        <f>IF(B1106=0,0,AN1106*Interna!$H$31)</f>
        <v>0</v>
      </c>
      <c r="AW1106" s="102">
        <f>IF(B1106=0,0,AO1106*Interna!$H$32)</f>
        <v>0</v>
      </c>
      <c r="AX1106" s="102">
        <f t="shared" si="496"/>
        <v>0</v>
      </c>
      <c r="AY1106" s="102">
        <f t="shared" si="503"/>
        <v>0</v>
      </c>
      <c r="AZ1106" s="103">
        <f>IF(B1106=0,0,AY1106*Interna!$H$37)</f>
        <v>0</v>
      </c>
      <c r="BA1106" s="102">
        <f t="shared" si="504"/>
        <v>0</v>
      </c>
      <c r="BB1106" s="102">
        <f>IF(B1106=0,0,BA1106*Interna!$H$39)</f>
        <v>0</v>
      </c>
      <c r="BC1106" s="102">
        <f t="shared" si="505"/>
        <v>0</v>
      </c>
      <c r="BD1106" s="102">
        <f>IF(B1106=0,0,BC1106*Interna!$K$5)</f>
        <v>0</v>
      </c>
      <c r="BE1106" s="102">
        <f>BD1106/Interna!$E$4</f>
        <v>0</v>
      </c>
      <c r="BF1106" s="102">
        <f>IF(B1106=0,0,BE1106*Interna!$H$46)</f>
        <v>0</v>
      </c>
      <c r="BG1106" s="102">
        <f t="shared" si="506"/>
        <v>0</v>
      </c>
      <c r="BH1106" s="102">
        <f>IF(B1106=0,0,BG1106*Interna!$H$48)</f>
        <v>0</v>
      </c>
      <c r="BI1106" s="102">
        <f t="shared" si="507"/>
        <v>0</v>
      </c>
      <c r="BJ1106" s="102">
        <f>IF(B1106=0,0,BI1106*Interna!$H$51)</f>
        <v>0</v>
      </c>
      <c r="BK1106" s="102">
        <f t="shared" si="508"/>
        <v>0</v>
      </c>
      <c r="BL1106" s="102">
        <f>IF(B1106=0,0,BK1106*Interna!$H$52)</f>
        <v>0</v>
      </c>
      <c r="BM1106" s="102">
        <f t="shared" si="509"/>
        <v>0</v>
      </c>
      <c r="BN1106" s="102">
        <f>IF(B1106=0,0,BM1106*Interna!$H$53)</f>
        <v>0</v>
      </c>
    </row>
    <row r="1107" spans="2:66" ht="16.5" thickTop="1" thickBot="1" x14ac:dyDescent="0.3">
      <c r="B1107" s="53"/>
      <c r="C1107" s="254"/>
      <c r="D1107" s="254"/>
      <c r="E1107" s="254"/>
      <c r="F1107" s="104">
        <f t="shared" si="487"/>
        <v>0</v>
      </c>
      <c r="G1107" s="105">
        <f t="shared" si="488"/>
        <v>0</v>
      </c>
      <c r="H1107" s="106">
        <f t="shared" si="489"/>
        <v>0</v>
      </c>
      <c r="J1107" s="87">
        <f>B1107*Interna!$H$51</f>
        <v>0</v>
      </c>
      <c r="K1107" s="107">
        <f t="shared" si="486"/>
        <v>0</v>
      </c>
      <c r="L1107" s="31">
        <f t="shared" si="493"/>
        <v>0</v>
      </c>
      <c r="M1107" s="31">
        <f t="shared" si="494"/>
        <v>0</v>
      </c>
      <c r="N1107" s="32">
        <f t="shared" si="495"/>
        <v>0</v>
      </c>
      <c r="O1107" s="108">
        <f t="shared" si="490"/>
        <v>0</v>
      </c>
      <c r="P1107" s="109">
        <f t="shared" si="491"/>
        <v>0</v>
      </c>
      <c r="Q1107" s="110">
        <f t="shared" si="492"/>
        <v>0</v>
      </c>
      <c r="S1107" s="111">
        <f t="shared" si="481"/>
        <v>0</v>
      </c>
      <c r="T1107" s="93">
        <f t="shared" si="482"/>
        <v>0</v>
      </c>
      <c r="U1107" s="239" t="e">
        <f>S1107*Interna!$J$57</f>
        <v>#DIV/0!</v>
      </c>
      <c r="V1107" s="111" t="e">
        <f t="shared" si="483"/>
        <v>#DIV/0!</v>
      </c>
      <c r="W1107" s="93" t="e">
        <f t="shared" si="484"/>
        <v>#DIV/0!</v>
      </c>
      <c r="X1107" s="239"/>
      <c r="Y1107" s="239"/>
      <c r="AD1107" s="95">
        <f>IF(B1107=0,0,L1107-(L1107*Interna!$C$21))</f>
        <v>0</v>
      </c>
      <c r="AE1107" s="96">
        <f>IF(B1107=0,0,M1107-(M1107*Interna!$C$22))</f>
        <v>0</v>
      </c>
      <c r="AF1107" s="97">
        <f>IF(B1107=0,0,N1107-(N1107*Interna!$C$23))</f>
        <v>0</v>
      </c>
      <c r="AG1107" s="95">
        <f>IF(B1107=0,0,Interna!$F$21)</f>
        <v>0</v>
      </c>
      <c r="AH1107" s="96">
        <f>IF(B1107=0,0,Interna!$F$22)</f>
        <v>0</v>
      </c>
      <c r="AI1107" s="97">
        <f>IF(B1107=0,0,Interna!$F$23)</f>
        <v>0</v>
      </c>
      <c r="AJ1107" s="95">
        <f t="shared" si="497"/>
        <v>0</v>
      </c>
      <c r="AK1107" s="96">
        <f t="shared" si="498"/>
        <v>0</v>
      </c>
      <c r="AL1107" s="97">
        <f t="shared" si="499"/>
        <v>0</v>
      </c>
      <c r="AM1107" s="98">
        <f t="shared" si="500"/>
        <v>0</v>
      </c>
      <c r="AN1107" s="99">
        <f t="shared" si="501"/>
        <v>0</v>
      </c>
      <c r="AO1107" s="100">
        <f t="shared" si="502"/>
        <v>0</v>
      </c>
      <c r="AP1107" s="101">
        <f>AM1107*Interna!$H$15</f>
        <v>0</v>
      </c>
      <c r="AQ1107" s="102">
        <f>AN1107*Interna!$H$16</f>
        <v>0</v>
      </c>
      <c r="AR1107" s="103">
        <f>AO1107*Interna!$H$17</f>
        <v>0</v>
      </c>
      <c r="AS1107" s="102">
        <f t="shared" si="485"/>
        <v>0</v>
      </c>
      <c r="AT1107" s="101">
        <f>IF(B1107=0,0,Interna!$J$27+Interna!$J$28+Interna!$J$29+Interna!$J$33)</f>
        <v>0</v>
      </c>
      <c r="AU1107" s="102">
        <f>IF(B1107=0,0,AM1107*Interna!$H$30)</f>
        <v>0</v>
      </c>
      <c r="AV1107" s="102">
        <f>IF(B1107=0,0,AN1107*Interna!$H$31)</f>
        <v>0</v>
      </c>
      <c r="AW1107" s="102">
        <f>IF(B1107=0,0,AO1107*Interna!$H$32)</f>
        <v>0</v>
      </c>
      <c r="AX1107" s="102">
        <f t="shared" si="496"/>
        <v>0</v>
      </c>
      <c r="AY1107" s="102">
        <f t="shared" si="503"/>
        <v>0</v>
      </c>
      <c r="AZ1107" s="103">
        <f>IF(B1107=0,0,AY1107*Interna!$H$37)</f>
        <v>0</v>
      </c>
      <c r="BA1107" s="102">
        <f t="shared" si="504"/>
        <v>0</v>
      </c>
      <c r="BB1107" s="102">
        <f>IF(B1107=0,0,BA1107*Interna!$H$39)</f>
        <v>0</v>
      </c>
      <c r="BC1107" s="102">
        <f t="shared" si="505"/>
        <v>0</v>
      </c>
      <c r="BD1107" s="102">
        <f>IF(B1107=0,0,BC1107*Interna!$K$5)</f>
        <v>0</v>
      </c>
      <c r="BE1107" s="102">
        <f>BD1107/Interna!$E$4</f>
        <v>0</v>
      </c>
      <c r="BF1107" s="102">
        <f>IF(B1107=0,0,BE1107*Interna!$H$46)</f>
        <v>0</v>
      </c>
      <c r="BG1107" s="102">
        <f t="shared" si="506"/>
        <v>0</v>
      </c>
      <c r="BH1107" s="102">
        <f>IF(B1107=0,0,BG1107*Interna!$H$48)</f>
        <v>0</v>
      </c>
      <c r="BI1107" s="102">
        <f t="shared" si="507"/>
        <v>0</v>
      </c>
      <c r="BJ1107" s="102">
        <f>IF(B1107=0,0,BI1107*Interna!$H$51)</f>
        <v>0</v>
      </c>
      <c r="BK1107" s="102">
        <f t="shared" si="508"/>
        <v>0</v>
      </c>
      <c r="BL1107" s="102">
        <f>IF(B1107=0,0,BK1107*Interna!$H$52)</f>
        <v>0</v>
      </c>
      <c r="BM1107" s="102">
        <f t="shared" si="509"/>
        <v>0</v>
      </c>
      <c r="BN1107" s="102">
        <f>IF(B1107=0,0,BM1107*Interna!$H$53)</f>
        <v>0</v>
      </c>
    </row>
    <row r="1108" spans="2:66" ht="16.5" thickTop="1" thickBot="1" x14ac:dyDescent="0.3">
      <c r="B1108" s="53"/>
      <c r="C1108" s="254"/>
      <c r="D1108" s="254"/>
      <c r="E1108" s="254"/>
      <c r="F1108" s="104">
        <f t="shared" si="487"/>
        <v>0</v>
      </c>
      <c r="G1108" s="105">
        <f t="shared" si="488"/>
        <v>0</v>
      </c>
      <c r="H1108" s="106">
        <f t="shared" si="489"/>
        <v>0</v>
      </c>
      <c r="J1108" s="87">
        <f>B1108*Interna!$H$51</f>
        <v>0</v>
      </c>
      <c r="K1108" s="107">
        <f t="shared" si="486"/>
        <v>0</v>
      </c>
      <c r="L1108" s="31">
        <f t="shared" si="493"/>
        <v>0</v>
      </c>
      <c r="M1108" s="31">
        <f t="shared" si="494"/>
        <v>0</v>
      </c>
      <c r="N1108" s="32">
        <f t="shared" si="495"/>
        <v>0</v>
      </c>
      <c r="O1108" s="108">
        <f t="shared" si="490"/>
        <v>0</v>
      </c>
      <c r="P1108" s="109">
        <f t="shared" si="491"/>
        <v>0</v>
      </c>
      <c r="Q1108" s="110">
        <f t="shared" si="492"/>
        <v>0</v>
      </c>
      <c r="S1108" s="111">
        <f t="shared" si="481"/>
        <v>0</v>
      </c>
      <c r="T1108" s="93">
        <f t="shared" si="482"/>
        <v>0</v>
      </c>
      <c r="U1108" s="239" t="e">
        <f>S1108*Interna!$J$57</f>
        <v>#DIV/0!</v>
      </c>
      <c r="V1108" s="111" t="e">
        <f t="shared" si="483"/>
        <v>#DIV/0!</v>
      </c>
      <c r="W1108" s="93" t="e">
        <f t="shared" si="484"/>
        <v>#DIV/0!</v>
      </c>
      <c r="X1108" s="239"/>
      <c r="Y1108" s="239"/>
      <c r="AD1108" s="95">
        <f>IF(B1108=0,0,L1108-(L1108*Interna!$C$21))</f>
        <v>0</v>
      </c>
      <c r="AE1108" s="96">
        <f>IF(B1108=0,0,M1108-(M1108*Interna!$C$22))</f>
        <v>0</v>
      </c>
      <c r="AF1108" s="97">
        <f>IF(B1108=0,0,N1108-(N1108*Interna!$C$23))</f>
        <v>0</v>
      </c>
      <c r="AG1108" s="95">
        <f>IF(B1108=0,0,Interna!$F$21)</f>
        <v>0</v>
      </c>
      <c r="AH1108" s="96">
        <f>IF(B1108=0,0,Interna!$F$22)</f>
        <v>0</v>
      </c>
      <c r="AI1108" s="97">
        <f>IF(B1108=0,0,Interna!$F$23)</f>
        <v>0</v>
      </c>
      <c r="AJ1108" s="95">
        <f t="shared" si="497"/>
        <v>0</v>
      </c>
      <c r="AK1108" s="96">
        <f t="shared" si="498"/>
        <v>0</v>
      </c>
      <c r="AL1108" s="97">
        <f t="shared" si="499"/>
        <v>0</v>
      </c>
      <c r="AM1108" s="98">
        <f t="shared" si="500"/>
        <v>0</v>
      </c>
      <c r="AN1108" s="99">
        <f t="shared" si="501"/>
        <v>0</v>
      </c>
      <c r="AO1108" s="100">
        <f t="shared" si="502"/>
        <v>0</v>
      </c>
      <c r="AP1108" s="101">
        <f>AM1108*Interna!$H$15</f>
        <v>0</v>
      </c>
      <c r="AQ1108" s="102">
        <f>AN1108*Interna!$H$16</f>
        <v>0</v>
      </c>
      <c r="AR1108" s="103">
        <f>AO1108*Interna!$H$17</f>
        <v>0</v>
      </c>
      <c r="AS1108" s="102">
        <f t="shared" si="485"/>
        <v>0</v>
      </c>
      <c r="AT1108" s="101">
        <f>IF(B1108=0,0,Interna!$J$27+Interna!$J$28+Interna!$J$29+Interna!$J$33)</f>
        <v>0</v>
      </c>
      <c r="AU1108" s="102">
        <f>IF(B1108=0,0,AM1108*Interna!$H$30)</f>
        <v>0</v>
      </c>
      <c r="AV1108" s="102">
        <f>IF(B1108=0,0,AN1108*Interna!$H$31)</f>
        <v>0</v>
      </c>
      <c r="AW1108" s="102">
        <f>IF(B1108=0,0,AO1108*Interna!$H$32)</f>
        <v>0</v>
      </c>
      <c r="AX1108" s="102">
        <f t="shared" si="496"/>
        <v>0</v>
      </c>
      <c r="AY1108" s="102">
        <f t="shared" si="503"/>
        <v>0</v>
      </c>
      <c r="AZ1108" s="103">
        <f>IF(B1108=0,0,AY1108*Interna!$H$37)</f>
        <v>0</v>
      </c>
      <c r="BA1108" s="102">
        <f t="shared" si="504"/>
        <v>0</v>
      </c>
      <c r="BB1108" s="102">
        <f>IF(B1108=0,0,BA1108*Interna!$H$39)</f>
        <v>0</v>
      </c>
      <c r="BC1108" s="102">
        <f t="shared" si="505"/>
        <v>0</v>
      </c>
      <c r="BD1108" s="102">
        <f>IF(B1108=0,0,BC1108*Interna!$K$5)</f>
        <v>0</v>
      </c>
      <c r="BE1108" s="102">
        <f>BD1108/Interna!$E$4</f>
        <v>0</v>
      </c>
      <c r="BF1108" s="102">
        <f>IF(B1108=0,0,BE1108*Interna!$H$46)</f>
        <v>0</v>
      </c>
      <c r="BG1108" s="102">
        <f t="shared" si="506"/>
        <v>0</v>
      </c>
      <c r="BH1108" s="102">
        <f>IF(B1108=0,0,BG1108*Interna!$H$48)</f>
        <v>0</v>
      </c>
      <c r="BI1108" s="102">
        <f t="shared" si="507"/>
        <v>0</v>
      </c>
      <c r="BJ1108" s="102">
        <f>IF(B1108=0,0,BI1108*Interna!$H$51)</f>
        <v>0</v>
      </c>
      <c r="BK1108" s="102">
        <f t="shared" si="508"/>
        <v>0</v>
      </c>
      <c r="BL1108" s="102">
        <f>IF(B1108=0,0,BK1108*Interna!$H$52)</f>
        <v>0</v>
      </c>
      <c r="BM1108" s="102">
        <f t="shared" si="509"/>
        <v>0</v>
      </c>
      <c r="BN1108" s="102">
        <f>IF(B1108=0,0,BM1108*Interna!$H$53)</f>
        <v>0</v>
      </c>
    </row>
    <row r="1109" spans="2:66" ht="16.5" thickTop="1" thickBot="1" x14ac:dyDescent="0.3">
      <c r="B1109" s="53"/>
      <c r="C1109" s="254"/>
      <c r="D1109" s="254"/>
      <c r="E1109" s="254"/>
      <c r="F1109" s="104">
        <f t="shared" si="487"/>
        <v>0</v>
      </c>
      <c r="G1109" s="105">
        <f t="shared" si="488"/>
        <v>0</v>
      </c>
      <c r="H1109" s="106">
        <f t="shared" si="489"/>
        <v>0</v>
      </c>
      <c r="J1109" s="87">
        <f>B1109*Interna!$H$51</f>
        <v>0</v>
      </c>
      <c r="K1109" s="107">
        <f t="shared" si="486"/>
        <v>0</v>
      </c>
      <c r="L1109" s="31">
        <f t="shared" si="493"/>
        <v>0</v>
      </c>
      <c r="M1109" s="31">
        <f t="shared" si="494"/>
        <v>0</v>
      </c>
      <c r="N1109" s="32">
        <f t="shared" si="495"/>
        <v>0</v>
      </c>
      <c r="O1109" s="108">
        <f t="shared" si="490"/>
        <v>0</v>
      </c>
      <c r="P1109" s="109">
        <f t="shared" si="491"/>
        <v>0</v>
      </c>
      <c r="Q1109" s="110">
        <f t="shared" si="492"/>
        <v>0</v>
      </c>
      <c r="S1109" s="111">
        <f t="shared" si="481"/>
        <v>0</v>
      </c>
      <c r="T1109" s="93">
        <f t="shared" si="482"/>
        <v>0</v>
      </c>
      <c r="U1109" s="239" t="e">
        <f>S1109*Interna!$J$57</f>
        <v>#DIV/0!</v>
      </c>
      <c r="V1109" s="111" t="e">
        <f t="shared" si="483"/>
        <v>#DIV/0!</v>
      </c>
      <c r="W1109" s="93" t="e">
        <f t="shared" si="484"/>
        <v>#DIV/0!</v>
      </c>
      <c r="X1109" s="239"/>
      <c r="Y1109" s="239"/>
      <c r="AD1109" s="95">
        <f>IF(B1109=0,0,L1109-(L1109*Interna!$C$21))</f>
        <v>0</v>
      </c>
      <c r="AE1109" s="96">
        <f>IF(B1109=0,0,M1109-(M1109*Interna!$C$22))</f>
        <v>0</v>
      </c>
      <c r="AF1109" s="97">
        <f>IF(B1109=0,0,N1109-(N1109*Interna!$C$23))</f>
        <v>0</v>
      </c>
      <c r="AG1109" s="95">
        <f>IF(B1109=0,0,Interna!$F$21)</f>
        <v>0</v>
      </c>
      <c r="AH1109" s="96">
        <f>IF(B1109=0,0,Interna!$F$22)</f>
        <v>0</v>
      </c>
      <c r="AI1109" s="97">
        <f>IF(B1109=0,0,Interna!$F$23)</f>
        <v>0</v>
      </c>
      <c r="AJ1109" s="95">
        <f t="shared" si="497"/>
        <v>0</v>
      </c>
      <c r="AK1109" s="96">
        <f t="shared" si="498"/>
        <v>0</v>
      </c>
      <c r="AL1109" s="97">
        <f t="shared" si="499"/>
        <v>0</v>
      </c>
      <c r="AM1109" s="98">
        <f t="shared" si="500"/>
        <v>0</v>
      </c>
      <c r="AN1109" s="99">
        <f t="shared" si="501"/>
        <v>0</v>
      </c>
      <c r="AO1109" s="100">
        <f t="shared" si="502"/>
        <v>0</v>
      </c>
      <c r="AP1109" s="101">
        <f>AM1109*Interna!$H$15</f>
        <v>0</v>
      </c>
      <c r="AQ1109" s="102">
        <f>AN1109*Interna!$H$16</f>
        <v>0</v>
      </c>
      <c r="AR1109" s="103">
        <f>AO1109*Interna!$H$17</f>
        <v>0</v>
      </c>
      <c r="AS1109" s="102">
        <f t="shared" si="485"/>
        <v>0</v>
      </c>
      <c r="AT1109" s="101">
        <f>IF(B1109=0,0,Interna!$J$27+Interna!$J$28+Interna!$J$29+Interna!$J$33)</f>
        <v>0</v>
      </c>
      <c r="AU1109" s="102">
        <f>IF(B1109=0,0,AM1109*Interna!$H$30)</f>
        <v>0</v>
      </c>
      <c r="AV1109" s="102">
        <f>IF(B1109=0,0,AN1109*Interna!$H$31)</f>
        <v>0</v>
      </c>
      <c r="AW1109" s="102">
        <f>IF(B1109=0,0,AO1109*Interna!$H$32)</f>
        <v>0</v>
      </c>
      <c r="AX1109" s="102">
        <f t="shared" si="496"/>
        <v>0</v>
      </c>
      <c r="AY1109" s="102">
        <f t="shared" si="503"/>
        <v>0</v>
      </c>
      <c r="AZ1109" s="103">
        <f>IF(B1109=0,0,AY1109*Interna!$H$37)</f>
        <v>0</v>
      </c>
      <c r="BA1109" s="102">
        <f t="shared" si="504"/>
        <v>0</v>
      </c>
      <c r="BB1109" s="102">
        <f>IF(B1109=0,0,BA1109*Interna!$H$39)</f>
        <v>0</v>
      </c>
      <c r="BC1109" s="102">
        <f t="shared" si="505"/>
        <v>0</v>
      </c>
      <c r="BD1109" s="102">
        <f>IF(B1109=0,0,BC1109*Interna!$K$5)</f>
        <v>0</v>
      </c>
      <c r="BE1109" s="102">
        <f>BD1109/Interna!$E$4</f>
        <v>0</v>
      </c>
      <c r="BF1109" s="102">
        <f>IF(B1109=0,0,BE1109*Interna!$H$46)</f>
        <v>0</v>
      </c>
      <c r="BG1109" s="102">
        <f t="shared" si="506"/>
        <v>0</v>
      </c>
      <c r="BH1109" s="102">
        <f>IF(B1109=0,0,BG1109*Interna!$H$48)</f>
        <v>0</v>
      </c>
      <c r="BI1109" s="102">
        <f t="shared" si="507"/>
        <v>0</v>
      </c>
      <c r="BJ1109" s="102">
        <f>IF(B1109=0,0,BI1109*Interna!$H$51)</f>
        <v>0</v>
      </c>
      <c r="BK1109" s="102">
        <f t="shared" si="508"/>
        <v>0</v>
      </c>
      <c r="BL1109" s="102">
        <f>IF(B1109=0,0,BK1109*Interna!$H$52)</f>
        <v>0</v>
      </c>
      <c r="BM1109" s="102">
        <f t="shared" si="509"/>
        <v>0</v>
      </c>
      <c r="BN1109" s="102">
        <f>IF(B1109=0,0,BM1109*Interna!$H$53)</f>
        <v>0</v>
      </c>
    </row>
    <row r="1110" spans="2:66" ht="16.5" thickTop="1" thickBot="1" x14ac:dyDescent="0.3">
      <c r="B1110" s="53"/>
      <c r="C1110" s="254"/>
      <c r="D1110" s="254"/>
      <c r="E1110" s="254"/>
      <c r="F1110" s="104">
        <f t="shared" si="487"/>
        <v>0</v>
      </c>
      <c r="G1110" s="105">
        <f t="shared" si="488"/>
        <v>0</v>
      </c>
      <c r="H1110" s="106">
        <f t="shared" si="489"/>
        <v>0</v>
      </c>
      <c r="J1110" s="87">
        <f>B1110*Interna!$H$51</f>
        <v>0</v>
      </c>
      <c r="K1110" s="107">
        <f t="shared" si="486"/>
        <v>0</v>
      </c>
      <c r="L1110" s="31">
        <f t="shared" si="493"/>
        <v>0</v>
      </c>
      <c r="M1110" s="31">
        <f t="shared" si="494"/>
        <v>0</v>
      </c>
      <c r="N1110" s="32">
        <f t="shared" si="495"/>
        <v>0</v>
      </c>
      <c r="O1110" s="108">
        <f t="shared" si="490"/>
        <v>0</v>
      </c>
      <c r="P1110" s="109">
        <f t="shared" si="491"/>
        <v>0</v>
      </c>
      <c r="Q1110" s="110">
        <f t="shared" si="492"/>
        <v>0</v>
      </c>
      <c r="S1110" s="111">
        <f t="shared" si="481"/>
        <v>0</v>
      </c>
      <c r="T1110" s="93">
        <f t="shared" si="482"/>
        <v>0</v>
      </c>
      <c r="U1110" s="239" t="e">
        <f>S1110*Interna!$J$57</f>
        <v>#DIV/0!</v>
      </c>
      <c r="V1110" s="111" t="e">
        <f t="shared" si="483"/>
        <v>#DIV/0!</v>
      </c>
      <c r="W1110" s="93" t="e">
        <f t="shared" si="484"/>
        <v>#DIV/0!</v>
      </c>
      <c r="X1110" s="239"/>
      <c r="Y1110" s="239"/>
      <c r="AD1110" s="95">
        <f>IF(B1110=0,0,L1110-(L1110*Interna!$C$21))</f>
        <v>0</v>
      </c>
      <c r="AE1110" s="96">
        <f>IF(B1110=0,0,M1110-(M1110*Interna!$C$22))</f>
        <v>0</v>
      </c>
      <c r="AF1110" s="97">
        <f>IF(B1110=0,0,N1110-(N1110*Interna!$C$23))</f>
        <v>0</v>
      </c>
      <c r="AG1110" s="95">
        <f>IF(B1110=0,0,Interna!$F$21)</f>
        <v>0</v>
      </c>
      <c r="AH1110" s="96">
        <f>IF(B1110=0,0,Interna!$F$22)</f>
        <v>0</v>
      </c>
      <c r="AI1110" s="97">
        <f>IF(B1110=0,0,Interna!$F$23)</f>
        <v>0</v>
      </c>
      <c r="AJ1110" s="95">
        <f t="shared" si="497"/>
        <v>0</v>
      </c>
      <c r="AK1110" s="96">
        <f t="shared" si="498"/>
        <v>0</v>
      </c>
      <c r="AL1110" s="97">
        <f t="shared" si="499"/>
        <v>0</v>
      </c>
      <c r="AM1110" s="98">
        <f t="shared" si="500"/>
        <v>0</v>
      </c>
      <c r="AN1110" s="99">
        <f t="shared" si="501"/>
        <v>0</v>
      </c>
      <c r="AO1110" s="100">
        <f t="shared" si="502"/>
        <v>0</v>
      </c>
      <c r="AP1110" s="101">
        <f>AM1110*Interna!$H$15</f>
        <v>0</v>
      </c>
      <c r="AQ1110" s="102">
        <f>AN1110*Interna!$H$16</f>
        <v>0</v>
      </c>
      <c r="AR1110" s="103">
        <f>AO1110*Interna!$H$17</f>
        <v>0</v>
      </c>
      <c r="AS1110" s="102">
        <f t="shared" si="485"/>
        <v>0</v>
      </c>
      <c r="AT1110" s="101">
        <f>IF(B1110=0,0,Interna!$J$27+Interna!$J$28+Interna!$J$29+Interna!$J$33)</f>
        <v>0</v>
      </c>
      <c r="AU1110" s="102">
        <f>IF(B1110=0,0,AM1110*Interna!$H$30)</f>
        <v>0</v>
      </c>
      <c r="AV1110" s="102">
        <f>IF(B1110=0,0,AN1110*Interna!$H$31)</f>
        <v>0</v>
      </c>
      <c r="AW1110" s="102">
        <f>IF(B1110=0,0,AO1110*Interna!$H$32)</f>
        <v>0</v>
      </c>
      <c r="AX1110" s="102">
        <f t="shared" si="496"/>
        <v>0</v>
      </c>
      <c r="AY1110" s="102">
        <f t="shared" si="503"/>
        <v>0</v>
      </c>
      <c r="AZ1110" s="103">
        <f>IF(B1110=0,0,AY1110*Interna!$H$37)</f>
        <v>0</v>
      </c>
      <c r="BA1110" s="102">
        <f t="shared" si="504"/>
        <v>0</v>
      </c>
      <c r="BB1110" s="102">
        <f>IF(B1110=0,0,BA1110*Interna!$H$39)</f>
        <v>0</v>
      </c>
      <c r="BC1110" s="102">
        <f t="shared" si="505"/>
        <v>0</v>
      </c>
      <c r="BD1110" s="102">
        <f>IF(B1110=0,0,BC1110*Interna!$K$5)</f>
        <v>0</v>
      </c>
      <c r="BE1110" s="102">
        <f>BD1110/Interna!$E$4</f>
        <v>0</v>
      </c>
      <c r="BF1110" s="102">
        <f>IF(B1110=0,0,BE1110*Interna!$H$46)</f>
        <v>0</v>
      </c>
      <c r="BG1110" s="102">
        <f t="shared" si="506"/>
        <v>0</v>
      </c>
      <c r="BH1110" s="102">
        <f>IF(B1110=0,0,BG1110*Interna!$H$48)</f>
        <v>0</v>
      </c>
      <c r="BI1110" s="102">
        <f t="shared" si="507"/>
        <v>0</v>
      </c>
      <c r="BJ1110" s="102">
        <f>IF(B1110=0,0,BI1110*Interna!$H$51)</f>
        <v>0</v>
      </c>
      <c r="BK1110" s="102">
        <f t="shared" si="508"/>
        <v>0</v>
      </c>
      <c r="BL1110" s="102">
        <f>IF(B1110=0,0,BK1110*Interna!$H$52)</f>
        <v>0</v>
      </c>
      <c r="BM1110" s="102">
        <f t="shared" si="509"/>
        <v>0</v>
      </c>
      <c r="BN1110" s="102">
        <f>IF(B1110=0,0,BM1110*Interna!$H$53)</f>
        <v>0</v>
      </c>
    </row>
    <row r="1111" spans="2:66" ht="16.5" thickTop="1" thickBot="1" x14ac:dyDescent="0.3">
      <c r="B1111" s="53"/>
      <c r="C1111" s="254"/>
      <c r="D1111" s="254"/>
      <c r="E1111" s="254"/>
      <c r="F1111" s="104">
        <f t="shared" si="487"/>
        <v>0</v>
      </c>
      <c r="G1111" s="105">
        <f t="shared" si="488"/>
        <v>0</v>
      </c>
      <c r="H1111" s="106">
        <f t="shared" si="489"/>
        <v>0</v>
      </c>
      <c r="J1111" s="87">
        <f>B1111*Interna!$H$51</f>
        <v>0</v>
      </c>
      <c r="K1111" s="107">
        <f t="shared" si="486"/>
        <v>0</v>
      </c>
      <c r="L1111" s="31">
        <f t="shared" si="493"/>
        <v>0</v>
      </c>
      <c r="M1111" s="31">
        <f t="shared" si="494"/>
        <v>0</v>
      </c>
      <c r="N1111" s="32">
        <f t="shared" si="495"/>
        <v>0</v>
      </c>
      <c r="O1111" s="108">
        <f t="shared" si="490"/>
        <v>0</v>
      </c>
      <c r="P1111" s="109">
        <f t="shared" si="491"/>
        <v>0</v>
      </c>
      <c r="Q1111" s="110">
        <f t="shared" si="492"/>
        <v>0</v>
      </c>
      <c r="S1111" s="111">
        <f t="shared" si="481"/>
        <v>0</v>
      </c>
      <c r="T1111" s="93">
        <f t="shared" si="482"/>
        <v>0</v>
      </c>
      <c r="U1111" s="239" t="e">
        <f>S1111*Interna!$J$57</f>
        <v>#DIV/0!</v>
      </c>
      <c r="V1111" s="111" t="e">
        <f t="shared" si="483"/>
        <v>#DIV/0!</v>
      </c>
      <c r="W1111" s="93" t="e">
        <f t="shared" si="484"/>
        <v>#DIV/0!</v>
      </c>
      <c r="X1111" s="239"/>
      <c r="Y1111" s="239"/>
      <c r="AD1111" s="95">
        <f>IF(B1111=0,0,L1111-(L1111*Interna!$C$21))</f>
        <v>0</v>
      </c>
      <c r="AE1111" s="96">
        <f>IF(B1111=0,0,M1111-(M1111*Interna!$C$22))</f>
        <v>0</v>
      </c>
      <c r="AF1111" s="97">
        <f>IF(B1111=0,0,N1111-(N1111*Interna!$C$23))</f>
        <v>0</v>
      </c>
      <c r="AG1111" s="95">
        <f>IF(B1111=0,0,Interna!$F$21)</f>
        <v>0</v>
      </c>
      <c r="AH1111" s="96">
        <f>IF(B1111=0,0,Interna!$F$22)</f>
        <v>0</v>
      </c>
      <c r="AI1111" s="97">
        <f>IF(B1111=0,0,Interna!$F$23)</f>
        <v>0</v>
      </c>
      <c r="AJ1111" s="95">
        <f t="shared" si="497"/>
        <v>0</v>
      </c>
      <c r="AK1111" s="96">
        <f t="shared" si="498"/>
        <v>0</v>
      </c>
      <c r="AL1111" s="97">
        <f t="shared" si="499"/>
        <v>0</v>
      </c>
      <c r="AM1111" s="98">
        <f t="shared" si="500"/>
        <v>0</v>
      </c>
      <c r="AN1111" s="99">
        <f t="shared" si="501"/>
        <v>0</v>
      </c>
      <c r="AO1111" s="100">
        <f t="shared" si="502"/>
        <v>0</v>
      </c>
      <c r="AP1111" s="101">
        <f>AM1111*Interna!$H$15</f>
        <v>0</v>
      </c>
      <c r="AQ1111" s="102">
        <f>AN1111*Interna!$H$16</f>
        <v>0</v>
      </c>
      <c r="AR1111" s="103">
        <f>AO1111*Interna!$H$17</f>
        <v>0</v>
      </c>
      <c r="AS1111" s="102">
        <f t="shared" si="485"/>
        <v>0</v>
      </c>
      <c r="AT1111" s="101">
        <f>IF(B1111=0,0,Interna!$J$27+Interna!$J$28+Interna!$J$29+Interna!$J$33)</f>
        <v>0</v>
      </c>
      <c r="AU1111" s="102">
        <f>IF(B1111=0,0,AM1111*Interna!$H$30)</f>
        <v>0</v>
      </c>
      <c r="AV1111" s="102">
        <f>IF(B1111=0,0,AN1111*Interna!$H$31)</f>
        <v>0</v>
      </c>
      <c r="AW1111" s="102">
        <f>IF(B1111=0,0,AO1111*Interna!$H$32)</f>
        <v>0</v>
      </c>
      <c r="AX1111" s="102">
        <f t="shared" si="496"/>
        <v>0</v>
      </c>
      <c r="AY1111" s="102">
        <f t="shared" si="503"/>
        <v>0</v>
      </c>
      <c r="AZ1111" s="103">
        <f>IF(B1111=0,0,AY1111*Interna!$H$37)</f>
        <v>0</v>
      </c>
      <c r="BA1111" s="102">
        <f t="shared" si="504"/>
        <v>0</v>
      </c>
      <c r="BB1111" s="102">
        <f>IF(B1111=0,0,BA1111*Interna!$H$39)</f>
        <v>0</v>
      </c>
      <c r="BC1111" s="102">
        <f t="shared" si="505"/>
        <v>0</v>
      </c>
      <c r="BD1111" s="102">
        <f>IF(B1111=0,0,BC1111*Interna!$K$5)</f>
        <v>0</v>
      </c>
      <c r="BE1111" s="102">
        <f>BD1111/Interna!$E$4</f>
        <v>0</v>
      </c>
      <c r="BF1111" s="102">
        <f>IF(B1111=0,0,BE1111*Interna!$H$46)</f>
        <v>0</v>
      </c>
      <c r="BG1111" s="102">
        <f t="shared" si="506"/>
        <v>0</v>
      </c>
      <c r="BH1111" s="102">
        <f>IF(B1111=0,0,BG1111*Interna!$H$48)</f>
        <v>0</v>
      </c>
      <c r="BI1111" s="102">
        <f t="shared" si="507"/>
        <v>0</v>
      </c>
      <c r="BJ1111" s="102">
        <f>IF(B1111=0,0,BI1111*Interna!$H$51)</f>
        <v>0</v>
      </c>
      <c r="BK1111" s="102">
        <f t="shared" si="508"/>
        <v>0</v>
      </c>
      <c r="BL1111" s="102">
        <f>IF(B1111=0,0,BK1111*Interna!$H$52)</f>
        <v>0</v>
      </c>
      <c r="BM1111" s="102">
        <f t="shared" si="509"/>
        <v>0</v>
      </c>
      <c r="BN1111" s="102">
        <f>IF(B1111=0,0,BM1111*Interna!$H$53)</f>
        <v>0</v>
      </c>
    </row>
    <row r="1112" spans="2:66" ht="16.5" thickTop="1" thickBot="1" x14ac:dyDescent="0.3">
      <c r="B1112" s="53"/>
      <c r="C1112" s="254"/>
      <c r="D1112" s="254"/>
      <c r="E1112" s="254"/>
      <c r="F1112" s="104">
        <f t="shared" si="487"/>
        <v>0</v>
      </c>
      <c r="G1112" s="105">
        <f t="shared" si="488"/>
        <v>0</v>
      </c>
      <c r="H1112" s="106">
        <f t="shared" si="489"/>
        <v>0</v>
      </c>
      <c r="J1112" s="87">
        <f>B1112*Interna!$H$51</f>
        <v>0</v>
      </c>
      <c r="K1112" s="107">
        <f t="shared" si="486"/>
        <v>0</v>
      </c>
      <c r="L1112" s="31">
        <f t="shared" si="493"/>
        <v>0</v>
      </c>
      <c r="M1112" s="31">
        <f t="shared" si="494"/>
        <v>0</v>
      </c>
      <c r="N1112" s="32">
        <f t="shared" si="495"/>
        <v>0</v>
      </c>
      <c r="O1112" s="108">
        <f t="shared" si="490"/>
        <v>0</v>
      </c>
      <c r="P1112" s="109">
        <f t="shared" si="491"/>
        <v>0</v>
      </c>
      <c r="Q1112" s="110">
        <f t="shared" si="492"/>
        <v>0</v>
      </c>
      <c r="S1112" s="111">
        <f t="shared" si="481"/>
        <v>0</v>
      </c>
      <c r="T1112" s="93">
        <f t="shared" si="482"/>
        <v>0</v>
      </c>
      <c r="U1112" s="239" t="e">
        <f>S1112*Interna!$J$57</f>
        <v>#DIV/0!</v>
      </c>
      <c r="V1112" s="111" t="e">
        <f t="shared" si="483"/>
        <v>#DIV/0!</v>
      </c>
      <c r="W1112" s="93" t="e">
        <f t="shared" si="484"/>
        <v>#DIV/0!</v>
      </c>
      <c r="X1112" s="239"/>
      <c r="Y1112" s="239"/>
      <c r="AD1112" s="95">
        <f>IF(B1112=0,0,L1112-(L1112*Interna!$C$21))</f>
        <v>0</v>
      </c>
      <c r="AE1112" s="96">
        <f>IF(B1112=0,0,M1112-(M1112*Interna!$C$22))</f>
        <v>0</v>
      </c>
      <c r="AF1112" s="97">
        <f>IF(B1112=0,0,N1112-(N1112*Interna!$C$23))</f>
        <v>0</v>
      </c>
      <c r="AG1112" s="95">
        <f>IF(B1112=0,0,Interna!$F$21)</f>
        <v>0</v>
      </c>
      <c r="AH1112" s="96">
        <f>IF(B1112=0,0,Interna!$F$22)</f>
        <v>0</v>
      </c>
      <c r="AI1112" s="97">
        <f>IF(B1112=0,0,Interna!$F$23)</f>
        <v>0</v>
      </c>
      <c r="AJ1112" s="95">
        <f t="shared" si="497"/>
        <v>0</v>
      </c>
      <c r="AK1112" s="96">
        <f t="shared" si="498"/>
        <v>0</v>
      </c>
      <c r="AL1112" s="97">
        <f t="shared" si="499"/>
        <v>0</v>
      </c>
      <c r="AM1112" s="98">
        <f t="shared" si="500"/>
        <v>0</v>
      </c>
      <c r="AN1112" s="99">
        <f t="shared" si="501"/>
        <v>0</v>
      </c>
      <c r="AO1112" s="100">
        <f t="shared" si="502"/>
        <v>0</v>
      </c>
      <c r="AP1112" s="101">
        <f>AM1112*Interna!$H$15</f>
        <v>0</v>
      </c>
      <c r="AQ1112" s="102">
        <f>AN1112*Interna!$H$16</f>
        <v>0</v>
      </c>
      <c r="AR1112" s="103">
        <f>AO1112*Interna!$H$17</f>
        <v>0</v>
      </c>
      <c r="AS1112" s="102">
        <f t="shared" si="485"/>
        <v>0</v>
      </c>
      <c r="AT1112" s="101">
        <f>IF(B1112=0,0,Interna!$J$27+Interna!$J$28+Interna!$J$29+Interna!$J$33)</f>
        <v>0</v>
      </c>
      <c r="AU1112" s="102">
        <f>IF(B1112=0,0,AM1112*Interna!$H$30)</f>
        <v>0</v>
      </c>
      <c r="AV1112" s="102">
        <f>IF(B1112=0,0,AN1112*Interna!$H$31)</f>
        <v>0</v>
      </c>
      <c r="AW1112" s="102">
        <f>IF(B1112=0,0,AO1112*Interna!$H$32)</f>
        <v>0</v>
      </c>
      <c r="AX1112" s="102">
        <f t="shared" si="496"/>
        <v>0</v>
      </c>
      <c r="AY1112" s="102">
        <f t="shared" si="503"/>
        <v>0</v>
      </c>
      <c r="AZ1112" s="103">
        <f>IF(B1112=0,0,AY1112*Interna!$H$37)</f>
        <v>0</v>
      </c>
      <c r="BA1112" s="102">
        <f t="shared" si="504"/>
        <v>0</v>
      </c>
      <c r="BB1112" s="102">
        <f>IF(B1112=0,0,BA1112*Interna!$H$39)</f>
        <v>0</v>
      </c>
      <c r="BC1112" s="102">
        <f t="shared" si="505"/>
        <v>0</v>
      </c>
      <c r="BD1112" s="102">
        <f>IF(B1112=0,0,BC1112*Interna!$K$5)</f>
        <v>0</v>
      </c>
      <c r="BE1112" s="102">
        <f>BD1112/Interna!$E$4</f>
        <v>0</v>
      </c>
      <c r="BF1112" s="102">
        <f>IF(B1112=0,0,BE1112*Interna!$H$46)</f>
        <v>0</v>
      </c>
      <c r="BG1112" s="102">
        <f t="shared" si="506"/>
        <v>0</v>
      </c>
      <c r="BH1112" s="102">
        <f>IF(B1112=0,0,BG1112*Interna!$H$48)</f>
        <v>0</v>
      </c>
      <c r="BI1112" s="102">
        <f t="shared" si="507"/>
        <v>0</v>
      </c>
      <c r="BJ1112" s="102">
        <f>IF(B1112=0,0,BI1112*Interna!$H$51)</f>
        <v>0</v>
      </c>
      <c r="BK1112" s="102">
        <f t="shared" si="508"/>
        <v>0</v>
      </c>
      <c r="BL1112" s="102">
        <f>IF(B1112=0,0,BK1112*Interna!$H$52)</f>
        <v>0</v>
      </c>
      <c r="BM1112" s="102">
        <f t="shared" si="509"/>
        <v>0</v>
      </c>
      <c r="BN1112" s="102">
        <f>IF(B1112=0,0,BM1112*Interna!$H$53)</f>
        <v>0</v>
      </c>
    </row>
    <row r="1113" spans="2:66" ht="16.5" thickTop="1" thickBot="1" x14ac:dyDescent="0.3">
      <c r="B1113" s="53"/>
      <c r="C1113" s="254"/>
      <c r="D1113" s="254"/>
      <c r="E1113" s="254"/>
      <c r="F1113" s="104">
        <f t="shared" si="487"/>
        <v>0</v>
      </c>
      <c r="G1113" s="105">
        <f t="shared" si="488"/>
        <v>0</v>
      </c>
      <c r="H1113" s="106">
        <f t="shared" si="489"/>
        <v>0</v>
      </c>
      <c r="J1113" s="87">
        <f>B1113*Interna!$H$51</f>
        <v>0</v>
      </c>
      <c r="K1113" s="107">
        <f t="shared" si="486"/>
        <v>0</v>
      </c>
      <c r="L1113" s="31">
        <f t="shared" si="493"/>
        <v>0</v>
      </c>
      <c r="M1113" s="31">
        <f t="shared" si="494"/>
        <v>0</v>
      </c>
      <c r="N1113" s="32">
        <f t="shared" si="495"/>
        <v>0</v>
      </c>
      <c r="O1113" s="108">
        <f t="shared" si="490"/>
        <v>0</v>
      </c>
      <c r="P1113" s="109">
        <f t="shared" si="491"/>
        <v>0</v>
      </c>
      <c r="Q1113" s="110">
        <f t="shared" si="492"/>
        <v>0</v>
      </c>
      <c r="S1113" s="111">
        <f t="shared" si="481"/>
        <v>0</v>
      </c>
      <c r="T1113" s="93">
        <f t="shared" si="482"/>
        <v>0</v>
      </c>
      <c r="U1113" s="239" t="e">
        <f>S1113*Interna!$J$57</f>
        <v>#DIV/0!</v>
      </c>
      <c r="V1113" s="111" t="e">
        <f t="shared" si="483"/>
        <v>#DIV/0!</v>
      </c>
      <c r="W1113" s="93" t="e">
        <f t="shared" si="484"/>
        <v>#DIV/0!</v>
      </c>
      <c r="X1113" s="239"/>
      <c r="Y1113" s="239"/>
      <c r="AD1113" s="95">
        <f>IF(B1113=0,0,L1113-(L1113*Interna!$C$21))</f>
        <v>0</v>
      </c>
      <c r="AE1113" s="96">
        <f>IF(B1113=0,0,M1113-(M1113*Interna!$C$22))</f>
        <v>0</v>
      </c>
      <c r="AF1113" s="97">
        <f>IF(B1113=0,0,N1113-(N1113*Interna!$C$23))</f>
        <v>0</v>
      </c>
      <c r="AG1113" s="95">
        <f>IF(B1113=0,0,Interna!$F$21)</f>
        <v>0</v>
      </c>
      <c r="AH1113" s="96">
        <f>IF(B1113=0,0,Interna!$F$22)</f>
        <v>0</v>
      </c>
      <c r="AI1113" s="97">
        <f>IF(B1113=0,0,Interna!$F$23)</f>
        <v>0</v>
      </c>
      <c r="AJ1113" s="95">
        <f t="shared" si="497"/>
        <v>0</v>
      </c>
      <c r="AK1113" s="96">
        <f t="shared" si="498"/>
        <v>0</v>
      </c>
      <c r="AL1113" s="97">
        <f t="shared" si="499"/>
        <v>0</v>
      </c>
      <c r="AM1113" s="98">
        <f t="shared" si="500"/>
        <v>0</v>
      </c>
      <c r="AN1113" s="99">
        <f t="shared" si="501"/>
        <v>0</v>
      </c>
      <c r="AO1113" s="100">
        <f t="shared" si="502"/>
        <v>0</v>
      </c>
      <c r="AP1113" s="101">
        <f>AM1113*Interna!$H$15</f>
        <v>0</v>
      </c>
      <c r="AQ1113" s="102">
        <f>AN1113*Interna!$H$16</f>
        <v>0</v>
      </c>
      <c r="AR1113" s="103">
        <f>AO1113*Interna!$H$17</f>
        <v>0</v>
      </c>
      <c r="AS1113" s="102">
        <f t="shared" si="485"/>
        <v>0</v>
      </c>
      <c r="AT1113" s="101">
        <f>IF(B1113=0,0,Interna!$J$27+Interna!$J$28+Interna!$J$29+Interna!$J$33)</f>
        <v>0</v>
      </c>
      <c r="AU1113" s="102">
        <f>IF(B1113=0,0,AM1113*Interna!$H$30)</f>
        <v>0</v>
      </c>
      <c r="AV1113" s="102">
        <f>IF(B1113=0,0,AN1113*Interna!$H$31)</f>
        <v>0</v>
      </c>
      <c r="AW1113" s="102">
        <f>IF(B1113=0,0,AO1113*Interna!$H$32)</f>
        <v>0</v>
      </c>
      <c r="AX1113" s="102">
        <f t="shared" si="496"/>
        <v>0</v>
      </c>
      <c r="AY1113" s="102">
        <f t="shared" si="503"/>
        <v>0</v>
      </c>
      <c r="AZ1113" s="103">
        <f>IF(B1113=0,0,AY1113*Interna!$H$37)</f>
        <v>0</v>
      </c>
      <c r="BA1113" s="102">
        <f t="shared" si="504"/>
        <v>0</v>
      </c>
      <c r="BB1113" s="102">
        <f>IF(B1113=0,0,BA1113*Interna!$H$39)</f>
        <v>0</v>
      </c>
      <c r="BC1113" s="102">
        <f t="shared" si="505"/>
        <v>0</v>
      </c>
      <c r="BD1113" s="102">
        <f>IF(B1113=0,0,BC1113*Interna!$K$5)</f>
        <v>0</v>
      </c>
      <c r="BE1113" s="102">
        <f>BD1113/Interna!$E$4</f>
        <v>0</v>
      </c>
      <c r="BF1113" s="102">
        <f>IF(B1113=0,0,BE1113*Interna!$H$46)</f>
        <v>0</v>
      </c>
      <c r="BG1113" s="102">
        <f t="shared" si="506"/>
        <v>0</v>
      </c>
      <c r="BH1113" s="102">
        <f>IF(B1113=0,0,BG1113*Interna!$H$48)</f>
        <v>0</v>
      </c>
      <c r="BI1113" s="102">
        <f t="shared" si="507"/>
        <v>0</v>
      </c>
      <c r="BJ1113" s="102">
        <f>IF(B1113=0,0,BI1113*Interna!$H$51)</f>
        <v>0</v>
      </c>
      <c r="BK1113" s="102">
        <f t="shared" si="508"/>
        <v>0</v>
      </c>
      <c r="BL1113" s="102">
        <f>IF(B1113=0,0,BK1113*Interna!$H$52)</f>
        <v>0</v>
      </c>
      <c r="BM1113" s="102">
        <f t="shared" si="509"/>
        <v>0</v>
      </c>
      <c r="BN1113" s="102">
        <f>IF(B1113=0,0,BM1113*Interna!$H$53)</f>
        <v>0</v>
      </c>
    </row>
    <row r="1114" spans="2:66" ht="16.5" thickTop="1" thickBot="1" x14ac:dyDescent="0.3">
      <c r="B1114" s="53"/>
      <c r="C1114" s="254"/>
      <c r="D1114" s="254"/>
      <c r="E1114" s="254"/>
      <c r="F1114" s="104">
        <f t="shared" si="487"/>
        <v>0</v>
      </c>
      <c r="G1114" s="105">
        <f t="shared" si="488"/>
        <v>0</v>
      </c>
      <c r="H1114" s="106">
        <f t="shared" si="489"/>
        <v>0</v>
      </c>
      <c r="J1114" s="87">
        <f>B1114*Interna!$H$51</f>
        <v>0</v>
      </c>
      <c r="K1114" s="107">
        <f t="shared" si="486"/>
        <v>0</v>
      </c>
      <c r="L1114" s="31">
        <f t="shared" si="493"/>
        <v>0</v>
      </c>
      <c r="M1114" s="31">
        <f t="shared" si="494"/>
        <v>0</v>
      </c>
      <c r="N1114" s="32">
        <f t="shared" si="495"/>
        <v>0</v>
      </c>
      <c r="O1114" s="108">
        <f t="shared" si="490"/>
        <v>0</v>
      </c>
      <c r="P1114" s="109">
        <f t="shared" si="491"/>
        <v>0</v>
      </c>
      <c r="Q1114" s="110">
        <f t="shared" si="492"/>
        <v>0</v>
      </c>
      <c r="S1114" s="111">
        <f t="shared" si="481"/>
        <v>0</v>
      </c>
      <c r="T1114" s="93">
        <f t="shared" si="482"/>
        <v>0</v>
      </c>
      <c r="U1114" s="239" t="e">
        <f>S1114*Interna!$J$57</f>
        <v>#DIV/0!</v>
      </c>
      <c r="V1114" s="111" t="e">
        <f t="shared" si="483"/>
        <v>#DIV/0!</v>
      </c>
      <c r="W1114" s="93" t="e">
        <f t="shared" si="484"/>
        <v>#DIV/0!</v>
      </c>
      <c r="X1114" s="239"/>
      <c r="Y1114" s="239"/>
      <c r="AD1114" s="95">
        <f>IF(B1114=0,0,L1114-(L1114*Interna!$C$21))</f>
        <v>0</v>
      </c>
      <c r="AE1114" s="96">
        <f>IF(B1114=0,0,M1114-(M1114*Interna!$C$22))</f>
        <v>0</v>
      </c>
      <c r="AF1114" s="97">
        <f>IF(B1114=0,0,N1114-(N1114*Interna!$C$23))</f>
        <v>0</v>
      </c>
      <c r="AG1114" s="95">
        <f>IF(B1114=0,0,Interna!$F$21)</f>
        <v>0</v>
      </c>
      <c r="AH1114" s="96">
        <f>IF(B1114=0,0,Interna!$F$22)</f>
        <v>0</v>
      </c>
      <c r="AI1114" s="97">
        <f>IF(B1114=0,0,Interna!$F$23)</f>
        <v>0</v>
      </c>
      <c r="AJ1114" s="95">
        <f t="shared" si="497"/>
        <v>0</v>
      </c>
      <c r="AK1114" s="96">
        <f t="shared" si="498"/>
        <v>0</v>
      </c>
      <c r="AL1114" s="97">
        <f t="shared" si="499"/>
        <v>0</v>
      </c>
      <c r="AM1114" s="98">
        <f t="shared" si="500"/>
        <v>0</v>
      </c>
      <c r="AN1114" s="99">
        <f t="shared" si="501"/>
        <v>0</v>
      </c>
      <c r="AO1114" s="100">
        <f t="shared" si="502"/>
        <v>0</v>
      </c>
      <c r="AP1114" s="101">
        <f>AM1114*Interna!$H$15</f>
        <v>0</v>
      </c>
      <c r="AQ1114" s="102">
        <f>AN1114*Interna!$H$16</f>
        <v>0</v>
      </c>
      <c r="AR1114" s="103">
        <f>AO1114*Interna!$H$17</f>
        <v>0</v>
      </c>
      <c r="AS1114" s="102">
        <f t="shared" si="485"/>
        <v>0</v>
      </c>
      <c r="AT1114" s="101">
        <f>IF(B1114=0,0,Interna!$J$27+Interna!$J$28+Interna!$J$29+Interna!$J$33)</f>
        <v>0</v>
      </c>
      <c r="AU1114" s="102">
        <f>IF(B1114=0,0,AM1114*Interna!$H$30)</f>
        <v>0</v>
      </c>
      <c r="AV1114" s="102">
        <f>IF(B1114=0,0,AN1114*Interna!$H$31)</f>
        <v>0</v>
      </c>
      <c r="AW1114" s="102">
        <f>IF(B1114=0,0,AO1114*Interna!$H$32)</f>
        <v>0</v>
      </c>
      <c r="AX1114" s="102">
        <f t="shared" si="496"/>
        <v>0</v>
      </c>
      <c r="AY1114" s="102">
        <f t="shared" si="503"/>
        <v>0</v>
      </c>
      <c r="AZ1114" s="103">
        <f>IF(B1114=0,0,AY1114*Interna!$H$37)</f>
        <v>0</v>
      </c>
      <c r="BA1114" s="102">
        <f t="shared" si="504"/>
        <v>0</v>
      </c>
      <c r="BB1114" s="102">
        <f>IF(B1114=0,0,BA1114*Interna!$H$39)</f>
        <v>0</v>
      </c>
      <c r="BC1114" s="102">
        <f t="shared" si="505"/>
        <v>0</v>
      </c>
      <c r="BD1114" s="102">
        <f>IF(B1114=0,0,BC1114*Interna!$K$5)</f>
        <v>0</v>
      </c>
      <c r="BE1114" s="102">
        <f>BD1114/Interna!$E$4</f>
        <v>0</v>
      </c>
      <c r="BF1114" s="102">
        <f>IF(B1114=0,0,BE1114*Interna!$H$46)</f>
        <v>0</v>
      </c>
      <c r="BG1114" s="102">
        <f t="shared" si="506"/>
        <v>0</v>
      </c>
      <c r="BH1114" s="102">
        <f>IF(B1114=0,0,BG1114*Interna!$H$48)</f>
        <v>0</v>
      </c>
      <c r="BI1114" s="102">
        <f t="shared" si="507"/>
        <v>0</v>
      </c>
      <c r="BJ1114" s="102">
        <f>IF(B1114=0,0,BI1114*Interna!$H$51)</f>
        <v>0</v>
      </c>
      <c r="BK1114" s="102">
        <f t="shared" si="508"/>
        <v>0</v>
      </c>
      <c r="BL1114" s="102">
        <f>IF(B1114=0,0,BK1114*Interna!$H$52)</f>
        <v>0</v>
      </c>
      <c r="BM1114" s="102">
        <f t="shared" si="509"/>
        <v>0</v>
      </c>
      <c r="BN1114" s="102">
        <f>IF(B1114=0,0,BM1114*Interna!$H$53)</f>
        <v>0</v>
      </c>
    </row>
    <row r="1115" spans="2:66" ht="16.5" thickTop="1" thickBot="1" x14ac:dyDescent="0.3">
      <c r="B1115" s="53"/>
      <c r="C1115" s="254"/>
      <c r="D1115" s="254"/>
      <c r="E1115" s="254"/>
      <c r="F1115" s="104">
        <f t="shared" si="487"/>
        <v>0</v>
      </c>
      <c r="G1115" s="105">
        <f t="shared" si="488"/>
        <v>0</v>
      </c>
      <c r="H1115" s="106">
        <f t="shared" si="489"/>
        <v>0</v>
      </c>
      <c r="J1115" s="87">
        <f>B1115*Interna!$H$51</f>
        <v>0</v>
      </c>
      <c r="K1115" s="107">
        <f t="shared" si="486"/>
        <v>0</v>
      </c>
      <c r="L1115" s="31">
        <f t="shared" si="493"/>
        <v>0</v>
      </c>
      <c r="M1115" s="31">
        <f t="shared" si="494"/>
        <v>0</v>
      </c>
      <c r="N1115" s="32">
        <f t="shared" si="495"/>
        <v>0</v>
      </c>
      <c r="O1115" s="108">
        <f t="shared" si="490"/>
        <v>0</v>
      </c>
      <c r="P1115" s="109">
        <f t="shared" si="491"/>
        <v>0</v>
      </c>
      <c r="Q1115" s="110">
        <f t="shared" si="492"/>
        <v>0</v>
      </c>
      <c r="S1115" s="111">
        <f t="shared" si="481"/>
        <v>0</v>
      </c>
      <c r="T1115" s="93">
        <f t="shared" si="482"/>
        <v>0</v>
      </c>
      <c r="U1115" s="239" t="e">
        <f>S1115*Interna!$J$57</f>
        <v>#DIV/0!</v>
      </c>
      <c r="V1115" s="111" t="e">
        <f t="shared" si="483"/>
        <v>#DIV/0!</v>
      </c>
      <c r="W1115" s="93" t="e">
        <f t="shared" si="484"/>
        <v>#DIV/0!</v>
      </c>
      <c r="X1115" s="239"/>
      <c r="Y1115" s="239"/>
      <c r="AD1115" s="95">
        <f>IF(B1115=0,0,L1115-(L1115*Interna!$C$21))</f>
        <v>0</v>
      </c>
      <c r="AE1115" s="96">
        <f>IF(B1115=0,0,M1115-(M1115*Interna!$C$22))</f>
        <v>0</v>
      </c>
      <c r="AF1115" s="97">
        <f>IF(B1115=0,0,N1115-(N1115*Interna!$C$23))</f>
        <v>0</v>
      </c>
      <c r="AG1115" s="95">
        <f>IF(B1115=0,0,Interna!$F$21)</f>
        <v>0</v>
      </c>
      <c r="AH1115" s="96">
        <f>IF(B1115=0,0,Interna!$F$22)</f>
        <v>0</v>
      </c>
      <c r="AI1115" s="97">
        <f>IF(B1115=0,0,Interna!$F$23)</f>
        <v>0</v>
      </c>
      <c r="AJ1115" s="95">
        <f t="shared" si="497"/>
        <v>0</v>
      </c>
      <c r="AK1115" s="96">
        <f t="shared" si="498"/>
        <v>0</v>
      </c>
      <c r="AL1115" s="97">
        <f t="shared" si="499"/>
        <v>0</v>
      </c>
      <c r="AM1115" s="98">
        <f t="shared" si="500"/>
        <v>0</v>
      </c>
      <c r="AN1115" s="99">
        <f t="shared" si="501"/>
        <v>0</v>
      </c>
      <c r="AO1115" s="100">
        <f t="shared" si="502"/>
        <v>0</v>
      </c>
      <c r="AP1115" s="101">
        <f>AM1115*Interna!$H$15</f>
        <v>0</v>
      </c>
      <c r="AQ1115" s="102">
        <f>AN1115*Interna!$H$16</f>
        <v>0</v>
      </c>
      <c r="AR1115" s="103">
        <f>AO1115*Interna!$H$17</f>
        <v>0</v>
      </c>
      <c r="AS1115" s="102">
        <f t="shared" si="485"/>
        <v>0</v>
      </c>
      <c r="AT1115" s="101">
        <f>IF(B1115=0,0,Interna!$J$27+Interna!$J$28+Interna!$J$29+Interna!$J$33)</f>
        <v>0</v>
      </c>
      <c r="AU1115" s="102">
        <f>IF(B1115=0,0,AM1115*Interna!$H$30)</f>
        <v>0</v>
      </c>
      <c r="AV1115" s="102">
        <f>IF(B1115=0,0,AN1115*Interna!$H$31)</f>
        <v>0</v>
      </c>
      <c r="AW1115" s="102">
        <f>IF(B1115=0,0,AO1115*Interna!$H$32)</f>
        <v>0</v>
      </c>
      <c r="AX1115" s="102">
        <f t="shared" si="496"/>
        <v>0</v>
      </c>
      <c r="AY1115" s="102">
        <f t="shared" si="503"/>
        <v>0</v>
      </c>
      <c r="AZ1115" s="103">
        <f>IF(B1115=0,0,AY1115*Interna!$H$37)</f>
        <v>0</v>
      </c>
      <c r="BA1115" s="102">
        <f t="shared" si="504"/>
        <v>0</v>
      </c>
      <c r="BB1115" s="102">
        <f>IF(B1115=0,0,BA1115*Interna!$H$39)</f>
        <v>0</v>
      </c>
      <c r="BC1115" s="102">
        <f t="shared" si="505"/>
        <v>0</v>
      </c>
      <c r="BD1115" s="102">
        <f>IF(B1115=0,0,BC1115*Interna!$K$5)</f>
        <v>0</v>
      </c>
      <c r="BE1115" s="102">
        <f>BD1115/Interna!$E$4</f>
        <v>0</v>
      </c>
      <c r="BF1115" s="102">
        <f>IF(B1115=0,0,BE1115*Interna!$H$46)</f>
        <v>0</v>
      </c>
      <c r="BG1115" s="102">
        <f t="shared" si="506"/>
        <v>0</v>
      </c>
      <c r="BH1115" s="102">
        <f>IF(B1115=0,0,BG1115*Interna!$H$48)</f>
        <v>0</v>
      </c>
      <c r="BI1115" s="102">
        <f t="shared" si="507"/>
        <v>0</v>
      </c>
      <c r="BJ1115" s="102">
        <f>IF(B1115=0,0,BI1115*Interna!$H$51)</f>
        <v>0</v>
      </c>
      <c r="BK1115" s="102">
        <f t="shared" si="508"/>
        <v>0</v>
      </c>
      <c r="BL1115" s="102">
        <f>IF(B1115=0,0,BK1115*Interna!$H$52)</f>
        <v>0</v>
      </c>
      <c r="BM1115" s="102">
        <f t="shared" si="509"/>
        <v>0</v>
      </c>
      <c r="BN1115" s="102">
        <f>IF(B1115=0,0,BM1115*Interna!$H$53)</f>
        <v>0</v>
      </c>
    </row>
    <row r="1116" spans="2:66" ht="16.5" thickTop="1" thickBot="1" x14ac:dyDescent="0.3">
      <c r="B1116" s="53"/>
      <c r="C1116" s="254"/>
      <c r="D1116" s="254"/>
      <c r="E1116" s="254"/>
      <c r="F1116" s="104">
        <f t="shared" si="487"/>
        <v>0</v>
      </c>
      <c r="G1116" s="105">
        <f t="shared" si="488"/>
        <v>0</v>
      </c>
      <c r="H1116" s="106">
        <f t="shared" si="489"/>
        <v>0</v>
      </c>
      <c r="J1116" s="87">
        <f>B1116*Interna!$H$51</f>
        <v>0</v>
      </c>
      <c r="K1116" s="107">
        <f t="shared" si="486"/>
        <v>0</v>
      </c>
      <c r="L1116" s="31">
        <f t="shared" si="493"/>
        <v>0</v>
      </c>
      <c r="M1116" s="31">
        <f t="shared" si="494"/>
        <v>0</v>
      </c>
      <c r="N1116" s="32">
        <f t="shared" si="495"/>
        <v>0</v>
      </c>
      <c r="O1116" s="108">
        <f t="shared" si="490"/>
        <v>0</v>
      </c>
      <c r="P1116" s="109">
        <f t="shared" si="491"/>
        <v>0</v>
      </c>
      <c r="Q1116" s="110">
        <f t="shared" si="492"/>
        <v>0</v>
      </c>
      <c r="S1116" s="111">
        <f t="shared" si="481"/>
        <v>0</v>
      </c>
      <c r="T1116" s="93">
        <f t="shared" si="482"/>
        <v>0</v>
      </c>
      <c r="U1116" s="239" t="e">
        <f>S1116*Interna!$J$57</f>
        <v>#DIV/0!</v>
      </c>
      <c r="V1116" s="111" t="e">
        <f t="shared" si="483"/>
        <v>#DIV/0!</v>
      </c>
      <c r="W1116" s="93" t="e">
        <f t="shared" si="484"/>
        <v>#DIV/0!</v>
      </c>
      <c r="X1116" s="239"/>
      <c r="Y1116" s="239"/>
      <c r="AD1116" s="95">
        <f>IF(B1116=0,0,L1116-(L1116*Interna!$C$21))</f>
        <v>0</v>
      </c>
      <c r="AE1116" s="96">
        <f>IF(B1116=0,0,M1116-(M1116*Interna!$C$22))</f>
        <v>0</v>
      </c>
      <c r="AF1116" s="97">
        <f>IF(B1116=0,0,N1116-(N1116*Interna!$C$23))</f>
        <v>0</v>
      </c>
      <c r="AG1116" s="95">
        <f>IF(B1116=0,0,Interna!$F$21)</f>
        <v>0</v>
      </c>
      <c r="AH1116" s="96">
        <f>IF(B1116=0,0,Interna!$F$22)</f>
        <v>0</v>
      </c>
      <c r="AI1116" s="97">
        <f>IF(B1116=0,0,Interna!$F$23)</f>
        <v>0</v>
      </c>
      <c r="AJ1116" s="95">
        <f t="shared" si="497"/>
        <v>0</v>
      </c>
      <c r="AK1116" s="96">
        <f t="shared" si="498"/>
        <v>0</v>
      </c>
      <c r="AL1116" s="97">
        <f t="shared" si="499"/>
        <v>0</v>
      </c>
      <c r="AM1116" s="98">
        <f t="shared" si="500"/>
        <v>0</v>
      </c>
      <c r="AN1116" s="99">
        <f t="shared" si="501"/>
        <v>0</v>
      </c>
      <c r="AO1116" s="100">
        <f t="shared" si="502"/>
        <v>0</v>
      </c>
      <c r="AP1116" s="101">
        <f>AM1116*Interna!$H$15</f>
        <v>0</v>
      </c>
      <c r="AQ1116" s="102">
        <f>AN1116*Interna!$H$16</f>
        <v>0</v>
      </c>
      <c r="AR1116" s="103">
        <f>AO1116*Interna!$H$17</f>
        <v>0</v>
      </c>
      <c r="AS1116" s="102">
        <f t="shared" si="485"/>
        <v>0</v>
      </c>
      <c r="AT1116" s="101">
        <f>IF(B1116=0,0,Interna!$J$27+Interna!$J$28+Interna!$J$29+Interna!$J$33)</f>
        <v>0</v>
      </c>
      <c r="AU1116" s="102">
        <f>IF(B1116=0,0,AM1116*Interna!$H$30)</f>
        <v>0</v>
      </c>
      <c r="AV1116" s="102">
        <f>IF(B1116=0,0,AN1116*Interna!$H$31)</f>
        <v>0</v>
      </c>
      <c r="AW1116" s="102">
        <f>IF(B1116=0,0,AO1116*Interna!$H$32)</f>
        <v>0</v>
      </c>
      <c r="AX1116" s="102">
        <f t="shared" si="496"/>
        <v>0</v>
      </c>
      <c r="AY1116" s="102">
        <f t="shared" si="503"/>
        <v>0</v>
      </c>
      <c r="AZ1116" s="103">
        <f>IF(B1116=0,0,AY1116*Interna!$H$37)</f>
        <v>0</v>
      </c>
      <c r="BA1116" s="102">
        <f t="shared" si="504"/>
        <v>0</v>
      </c>
      <c r="BB1116" s="102">
        <f>IF(B1116=0,0,BA1116*Interna!$H$39)</f>
        <v>0</v>
      </c>
      <c r="BC1116" s="102">
        <f t="shared" si="505"/>
        <v>0</v>
      </c>
      <c r="BD1116" s="102">
        <f>IF(B1116=0,0,BC1116*Interna!$K$5)</f>
        <v>0</v>
      </c>
      <c r="BE1116" s="102">
        <f>BD1116/Interna!$E$4</f>
        <v>0</v>
      </c>
      <c r="BF1116" s="102">
        <f>IF(B1116=0,0,BE1116*Interna!$H$46)</f>
        <v>0</v>
      </c>
      <c r="BG1116" s="102">
        <f t="shared" si="506"/>
        <v>0</v>
      </c>
      <c r="BH1116" s="102">
        <f>IF(B1116=0,0,BG1116*Interna!$H$48)</f>
        <v>0</v>
      </c>
      <c r="BI1116" s="102">
        <f t="shared" si="507"/>
        <v>0</v>
      </c>
      <c r="BJ1116" s="102">
        <f>IF(B1116=0,0,BI1116*Interna!$H$51)</f>
        <v>0</v>
      </c>
      <c r="BK1116" s="102">
        <f t="shared" si="508"/>
        <v>0</v>
      </c>
      <c r="BL1116" s="102">
        <f>IF(B1116=0,0,BK1116*Interna!$H$52)</f>
        <v>0</v>
      </c>
      <c r="BM1116" s="102">
        <f t="shared" si="509"/>
        <v>0</v>
      </c>
      <c r="BN1116" s="102">
        <f>IF(B1116=0,0,BM1116*Interna!$H$53)</f>
        <v>0</v>
      </c>
    </row>
    <row r="1117" spans="2:66" ht="16.5" thickTop="1" thickBot="1" x14ac:dyDescent="0.3">
      <c r="B1117" s="53"/>
      <c r="C1117" s="254"/>
      <c r="D1117" s="254"/>
      <c r="E1117" s="254"/>
      <c r="F1117" s="104">
        <f t="shared" si="487"/>
        <v>0</v>
      </c>
      <c r="G1117" s="105">
        <f t="shared" si="488"/>
        <v>0</v>
      </c>
      <c r="H1117" s="106">
        <f t="shared" si="489"/>
        <v>0</v>
      </c>
      <c r="J1117" s="87">
        <f>B1117*Interna!$H$51</f>
        <v>0</v>
      </c>
      <c r="K1117" s="107">
        <f t="shared" si="486"/>
        <v>0</v>
      </c>
      <c r="L1117" s="31">
        <f t="shared" si="493"/>
        <v>0</v>
      </c>
      <c r="M1117" s="31">
        <f t="shared" si="494"/>
        <v>0</v>
      </c>
      <c r="N1117" s="32">
        <f t="shared" si="495"/>
        <v>0</v>
      </c>
      <c r="O1117" s="108">
        <f t="shared" si="490"/>
        <v>0</v>
      </c>
      <c r="P1117" s="109">
        <f t="shared" si="491"/>
        <v>0</v>
      </c>
      <c r="Q1117" s="110">
        <f t="shared" si="492"/>
        <v>0</v>
      </c>
      <c r="S1117" s="111">
        <f t="shared" si="481"/>
        <v>0</v>
      </c>
      <c r="T1117" s="93">
        <f t="shared" si="482"/>
        <v>0</v>
      </c>
      <c r="U1117" s="239" t="e">
        <f>S1117*Interna!$J$57</f>
        <v>#DIV/0!</v>
      </c>
      <c r="V1117" s="111" t="e">
        <f t="shared" si="483"/>
        <v>#DIV/0!</v>
      </c>
      <c r="W1117" s="93" t="e">
        <f t="shared" si="484"/>
        <v>#DIV/0!</v>
      </c>
      <c r="X1117" s="239"/>
      <c r="Y1117" s="239"/>
      <c r="AD1117" s="95">
        <f>IF(B1117=0,0,L1117-(L1117*Interna!$C$21))</f>
        <v>0</v>
      </c>
      <c r="AE1117" s="96">
        <f>IF(B1117=0,0,M1117-(M1117*Interna!$C$22))</f>
        <v>0</v>
      </c>
      <c r="AF1117" s="97">
        <f>IF(B1117=0,0,N1117-(N1117*Interna!$C$23))</f>
        <v>0</v>
      </c>
      <c r="AG1117" s="95">
        <f>IF(B1117=0,0,Interna!$F$21)</f>
        <v>0</v>
      </c>
      <c r="AH1117" s="96">
        <f>IF(B1117=0,0,Interna!$F$22)</f>
        <v>0</v>
      </c>
      <c r="AI1117" s="97">
        <f>IF(B1117=0,0,Interna!$F$23)</f>
        <v>0</v>
      </c>
      <c r="AJ1117" s="95">
        <f t="shared" si="497"/>
        <v>0</v>
      </c>
      <c r="AK1117" s="96">
        <f t="shared" si="498"/>
        <v>0</v>
      </c>
      <c r="AL1117" s="97">
        <f t="shared" si="499"/>
        <v>0</v>
      </c>
      <c r="AM1117" s="98">
        <f t="shared" si="500"/>
        <v>0</v>
      </c>
      <c r="AN1117" s="99">
        <f t="shared" si="501"/>
        <v>0</v>
      </c>
      <c r="AO1117" s="100">
        <f t="shared" si="502"/>
        <v>0</v>
      </c>
      <c r="AP1117" s="101">
        <f>AM1117*Interna!$H$15</f>
        <v>0</v>
      </c>
      <c r="AQ1117" s="102">
        <f>AN1117*Interna!$H$16</f>
        <v>0</v>
      </c>
      <c r="AR1117" s="103">
        <f>AO1117*Interna!$H$17</f>
        <v>0</v>
      </c>
      <c r="AS1117" s="102">
        <f t="shared" si="485"/>
        <v>0</v>
      </c>
      <c r="AT1117" s="101">
        <f>IF(B1117=0,0,Interna!$J$27+Interna!$J$28+Interna!$J$29+Interna!$J$33)</f>
        <v>0</v>
      </c>
      <c r="AU1117" s="102">
        <f>IF(B1117=0,0,AM1117*Interna!$H$30)</f>
        <v>0</v>
      </c>
      <c r="AV1117" s="102">
        <f>IF(B1117=0,0,AN1117*Interna!$H$31)</f>
        <v>0</v>
      </c>
      <c r="AW1117" s="102">
        <f>IF(B1117=0,0,AO1117*Interna!$H$32)</f>
        <v>0</v>
      </c>
      <c r="AX1117" s="102">
        <f t="shared" si="496"/>
        <v>0</v>
      </c>
      <c r="AY1117" s="102">
        <f t="shared" si="503"/>
        <v>0</v>
      </c>
      <c r="AZ1117" s="103">
        <f>IF(B1117=0,0,AY1117*Interna!$H$37)</f>
        <v>0</v>
      </c>
      <c r="BA1117" s="102">
        <f t="shared" si="504"/>
        <v>0</v>
      </c>
      <c r="BB1117" s="102">
        <f>IF(B1117=0,0,BA1117*Interna!$H$39)</f>
        <v>0</v>
      </c>
      <c r="BC1117" s="102">
        <f t="shared" si="505"/>
        <v>0</v>
      </c>
      <c r="BD1117" s="102">
        <f>IF(B1117=0,0,BC1117*Interna!$K$5)</f>
        <v>0</v>
      </c>
      <c r="BE1117" s="102">
        <f>BD1117/Interna!$E$4</f>
        <v>0</v>
      </c>
      <c r="BF1117" s="102">
        <f>IF(B1117=0,0,BE1117*Interna!$H$46)</f>
        <v>0</v>
      </c>
      <c r="BG1117" s="102">
        <f t="shared" si="506"/>
        <v>0</v>
      </c>
      <c r="BH1117" s="102">
        <f>IF(B1117=0,0,BG1117*Interna!$H$48)</f>
        <v>0</v>
      </c>
      <c r="BI1117" s="102">
        <f t="shared" si="507"/>
        <v>0</v>
      </c>
      <c r="BJ1117" s="102">
        <f>IF(B1117=0,0,BI1117*Interna!$H$51)</f>
        <v>0</v>
      </c>
      <c r="BK1117" s="102">
        <f t="shared" si="508"/>
        <v>0</v>
      </c>
      <c r="BL1117" s="102">
        <f>IF(B1117=0,0,BK1117*Interna!$H$52)</f>
        <v>0</v>
      </c>
      <c r="BM1117" s="102">
        <f t="shared" si="509"/>
        <v>0</v>
      </c>
      <c r="BN1117" s="102">
        <f>IF(B1117=0,0,BM1117*Interna!$H$53)</f>
        <v>0</v>
      </c>
    </row>
    <row r="1118" spans="2:66" ht="16.5" thickTop="1" thickBot="1" x14ac:dyDescent="0.3">
      <c r="B1118" s="53"/>
      <c r="C1118" s="254"/>
      <c r="D1118" s="254"/>
      <c r="E1118" s="254"/>
      <c r="F1118" s="104">
        <f t="shared" si="487"/>
        <v>0</v>
      </c>
      <c r="G1118" s="105">
        <f t="shared" si="488"/>
        <v>0</v>
      </c>
      <c r="H1118" s="106">
        <f t="shared" si="489"/>
        <v>0</v>
      </c>
      <c r="J1118" s="87">
        <f>B1118*Interna!$H$51</f>
        <v>0</v>
      </c>
      <c r="K1118" s="107">
        <f t="shared" si="486"/>
        <v>0</v>
      </c>
      <c r="L1118" s="31">
        <f t="shared" si="493"/>
        <v>0</v>
      </c>
      <c r="M1118" s="31">
        <f t="shared" si="494"/>
        <v>0</v>
      </c>
      <c r="N1118" s="32">
        <f t="shared" si="495"/>
        <v>0</v>
      </c>
      <c r="O1118" s="108">
        <f t="shared" si="490"/>
        <v>0</v>
      </c>
      <c r="P1118" s="109">
        <f t="shared" si="491"/>
        <v>0</v>
      </c>
      <c r="Q1118" s="110">
        <f t="shared" si="492"/>
        <v>0</v>
      </c>
      <c r="S1118" s="111">
        <f t="shared" si="481"/>
        <v>0</v>
      </c>
      <c r="T1118" s="93">
        <f t="shared" si="482"/>
        <v>0</v>
      </c>
      <c r="U1118" s="239" t="e">
        <f>S1118*Interna!$J$57</f>
        <v>#DIV/0!</v>
      </c>
      <c r="V1118" s="111" t="e">
        <f t="shared" si="483"/>
        <v>#DIV/0!</v>
      </c>
      <c r="W1118" s="93" t="e">
        <f t="shared" si="484"/>
        <v>#DIV/0!</v>
      </c>
      <c r="X1118" s="239"/>
      <c r="Y1118" s="239"/>
      <c r="AD1118" s="95">
        <f>IF(B1118=0,0,L1118-(L1118*Interna!$C$21))</f>
        <v>0</v>
      </c>
      <c r="AE1118" s="96">
        <f>IF(B1118=0,0,M1118-(M1118*Interna!$C$22))</f>
        <v>0</v>
      </c>
      <c r="AF1118" s="97">
        <f>IF(B1118=0,0,N1118-(N1118*Interna!$C$23))</f>
        <v>0</v>
      </c>
      <c r="AG1118" s="95">
        <f>IF(B1118=0,0,Interna!$F$21)</f>
        <v>0</v>
      </c>
      <c r="AH1118" s="96">
        <f>IF(B1118=0,0,Interna!$F$22)</f>
        <v>0</v>
      </c>
      <c r="AI1118" s="97">
        <f>IF(B1118=0,0,Interna!$F$23)</f>
        <v>0</v>
      </c>
      <c r="AJ1118" s="95">
        <f t="shared" si="497"/>
        <v>0</v>
      </c>
      <c r="AK1118" s="96">
        <f t="shared" si="498"/>
        <v>0</v>
      </c>
      <c r="AL1118" s="97">
        <f t="shared" si="499"/>
        <v>0</v>
      </c>
      <c r="AM1118" s="98">
        <f t="shared" si="500"/>
        <v>0</v>
      </c>
      <c r="AN1118" s="99">
        <f t="shared" si="501"/>
        <v>0</v>
      </c>
      <c r="AO1118" s="100">
        <f t="shared" si="502"/>
        <v>0</v>
      </c>
      <c r="AP1118" s="101">
        <f>AM1118*Interna!$H$15</f>
        <v>0</v>
      </c>
      <c r="AQ1118" s="102">
        <f>AN1118*Interna!$H$16</f>
        <v>0</v>
      </c>
      <c r="AR1118" s="103">
        <f>AO1118*Interna!$H$17</f>
        <v>0</v>
      </c>
      <c r="AS1118" s="102">
        <f t="shared" si="485"/>
        <v>0</v>
      </c>
      <c r="AT1118" s="101">
        <f>IF(B1118=0,0,Interna!$J$27+Interna!$J$28+Interna!$J$29+Interna!$J$33)</f>
        <v>0</v>
      </c>
      <c r="AU1118" s="102">
        <f>IF(B1118=0,0,AM1118*Interna!$H$30)</f>
        <v>0</v>
      </c>
      <c r="AV1118" s="102">
        <f>IF(B1118=0,0,AN1118*Interna!$H$31)</f>
        <v>0</v>
      </c>
      <c r="AW1118" s="102">
        <f>IF(B1118=0,0,AO1118*Interna!$H$32)</f>
        <v>0</v>
      </c>
      <c r="AX1118" s="102">
        <f t="shared" si="496"/>
        <v>0</v>
      </c>
      <c r="AY1118" s="102">
        <f t="shared" si="503"/>
        <v>0</v>
      </c>
      <c r="AZ1118" s="103">
        <f>IF(B1118=0,0,AY1118*Interna!$H$37)</f>
        <v>0</v>
      </c>
      <c r="BA1118" s="102">
        <f t="shared" si="504"/>
        <v>0</v>
      </c>
      <c r="BB1118" s="102">
        <f>IF(B1118=0,0,BA1118*Interna!$H$39)</f>
        <v>0</v>
      </c>
      <c r="BC1118" s="102">
        <f t="shared" si="505"/>
        <v>0</v>
      </c>
      <c r="BD1118" s="102">
        <f>IF(B1118=0,0,BC1118*Interna!$K$5)</f>
        <v>0</v>
      </c>
      <c r="BE1118" s="102">
        <f>BD1118/Interna!$E$4</f>
        <v>0</v>
      </c>
      <c r="BF1118" s="102">
        <f>IF(B1118=0,0,BE1118*Interna!$H$46)</f>
        <v>0</v>
      </c>
      <c r="BG1118" s="102">
        <f t="shared" si="506"/>
        <v>0</v>
      </c>
      <c r="BH1118" s="102">
        <f>IF(B1118=0,0,BG1118*Interna!$H$48)</f>
        <v>0</v>
      </c>
      <c r="BI1118" s="102">
        <f t="shared" si="507"/>
        <v>0</v>
      </c>
      <c r="BJ1118" s="102">
        <f>IF(B1118=0,0,BI1118*Interna!$H$51)</f>
        <v>0</v>
      </c>
      <c r="BK1118" s="102">
        <f t="shared" si="508"/>
        <v>0</v>
      </c>
      <c r="BL1118" s="102">
        <f>IF(B1118=0,0,BK1118*Interna!$H$52)</f>
        <v>0</v>
      </c>
      <c r="BM1118" s="102">
        <f t="shared" si="509"/>
        <v>0</v>
      </c>
      <c r="BN1118" s="102">
        <f>IF(B1118=0,0,BM1118*Interna!$H$53)</f>
        <v>0</v>
      </c>
    </row>
    <row r="1119" spans="2:66" ht="16.5" thickTop="1" thickBot="1" x14ac:dyDescent="0.3">
      <c r="B1119" s="53"/>
      <c r="C1119" s="254"/>
      <c r="D1119" s="254"/>
      <c r="E1119" s="254"/>
      <c r="F1119" s="104">
        <f t="shared" si="487"/>
        <v>0</v>
      </c>
      <c r="G1119" s="105">
        <f t="shared" si="488"/>
        <v>0</v>
      </c>
      <c r="H1119" s="106">
        <f t="shared" si="489"/>
        <v>0</v>
      </c>
      <c r="J1119" s="87">
        <f>B1119*Interna!$H$51</f>
        <v>0</v>
      </c>
      <c r="K1119" s="107">
        <f t="shared" si="486"/>
        <v>0</v>
      </c>
      <c r="L1119" s="31">
        <f t="shared" si="493"/>
        <v>0</v>
      </c>
      <c r="M1119" s="31">
        <f t="shared" si="494"/>
        <v>0</v>
      </c>
      <c r="N1119" s="32">
        <f t="shared" si="495"/>
        <v>0</v>
      </c>
      <c r="O1119" s="108">
        <f t="shared" si="490"/>
        <v>0</v>
      </c>
      <c r="P1119" s="109">
        <f t="shared" si="491"/>
        <v>0</v>
      </c>
      <c r="Q1119" s="110">
        <f t="shared" si="492"/>
        <v>0</v>
      </c>
      <c r="S1119" s="111">
        <f t="shared" si="481"/>
        <v>0</v>
      </c>
      <c r="T1119" s="93">
        <f t="shared" si="482"/>
        <v>0</v>
      </c>
      <c r="U1119" s="239" t="e">
        <f>S1119*Interna!$J$57</f>
        <v>#DIV/0!</v>
      </c>
      <c r="V1119" s="111" t="e">
        <f t="shared" si="483"/>
        <v>#DIV/0!</v>
      </c>
      <c r="W1119" s="93" t="e">
        <f t="shared" si="484"/>
        <v>#DIV/0!</v>
      </c>
      <c r="X1119" s="239"/>
      <c r="Y1119" s="239"/>
      <c r="AD1119" s="95">
        <f>IF(B1119=0,0,L1119-(L1119*Interna!$C$21))</f>
        <v>0</v>
      </c>
      <c r="AE1119" s="96">
        <f>IF(B1119=0,0,M1119-(M1119*Interna!$C$22))</f>
        <v>0</v>
      </c>
      <c r="AF1119" s="97">
        <f>IF(B1119=0,0,N1119-(N1119*Interna!$C$23))</f>
        <v>0</v>
      </c>
      <c r="AG1119" s="95">
        <f>IF(B1119=0,0,Interna!$F$21)</f>
        <v>0</v>
      </c>
      <c r="AH1119" s="96">
        <f>IF(B1119=0,0,Interna!$F$22)</f>
        <v>0</v>
      </c>
      <c r="AI1119" s="97">
        <f>IF(B1119=0,0,Interna!$F$23)</f>
        <v>0</v>
      </c>
      <c r="AJ1119" s="95">
        <f t="shared" si="497"/>
        <v>0</v>
      </c>
      <c r="AK1119" s="96">
        <f t="shared" si="498"/>
        <v>0</v>
      </c>
      <c r="AL1119" s="97">
        <f t="shared" si="499"/>
        <v>0</v>
      </c>
      <c r="AM1119" s="98">
        <f t="shared" si="500"/>
        <v>0</v>
      </c>
      <c r="AN1119" s="99">
        <f t="shared" si="501"/>
        <v>0</v>
      </c>
      <c r="AO1119" s="100">
        <f t="shared" si="502"/>
        <v>0</v>
      </c>
      <c r="AP1119" s="101">
        <f>AM1119*Interna!$H$15</f>
        <v>0</v>
      </c>
      <c r="AQ1119" s="102">
        <f>AN1119*Interna!$H$16</f>
        <v>0</v>
      </c>
      <c r="AR1119" s="103">
        <f>AO1119*Interna!$H$17</f>
        <v>0</v>
      </c>
      <c r="AS1119" s="102">
        <f t="shared" si="485"/>
        <v>0</v>
      </c>
      <c r="AT1119" s="101">
        <f>IF(B1119=0,0,Interna!$J$27+Interna!$J$28+Interna!$J$29+Interna!$J$33)</f>
        <v>0</v>
      </c>
      <c r="AU1119" s="102">
        <f>IF(B1119=0,0,AM1119*Interna!$H$30)</f>
        <v>0</v>
      </c>
      <c r="AV1119" s="102">
        <f>IF(B1119=0,0,AN1119*Interna!$H$31)</f>
        <v>0</v>
      </c>
      <c r="AW1119" s="102">
        <f>IF(B1119=0,0,AO1119*Interna!$H$32)</f>
        <v>0</v>
      </c>
      <c r="AX1119" s="102">
        <f t="shared" si="496"/>
        <v>0</v>
      </c>
      <c r="AY1119" s="102">
        <f t="shared" si="503"/>
        <v>0</v>
      </c>
      <c r="AZ1119" s="103">
        <f>IF(B1119=0,0,AY1119*Interna!$H$37)</f>
        <v>0</v>
      </c>
      <c r="BA1119" s="102">
        <f t="shared" si="504"/>
        <v>0</v>
      </c>
      <c r="BB1119" s="102">
        <f>IF(B1119=0,0,BA1119*Interna!$H$39)</f>
        <v>0</v>
      </c>
      <c r="BC1119" s="102">
        <f t="shared" si="505"/>
        <v>0</v>
      </c>
      <c r="BD1119" s="102">
        <f>IF(B1119=0,0,BC1119*Interna!$K$5)</f>
        <v>0</v>
      </c>
      <c r="BE1119" s="102">
        <f>BD1119/Interna!$E$4</f>
        <v>0</v>
      </c>
      <c r="BF1119" s="102">
        <f>IF(B1119=0,0,BE1119*Interna!$H$46)</f>
        <v>0</v>
      </c>
      <c r="BG1119" s="102">
        <f t="shared" si="506"/>
        <v>0</v>
      </c>
      <c r="BH1119" s="102">
        <f>IF(B1119=0,0,BG1119*Interna!$H$48)</f>
        <v>0</v>
      </c>
      <c r="BI1119" s="102">
        <f t="shared" si="507"/>
        <v>0</v>
      </c>
      <c r="BJ1119" s="102">
        <f>IF(B1119=0,0,BI1119*Interna!$H$51)</f>
        <v>0</v>
      </c>
      <c r="BK1119" s="102">
        <f t="shared" si="508"/>
        <v>0</v>
      </c>
      <c r="BL1119" s="102">
        <f>IF(B1119=0,0,BK1119*Interna!$H$52)</f>
        <v>0</v>
      </c>
      <c r="BM1119" s="102">
        <f t="shared" si="509"/>
        <v>0</v>
      </c>
      <c r="BN1119" s="102">
        <f>IF(B1119=0,0,BM1119*Interna!$H$53)</f>
        <v>0</v>
      </c>
    </row>
    <row r="1120" spans="2:66" ht="16.5" thickTop="1" thickBot="1" x14ac:dyDescent="0.3">
      <c r="B1120" s="53"/>
      <c r="C1120" s="254"/>
      <c r="D1120" s="254"/>
      <c r="E1120" s="254"/>
      <c r="F1120" s="104">
        <f t="shared" si="487"/>
        <v>0</v>
      </c>
      <c r="G1120" s="105">
        <f t="shared" si="488"/>
        <v>0</v>
      </c>
      <c r="H1120" s="106">
        <f t="shared" si="489"/>
        <v>0</v>
      </c>
      <c r="J1120" s="87">
        <f>B1120*Interna!$H$51</f>
        <v>0</v>
      </c>
      <c r="K1120" s="107">
        <f t="shared" si="486"/>
        <v>0</v>
      </c>
      <c r="L1120" s="31">
        <f t="shared" si="493"/>
        <v>0</v>
      </c>
      <c r="M1120" s="31">
        <f t="shared" si="494"/>
        <v>0</v>
      </c>
      <c r="N1120" s="32">
        <f t="shared" si="495"/>
        <v>0</v>
      </c>
      <c r="O1120" s="108">
        <f t="shared" si="490"/>
        <v>0</v>
      </c>
      <c r="P1120" s="109">
        <f t="shared" si="491"/>
        <v>0</v>
      </c>
      <c r="Q1120" s="110">
        <f t="shared" si="492"/>
        <v>0</v>
      </c>
      <c r="S1120" s="111">
        <f t="shared" si="481"/>
        <v>0</v>
      </c>
      <c r="T1120" s="93">
        <f t="shared" si="482"/>
        <v>0</v>
      </c>
      <c r="U1120" s="239" t="e">
        <f>S1120*Interna!$J$57</f>
        <v>#DIV/0!</v>
      </c>
      <c r="V1120" s="111" t="e">
        <f t="shared" si="483"/>
        <v>#DIV/0!</v>
      </c>
      <c r="W1120" s="93" t="e">
        <f t="shared" si="484"/>
        <v>#DIV/0!</v>
      </c>
      <c r="X1120" s="239"/>
      <c r="Y1120" s="239"/>
      <c r="AD1120" s="95">
        <f>IF(B1120=0,0,L1120-(L1120*Interna!$C$21))</f>
        <v>0</v>
      </c>
      <c r="AE1120" s="96">
        <f>IF(B1120=0,0,M1120-(M1120*Interna!$C$22))</f>
        <v>0</v>
      </c>
      <c r="AF1120" s="97">
        <f>IF(B1120=0,0,N1120-(N1120*Interna!$C$23))</f>
        <v>0</v>
      </c>
      <c r="AG1120" s="95">
        <f>IF(B1120=0,0,Interna!$F$21)</f>
        <v>0</v>
      </c>
      <c r="AH1120" s="96">
        <f>IF(B1120=0,0,Interna!$F$22)</f>
        <v>0</v>
      </c>
      <c r="AI1120" s="97">
        <f>IF(B1120=0,0,Interna!$F$23)</f>
        <v>0</v>
      </c>
      <c r="AJ1120" s="95">
        <f t="shared" si="497"/>
        <v>0</v>
      </c>
      <c r="AK1120" s="96">
        <f t="shared" si="498"/>
        <v>0</v>
      </c>
      <c r="AL1120" s="97">
        <f t="shared" si="499"/>
        <v>0</v>
      </c>
      <c r="AM1120" s="98">
        <f t="shared" si="500"/>
        <v>0</v>
      </c>
      <c r="AN1120" s="99">
        <f t="shared" si="501"/>
        <v>0</v>
      </c>
      <c r="AO1120" s="100">
        <f t="shared" si="502"/>
        <v>0</v>
      </c>
      <c r="AP1120" s="101">
        <f>AM1120*Interna!$H$15</f>
        <v>0</v>
      </c>
      <c r="AQ1120" s="102">
        <f>AN1120*Interna!$H$16</f>
        <v>0</v>
      </c>
      <c r="AR1120" s="103">
        <f>AO1120*Interna!$H$17</f>
        <v>0</v>
      </c>
      <c r="AS1120" s="102">
        <f t="shared" si="485"/>
        <v>0</v>
      </c>
      <c r="AT1120" s="101">
        <f>IF(B1120=0,0,Interna!$J$27+Interna!$J$28+Interna!$J$29+Interna!$J$33)</f>
        <v>0</v>
      </c>
      <c r="AU1120" s="102">
        <f>IF(B1120=0,0,AM1120*Interna!$H$30)</f>
        <v>0</v>
      </c>
      <c r="AV1120" s="102">
        <f>IF(B1120=0,0,AN1120*Interna!$H$31)</f>
        <v>0</v>
      </c>
      <c r="AW1120" s="102">
        <f>IF(B1120=0,0,AO1120*Interna!$H$32)</f>
        <v>0</v>
      </c>
      <c r="AX1120" s="102">
        <f t="shared" si="496"/>
        <v>0</v>
      </c>
      <c r="AY1120" s="102">
        <f t="shared" si="503"/>
        <v>0</v>
      </c>
      <c r="AZ1120" s="103">
        <f>IF(B1120=0,0,AY1120*Interna!$H$37)</f>
        <v>0</v>
      </c>
      <c r="BA1120" s="102">
        <f t="shared" si="504"/>
        <v>0</v>
      </c>
      <c r="BB1120" s="102">
        <f>IF(B1120=0,0,BA1120*Interna!$H$39)</f>
        <v>0</v>
      </c>
      <c r="BC1120" s="102">
        <f t="shared" si="505"/>
        <v>0</v>
      </c>
      <c r="BD1120" s="102">
        <f>IF(B1120=0,0,BC1120*Interna!$K$5)</f>
        <v>0</v>
      </c>
      <c r="BE1120" s="102">
        <f>BD1120/Interna!$E$4</f>
        <v>0</v>
      </c>
      <c r="BF1120" s="102">
        <f>IF(B1120=0,0,BE1120*Interna!$H$46)</f>
        <v>0</v>
      </c>
      <c r="BG1120" s="102">
        <f t="shared" si="506"/>
        <v>0</v>
      </c>
      <c r="BH1120" s="102">
        <f>IF(B1120=0,0,BG1120*Interna!$H$48)</f>
        <v>0</v>
      </c>
      <c r="BI1120" s="102">
        <f t="shared" si="507"/>
        <v>0</v>
      </c>
      <c r="BJ1120" s="102">
        <f>IF(B1120=0,0,BI1120*Interna!$H$51)</f>
        <v>0</v>
      </c>
      <c r="BK1120" s="102">
        <f t="shared" si="508"/>
        <v>0</v>
      </c>
      <c r="BL1120" s="102">
        <f>IF(B1120=0,0,BK1120*Interna!$H$52)</f>
        <v>0</v>
      </c>
      <c r="BM1120" s="102">
        <f t="shared" si="509"/>
        <v>0</v>
      </c>
      <c r="BN1120" s="102">
        <f>IF(B1120=0,0,BM1120*Interna!$H$53)</f>
        <v>0</v>
      </c>
    </row>
    <row r="1121" spans="2:66" ht="16.5" thickTop="1" thickBot="1" x14ac:dyDescent="0.3">
      <c r="B1121" s="53"/>
      <c r="C1121" s="254"/>
      <c r="D1121" s="254"/>
      <c r="E1121" s="254"/>
      <c r="F1121" s="104">
        <f t="shared" si="487"/>
        <v>0</v>
      </c>
      <c r="G1121" s="105">
        <f t="shared" si="488"/>
        <v>0</v>
      </c>
      <c r="H1121" s="106">
        <f t="shared" si="489"/>
        <v>0</v>
      </c>
      <c r="J1121" s="87">
        <f>B1121*Interna!$H$51</f>
        <v>0</v>
      </c>
      <c r="K1121" s="107">
        <f t="shared" si="486"/>
        <v>0</v>
      </c>
      <c r="L1121" s="31">
        <f t="shared" si="493"/>
        <v>0</v>
      </c>
      <c r="M1121" s="31">
        <f t="shared" si="494"/>
        <v>0</v>
      </c>
      <c r="N1121" s="32">
        <f t="shared" si="495"/>
        <v>0</v>
      </c>
      <c r="O1121" s="108">
        <f t="shared" si="490"/>
        <v>0</v>
      </c>
      <c r="P1121" s="109">
        <f t="shared" si="491"/>
        <v>0</v>
      </c>
      <c r="Q1121" s="110">
        <f t="shared" si="492"/>
        <v>0</v>
      </c>
      <c r="S1121" s="111">
        <f t="shared" si="481"/>
        <v>0</v>
      </c>
      <c r="T1121" s="93">
        <f t="shared" si="482"/>
        <v>0</v>
      </c>
      <c r="U1121" s="239" t="e">
        <f>S1121*Interna!$J$57</f>
        <v>#DIV/0!</v>
      </c>
      <c r="V1121" s="111" t="e">
        <f t="shared" si="483"/>
        <v>#DIV/0!</v>
      </c>
      <c r="W1121" s="93" t="e">
        <f t="shared" si="484"/>
        <v>#DIV/0!</v>
      </c>
      <c r="X1121" s="239"/>
      <c r="Y1121" s="239"/>
      <c r="AD1121" s="95">
        <f>IF(B1121=0,0,L1121-(L1121*Interna!$C$21))</f>
        <v>0</v>
      </c>
      <c r="AE1121" s="96">
        <f>IF(B1121=0,0,M1121-(M1121*Interna!$C$22))</f>
        <v>0</v>
      </c>
      <c r="AF1121" s="97">
        <f>IF(B1121=0,0,N1121-(N1121*Interna!$C$23))</f>
        <v>0</v>
      </c>
      <c r="AG1121" s="95">
        <f>IF(B1121=0,0,Interna!$F$21)</f>
        <v>0</v>
      </c>
      <c r="AH1121" s="96">
        <f>IF(B1121=0,0,Interna!$F$22)</f>
        <v>0</v>
      </c>
      <c r="AI1121" s="97">
        <f>IF(B1121=0,0,Interna!$F$23)</f>
        <v>0</v>
      </c>
      <c r="AJ1121" s="95">
        <f t="shared" si="497"/>
        <v>0</v>
      </c>
      <c r="AK1121" s="96">
        <f t="shared" si="498"/>
        <v>0</v>
      </c>
      <c r="AL1121" s="97">
        <f t="shared" si="499"/>
        <v>0</v>
      </c>
      <c r="AM1121" s="98">
        <f t="shared" si="500"/>
        <v>0</v>
      </c>
      <c r="AN1121" s="99">
        <f t="shared" si="501"/>
        <v>0</v>
      </c>
      <c r="AO1121" s="100">
        <f t="shared" si="502"/>
        <v>0</v>
      </c>
      <c r="AP1121" s="101">
        <f>AM1121*Interna!$H$15</f>
        <v>0</v>
      </c>
      <c r="AQ1121" s="102">
        <f>AN1121*Interna!$H$16</f>
        <v>0</v>
      </c>
      <c r="AR1121" s="103">
        <f>AO1121*Interna!$H$17</f>
        <v>0</v>
      </c>
      <c r="AS1121" s="102">
        <f t="shared" si="485"/>
        <v>0</v>
      </c>
      <c r="AT1121" s="101">
        <f>IF(B1121=0,0,Interna!$J$27+Interna!$J$28+Interna!$J$29+Interna!$J$33)</f>
        <v>0</v>
      </c>
      <c r="AU1121" s="102">
        <f>IF(B1121=0,0,AM1121*Interna!$H$30)</f>
        <v>0</v>
      </c>
      <c r="AV1121" s="102">
        <f>IF(B1121=0,0,AN1121*Interna!$H$31)</f>
        <v>0</v>
      </c>
      <c r="AW1121" s="102">
        <f>IF(B1121=0,0,AO1121*Interna!$H$32)</f>
        <v>0</v>
      </c>
      <c r="AX1121" s="102">
        <f t="shared" si="496"/>
        <v>0</v>
      </c>
      <c r="AY1121" s="102">
        <f t="shared" si="503"/>
        <v>0</v>
      </c>
      <c r="AZ1121" s="103">
        <f>IF(B1121=0,0,AY1121*Interna!$H$37)</f>
        <v>0</v>
      </c>
      <c r="BA1121" s="102">
        <f t="shared" si="504"/>
        <v>0</v>
      </c>
      <c r="BB1121" s="102">
        <f>IF(B1121=0,0,BA1121*Interna!$H$39)</f>
        <v>0</v>
      </c>
      <c r="BC1121" s="102">
        <f t="shared" si="505"/>
        <v>0</v>
      </c>
      <c r="BD1121" s="102">
        <f>IF(B1121=0,0,BC1121*Interna!$K$5)</f>
        <v>0</v>
      </c>
      <c r="BE1121" s="102">
        <f>BD1121/Interna!$E$4</f>
        <v>0</v>
      </c>
      <c r="BF1121" s="102">
        <f>IF(B1121=0,0,BE1121*Interna!$H$46)</f>
        <v>0</v>
      </c>
      <c r="BG1121" s="102">
        <f t="shared" si="506"/>
        <v>0</v>
      </c>
      <c r="BH1121" s="102">
        <f>IF(B1121=0,0,BG1121*Interna!$H$48)</f>
        <v>0</v>
      </c>
      <c r="BI1121" s="102">
        <f t="shared" si="507"/>
        <v>0</v>
      </c>
      <c r="BJ1121" s="102">
        <f>IF(B1121=0,0,BI1121*Interna!$H$51)</f>
        <v>0</v>
      </c>
      <c r="BK1121" s="102">
        <f t="shared" si="508"/>
        <v>0</v>
      </c>
      <c r="BL1121" s="102">
        <f>IF(B1121=0,0,BK1121*Interna!$H$52)</f>
        <v>0</v>
      </c>
      <c r="BM1121" s="102">
        <f t="shared" si="509"/>
        <v>0</v>
      </c>
      <c r="BN1121" s="102">
        <f>IF(B1121=0,0,BM1121*Interna!$H$53)</f>
        <v>0</v>
      </c>
    </row>
    <row r="1122" spans="2:66" ht="16.5" thickTop="1" thickBot="1" x14ac:dyDescent="0.3">
      <c r="B1122" s="53"/>
      <c r="C1122" s="254"/>
      <c r="D1122" s="254"/>
      <c r="E1122" s="254"/>
      <c r="F1122" s="104">
        <f t="shared" si="487"/>
        <v>0</v>
      </c>
      <c r="G1122" s="105">
        <f t="shared" si="488"/>
        <v>0</v>
      </c>
      <c r="H1122" s="106">
        <f t="shared" si="489"/>
        <v>0</v>
      </c>
      <c r="J1122" s="87">
        <f>B1122*Interna!$H$51</f>
        <v>0</v>
      </c>
      <c r="K1122" s="107">
        <f t="shared" si="486"/>
        <v>0</v>
      </c>
      <c r="L1122" s="31">
        <f t="shared" si="493"/>
        <v>0</v>
      </c>
      <c r="M1122" s="31">
        <f t="shared" si="494"/>
        <v>0</v>
      </c>
      <c r="N1122" s="32">
        <f t="shared" si="495"/>
        <v>0</v>
      </c>
      <c r="O1122" s="108">
        <f t="shared" si="490"/>
        <v>0</v>
      </c>
      <c r="P1122" s="109">
        <f t="shared" si="491"/>
        <v>0</v>
      </c>
      <c r="Q1122" s="110">
        <f t="shared" si="492"/>
        <v>0</v>
      </c>
      <c r="S1122" s="111">
        <f t="shared" ref="S1122:S1185" si="510">ROUND(IF(B1122=0,0,BM1122-BN1122),2)</f>
        <v>0</v>
      </c>
      <c r="T1122" s="93">
        <f t="shared" ref="T1122:T1185" si="511">ROUND(S1122*B1122,2)</f>
        <v>0</v>
      </c>
      <c r="U1122" s="239" t="e">
        <f>S1122*Interna!$J$57</f>
        <v>#DIV/0!</v>
      </c>
      <c r="V1122" s="111" t="e">
        <f t="shared" ref="V1122:V1185" si="512">S1122-U1122</f>
        <v>#DIV/0!</v>
      </c>
      <c r="W1122" s="93" t="e">
        <f t="shared" ref="W1122:W1185" si="513">V1122*B1122</f>
        <v>#DIV/0!</v>
      </c>
      <c r="X1122" s="239"/>
      <c r="Y1122" s="239"/>
      <c r="AD1122" s="95">
        <f>IF(B1122=0,0,L1122-(L1122*Interna!$C$21))</f>
        <v>0</v>
      </c>
      <c r="AE1122" s="96">
        <f>IF(B1122=0,0,M1122-(M1122*Interna!$C$22))</f>
        <v>0</v>
      </c>
      <c r="AF1122" s="97">
        <f>IF(B1122=0,0,N1122-(N1122*Interna!$C$23))</f>
        <v>0</v>
      </c>
      <c r="AG1122" s="95">
        <f>IF(B1122=0,0,Interna!$F$21)</f>
        <v>0</v>
      </c>
      <c r="AH1122" s="96">
        <f>IF(B1122=0,0,Interna!$F$22)</f>
        <v>0</v>
      </c>
      <c r="AI1122" s="97">
        <f>IF(B1122=0,0,Interna!$F$23)</f>
        <v>0</v>
      </c>
      <c r="AJ1122" s="95">
        <f t="shared" si="497"/>
        <v>0</v>
      </c>
      <c r="AK1122" s="96">
        <f t="shared" si="498"/>
        <v>0</v>
      </c>
      <c r="AL1122" s="97">
        <f t="shared" si="499"/>
        <v>0</v>
      </c>
      <c r="AM1122" s="98">
        <f t="shared" si="500"/>
        <v>0</v>
      </c>
      <c r="AN1122" s="99">
        <f t="shared" si="501"/>
        <v>0</v>
      </c>
      <c r="AO1122" s="100">
        <f t="shared" si="502"/>
        <v>0</v>
      </c>
      <c r="AP1122" s="101">
        <f>AM1122*Interna!$H$15</f>
        <v>0</v>
      </c>
      <c r="AQ1122" s="102">
        <f>AN1122*Interna!$H$16</f>
        <v>0</v>
      </c>
      <c r="AR1122" s="103">
        <f>AO1122*Interna!$H$17</f>
        <v>0</v>
      </c>
      <c r="AS1122" s="102">
        <f t="shared" si="485"/>
        <v>0</v>
      </c>
      <c r="AT1122" s="101">
        <f>IF(B1122=0,0,Interna!$J$27+Interna!$J$28+Interna!$J$29+Interna!$J$33)</f>
        <v>0</v>
      </c>
      <c r="AU1122" s="102">
        <f>IF(B1122=0,0,AM1122*Interna!$H$30)</f>
        <v>0</v>
      </c>
      <c r="AV1122" s="102">
        <f>IF(B1122=0,0,AN1122*Interna!$H$31)</f>
        <v>0</v>
      </c>
      <c r="AW1122" s="102">
        <f>IF(B1122=0,0,AO1122*Interna!$H$32)</f>
        <v>0</v>
      </c>
      <c r="AX1122" s="102">
        <f t="shared" si="496"/>
        <v>0</v>
      </c>
      <c r="AY1122" s="102">
        <f t="shared" si="503"/>
        <v>0</v>
      </c>
      <c r="AZ1122" s="103">
        <f>IF(B1122=0,0,AY1122*Interna!$H$37)</f>
        <v>0</v>
      </c>
      <c r="BA1122" s="102">
        <f t="shared" si="504"/>
        <v>0</v>
      </c>
      <c r="BB1122" s="102">
        <f>IF(B1122=0,0,BA1122*Interna!$H$39)</f>
        <v>0</v>
      </c>
      <c r="BC1122" s="102">
        <f t="shared" si="505"/>
        <v>0</v>
      </c>
      <c r="BD1122" s="102">
        <f>IF(B1122=0,0,BC1122*Interna!$K$5)</f>
        <v>0</v>
      </c>
      <c r="BE1122" s="102">
        <f>BD1122/Interna!$E$4</f>
        <v>0</v>
      </c>
      <c r="BF1122" s="102">
        <f>IF(B1122=0,0,BE1122*Interna!$H$46)</f>
        <v>0</v>
      </c>
      <c r="BG1122" s="102">
        <f t="shared" si="506"/>
        <v>0</v>
      </c>
      <c r="BH1122" s="102">
        <f>IF(B1122=0,0,BG1122*Interna!$H$48)</f>
        <v>0</v>
      </c>
      <c r="BI1122" s="102">
        <f t="shared" si="507"/>
        <v>0</v>
      </c>
      <c r="BJ1122" s="102">
        <f>IF(B1122=0,0,BI1122*Interna!$H$51)</f>
        <v>0</v>
      </c>
      <c r="BK1122" s="102">
        <f t="shared" si="508"/>
        <v>0</v>
      </c>
      <c r="BL1122" s="102">
        <f>IF(B1122=0,0,BK1122*Interna!$H$52)</f>
        <v>0</v>
      </c>
      <c r="BM1122" s="102">
        <f t="shared" si="509"/>
        <v>0</v>
      </c>
      <c r="BN1122" s="102">
        <f>IF(B1122=0,0,BM1122*Interna!$H$53)</f>
        <v>0</v>
      </c>
    </row>
    <row r="1123" spans="2:66" ht="16.5" thickTop="1" thickBot="1" x14ac:dyDescent="0.3">
      <c r="B1123" s="53"/>
      <c r="C1123" s="254"/>
      <c r="D1123" s="254"/>
      <c r="E1123" s="254"/>
      <c r="F1123" s="104">
        <f t="shared" si="487"/>
        <v>0</v>
      </c>
      <c r="G1123" s="105">
        <f t="shared" si="488"/>
        <v>0</v>
      </c>
      <c r="H1123" s="106">
        <f t="shared" si="489"/>
        <v>0</v>
      </c>
      <c r="J1123" s="87">
        <f>B1123*Interna!$H$51</f>
        <v>0</v>
      </c>
      <c r="K1123" s="107">
        <f t="shared" si="486"/>
        <v>0</v>
      </c>
      <c r="L1123" s="31">
        <f t="shared" si="493"/>
        <v>0</v>
      </c>
      <c r="M1123" s="31">
        <f t="shared" si="494"/>
        <v>0</v>
      </c>
      <c r="N1123" s="32">
        <f t="shared" si="495"/>
        <v>0</v>
      </c>
      <c r="O1123" s="108">
        <f t="shared" si="490"/>
        <v>0</v>
      </c>
      <c r="P1123" s="109">
        <f t="shared" si="491"/>
        <v>0</v>
      </c>
      <c r="Q1123" s="110">
        <f t="shared" si="492"/>
        <v>0</v>
      </c>
      <c r="S1123" s="111">
        <f t="shared" si="510"/>
        <v>0</v>
      </c>
      <c r="T1123" s="93">
        <f t="shared" si="511"/>
        <v>0</v>
      </c>
      <c r="U1123" s="239" t="e">
        <f>S1123*Interna!$J$57</f>
        <v>#DIV/0!</v>
      </c>
      <c r="V1123" s="111" t="e">
        <f t="shared" si="512"/>
        <v>#DIV/0!</v>
      </c>
      <c r="W1123" s="93" t="e">
        <f t="shared" si="513"/>
        <v>#DIV/0!</v>
      </c>
      <c r="X1123" s="239"/>
      <c r="Y1123" s="239"/>
      <c r="AD1123" s="95">
        <f>IF(B1123=0,0,L1123-(L1123*Interna!$C$21))</f>
        <v>0</v>
      </c>
      <c r="AE1123" s="96">
        <f>IF(B1123=0,0,M1123-(M1123*Interna!$C$22))</f>
        <v>0</v>
      </c>
      <c r="AF1123" s="97">
        <f>IF(B1123=0,0,N1123-(N1123*Interna!$C$23))</f>
        <v>0</v>
      </c>
      <c r="AG1123" s="95">
        <f>IF(B1123=0,0,Interna!$F$21)</f>
        <v>0</v>
      </c>
      <c r="AH1123" s="96">
        <f>IF(B1123=0,0,Interna!$F$22)</f>
        <v>0</v>
      </c>
      <c r="AI1123" s="97">
        <f>IF(B1123=0,0,Interna!$F$23)</f>
        <v>0</v>
      </c>
      <c r="AJ1123" s="95">
        <f t="shared" si="497"/>
        <v>0</v>
      </c>
      <c r="AK1123" s="96">
        <f t="shared" si="498"/>
        <v>0</v>
      </c>
      <c r="AL1123" s="97">
        <f t="shared" si="499"/>
        <v>0</v>
      </c>
      <c r="AM1123" s="98">
        <f t="shared" si="500"/>
        <v>0</v>
      </c>
      <c r="AN1123" s="99">
        <f t="shared" si="501"/>
        <v>0</v>
      </c>
      <c r="AO1123" s="100">
        <f t="shared" si="502"/>
        <v>0</v>
      </c>
      <c r="AP1123" s="101">
        <f>AM1123*Interna!$H$15</f>
        <v>0</v>
      </c>
      <c r="AQ1123" s="102">
        <f>AN1123*Interna!$H$16</f>
        <v>0</v>
      </c>
      <c r="AR1123" s="103">
        <f>AO1123*Interna!$H$17</f>
        <v>0</v>
      </c>
      <c r="AS1123" s="102">
        <f t="shared" si="485"/>
        <v>0</v>
      </c>
      <c r="AT1123" s="101">
        <f>IF(B1123=0,0,Interna!$J$27+Interna!$J$28+Interna!$J$29+Interna!$J$33)</f>
        <v>0</v>
      </c>
      <c r="AU1123" s="102">
        <f>IF(B1123=0,0,AM1123*Interna!$H$30)</f>
        <v>0</v>
      </c>
      <c r="AV1123" s="102">
        <f>IF(B1123=0,0,AN1123*Interna!$H$31)</f>
        <v>0</v>
      </c>
      <c r="AW1123" s="102">
        <f>IF(B1123=0,0,AO1123*Interna!$H$32)</f>
        <v>0</v>
      </c>
      <c r="AX1123" s="102">
        <f t="shared" si="496"/>
        <v>0</v>
      </c>
      <c r="AY1123" s="102">
        <f t="shared" si="503"/>
        <v>0</v>
      </c>
      <c r="AZ1123" s="103">
        <f>IF(B1123=0,0,AY1123*Interna!$H$37)</f>
        <v>0</v>
      </c>
      <c r="BA1123" s="102">
        <f t="shared" si="504"/>
        <v>0</v>
      </c>
      <c r="BB1123" s="102">
        <f>IF(B1123=0,0,BA1123*Interna!$H$39)</f>
        <v>0</v>
      </c>
      <c r="BC1123" s="102">
        <f t="shared" si="505"/>
        <v>0</v>
      </c>
      <c r="BD1123" s="102">
        <f>IF(B1123=0,0,BC1123*Interna!$K$5)</f>
        <v>0</v>
      </c>
      <c r="BE1123" s="102">
        <f>BD1123/Interna!$E$4</f>
        <v>0</v>
      </c>
      <c r="BF1123" s="102">
        <f>IF(B1123=0,0,BE1123*Interna!$H$46)</f>
        <v>0</v>
      </c>
      <c r="BG1123" s="102">
        <f t="shared" si="506"/>
        <v>0</v>
      </c>
      <c r="BH1123" s="102">
        <f>IF(B1123=0,0,BG1123*Interna!$H$48)</f>
        <v>0</v>
      </c>
      <c r="BI1123" s="102">
        <f t="shared" si="507"/>
        <v>0</v>
      </c>
      <c r="BJ1123" s="102">
        <f>IF(B1123=0,0,BI1123*Interna!$H$51)</f>
        <v>0</v>
      </c>
      <c r="BK1123" s="102">
        <f t="shared" si="508"/>
        <v>0</v>
      </c>
      <c r="BL1123" s="102">
        <f>IF(B1123=0,0,BK1123*Interna!$H$52)</f>
        <v>0</v>
      </c>
      <c r="BM1123" s="102">
        <f t="shared" si="509"/>
        <v>0</v>
      </c>
      <c r="BN1123" s="102">
        <f>IF(B1123=0,0,BM1123*Interna!$H$53)</f>
        <v>0</v>
      </c>
    </row>
    <row r="1124" spans="2:66" ht="16.5" thickTop="1" thickBot="1" x14ac:dyDescent="0.3">
      <c r="B1124" s="53"/>
      <c r="C1124" s="254"/>
      <c r="D1124" s="254"/>
      <c r="E1124" s="254"/>
      <c r="F1124" s="104">
        <f t="shared" si="487"/>
        <v>0</v>
      </c>
      <c r="G1124" s="105">
        <f t="shared" si="488"/>
        <v>0</v>
      </c>
      <c r="H1124" s="106">
        <f t="shared" si="489"/>
        <v>0</v>
      </c>
      <c r="J1124" s="87">
        <f>B1124*Interna!$H$51</f>
        <v>0</v>
      </c>
      <c r="K1124" s="107">
        <f t="shared" si="486"/>
        <v>0</v>
      </c>
      <c r="L1124" s="31">
        <f t="shared" si="493"/>
        <v>0</v>
      </c>
      <c r="M1124" s="31">
        <f t="shared" si="494"/>
        <v>0</v>
      </c>
      <c r="N1124" s="32">
        <f t="shared" si="495"/>
        <v>0</v>
      </c>
      <c r="O1124" s="108">
        <f t="shared" si="490"/>
        <v>0</v>
      </c>
      <c r="P1124" s="109">
        <f t="shared" si="491"/>
        <v>0</v>
      </c>
      <c r="Q1124" s="110">
        <f t="shared" si="492"/>
        <v>0</v>
      </c>
      <c r="S1124" s="111">
        <f t="shared" si="510"/>
        <v>0</v>
      </c>
      <c r="T1124" s="93">
        <f t="shared" si="511"/>
        <v>0</v>
      </c>
      <c r="U1124" s="239" t="e">
        <f>S1124*Interna!$J$57</f>
        <v>#DIV/0!</v>
      </c>
      <c r="V1124" s="111" t="e">
        <f t="shared" si="512"/>
        <v>#DIV/0!</v>
      </c>
      <c r="W1124" s="93" t="e">
        <f t="shared" si="513"/>
        <v>#DIV/0!</v>
      </c>
      <c r="X1124" s="239"/>
      <c r="Y1124" s="239"/>
      <c r="AD1124" s="95">
        <f>IF(B1124=0,0,L1124-(L1124*Interna!$C$21))</f>
        <v>0</v>
      </c>
      <c r="AE1124" s="96">
        <f>IF(B1124=0,0,M1124-(M1124*Interna!$C$22))</f>
        <v>0</v>
      </c>
      <c r="AF1124" s="97">
        <f>IF(B1124=0,0,N1124-(N1124*Interna!$C$23))</f>
        <v>0</v>
      </c>
      <c r="AG1124" s="95">
        <f>IF(B1124=0,0,Interna!$F$21)</f>
        <v>0</v>
      </c>
      <c r="AH1124" s="96">
        <f>IF(B1124=0,0,Interna!$F$22)</f>
        <v>0</v>
      </c>
      <c r="AI1124" s="97">
        <f>IF(B1124=0,0,Interna!$F$23)</f>
        <v>0</v>
      </c>
      <c r="AJ1124" s="95">
        <f t="shared" si="497"/>
        <v>0</v>
      </c>
      <c r="AK1124" s="96">
        <f t="shared" si="498"/>
        <v>0</v>
      </c>
      <c r="AL1124" s="97">
        <f t="shared" si="499"/>
        <v>0</v>
      </c>
      <c r="AM1124" s="98">
        <f t="shared" si="500"/>
        <v>0</v>
      </c>
      <c r="AN1124" s="99">
        <f t="shared" si="501"/>
        <v>0</v>
      </c>
      <c r="AO1124" s="100">
        <f t="shared" si="502"/>
        <v>0</v>
      </c>
      <c r="AP1124" s="101">
        <f>AM1124*Interna!$H$15</f>
        <v>0</v>
      </c>
      <c r="AQ1124" s="102">
        <f>AN1124*Interna!$H$16</f>
        <v>0</v>
      </c>
      <c r="AR1124" s="103">
        <f>AO1124*Interna!$H$17</f>
        <v>0</v>
      </c>
      <c r="AS1124" s="102">
        <f t="shared" si="485"/>
        <v>0</v>
      </c>
      <c r="AT1124" s="101">
        <f>IF(B1124=0,0,Interna!$J$27+Interna!$J$28+Interna!$J$29+Interna!$J$33)</f>
        <v>0</v>
      </c>
      <c r="AU1124" s="102">
        <f>IF(B1124=0,0,AM1124*Interna!$H$30)</f>
        <v>0</v>
      </c>
      <c r="AV1124" s="102">
        <f>IF(B1124=0,0,AN1124*Interna!$H$31)</f>
        <v>0</v>
      </c>
      <c r="AW1124" s="102">
        <f>IF(B1124=0,0,AO1124*Interna!$H$32)</f>
        <v>0</v>
      </c>
      <c r="AX1124" s="102">
        <f t="shared" si="496"/>
        <v>0</v>
      </c>
      <c r="AY1124" s="102">
        <f t="shared" si="503"/>
        <v>0</v>
      </c>
      <c r="AZ1124" s="103">
        <f>IF(B1124=0,0,AY1124*Interna!$H$37)</f>
        <v>0</v>
      </c>
      <c r="BA1124" s="102">
        <f t="shared" si="504"/>
        <v>0</v>
      </c>
      <c r="BB1124" s="102">
        <f>IF(B1124=0,0,BA1124*Interna!$H$39)</f>
        <v>0</v>
      </c>
      <c r="BC1124" s="102">
        <f t="shared" si="505"/>
        <v>0</v>
      </c>
      <c r="BD1124" s="102">
        <f>IF(B1124=0,0,BC1124*Interna!$K$5)</f>
        <v>0</v>
      </c>
      <c r="BE1124" s="102">
        <f>BD1124/Interna!$E$4</f>
        <v>0</v>
      </c>
      <c r="BF1124" s="102">
        <f>IF(B1124=0,0,BE1124*Interna!$H$46)</f>
        <v>0</v>
      </c>
      <c r="BG1124" s="102">
        <f t="shared" si="506"/>
        <v>0</v>
      </c>
      <c r="BH1124" s="102">
        <f>IF(B1124=0,0,BG1124*Interna!$H$48)</f>
        <v>0</v>
      </c>
      <c r="BI1124" s="102">
        <f t="shared" si="507"/>
        <v>0</v>
      </c>
      <c r="BJ1124" s="102">
        <f>IF(B1124=0,0,BI1124*Interna!$H$51)</f>
        <v>0</v>
      </c>
      <c r="BK1124" s="102">
        <f t="shared" si="508"/>
        <v>0</v>
      </c>
      <c r="BL1124" s="102">
        <f>IF(B1124=0,0,BK1124*Interna!$H$52)</f>
        <v>0</v>
      </c>
      <c r="BM1124" s="102">
        <f t="shared" si="509"/>
        <v>0</v>
      </c>
      <c r="BN1124" s="102">
        <f>IF(B1124=0,0,BM1124*Interna!$H$53)</f>
        <v>0</v>
      </c>
    </row>
    <row r="1125" spans="2:66" ht="16.5" thickTop="1" thickBot="1" x14ac:dyDescent="0.3">
      <c r="B1125" s="53"/>
      <c r="C1125" s="254"/>
      <c r="D1125" s="254"/>
      <c r="E1125" s="254"/>
      <c r="F1125" s="104">
        <f t="shared" si="487"/>
        <v>0</v>
      </c>
      <c r="G1125" s="105">
        <f t="shared" si="488"/>
        <v>0</v>
      </c>
      <c r="H1125" s="106">
        <f t="shared" si="489"/>
        <v>0</v>
      </c>
      <c r="J1125" s="87">
        <f>B1125*Interna!$H$51</f>
        <v>0</v>
      </c>
      <c r="K1125" s="107">
        <f t="shared" si="486"/>
        <v>0</v>
      </c>
      <c r="L1125" s="31">
        <f t="shared" si="493"/>
        <v>0</v>
      </c>
      <c r="M1125" s="31">
        <f t="shared" si="494"/>
        <v>0</v>
      </c>
      <c r="N1125" s="32">
        <f t="shared" si="495"/>
        <v>0</v>
      </c>
      <c r="O1125" s="108">
        <f t="shared" si="490"/>
        <v>0</v>
      </c>
      <c r="P1125" s="109">
        <f t="shared" si="491"/>
        <v>0</v>
      </c>
      <c r="Q1125" s="110">
        <f t="shared" si="492"/>
        <v>0</v>
      </c>
      <c r="S1125" s="111">
        <f t="shared" si="510"/>
        <v>0</v>
      </c>
      <c r="T1125" s="93">
        <f t="shared" si="511"/>
        <v>0</v>
      </c>
      <c r="U1125" s="239" t="e">
        <f>S1125*Interna!$J$57</f>
        <v>#DIV/0!</v>
      </c>
      <c r="V1125" s="111" t="e">
        <f t="shared" si="512"/>
        <v>#DIV/0!</v>
      </c>
      <c r="W1125" s="93" t="e">
        <f t="shared" si="513"/>
        <v>#DIV/0!</v>
      </c>
      <c r="X1125" s="239"/>
      <c r="Y1125" s="239"/>
      <c r="AD1125" s="95">
        <f>IF(B1125=0,0,L1125-(L1125*Interna!$C$21))</f>
        <v>0</v>
      </c>
      <c r="AE1125" s="96">
        <f>IF(B1125=0,0,M1125-(M1125*Interna!$C$22))</f>
        <v>0</v>
      </c>
      <c r="AF1125" s="97">
        <f>IF(B1125=0,0,N1125-(N1125*Interna!$C$23))</f>
        <v>0</v>
      </c>
      <c r="AG1125" s="95">
        <f>IF(B1125=0,0,Interna!$F$21)</f>
        <v>0</v>
      </c>
      <c r="AH1125" s="96">
        <f>IF(B1125=0,0,Interna!$F$22)</f>
        <v>0</v>
      </c>
      <c r="AI1125" s="97">
        <f>IF(B1125=0,0,Interna!$F$23)</f>
        <v>0</v>
      </c>
      <c r="AJ1125" s="95">
        <f t="shared" si="497"/>
        <v>0</v>
      </c>
      <c r="AK1125" s="96">
        <f t="shared" si="498"/>
        <v>0</v>
      </c>
      <c r="AL1125" s="97">
        <f t="shared" si="499"/>
        <v>0</v>
      </c>
      <c r="AM1125" s="98">
        <f t="shared" si="500"/>
        <v>0</v>
      </c>
      <c r="AN1125" s="99">
        <f t="shared" si="501"/>
        <v>0</v>
      </c>
      <c r="AO1125" s="100">
        <f t="shared" si="502"/>
        <v>0</v>
      </c>
      <c r="AP1125" s="101">
        <f>AM1125*Interna!$H$15</f>
        <v>0</v>
      </c>
      <c r="AQ1125" s="102">
        <f>AN1125*Interna!$H$16</f>
        <v>0</v>
      </c>
      <c r="AR1125" s="103">
        <f>AO1125*Interna!$H$17</f>
        <v>0</v>
      </c>
      <c r="AS1125" s="102">
        <f t="shared" si="485"/>
        <v>0</v>
      </c>
      <c r="AT1125" s="101">
        <f>IF(B1125=0,0,Interna!$J$27+Interna!$J$28+Interna!$J$29+Interna!$J$33)</f>
        <v>0</v>
      </c>
      <c r="AU1125" s="102">
        <f>IF(B1125=0,0,AM1125*Interna!$H$30)</f>
        <v>0</v>
      </c>
      <c r="AV1125" s="102">
        <f>IF(B1125=0,0,AN1125*Interna!$H$31)</f>
        <v>0</v>
      </c>
      <c r="AW1125" s="102">
        <f>IF(B1125=0,0,AO1125*Interna!$H$32)</f>
        <v>0</v>
      </c>
      <c r="AX1125" s="102">
        <f t="shared" si="496"/>
        <v>0</v>
      </c>
      <c r="AY1125" s="102">
        <f t="shared" si="503"/>
        <v>0</v>
      </c>
      <c r="AZ1125" s="103">
        <f>IF(B1125=0,0,AY1125*Interna!$H$37)</f>
        <v>0</v>
      </c>
      <c r="BA1125" s="102">
        <f t="shared" si="504"/>
        <v>0</v>
      </c>
      <c r="BB1125" s="102">
        <f>IF(B1125=0,0,BA1125*Interna!$H$39)</f>
        <v>0</v>
      </c>
      <c r="BC1125" s="102">
        <f t="shared" si="505"/>
        <v>0</v>
      </c>
      <c r="BD1125" s="102">
        <f>IF(B1125=0,0,BC1125*Interna!$K$5)</f>
        <v>0</v>
      </c>
      <c r="BE1125" s="102">
        <f>BD1125/Interna!$E$4</f>
        <v>0</v>
      </c>
      <c r="BF1125" s="102">
        <f>IF(B1125=0,0,BE1125*Interna!$H$46)</f>
        <v>0</v>
      </c>
      <c r="BG1125" s="102">
        <f t="shared" si="506"/>
        <v>0</v>
      </c>
      <c r="BH1125" s="102">
        <f>IF(B1125=0,0,BG1125*Interna!$H$48)</f>
        <v>0</v>
      </c>
      <c r="BI1125" s="102">
        <f t="shared" si="507"/>
        <v>0</v>
      </c>
      <c r="BJ1125" s="102">
        <f>IF(B1125=0,0,BI1125*Interna!$H$51)</f>
        <v>0</v>
      </c>
      <c r="BK1125" s="102">
        <f t="shared" si="508"/>
        <v>0</v>
      </c>
      <c r="BL1125" s="102">
        <f>IF(B1125=0,0,BK1125*Interna!$H$52)</f>
        <v>0</v>
      </c>
      <c r="BM1125" s="102">
        <f t="shared" si="509"/>
        <v>0</v>
      </c>
      <c r="BN1125" s="102">
        <f>IF(B1125=0,0,BM1125*Interna!$H$53)</f>
        <v>0</v>
      </c>
    </row>
    <row r="1126" spans="2:66" ht="16.5" thickTop="1" thickBot="1" x14ac:dyDescent="0.3">
      <c r="B1126" s="53"/>
      <c r="C1126" s="254"/>
      <c r="D1126" s="254"/>
      <c r="E1126" s="254"/>
      <c r="F1126" s="104">
        <f t="shared" si="487"/>
        <v>0</v>
      </c>
      <c r="G1126" s="105">
        <f t="shared" si="488"/>
        <v>0</v>
      </c>
      <c r="H1126" s="106">
        <f t="shared" si="489"/>
        <v>0</v>
      </c>
      <c r="J1126" s="87">
        <f>B1126*Interna!$H$51</f>
        <v>0</v>
      </c>
      <c r="K1126" s="107">
        <f t="shared" si="486"/>
        <v>0</v>
      </c>
      <c r="L1126" s="31">
        <f t="shared" si="493"/>
        <v>0</v>
      </c>
      <c r="M1126" s="31">
        <f t="shared" si="494"/>
        <v>0</v>
      </c>
      <c r="N1126" s="32">
        <f t="shared" si="495"/>
        <v>0</v>
      </c>
      <c r="O1126" s="108">
        <f t="shared" si="490"/>
        <v>0</v>
      </c>
      <c r="P1126" s="109">
        <f t="shared" si="491"/>
        <v>0</v>
      </c>
      <c r="Q1126" s="110">
        <f t="shared" si="492"/>
        <v>0</v>
      </c>
      <c r="S1126" s="111">
        <f t="shared" si="510"/>
        <v>0</v>
      </c>
      <c r="T1126" s="93">
        <f t="shared" si="511"/>
        <v>0</v>
      </c>
      <c r="U1126" s="239" t="e">
        <f>S1126*Interna!$J$57</f>
        <v>#DIV/0!</v>
      </c>
      <c r="V1126" s="111" t="e">
        <f t="shared" si="512"/>
        <v>#DIV/0!</v>
      </c>
      <c r="W1126" s="93" t="e">
        <f t="shared" si="513"/>
        <v>#DIV/0!</v>
      </c>
      <c r="X1126" s="239"/>
      <c r="Y1126" s="239"/>
      <c r="AD1126" s="95">
        <f>IF(B1126=0,0,L1126-(L1126*Interna!$C$21))</f>
        <v>0</v>
      </c>
      <c r="AE1126" s="96">
        <f>IF(B1126=0,0,M1126-(M1126*Interna!$C$22))</f>
        <v>0</v>
      </c>
      <c r="AF1126" s="97">
        <f>IF(B1126=0,0,N1126-(N1126*Interna!$C$23))</f>
        <v>0</v>
      </c>
      <c r="AG1126" s="95">
        <f>IF(B1126=0,0,Interna!$F$21)</f>
        <v>0</v>
      </c>
      <c r="AH1126" s="96">
        <f>IF(B1126=0,0,Interna!$F$22)</f>
        <v>0</v>
      </c>
      <c r="AI1126" s="97">
        <f>IF(B1126=0,0,Interna!$F$23)</f>
        <v>0</v>
      </c>
      <c r="AJ1126" s="95">
        <f t="shared" si="497"/>
        <v>0</v>
      </c>
      <c r="AK1126" s="96">
        <f t="shared" si="498"/>
        <v>0</v>
      </c>
      <c r="AL1126" s="97">
        <f t="shared" si="499"/>
        <v>0</v>
      </c>
      <c r="AM1126" s="98">
        <f t="shared" si="500"/>
        <v>0</v>
      </c>
      <c r="AN1126" s="99">
        <f t="shared" si="501"/>
        <v>0</v>
      </c>
      <c r="AO1126" s="100">
        <f t="shared" si="502"/>
        <v>0</v>
      </c>
      <c r="AP1126" s="101">
        <f>AM1126*Interna!$H$15</f>
        <v>0</v>
      </c>
      <c r="AQ1126" s="102">
        <f>AN1126*Interna!$H$16</f>
        <v>0</v>
      </c>
      <c r="AR1126" s="103">
        <f>AO1126*Interna!$H$17</f>
        <v>0</v>
      </c>
      <c r="AS1126" s="102">
        <f t="shared" si="485"/>
        <v>0</v>
      </c>
      <c r="AT1126" s="101">
        <f>IF(B1126=0,0,Interna!$J$27+Interna!$J$28+Interna!$J$29+Interna!$J$33)</f>
        <v>0</v>
      </c>
      <c r="AU1126" s="102">
        <f>IF(B1126=0,0,AM1126*Interna!$H$30)</f>
        <v>0</v>
      </c>
      <c r="AV1126" s="102">
        <f>IF(B1126=0,0,AN1126*Interna!$H$31)</f>
        <v>0</v>
      </c>
      <c r="AW1126" s="102">
        <f>IF(B1126=0,0,AO1126*Interna!$H$32)</f>
        <v>0</v>
      </c>
      <c r="AX1126" s="102">
        <f t="shared" si="496"/>
        <v>0</v>
      </c>
      <c r="AY1126" s="102">
        <f t="shared" si="503"/>
        <v>0</v>
      </c>
      <c r="AZ1126" s="103">
        <f>IF(B1126=0,0,AY1126*Interna!$H$37)</f>
        <v>0</v>
      </c>
      <c r="BA1126" s="102">
        <f t="shared" si="504"/>
        <v>0</v>
      </c>
      <c r="BB1126" s="102">
        <f>IF(B1126=0,0,BA1126*Interna!$H$39)</f>
        <v>0</v>
      </c>
      <c r="BC1126" s="102">
        <f t="shared" si="505"/>
        <v>0</v>
      </c>
      <c r="BD1126" s="102">
        <f>IF(B1126=0,0,BC1126*Interna!$K$5)</f>
        <v>0</v>
      </c>
      <c r="BE1126" s="102">
        <f>BD1126/Interna!$E$4</f>
        <v>0</v>
      </c>
      <c r="BF1126" s="102">
        <f>IF(B1126=0,0,BE1126*Interna!$H$46)</f>
        <v>0</v>
      </c>
      <c r="BG1126" s="102">
        <f t="shared" si="506"/>
        <v>0</v>
      </c>
      <c r="BH1126" s="102">
        <f>IF(B1126=0,0,BG1126*Interna!$H$48)</f>
        <v>0</v>
      </c>
      <c r="BI1126" s="102">
        <f t="shared" si="507"/>
        <v>0</v>
      </c>
      <c r="BJ1126" s="102">
        <f>IF(B1126=0,0,BI1126*Interna!$H$51)</f>
        <v>0</v>
      </c>
      <c r="BK1126" s="102">
        <f t="shared" si="508"/>
        <v>0</v>
      </c>
      <c r="BL1126" s="102">
        <f>IF(B1126=0,0,BK1126*Interna!$H$52)</f>
        <v>0</v>
      </c>
      <c r="BM1126" s="102">
        <f t="shared" si="509"/>
        <v>0</v>
      </c>
      <c r="BN1126" s="102">
        <f>IF(B1126=0,0,BM1126*Interna!$H$53)</f>
        <v>0</v>
      </c>
    </row>
    <row r="1127" spans="2:66" ht="16.5" thickTop="1" thickBot="1" x14ac:dyDescent="0.3">
      <c r="B1127" s="53"/>
      <c r="C1127" s="254"/>
      <c r="D1127" s="254"/>
      <c r="E1127" s="254"/>
      <c r="F1127" s="104">
        <f t="shared" si="487"/>
        <v>0</v>
      </c>
      <c r="G1127" s="105">
        <f t="shared" si="488"/>
        <v>0</v>
      </c>
      <c r="H1127" s="106">
        <f t="shared" si="489"/>
        <v>0</v>
      </c>
      <c r="J1127" s="87">
        <f>B1127*Interna!$H$51</f>
        <v>0</v>
      </c>
      <c r="K1127" s="107">
        <f t="shared" si="486"/>
        <v>0</v>
      </c>
      <c r="L1127" s="31">
        <f t="shared" si="493"/>
        <v>0</v>
      </c>
      <c r="M1127" s="31">
        <f t="shared" si="494"/>
        <v>0</v>
      </c>
      <c r="N1127" s="32">
        <f t="shared" si="495"/>
        <v>0</v>
      </c>
      <c r="O1127" s="108">
        <f t="shared" si="490"/>
        <v>0</v>
      </c>
      <c r="P1127" s="109">
        <f t="shared" si="491"/>
        <v>0</v>
      </c>
      <c r="Q1127" s="110">
        <f t="shared" si="492"/>
        <v>0</v>
      </c>
      <c r="S1127" s="111">
        <f t="shared" si="510"/>
        <v>0</v>
      </c>
      <c r="T1127" s="93">
        <f t="shared" si="511"/>
        <v>0</v>
      </c>
      <c r="U1127" s="239" t="e">
        <f>S1127*Interna!$J$57</f>
        <v>#DIV/0!</v>
      </c>
      <c r="V1127" s="111" t="e">
        <f t="shared" si="512"/>
        <v>#DIV/0!</v>
      </c>
      <c r="W1127" s="93" t="e">
        <f t="shared" si="513"/>
        <v>#DIV/0!</v>
      </c>
      <c r="X1127" s="239"/>
      <c r="Y1127" s="239"/>
      <c r="AD1127" s="95">
        <f>IF(B1127=0,0,L1127-(L1127*Interna!$C$21))</f>
        <v>0</v>
      </c>
      <c r="AE1127" s="96">
        <f>IF(B1127=0,0,M1127-(M1127*Interna!$C$22))</f>
        <v>0</v>
      </c>
      <c r="AF1127" s="97">
        <f>IF(B1127=0,0,N1127-(N1127*Interna!$C$23))</f>
        <v>0</v>
      </c>
      <c r="AG1127" s="95">
        <f>IF(B1127=0,0,Interna!$F$21)</f>
        <v>0</v>
      </c>
      <c r="AH1127" s="96">
        <f>IF(B1127=0,0,Interna!$F$22)</f>
        <v>0</v>
      </c>
      <c r="AI1127" s="97">
        <f>IF(B1127=0,0,Interna!$F$23)</f>
        <v>0</v>
      </c>
      <c r="AJ1127" s="95">
        <f t="shared" si="497"/>
        <v>0</v>
      </c>
      <c r="AK1127" s="96">
        <f t="shared" si="498"/>
        <v>0</v>
      </c>
      <c r="AL1127" s="97">
        <f t="shared" si="499"/>
        <v>0</v>
      </c>
      <c r="AM1127" s="98">
        <f t="shared" si="500"/>
        <v>0</v>
      </c>
      <c r="AN1127" s="99">
        <f t="shared" si="501"/>
        <v>0</v>
      </c>
      <c r="AO1127" s="100">
        <f t="shared" si="502"/>
        <v>0</v>
      </c>
      <c r="AP1127" s="101">
        <f>AM1127*Interna!$H$15</f>
        <v>0</v>
      </c>
      <c r="AQ1127" s="102">
        <f>AN1127*Interna!$H$16</f>
        <v>0</v>
      </c>
      <c r="AR1127" s="103">
        <f>AO1127*Interna!$H$17</f>
        <v>0</v>
      </c>
      <c r="AS1127" s="102">
        <f t="shared" si="485"/>
        <v>0</v>
      </c>
      <c r="AT1127" s="101">
        <f>IF(B1127=0,0,Interna!$J$27+Interna!$J$28+Interna!$J$29+Interna!$J$33)</f>
        <v>0</v>
      </c>
      <c r="AU1127" s="102">
        <f>IF(B1127=0,0,AM1127*Interna!$H$30)</f>
        <v>0</v>
      </c>
      <c r="AV1127" s="102">
        <f>IF(B1127=0,0,AN1127*Interna!$H$31)</f>
        <v>0</v>
      </c>
      <c r="AW1127" s="102">
        <f>IF(B1127=0,0,AO1127*Interna!$H$32)</f>
        <v>0</v>
      </c>
      <c r="AX1127" s="102">
        <f t="shared" si="496"/>
        <v>0</v>
      </c>
      <c r="AY1127" s="102">
        <f t="shared" si="503"/>
        <v>0</v>
      </c>
      <c r="AZ1127" s="103">
        <f>IF(B1127=0,0,AY1127*Interna!$H$37)</f>
        <v>0</v>
      </c>
      <c r="BA1127" s="102">
        <f t="shared" si="504"/>
        <v>0</v>
      </c>
      <c r="BB1127" s="102">
        <f>IF(B1127=0,0,BA1127*Interna!$H$39)</f>
        <v>0</v>
      </c>
      <c r="BC1127" s="102">
        <f t="shared" si="505"/>
        <v>0</v>
      </c>
      <c r="BD1127" s="102">
        <f>IF(B1127=0,0,BC1127*Interna!$K$5)</f>
        <v>0</v>
      </c>
      <c r="BE1127" s="102">
        <f>BD1127/Interna!$E$4</f>
        <v>0</v>
      </c>
      <c r="BF1127" s="102">
        <f>IF(B1127=0,0,BE1127*Interna!$H$46)</f>
        <v>0</v>
      </c>
      <c r="BG1127" s="102">
        <f t="shared" si="506"/>
        <v>0</v>
      </c>
      <c r="BH1127" s="102">
        <f>IF(B1127=0,0,BG1127*Interna!$H$48)</f>
        <v>0</v>
      </c>
      <c r="BI1127" s="102">
        <f t="shared" si="507"/>
        <v>0</v>
      </c>
      <c r="BJ1127" s="102">
        <f>IF(B1127=0,0,BI1127*Interna!$H$51)</f>
        <v>0</v>
      </c>
      <c r="BK1127" s="102">
        <f t="shared" si="508"/>
        <v>0</v>
      </c>
      <c r="BL1127" s="102">
        <f>IF(B1127=0,0,BK1127*Interna!$H$52)</f>
        <v>0</v>
      </c>
      <c r="BM1127" s="102">
        <f t="shared" si="509"/>
        <v>0</v>
      </c>
      <c r="BN1127" s="102">
        <f>IF(B1127=0,0,BM1127*Interna!$H$53)</f>
        <v>0</v>
      </c>
    </row>
    <row r="1128" spans="2:66" ht="16.5" thickTop="1" thickBot="1" x14ac:dyDescent="0.3">
      <c r="B1128" s="53"/>
      <c r="C1128" s="254"/>
      <c r="D1128" s="254"/>
      <c r="E1128" s="254"/>
      <c r="F1128" s="104">
        <f t="shared" si="487"/>
        <v>0</v>
      </c>
      <c r="G1128" s="105">
        <f t="shared" si="488"/>
        <v>0</v>
      </c>
      <c r="H1128" s="106">
        <f t="shared" si="489"/>
        <v>0</v>
      </c>
      <c r="J1128" s="87">
        <f>B1128*Interna!$H$51</f>
        <v>0</v>
      </c>
      <c r="K1128" s="107">
        <f t="shared" si="486"/>
        <v>0</v>
      </c>
      <c r="L1128" s="31">
        <f t="shared" si="493"/>
        <v>0</v>
      </c>
      <c r="M1128" s="31">
        <f t="shared" si="494"/>
        <v>0</v>
      </c>
      <c r="N1128" s="32">
        <f t="shared" si="495"/>
        <v>0</v>
      </c>
      <c r="O1128" s="108">
        <f t="shared" si="490"/>
        <v>0</v>
      </c>
      <c r="P1128" s="109">
        <f t="shared" si="491"/>
        <v>0</v>
      </c>
      <c r="Q1128" s="110">
        <f t="shared" si="492"/>
        <v>0</v>
      </c>
      <c r="S1128" s="111">
        <f t="shared" si="510"/>
        <v>0</v>
      </c>
      <c r="T1128" s="93">
        <f t="shared" si="511"/>
        <v>0</v>
      </c>
      <c r="U1128" s="239" t="e">
        <f>S1128*Interna!$J$57</f>
        <v>#DIV/0!</v>
      </c>
      <c r="V1128" s="111" t="e">
        <f t="shared" si="512"/>
        <v>#DIV/0!</v>
      </c>
      <c r="W1128" s="93" t="e">
        <f t="shared" si="513"/>
        <v>#DIV/0!</v>
      </c>
      <c r="X1128" s="239"/>
      <c r="Y1128" s="239"/>
      <c r="AD1128" s="95">
        <f>IF(B1128=0,0,L1128-(L1128*Interna!$C$21))</f>
        <v>0</v>
      </c>
      <c r="AE1128" s="96">
        <f>IF(B1128=0,0,M1128-(M1128*Interna!$C$22))</f>
        <v>0</v>
      </c>
      <c r="AF1128" s="97">
        <f>IF(B1128=0,0,N1128-(N1128*Interna!$C$23))</f>
        <v>0</v>
      </c>
      <c r="AG1128" s="95">
        <f>IF(B1128=0,0,Interna!$F$21)</f>
        <v>0</v>
      </c>
      <c r="AH1128" s="96">
        <f>IF(B1128=0,0,Interna!$F$22)</f>
        <v>0</v>
      </c>
      <c r="AI1128" s="97">
        <f>IF(B1128=0,0,Interna!$F$23)</f>
        <v>0</v>
      </c>
      <c r="AJ1128" s="95">
        <f t="shared" si="497"/>
        <v>0</v>
      </c>
      <c r="AK1128" s="96">
        <f t="shared" si="498"/>
        <v>0</v>
      </c>
      <c r="AL1128" s="97">
        <f t="shared" si="499"/>
        <v>0</v>
      </c>
      <c r="AM1128" s="98">
        <f t="shared" si="500"/>
        <v>0</v>
      </c>
      <c r="AN1128" s="99">
        <f t="shared" si="501"/>
        <v>0</v>
      </c>
      <c r="AO1128" s="100">
        <f t="shared" si="502"/>
        <v>0</v>
      </c>
      <c r="AP1128" s="101">
        <f>AM1128*Interna!$H$15</f>
        <v>0</v>
      </c>
      <c r="AQ1128" s="102">
        <f>AN1128*Interna!$H$16</f>
        <v>0</v>
      </c>
      <c r="AR1128" s="103">
        <f>AO1128*Interna!$H$17</f>
        <v>0</v>
      </c>
      <c r="AS1128" s="102">
        <f t="shared" si="485"/>
        <v>0</v>
      </c>
      <c r="AT1128" s="101">
        <f>IF(B1128=0,0,Interna!$J$27+Interna!$J$28+Interna!$J$29+Interna!$J$33)</f>
        <v>0</v>
      </c>
      <c r="AU1128" s="102">
        <f>IF(B1128=0,0,AM1128*Interna!$H$30)</f>
        <v>0</v>
      </c>
      <c r="AV1128" s="102">
        <f>IF(B1128=0,0,AN1128*Interna!$H$31)</f>
        <v>0</v>
      </c>
      <c r="AW1128" s="102">
        <f>IF(B1128=0,0,AO1128*Interna!$H$32)</f>
        <v>0</v>
      </c>
      <c r="AX1128" s="102">
        <f t="shared" si="496"/>
        <v>0</v>
      </c>
      <c r="AY1128" s="102">
        <f t="shared" si="503"/>
        <v>0</v>
      </c>
      <c r="AZ1128" s="103">
        <f>IF(B1128=0,0,AY1128*Interna!$H$37)</f>
        <v>0</v>
      </c>
      <c r="BA1128" s="102">
        <f t="shared" si="504"/>
        <v>0</v>
      </c>
      <c r="BB1128" s="102">
        <f>IF(B1128=0,0,BA1128*Interna!$H$39)</f>
        <v>0</v>
      </c>
      <c r="BC1128" s="102">
        <f t="shared" si="505"/>
        <v>0</v>
      </c>
      <c r="BD1128" s="102">
        <f>IF(B1128=0,0,BC1128*Interna!$K$5)</f>
        <v>0</v>
      </c>
      <c r="BE1128" s="102">
        <f>BD1128/Interna!$E$4</f>
        <v>0</v>
      </c>
      <c r="BF1128" s="102">
        <f>IF(B1128=0,0,BE1128*Interna!$H$46)</f>
        <v>0</v>
      </c>
      <c r="BG1128" s="102">
        <f t="shared" si="506"/>
        <v>0</v>
      </c>
      <c r="BH1128" s="102">
        <f>IF(B1128=0,0,BG1128*Interna!$H$48)</f>
        <v>0</v>
      </c>
      <c r="BI1128" s="102">
        <f t="shared" si="507"/>
        <v>0</v>
      </c>
      <c r="BJ1128" s="102">
        <f>IF(B1128=0,0,BI1128*Interna!$H$51)</f>
        <v>0</v>
      </c>
      <c r="BK1128" s="102">
        <f t="shared" si="508"/>
        <v>0</v>
      </c>
      <c r="BL1128" s="102">
        <f>IF(B1128=0,0,BK1128*Interna!$H$52)</f>
        <v>0</v>
      </c>
      <c r="BM1128" s="102">
        <f t="shared" si="509"/>
        <v>0</v>
      </c>
      <c r="BN1128" s="102">
        <f>IF(B1128=0,0,BM1128*Interna!$H$53)</f>
        <v>0</v>
      </c>
    </row>
    <row r="1129" spans="2:66" ht="16.5" thickTop="1" thickBot="1" x14ac:dyDescent="0.3">
      <c r="B1129" s="53"/>
      <c r="C1129" s="254"/>
      <c r="D1129" s="254"/>
      <c r="E1129" s="254"/>
      <c r="F1129" s="104">
        <f t="shared" si="487"/>
        <v>0</v>
      </c>
      <c r="G1129" s="105">
        <f t="shared" si="488"/>
        <v>0</v>
      </c>
      <c r="H1129" s="106">
        <f t="shared" si="489"/>
        <v>0</v>
      </c>
      <c r="J1129" s="87">
        <f>B1129*Interna!$H$51</f>
        <v>0</v>
      </c>
      <c r="K1129" s="107">
        <f t="shared" si="486"/>
        <v>0</v>
      </c>
      <c r="L1129" s="31">
        <f t="shared" si="493"/>
        <v>0</v>
      </c>
      <c r="M1129" s="31">
        <f t="shared" si="494"/>
        <v>0</v>
      </c>
      <c r="N1129" s="32">
        <f t="shared" si="495"/>
        <v>0</v>
      </c>
      <c r="O1129" s="108">
        <f t="shared" si="490"/>
        <v>0</v>
      </c>
      <c r="P1129" s="109">
        <f t="shared" si="491"/>
        <v>0</v>
      </c>
      <c r="Q1129" s="110">
        <f t="shared" si="492"/>
        <v>0</v>
      </c>
      <c r="S1129" s="111">
        <f t="shared" si="510"/>
        <v>0</v>
      </c>
      <c r="T1129" s="93">
        <f t="shared" si="511"/>
        <v>0</v>
      </c>
      <c r="U1129" s="239" t="e">
        <f>S1129*Interna!$J$57</f>
        <v>#DIV/0!</v>
      </c>
      <c r="V1129" s="111" t="e">
        <f t="shared" si="512"/>
        <v>#DIV/0!</v>
      </c>
      <c r="W1129" s="93" t="e">
        <f t="shared" si="513"/>
        <v>#DIV/0!</v>
      </c>
      <c r="X1129" s="239"/>
      <c r="Y1129" s="239"/>
      <c r="AD1129" s="95">
        <f>IF(B1129=0,0,L1129-(L1129*Interna!$C$21))</f>
        <v>0</v>
      </c>
      <c r="AE1129" s="96">
        <f>IF(B1129=0,0,M1129-(M1129*Interna!$C$22))</f>
        <v>0</v>
      </c>
      <c r="AF1129" s="97">
        <f>IF(B1129=0,0,N1129-(N1129*Interna!$C$23))</f>
        <v>0</v>
      </c>
      <c r="AG1129" s="95">
        <f>IF(B1129=0,0,Interna!$F$21)</f>
        <v>0</v>
      </c>
      <c r="AH1129" s="96">
        <f>IF(B1129=0,0,Interna!$F$22)</f>
        <v>0</v>
      </c>
      <c r="AI1129" s="97">
        <f>IF(B1129=0,0,Interna!$F$23)</f>
        <v>0</v>
      </c>
      <c r="AJ1129" s="95">
        <f t="shared" si="497"/>
        <v>0</v>
      </c>
      <c r="AK1129" s="96">
        <f t="shared" si="498"/>
        <v>0</v>
      </c>
      <c r="AL1129" s="97">
        <f t="shared" si="499"/>
        <v>0</v>
      </c>
      <c r="AM1129" s="98">
        <f t="shared" si="500"/>
        <v>0</v>
      </c>
      <c r="AN1129" s="99">
        <f t="shared" si="501"/>
        <v>0</v>
      </c>
      <c r="AO1129" s="100">
        <f t="shared" si="502"/>
        <v>0</v>
      </c>
      <c r="AP1129" s="101">
        <f>AM1129*Interna!$H$15</f>
        <v>0</v>
      </c>
      <c r="AQ1129" s="102">
        <f>AN1129*Interna!$H$16</f>
        <v>0</v>
      </c>
      <c r="AR1129" s="103">
        <f>AO1129*Interna!$H$17</f>
        <v>0</v>
      </c>
      <c r="AS1129" s="102">
        <f t="shared" si="485"/>
        <v>0</v>
      </c>
      <c r="AT1129" s="101">
        <f>IF(B1129=0,0,Interna!$J$27+Interna!$J$28+Interna!$J$29+Interna!$J$33)</f>
        <v>0</v>
      </c>
      <c r="AU1129" s="102">
        <f>IF(B1129=0,0,AM1129*Interna!$H$30)</f>
        <v>0</v>
      </c>
      <c r="AV1129" s="102">
        <f>IF(B1129=0,0,AN1129*Interna!$H$31)</f>
        <v>0</v>
      </c>
      <c r="AW1129" s="102">
        <f>IF(B1129=0,0,AO1129*Interna!$H$32)</f>
        <v>0</v>
      </c>
      <c r="AX1129" s="102">
        <f t="shared" si="496"/>
        <v>0</v>
      </c>
      <c r="AY1129" s="102">
        <f t="shared" si="503"/>
        <v>0</v>
      </c>
      <c r="AZ1129" s="103">
        <f>IF(B1129=0,0,AY1129*Interna!$H$37)</f>
        <v>0</v>
      </c>
      <c r="BA1129" s="102">
        <f t="shared" si="504"/>
        <v>0</v>
      </c>
      <c r="BB1129" s="102">
        <f>IF(B1129=0,0,BA1129*Interna!$H$39)</f>
        <v>0</v>
      </c>
      <c r="BC1129" s="102">
        <f t="shared" si="505"/>
        <v>0</v>
      </c>
      <c r="BD1129" s="102">
        <f>IF(B1129=0,0,BC1129*Interna!$K$5)</f>
        <v>0</v>
      </c>
      <c r="BE1129" s="102">
        <f>BD1129/Interna!$E$4</f>
        <v>0</v>
      </c>
      <c r="BF1129" s="102">
        <f>IF(B1129=0,0,BE1129*Interna!$H$46)</f>
        <v>0</v>
      </c>
      <c r="BG1129" s="102">
        <f t="shared" si="506"/>
        <v>0</v>
      </c>
      <c r="BH1129" s="102">
        <f>IF(B1129=0,0,BG1129*Interna!$H$48)</f>
        <v>0</v>
      </c>
      <c r="BI1129" s="102">
        <f t="shared" si="507"/>
        <v>0</v>
      </c>
      <c r="BJ1129" s="102">
        <f>IF(B1129=0,0,BI1129*Interna!$H$51)</f>
        <v>0</v>
      </c>
      <c r="BK1129" s="102">
        <f t="shared" si="508"/>
        <v>0</v>
      </c>
      <c r="BL1129" s="102">
        <f>IF(B1129=0,0,BK1129*Interna!$H$52)</f>
        <v>0</v>
      </c>
      <c r="BM1129" s="102">
        <f t="shared" si="509"/>
        <v>0</v>
      </c>
      <c r="BN1129" s="102">
        <f>IF(B1129=0,0,BM1129*Interna!$H$53)</f>
        <v>0</v>
      </c>
    </row>
    <row r="1130" spans="2:66" ht="16.5" thickTop="1" thickBot="1" x14ac:dyDescent="0.3">
      <c r="B1130" s="53"/>
      <c r="C1130" s="254"/>
      <c r="D1130" s="254"/>
      <c r="E1130" s="254"/>
      <c r="F1130" s="104">
        <f t="shared" si="487"/>
        <v>0</v>
      </c>
      <c r="G1130" s="105">
        <f t="shared" si="488"/>
        <v>0</v>
      </c>
      <c r="H1130" s="106">
        <f t="shared" si="489"/>
        <v>0</v>
      </c>
      <c r="J1130" s="87">
        <f>B1130*Interna!$H$51</f>
        <v>0</v>
      </c>
      <c r="K1130" s="107">
        <f t="shared" si="486"/>
        <v>0</v>
      </c>
      <c r="L1130" s="31">
        <f t="shared" si="493"/>
        <v>0</v>
      </c>
      <c r="M1130" s="31">
        <f t="shared" si="494"/>
        <v>0</v>
      </c>
      <c r="N1130" s="32">
        <f t="shared" si="495"/>
        <v>0</v>
      </c>
      <c r="O1130" s="108">
        <f t="shared" si="490"/>
        <v>0</v>
      </c>
      <c r="P1130" s="109">
        <f t="shared" si="491"/>
        <v>0</v>
      </c>
      <c r="Q1130" s="110">
        <f t="shared" si="492"/>
        <v>0</v>
      </c>
      <c r="S1130" s="111">
        <f t="shared" si="510"/>
        <v>0</v>
      </c>
      <c r="T1130" s="93">
        <f t="shared" si="511"/>
        <v>0</v>
      </c>
      <c r="U1130" s="239" t="e">
        <f>S1130*Interna!$J$57</f>
        <v>#DIV/0!</v>
      </c>
      <c r="V1130" s="111" t="e">
        <f t="shared" si="512"/>
        <v>#DIV/0!</v>
      </c>
      <c r="W1130" s="93" t="e">
        <f t="shared" si="513"/>
        <v>#DIV/0!</v>
      </c>
      <c r="X1130" s="239"/>
      <c r="Y1130" s="239"/>
      <c r="AD1130" s="95">
        <f>IF(B1130=0,0,L1130-(L1130*Interna!$C$21))</f>
        <v>0</v>
      </c>
      <c r="AE1130" s="96">
        <f>IF(B1130=0,0,M1130-(M1130*Interna!$C$22))</f>
        <v>0</v>
      </c>
      <c r="AF1130" s="97">
        <f>IF(B1130=0,0,N1130-(N1130*Interna!$C$23))</f>
        <v>0</v>
      </c>
      <c r="AG1130" s="95">
        <f>IF(B1130=0,0,Interna!$F$21)</f>
        <v>0</v>
      </c>
      <c r="AH1130" s="96">
        <f>IF(B1130=0,0,Interna!$F$22)</f>
        <v>0</v>
      </c>
      <c r="AI1130" s="97">
        <f>IF(B1130=0,0,Interna!$F$23)</f>
        <v>0</v>
      </c>
      <c r="AJ1130" s="95">
        <f t="shared" si="497"/>
        <v>0</v>
      </c>
      <c r="AK1130" s="96">
        <f t="shared" si="498"/>
        <v>0</v>
      </c>
      <c r="AL1130" s="97">
        <f t="shared" si="499"/>
        <v>0</v>
      </c>
      <c r="AM1130" s="98">
        <f t="shared" si="500"/>
        <v>0</v>
      </c>
      <c r="AN1130" s="99">
        <f t="shared" si="501"/>
        <v>0</v>
      </c>
      <c r="AO1130" s="100">
        <f t="shared" si="502"/>
        <v>0</v>
      </c>
      <c r="AP1130" s="101">
        <f>AM1130*Interna!$H$15</f>
        <v>0</v>
      </c>
      <c r="AQ1130" s="102">
        <f>AN1130*Interna!$H$16</f>
        <v>0</v>
      </c>
      <c r="AR1130" s="103">
        <f>AO1130*Interna!$H$17</f>
        <v>0</v>
      </c>
      <c r="AS1130" s="102">
        <f t="shared" si="485"/>
        <v>0</v>
      </c>
      <c r="AT1130" s="101">
        <f>IF(B1130=0,0,Interna!$J$27+Interna!$J$28+Interna!$J$29+Interna!$J$33)</f>
        <v>0</v>
      </c>
      <c r="AU1130" s="102">
        <f>IF(B1130=0,0,AM1130*Interna!$H$30)</f>
        <v>0</v>
      </c>
      <c r="AV1130" s="102">
        <f>IF(B1130=0,0,AN1130*Interna!$H$31)</f>
        <v>0</v>
      </c>
      <c r="AW1130" s="102">
        <f>IF(B1130=0,0,AO1130*Interna!$H$32)</f>
        <v>0</v>
      </c>
      <c r="AX1130" s="102">
        <f t="shared" si="496"/>
        <v>0</v>
      </c>
      <c r="AY1130" s="102">
        <f t="shared" si="503"/>
        <v>0</v>
      </c>
      <c r="AZ1130" s="103">
        <f>IF(B1130=0,0,AY1130*Interna!$H$37)</f>
        <v>0</v>
      </c>
      <c r="BA1130" s="102">
        <f t="shared" si="504"/>
        <v>0</v>
      </c>
      <c r="BB1130" s="102">
        <f>IF(B1130=0,0,BA1130*Interna!$H$39)</f>
        <v>0</v>
      </c>
      <c r="BC1130" s="102">
        <f t="shared" si="505"/>
        <v>0</v>
      </c>
      <c r="BD1130" s="102">
        <f>IF(B1130=0,0,BC1130*Interna!$K$5)</f>
        <v>0</v>
      </c>
      <c r="BE1130" s="102">
        <f>BD1130/Interna!$E$4</f>
        <v>0</v>
      </c>
      <c r="BF1130" s="102">
        <f>IF(B1130=0,0,BE1130*Interna!$H$46)</f>
        <v>0</v>
      </c>
      <c r="BG1130" s="102">
        <f t="shared" si="506"/>
        <v>0</v>
      </c>
      <c r="BH1130" s="102">
        <f>IF(B1130=0,0,BG1130*Interna!$H$48)</f>
        <v>0</v>
      </c>
      <c r="BI1130" s="102">
        <f t="shared" si="507"/>
        <v>0</v>
      </c>
      <c r="BJ1130" s="102">
        <f>IF(B1130=0,0,BI1130*Interna!$H$51)</f>
        <v>0</v>
      </c>
      <c r="BK1130" s="102">
        <f t="shared" si="508"/>
        <v>0</v>
      </c>
      <c r="BL1130" s="102">
        <f>IF(B1130=0,0,BK1130*Interna!$H$52)</f>
        <v>0</v>
      </c>
      <c r="BM1130" s="102">
        <f t="shared" si="509"/>
        <v>0</v>
      </c>
      <c r="BN1130" s="102">
        <f>IF(B1130=0,0,BM1130*Interna!$H$53)</f>
        <v>0</v>
      </c>
    </row>
    <row r="1131" spans="2:66" ht="16.5" thickTop="1" thickBot="1" x14ac:dyDescent="0.3">
      <c r="B1131" s="53"/>
      <c r="C1131" s="254"/>
      <c r="D1131" s="254"/>
      <c r="E1131" s="254"/>
      <c r="F1131" s="104">
        <f t="shared" si="487"/>
        <v>0</v>
      </c>
      <c r="G1131" s="105">
        <f t="shared" si="488"/>
        <v>0</v>
      </c>
      <c r="H1131" s="106">
        <f t="shared" si="489"/>
        <v>0</v>
      </c>
      <c r="J1131" s="87">
        <f>B1131*Interna!$H$51</f>
        <v>0</v>
      </c>
      <c r="K1131" s="107">
        <f t="shared" si="486"/>
        <v>0</v>
      </c>
      <c r="L1131" s="31">
        <f t="shared" si="493"/>
        <v>0</v>
      </c>
      <c r="M1131" s="31">
        <f t="shared" si="494"/>
        <v>0</v>
      </c>
      <c r="N1131" s="32">
        <f t="shared" si="495"/>
        <v>0</v>
      </c>
      <c r="O1131" s="108">
        <f t="shared" si="490"/>
        <v>0</v>
      </c>
      <c r="P1131" s="109">
        <f t="shared" si="491"/>
        <v>0</v>
      </c>
      <c r="Q1131" s="110">
        <f t="shared" si="492"/>
        <v>0</v>
      </c>
      <c r="S1131" s="111">
        <f t="shared" si="510"/>
        <v>0</v>
      </c>
      <c r="T1131" s="93">
        <f t="shared" si="511"/>
        <v>0</v>
      </c>
      <c r="U1131" s="239" t="e">
        <f>S1131*Interna!$J$57</f>
        <v>#DIV/0!</v>
      </c>
      <c r="V1131" s="111" t="e">
        <f t="shared" si="512"/>
        <v>#DIV/0!</v>
      </c>
      <c r="W1131" s="93" t="e">
        <f t="shared" si="513"/>
        <v>#DIV/0!</v>
      </c>
      <c r="X1131" s="239"/>
      <c r="Y1131" s="239"/>
      <c r="AD1131" s="95">
        <f>IF(B1131=0,0,L1131-(L1131*Interna!$C$21))</f>
        <v>0</v>
      </c>
      <c r="AE1131" s="96">
        <f>IF(B1131=0,0,M1131-(M1131*Interna!$C$22))</f>
        <v>0</v>
      </c>
      <c r="AF1131" s="97">
        <f>IF(B1131=0,0,N1131-(N1131*Interna!$C$23))</f>
        <v>0</v>
      </c>
      <c r="AG1131" s="95">
        <f>IF(B1131=0,0,Interna!$F$21)</f>
        <v>0</v>
      </c>
      <c r="AH1131" s="96">
        <f>IF(B1131=0,0,Interna!$F$22)</f>
        <v>0</v>
      </c>
      <c r="AI1131" s="97">
        <f>IF(B1131=0,0,Interna!$F$23)</f>
        <v>0</v>
      </c>
      <c r="AJ1131" s="95">
        <f t="shared" si="497"/>
        <v>0</v>
      </c>
      <c r="AK1131" s="96">
        <f t="shared" si="498"/>
        <v>0</v>
      </c>
      <c r="AL1131" s="97">
        <f t="shared" si="499"/>
        <v>0</v>
      </c>
      <c r="AM1131" s="98">
        <f t="shared" si="500"/>
        <v>0</v>
      </c>
      <c r="AN1131" s="99">
        <f t="shared" si="501"/>
        <v>0</v>
      </c>
      <c r="AO1131" s="100">
        <f t="shared" si="502"/>
        <v>0</v>
      </c>
      <c r="AP1131" s="101">
        <f>AM1131*Interna!$H$15</f>
        <v>0</v>
      </c>
      <c r="AQ1131" s="102">
        <f>AN1131*Interna!$H$16</f>
        <v>0</v>
      </c>
      <c r="AR1131" s="103">
        <f>AO1131*Interna!$H$17</f>
        <v>0</v>
      </c>
      <c r="AS1131" s="102">
        <f t="shared" si="485"/>
        <v>0</v>
      </c>
      <c r="AT1131" s="101">
        <f>IF(B1131=0,0,Interna!$J$27+Interna!$J$28+Interna!$J$29+Interna!$J$33)</f>
        <v>0</v>
      </c>
      <c r="AU1131" s="102">
        <f>IF(B1131=0,0,AM1131*Interna!$H$30)</f>
        <v>0</v>
      </c>
      <c r="AV1131" s="102">
        <f>IF(B1131=0,0,AN1131*Interna!$H$31)</f>
        <v>0</v>
      </c>
      <c r="AW1131" s="102">
        <f>IF(B1131=0,0,AO1131*Interna!$H$32)</f>
        <v>0</v>
      </c>
      <c r="AX1131" s="102">
        <f t="shared" si="496"/>
        <v>0</v>
      </c>
      <c r="AY1131" s="102">
        <f t="shared" si="503"/>
        <v>0</v>
      </c>
      <c r="AZ1131" s="103">
        <f>IF(B1131=0,0,AY1131*Interna!$H$37)</f>
        <v>0</v>
      </c>
      <c r="BA1131" s="102">
        <f t="shared" si="504"/>
        <v>0</v>
      </c>
      <c r="BB1131" s="102">
        <f>IF(B1131=0,0,BA1131*Interna!$H$39)</f>
        <v>0</v>
      </c>
      <c r="BC1131" s="102">
        <f t="shared" si="505"/>
        <v>0</v>
      </c>
      <c r="BD1131" s="102">
        <f>IF(B1131=0,0,BC1131*Interna!$K$5)</f>
        <v>0</v>
      </c>
      <c r="BE1131" s="102">
        <f>BD1131/Interna!$E$4</f>
        <v>0</v>
      </c>
      <c r="BF1131" s="102">
        <f>IF(B1131=0,0,BE1131*Interna!$H$46)</f>
        <v>0</v>
      </c>
      <c r="BG1131" s="102">
        <f t="shared" si="506"/>
        <v>0</v>
      </c>
      <c r="BH1131" s="102">
        <f>IF(B1131=0,0,BG1131*Interna!$H$48)</f>
        <v>0</v>
      </c>
      <c r="BI1131" s="102">
        <f t="shared" si="507"/>
        <v>0</v>
      </c>
      <c r="BJ1131" s="102">
        <f>IF(B1131=0,0,BI1131*Interna!$H$51)</f>
        <v>0</v>
      </c>
      <c r="BK1131" s="102">
        <f t="shared" si="508"/>
        <v>0</v>
      </c>
      <c r="BL1131" s="102">
        <f>IF(B1131=0,0,BK1131*Interna!$H$52)</f>
        <v>0</v>
      </c>
      <c r="BM1131" s="102">
        <f t="shared" si="509"/>
        <v>0</v>
      </c>
      <c r="BN1131" s="102">
        <f>IF(B1131=0,0,BM1131*Interna!$H$53)</f>
        <v>0</v>
      </c>
    </row>
    <row r="1132" spans="2:66" ht="16.5" thickTop="1" thickBot="1" x14ac:dyDescent="0.3">
      <c r="B1132" s="53"/>
      <c r="C1132" s="254"/>
      <c r="D1132" s="254"/>
      <c r="E1132" s="254"/>
      <c r="F1132" s="104">
        <f t="shared" si="487"/>
        <v>0</v>
      </c>
      <c r="G1132" s="105">
        <f t="shared" si="488"/>
        <v>0</v>
      </c>
      <c r="H1132" s="106">
        <f t="shared" si="489"/>
        <v>0</v>
      </c>
      <c r="J1132" s="87">
        <f>B1132*Interna!$H$51</f>
        <v>0</v>
      </c>
      <c r="K1132" s="107">
        <f t="shared" si="486"/>
        <v>0</v>
      </c>
      <c r="L1132" s="31">
        <f t="shared" si="493"/>
        <v>0</v>
      </c>
      <c r="M1132" s="31">
        <f t="shared" si="494"/>
        <v>0</v>
      </c>
      <c r="N1132" s="32">
        <f t="shared" si="495"/>
        <v>0</v>
      </c>
      <c r="O1132" s="108">
        <f t="shared" si="490"/>
        <v>0</v>
      </c>
      <c r="P1132" s="109">
        <f t="shared" si="491"/>
        <v>0</v>
      </c>
      <c r="Q1132" s="110">
        <f t="shared" si="492"/>
        <v>0</v>
      </c>
      <c r="S1132" s="111">
        <f t="shared" si="510"/>
        <v>0</v>
      </c>
      <c r="T1132" s="93">
        <f t="shared" si="511"/>
        <v>0</v>
      </c>
      <c r="U1132" s="239" t="e">
        <f>S1132*Interna!$J$57</f>
        <v>#DIV/0!</v>
      </c>
      <c r="V1132" s="111" t="e">
        <f t="shared" si="512"/>
        <v>#DIV/0!</v>
      </c>
      <c r="W1132" s="93" t="e">
        <f t="shared" si="513"/>
        <v>#DIV/0!</v>
      </c>
      <c r="X1132" s="239"/>
      <c r="Y1132" s="239"/>
      <c r="AD1132" s="95">
        <f>IF(B1132=0,0,L1132-(L1132*Interna!$C$21))</f>
        <v>0</v>
      </c>
      <c r="AE1132" s="96">
        <f>IF(B1132=0,0,M1132-(M1132*Interna!$C$22))</f>
        <v>0</v>
      </c>
      <c r="AF1132" s="97">
        <f>IF(B1132=0,0,N1132-(N1132*Interna!$C$23))</f>
        <v>0</v>
      </c>
      <c r="AG1132" s="95">
        <f>IF(B1132=0,0,Interna!$F$21)</f>
        <v>0</v>
      </c>
      <c r="AH1132" s="96">
        <f>IF(B1132=0,0,Interna!$F$22)</f>
        <v>0</v>
      </c>
      <c r="AI1132" s="97">
        <f>IF(B1132=0,0,Interna!$F$23)</f>
        <v>0</v>
      </c>
      <c r="AJ1132" s="95">
        <f t="shared" si="497"/>
        <v>0</v>
      </c>
      <c r="AK1132" s="96">
        <f t="shared" si="498"/>
        <v>0</v>
      </c>
      <c r="AL1132" s="97">
        <f t="shared" si="499"/>
        <v>0</v>
      </c>
      <c r="AM1132" s="98">
        <f t="shared" si="500"/>
        <v>0</v>
      </c>
      <c r="AN1132" s="99">
        <f t="shared" si="501"/>
        <v>0</v>
      </c>
      <c r="AO1132" s="100">
        <f t="shared" si="502"/>
        <v>0</v>
      </c>
      <c r="AP1132" s="101">
        <f>AM1132*Interna!$H$15</f>
        <v>0</v>
      </c>
      <c r="AQ1132" s="102">
        <f>AN1132*Interna!$H$16</f>
        <v>0</v>
      </c>
      <c r="AR1132" s="103">
        <f>AO1132*Interna!$H$17</f>
        <v>0</v>
      </c>
      <c r="AS1132" s="102">
        <f t="shared" si="485"/>
        <v>0</v>
      </c>
      <c r="AT1132" s="101">
        <f>IF(B1132=0,0,Interna!$J$27+Interna!$J$28+Interna!$J$29+Interna!$J$33)</f>
        <v>0</v>
      </c>
      <c r="AU1132" s="102">
        <f>IF(B1132=0,0,AM1132*Interna!$H$30)</f>
        <v>0</v>
      </c>
      <c r="AV1132" s="102">
        <f>IF(B1132=0,0,AN1132*Interna!$H$31)</f>
        <v>0</v>
      </c>
      <c r="AW1132" s="102">
        <f>IF(B1132=0,0,AO1132*Interna!$H$32)</f>
        <v>0</v>
      </c>
      <c r="AX1132" s="102">
        <f t="shared" si="496"/>
        <v>0</v>
      </c>
      <c r="AY1132" s="102">
        <f t="shared" si="503"/>
        <v>0</v>
      </c>
      <c r="AZ1132" s="103">
        <f>IF(B1132=0,0,AY1132*Interna!$H$37)</f>
        <v>0</v>
      </c>
      <c r="BA1132" s="102">
        <f t="shared" si="504"/>
        <v>0</v>
      </c>
      <c r="BB1132" s="102">
        <f>IF(B1132=0,0,BA1132*Interna!$H$39)</f>
        <v>0</v>
      </c>
      <c r="BC1132" s="102">
        <f t="shared" si="505"/>
        <v>0</v>
      </c>
      <c r="BD1132" s="102">
        <f>IF(B1132=0,0,BC1132*Interna!$K$5)</f>
        <v>0</v>
      </c>
      <c r="BE1132" s="102">
        <f>BD1132/Interna!$E$4</f>
        <v>0</v>
      </c>
      <c r="BF1132" s="102">
        <f>IF(B1132=0,0,BE1132*Interna!$H$46)</f>
        <v>0</v>
      </c>
      <c r="BG1132" s="102">
        <f t="shared" si="506"/>
        <v>0</v>
      </c>
      <c r="BH1132" s="102">
        <f>IF(B1132=0,0,BG1132*Interna!$H$48)</f>
        <v>0</v>
      </c>
      <c r="BI1132" s="102">
        <f t="shared" si="507"/>
        <v>0</v>
      </c>
      <c r="BJ1132" s="102">
        <f>IF(B1132=0,0,BI1132*Interna!$H$51)</f>
        <v>0</v>
      </c>
      <c r="BK1132" s="102">
        <f t="shared" si="508"/>
        <v>0</v>
      </c>
      <c r="BL1132" s="102">
        <f>IF(B1132=0,0,BK1132*Interna!$H$52)</f>
        <v>0</v>
      </c>
      <c r="BM1132" s="102">
        <f t="shared" si="509"/>
        <v>0</v>
      </c>
      <c r="BN1132" s="102">
        <f>IF(B1132=0,0,BM1132*Interna!$H$53)</f>
        <v>0</v>
      </c>
    </row>
    <row r="1133" spans="2:66" ht="16.5" thickTop="1" thickBot="1" x14ac:dyDescent="0.3">
      <c r="B1133" s="53"/>
      <c r="C1133" s="254"/>
      <c r="D1133" s="254"/>
      <c r="E1133" s="254"/>
      <c r="F1133" s="104">
        <f t="shared" si="487"/>
        <v>0</v>
      </c>
      <c r="G1133" s="105">
        <f t="shared" si="488"/>
        <v>0</v>
      </c>
      <c r="H1133" s="106">
        <f t="shared" si="489"/>
        <v>0</v>
      </c>
      <c r="J1133" s="87">
        <f>B1133*Interna!$H$51</f>
        <v>0</v>
      </c>
      <c r="K1133" s="107">
        <f t="shared" si="486"/>
        <v>0</v>
      </c>
      <c r="L1133" s="31">
        <f t="shared" si="493"/>
        <v>0</v>
      </c>
      <c r="M1133" s="31">
        <f t="shared" si="494"/>
        <v>0</v>
      </c>
      <c r="N1133" s="32">
        <f t="shared" si="495"/>
        <v>0</v>
      </c>
      <c r="O1133" s="108">
        <f t="shared" si="490"/>
        <v>0</v>
      </c>
      <c r="P1133" s="109">
        <f t="shared" si="491"/>
        <v>0</v>
      </c>
      <c r="Q1133" s="110">
        <f t="shared" si="492"/>
        <v>0</v>
      </c>
      <c r="S1133" s="111">
        <f t="shared" si="510"/>
        <v>0</v>
      </c>
      <c r="T1133" s="93">
        <f t="shared" si="511"/>
        <v>0</v>
      </c>
      <c r="U1133" s="239" t="e">
        <f>S1133*Interna!$J$57</f>
        <v>#DIV/0!</v>
      </c>
      <c r="V1133" s="111" t="e">
        <f t="shared" si="512"/>
        <v>#DIV/0!</v>
      </c>
      <c r="W1133" s="93" t="e">
        <f t="shared" si="513"/>
        <v>#DIV/0!</v>
      </c>
      <c r="X1133" s="239"/>
      <c r="Y1133" s="239"/>
      <c r="AD1133" s="95">
        <f>IF(B1133=0,0,L1133-(L1133*Interna!$C$21))</f>
        <v>0</v>
      </c>
      <c r="AE1133" s="96">
        <f>IF(B1133=0,0,M1133-(M1133*Interna!$C$22))</f>
        <v>0</v>
      </c>
      <c r="AF1133" s="97">
        <f>IF(B1133=0,0,N1133-(N1133*Interna!$C$23))</f>
        <v>0</v>
      </c>
      <c r="AG1133" s="95">
        <f>IF(B1133=0,0,Interna!$F$21)</f>
        <v>0</v>
      </c>
      <c r="AH1133" s="96">
        <f>IF(B1133=0,0,Interna!$F$22)</f>
        <v>0</v>
      </c>
      <c r="AI1133" s="97">
        <f>IF(B1133=0,0,Interna!$F$23)</f>
        <v>0</v>
      </c>
      <c r="AJ1133" s="95">
        <f t="shared" si="497"/>
        <v>0</v>
      </c>
      <c r="AK1133" s="96">
        <f t="shared" si="498"/>
        <v>0</v>
      </c>
      <c r="AL1133" s="97">
        <f t="shared" si="499"/>
        <v>0</v>
      </c>
      <c r="AM1133" s="98">
        <f t="shared" si="500"/>
        <v>0</v>
      </c>
      <c r="AN1133" s="99">
        <f t="shared" si="501"/>
        <v>0</v>
      </c>
      <c r="AO1133" s="100">
        <f t="shared" si="502"/>
        <v>0</v>
      </c>
      <c r="AP1133" s="101">
        <f>AM1133*Interna!$H$15</f>
        <v>0</v>
      </c>
      <c r="AQ1133" s="102">
        <f>AN1133*Interna!$H$16</f>
        <v>0</v>
      </c>
      <c r="AR1133" s="103">
        <f>AO1133*Interna!$H$17</f>
        <v>0</v>
      </c>
      <c r="AS1133" s="102">
        <f t="shared" si="485"/>
        <v>0</v>
      </c>
      <c r="AT1133" s="101">
        <f>IF(B1133=0,0,Interna!$J$27+Interna!$J$28+Interna!$J$29+Interna!$J$33)</f>
        <v>0</v>
      </c>
      <c r="AU1133" s="102">
        <f>IF(B1133=0,0,AM1133*Interna!$H$30)</f>
        <v>0</v>
      </c>
      <c r="AV1133" s="102">
        <f>IF(B1133=0,0,AN1133*Interna!$H$31)</f>
        <v>0</v>
      </c>
      <c r="AW1133" s="102">
        <f>IF(B1133=0,0,AO1133*Interna!$H$32)</f>
        <v>0</v>
      </c>
      <c r="AX1133" s="102">
        <f t="shared" si="496"/>
        <v>0</v>
      </c>
      <c r="AY1133" s="102">
        <f t="shared" si="503"/>
        <v>0</v>
      </c>
      <c r="AZ1133" s="103">
        <f>IF(B1133=0,0,AY1133*Interna!$H$37)</f>
        <v>0</v>
      </c>
      <c r="BA1133" s="102">
        <f t="shared" si="504"/>
        <v>0</v>
      </c>
      <c r="BB1133" s="102">
        <f>IF(B1133=0,0,BA1133*Interna!$H$39)</f>
        <v>0</v>
      </c>
      <c r="BC1133" s="102">
        <f t="shared" si="505"/>
        <v>0</v>
      </c>
      <c r="BD1133" s="102">
        <f>IF(B1133=0,0,BC1133*Interna!$K$5)</f>
        <v>0</v>
      </c>
      <c r="BE1133" s="102">
        <f>BD1133/Interna!$E$4</f>
        <v>0</v>
      </c>
      <c r="BF1133" s="102">
        <f>IF(B1133=0,0,BE1133*Interna!$H$46)</f>
        <v>0</v>
      </c>
      <c r="BG1133" s="102">
        <f t="shared" si="506"/>
        <v>0</v>
      </c>
      <c r="BH1133" s="102">
        <f>IF(B1133=0,0,BG1133*Interna!$H$48)</f>
        <v>0</v>
      </c>
      <c r="BI1133" s="102">
        <f t="shared" si="507"/>
        <v>0</v>
      </c>
      <c r="BJ1133" s="102">
        <f>IF(B1133=0,0,BI1133*Interna!$H$51)</f>
        <v>0</v>
      </c>
      <c r="BK1133" s="102">
        <f t="shared" si="508"/>
        <v>0</v>
      </c>
      <c r="BL1133" s="102">
        <f>IF(B1133=0,0,BK1133*Interna!$H$52)</f>
        <v>0</v>
      </c>
      <c r="BM1133" s="102">
        <f t="shared" si="509"/>
        <v>0</v>
      </c>
      <c r="BN1133" s="102">
        <f>IF(B1133=0,0,BM1133*Interna!$H$53)</f>
        <v>0</v>
      </c>
    </row>
    <row r="1134" spans="2:66" ht="16.5" thickTop="1" thickBot="1" x14ac:dyDescent="0.3">
      <c r="B1134" s="53"/>
      <c r="C1134" s="254"/>
      <c r="D1134" s="254"/>
      <c r="E1134" s="254"/>
      <c r="F1134" s="104">
        <f t="shared" si="487"/>
        <v>0</v>
      </c>
      <c r="G1134" s="105">
        <f t="shared" si="488"/>
        <v>0</v>
      </c>
      <c r="H1134" s="106">
        <f t="shared" si="489"/>
        <v>0</v>
      </c>
      <c r="J1134" s="87">
        <f>B1134*Interna!$H$51</f>
        <v>0</v>
      </c>
      <c r="K1134" s="107">
        <f t="shared" si="486"/>
        <v>0</v>
      </c>
      <c r="L1134" s="31">
        <f t="shared" si="493"/>
        <v>0</v>
      </c>
      <c r="M1134" s="31">
        <f t="shared" si="494"/>
        <v>0</v>
      </c>
      <c r="N1134" s="32">
        <f t="shared" si="495"/>
        <v>0</v>
      </c>
      <c r="O1134" s="108">
        <f t="shared" si="490"/>
        <v>0</v>
      </c>
      <c r="P1134" s="109">
        <f t="shared" si="491"/>
        <v>0</v>
      </c>
      <c r="Q1134" s="110">
        <f t="shared" si="492"/>
        <v>0</v>
      </c>
      <c r="S1134" s="111">
        <f t="shared" si="510"/>
        <v>0</v>
      </c>
      <c r="T1134" s="93">
        <f t="shared" si="511"/>
        <v>0</v>
      </c>
      <c r="U1134" s="239" t="e">
        <f>S1134*Interna!$J$57</f>
        <v>#DIV/0!</v>
      </c>
      <c r="V1134" s="111" t="e">
        <f t="shared" si="512"/>
        <v>#DIV/0!</v>
      </c>
      <c r="W1134" s="93" t="e">
        <f t="shared" si="513"/>
        <v>#DIV/0!</v>
      </c>
      <c r="X1134" s="239"/>
      <c r="Y1134" s="239"/>
      <c r="AD1134" s="95">
        <f>IF(B1134=0,0,L1134-(L1134*Interna!$C$21))</f>
        <v>0</v>
      </c>
      <c r="AE1134" s="96">
        <f>IF(B1134=0,0,M1134-(M1134*Interna!$C$22))</f>
        <v>0</v>
      </c>
      <c r="AF1134" s="97">
        <f>IF(B1134=0,0,N1134-(N1134*Interna!$C$23))</f>
        <v>0</v>
      </c>
      <c r="AG1134" s="95">
        <f>IF(B1134=0,0,Interna!$F$21)</f>
        <v>0</v>
      </c>
      <c r="AH1134" s="96">
        <f>IF(B1134=0,0,Interna!$F$22)</f>
        <v>0</v>
      </c>
      <c r="AI1134" s="97">
        <f>IF(B1134=0,0,Interna!$F$23)</f>
        <v>0</v>
      </c>
      <c r="AJ1134" s="95">
        <f t="shared" si="497"/>
        <v>0</v>
      </c>
      <c r="AK1134" s="96">
        <f t="shared" si="498"/>
        <v>0</v>
      </c>
      <c r="AL1134" s="97">
        <f t="shared" si="499"/>
        <v>0</v>
      </c>
      <c r="AM1134" s="98">
        <f t="shared" si="500"/>
        <v>0</v>
      </c>
      <c r="AN1134" s="99">
        <f t="shared" si="501"/>
        <v>0</v>
      </c>
      <c r="AO1134" s="100">
        <f t="shared" si="502"/>
        <v>0</v>
      </c>
      <c r="AP1134" s="101">
        <f>AM1134*Interna!$H$15</f>
        <v>0</v>
      </c>
      <c r="AQ1134" s="102">
        <f>AN1134*Interna!$H$16</f>
        <v>0</v>
      </c>
      <c r="AR1134" s="103">
        <f>AO1134*Interna!$H$17</f>
        <v>0</v>
      </c>
      <c r="AS1134" s="102">
        <f t="shared" si="485"/>
        <v>0</v>
      </c>
      <c r="AT1134" s="101">
        <f>IF(B1134=0,0,Interna!$J$27+Interna!$J$28+Interna!$J$29+Interna!$J$33)</f>
        <v>0</v>
      </c>
      <c r="AU1134" s="102">
        <f>IF(B1134=0,0,AM1134*Interna!$H$30)</f>
        <v>0</v>
      </c>
      <c r="AV1134" s="102">
        <f>IF(B1134=0,0,AN1134*Interna!$H$31)</f>
        <v>0</v>
      </c>
      <c r="AW1134" s="102">
        <f>IF(B1134=0,0,AO1134*Interna!$H$32)</f>
        <v>0</v>
      </c>
      <c r="AX1134" s="102">
        <f t="shared" si="496"/>
        <v>0</v>
      </c>
      <c r="AY1134" s="102">
        <f t="shared" si="503"/>
        <v>0</v>
      </c>
      <c r="AZ1134" s="103">
        <f>IF(B1134=0,0,AY1134*Interna!$H$37)</f>
        <v>0</v>
      </c>
      <c r="BA1134" s="102">
        <f t="shared" si="504"/>
        <v>0</v>
      </c>
      <c r="BB1134" s="102">
        <f>IF(B1134=0,0,BA1134*Interna!$H$39)</f>
        <v>0</v>
      </c>
      <c r="BC1134" s="102">
        <f t="shared" si="505"/>
        <v>0</v>
      </c>
      <c r="BD1134" s="102">
        <f>IF(B1134=0,0,BC1134*Interna!$K$5)</f>
        <v>0</v>
      </c>
      <c r="BE1134" s="102">
        <f>BD1134/Interna!$E$4</f>
        <v>0</v>
      </c>
      <c r="BF1134" s="102">
        <f>IF(B1134=0,0,BE1134*Interna!$H$46)</f>
        <v>0</v>
      </c>
      <c r="BG1134" s="102">
        <f t="shared" si="506"/>
        <v>0</v>
      </c>
      <c r="BH1134" s="102">
        <f>IF(B1134=0,0,BG1134*Interna!$H$48)</f>
        <v>0</v>
      </c>
      <c r="BI1134" s="102">
        <f t="shared" si="507"/>
        <v>0</v>
      </c>
      <c r="BJ1134" s="102">
        <f>IF(B1134=0,0,BI1134*Interna!$H$51)</f>
        <v>0</v>
      </c>
      <c r="BK1134" s="102">
        <f t="shared" si="508"/>
        <v>0</v>
      </c>
      <c r="BL1134" s="102">
        <f>IF(B1134=0,0,BK1134*Interna!$H$52)</f>
        <v>0</v>
      </c>
      <c r="BM1134" s="102">
        <f t="shared" si="509"/>
        <v>0</v>
      </c>
      <c r="BN1134" s="102">
        <f>IF(B1134=0,0,BM1134*Interna!$H$53)</f>
        <v>0</v>
      </c>
    </row>
    <row r="1135" spans="2:66" ht="16.5" thickTop="1" thickBot="1" x14ac:dyDescent="0.3">
      <c r="B1135" s="53"/>
      <c r="C1135" s="254"/>
      <c r="D1135" s="254"/>
      <c r="E1135" s="254"/>
      <c r="F1135" s="104">
        <f t="shared" si="487"/>
        <v>0</v>
      </c>
      <c r="G1135" s="105">
        <f t="shared" si="488"/>
        <v>0</v>
      </c>
      <c r="H1135" s="106">
        <f t="shared" si="489"/>
        <v>0</v>
      </c>
      <c r="J1135" s="87">
        <f>B1135*Interna!$H$51</f>
        <v>0</v>
      </c>
      <c r="K1135" s="107">
        <f t="shared" si="486"/>
        <v>0</v>
      </c>
      <c r="L1135" s="31">
        <f t="shared" si="493"/>
        <v>0</v>
      </c>
      <c r="M1135" s="31">
        <f t="shared" si="494"/>
        <v>0</v>
      </c>
      <c r="N1135" s="32">
        <f t="shared" si="495"/>
        <v>0</v>
      </c>
      <c r="O1135" s="108">
        <f t="shared" si="490"/>
        <v>0</v>
      </c>
      <c r="P1135" s="109">
        <f t="shared" si="491"/>
        <v>0</v>
      </c>
      <c r="Q1135" s="110">
        <f t="shared" si="492"/>
        <v>0</v>
      </c>
      <c r="S1135" s="111">
        <f t="shared" si="510"/>
        <v>0</v>
      </c>
      <c r="T1135" s="93">
        <f t="shared" si="511"/>
        <v>0</v>
      </c>
      <c r="U1135" s="239" t="e">
        <f>S1135*Interna!$J$57</f>
        <v>#DIV/0!</v>
      </c>
      <c r="V1135" s="111" t="e">
        <f t="shared" si="512"/>
        <v>#DIV/0!</v>
      </c>
      <c r="W1135" s="93" t="e">
        <f t="shared" si="513"/>
        <v>#DIV/0!</v>
      </c>
      <c r="X1135" s="239"/>
      <c r="Y1135" s="239"/>
      <c r="AD1135" s="95">
        <f>IF(B1135=0,0,L1135-(L1135*Interna!$C$21))</f>
        <v>0</v>
      </c>
      <c r="AE1135" s="96">
        <f>IF(B1135=0,0,M1135-(M1135*Interna!$C$22))</f>
        <v>0</v>
      </c>
      <c r="AF1135" s="97">
        <f>IF(B1135=0,0,N1135-(N1135*Interna!$C$23))</f>
        <v>0</v>
      </c>
      <c r="AG1135" s="95">
        <f>IF(B1135=0,0,Interna!$F$21)</f>
        <v>0</v>
      </c>
      <c r="AH1135" s="96">
        <f>IF(B1135=0,0,Interna!$F$22)</f>
        <v>0</v>
      </c>
      <c r="AI1135" s="97">
        <f>IF(B1135=0,0,Interna!$F$23)</f>
        <v>0</v>
      </c>
      <c r="AJ1135" s="95">
        <f t="shared" si="497"/>
        <v>0</v>
      </c>
      <c r="AK1135" s="96">
        <f t="shared" si="498"/>
        <v>0</v>
      </c>
      <c r="AL1135" s="97">
        <f t="shared" si="499"/>
        <v>0</v>
      </c>
      <c r="AM1135" s="98">
        <f t="shared" si="500"/>
        <v>0</v>
      </c>
      <c r="AN1135" s="99">
        <f t="shared" si="501"/>
        <v>0</v>
      </c>
      <c r="AO1135" s="100">
        <f t="shared" si="502"/>
        <v>0</v>
      </c>
      <c r="AP1135" s="101">
        <f>AM1135*Interna!$H$15</f>
        <v>0</v>
      </c>
      <c r="AQ1135" s="102">
        <f>AN1135*Interna!$H$16</f>
        <v>0</v>
      </c>
      <c r="AR1135" s="103">
        <f>AO1135*Interna!$H$17</f>
        <v>0</v>
      </c>
      <c r="AS1135" s="102">
        <f t="shared" si="485"/>
        <v>0</v>
      </c>
      <c r="AT1135" s="101">
        <f>IF(B1135=0,0,Interna!$J$27+Interna!$J$28+Interna!$J$29+Interna!$J$33)</f>
        <v>0</v>
      </c>
      <c r="AU1135" s="102">
        <f>IF(B1135=0,0,AM1135*Interna!$H$30)</f>
        <v>0</v>
      </c>
      <c r="AV1135" s="102">
        <f>IF(B1135=0,0,AN1135*Interna!$H$31)</f>
        <v>0</v>
      </c>
      <c r="AW1135" s="102">
        <f>IF(B1135=0,0,AO1135*Interna!$H$32)</f>
        <v>0</v>
      </c>
      <c r="AX1135" s="102">
        <f t="shared" si="496"/>
        <v>0</v>
      </c>
      <c r="AY1135" s="102">
        <f t="shared" si="503"/>
        <v>0</v>
      </c>
      <c r="AZ1135" s="103">
        <f>IF(B1135=0,0,AY1135*Interna!$H$37)</f>
        <v>0</v>
      </c>
      <c r="BA1135" s="102">
        <f t="shared" si="504"/>
        <v>0</v>
      </c>
      <c r="BB1135" s="102">
        <f>IF(B1135=0,0,BA1135*Interna!$H$39)</f>
        <v>0</v>
      </c>
      <c r="BC1135" s="102">
        <f t="shared" si="505"/>
        <v>0</v>
      </c>
      <c r="BD1135" s="102">
        <f>IF(B1135=0,0,BC1135*Interna!$K$5)</f>
        <v>0</v>
      </c>
      <c r="BE1135" s="102">
        <f>BD1135/Interna!$E$4</f>
        <v>0</v>
      </c>
      <c r="BF1135" s="102">
        <f>IF(B1135=0,0,BE1135*Interna!$H$46)</f>
        <v>0</v>
      </c>
      <c r="BG1135" s="102">
        <f t="shared" si="506"/>
        <v>0</v>
      </c>
      <c r="BH1135" s="102">
        <f>IF(B1135=0,0,BG1135*Interna!$H$48)</f>
        <v>0</v>
      </c>
      <c r="BI1135" s="102">
        <f t="shared" si="507"/>
        <v>0</v>
      </c>
      <c r="BJ1135" s="102">
        <f>IF(B1135=0,0,BI1135*Interna!$H$51)</f>
        <v>0</v>
      </c>
      <c r="BK1135" s="102">
        <f t="shared" si="508"/>
        <v>0</v>
      </c>
      <c r="BL1135" s="102">
        <f>IF(B1135=0,0,BK1135*Interna!$H$52)</f>
        <v>0</v>
      </c>
      <c r="BM1135" s="102">
        <f t="shared" si="509"/>
        <v>0</v>
      </c>
      <c r="BN1135" s="102">
        <f>IF(B1135=0,0,BM1135*Interna!$H$53)</f>
        <v>0</v>
      </c>
    </row>
    <row r="1136" spans="2:66" ht="16.5" thickTop="1" thickBot="1" x14ac:dyDescent="0.3">
      <c r="B1136" s="53"/>
      <c r="C1136" s="254"/>
      <c r="D1136" s="254"/>
      <c r="E1136" s="254"/>
      <c r="F1136" s="104">
        <f t="shared" si="487"/>
        <v>0</v>
      </c>
      <c r="G1136" s="105">
        <f t="shared" si="488"/>
        <v>0</v>
      </c>
      <c r="H1136" s="106">
        <f t="shared" si="489"/>
        <v>0</v>
      </c>
      <c r="J1136" s="87">
        <f>B1136*Interna!$H$51</f>
        <v>0</v>
      </c>
      <c r="K1136" s="107">
        <f t="shared" si="486"/>
        <v>0</v>
      </c>
      <c r="L1136" s="31">
        <f t="shared" si="493"/>
        <v>0</v>
      </c>
      <c r="M1136" s="31">
        <f t="shared" si="494"/>
        <v>0</v>
      </c>
      <c r="N1136" s="32">
        <f t="shared" si="495"/>
        <v>0</v>
      </c>
      <c r="O1136" s="108">
        <f t="shared" si="490"/>
        <v>0</v>
      </c>
      <c r="P1136" s="109">
        <f t="shared" si="491"/>
        <v>0</v>
      </c>
      <c r="Q1136" s="110">
        <f t="shared" si="492"/>
        <v>0</v>
      </c>
      <c r="S1136" s="111">
        <f t="shared" si="510"/>
        <v>0</v>
      </c>
      <c r="T1136" s="93">
        <f t="shared" si="511"/>
        <v>0</v>
      </c>
      <c r="U1136" s="239" t="e">
        <f>S1136*Interna!$J$57</f>
        <v>#DIV/0!</v>
      </c>
      <c r="V1136" s="111" t="e">
        <f t="shared" si="512"/>
        <v>#DIV/0!</v>
      </c>
      <c r="W1136" s="93" t="e">
        <f t="shared" si="513"/>
        <v>#DIV/0!</v>
      </c>
      <c r="X1136" s="239"/>
      <c r="Y1136" s="239"/>
      <c r="AD1136" s="95">
        <f>IF(B1136=0,0,L1136-(L1136*Interna!$C$21))</f>
        <v>0</v>
      </c>
      <c r="AE1136" s="96">
        <f>IF(B1136=0,0,M1136-(M1136*Interna!$C$22))</f>
        <v>0</v>
      </c>
      <c r="AF1136" s="97">
        <f>IF(B1136=0,0,N1136-(N1136*Interna!$C$23))</f>
        <v>0</v>
      </c>
      <c r="AG1136" s="95">
        <f>IF(B1136=0,0,Interna!$F$21)</f>
        <v>0</v>
      </c>
      <c r="AH1136" s="96">
        <f>IF(B1136=0,0,Interna!$F$22)</f>
        <v>0</v>
      </c>
      <c r="AI1136" s="97">
        <f>IF(B1136=0,0,Interna!$F$23)</f>
        <v>0</v>
      </c>
      <c r="AJ1136" s="95">
        <f t="shared" si="497"/>
        <v>0</v>
      </c>
      <c r="AK1136" s="96">
        <f t="shared" si="498"/>
        <v>0</v>
      </c>
      <c r="AL1136" s="97">
        <f t="shared" si="499"/>
        <v>0</v>
      </c>
      <c r="AM1136" s="98">
        <f t="shared" si="500"/>
        <v>0</v>
      </c>
      <c r="AN1136" s="99">
        <f t="shared" si="501"/>
        <v>0</v>
      </c>
      <c r="AO1136" s="100">
        <f t="shared" si="502"/>
        <v>0</v>
      </c>
      <c r="AP1136" s="101">
        <f>AM1136*Interna!$H$15</f>
        <v>0</v>
      </c>
      <c r="AQ1136" s="102">
        <f>AN1136*Interna!$H$16</f>
        <v>0</v>
      </c>
      <c r="AR1136" s="103">
        <f>AO1136*Interna!$H$17</f>
        <v>0</v>
      </c>
      <c r="AS1136" s="102">
        <f t="shared" si="485"/>
        <v>0</v>
      </c>
      <c r="AT1136" s="101">
        <f>IF(B1136=0,0,Interna!$J$27+Interna!$J$28+Interna!$J$29+Interna!$J$33)</f>
        <v>0</v>
      </c>
      <c r="AU1136" s="102">
        <f>IF(B1136=0,0,AM1136*Interna!$H$30)</f>
        <v>0</v>
      </c>
      <c r="AV1136" s="102">
        <f>IF(B1136=0,0,AN1136*Interna!$H$31)</f>
        <v>0</v>
      </c>
      <c r="AW1136" s="102">
        <f>IF(B1136=0,0,AO1136*Interna!$H$32)</f>
        <v>0</v>
      </c>
      <c r="AX1136" s="102">
        <f t="shared" si="496"/>
        <v>0</v>
      </c>
      <c r="AY1136" s="102">
        <f t="shared" si="503"/>
        <v>0</v>
      </c>
      <c r="AZ1136" s="103">
        <f>IF(B1136=0,0,AY1136*Interna!$H$37)</f>
        <v>0</v>
      </c>
      <c r="BA1136" s="102">
        <f t="shared" si="504"/>
        <v>0</v>
      </c>
      <c r="BB1136" s="102">
        <f>IF(B1136=0,0,BA1136*Interna!$H$39)</f>
        <v>0</v>
      </c>
      <c r="BC1136" s="102">
        <f t="shared" si="505"/>
        <v>0</v>
      </c>
      <c r="BD1136" s="102">
        <f>IF(B1136=0,0,BC1136*Interna!$K$5)</f>
        <v>0</v>
      </c>
      <c r="BE1136" s="102">
        <f>BD1136/Interna!$E$4</f>
        <v>0</v>
      </c>
      <c r="BF1136" s="102">
        <f>IF(B1136=0,0,BE1136*Interna!$H$46)</f>
        <v>0</v>
      </c>
      <c r="BG1136" s="102">
        <f t="shared" si="506"/>
        <v>0</v>
      </c>
      <c r="BH1136" s="102">
        <f>IF(B1136=0,0,BG1136*Interna!$H$48)</f>
        <v>0</v>
      </c>
      <c r="BI1136" s="102">
        <f t="shared" si="507"/>
        <v>0</v>
      </c>
      <c r="BJ1136" s="102">
        <f>IF(B1136=0,0,BI1136*Interna!$H$51)</f>
        <v>0</v>
      </c>
      <c r="BK1136" s="102">
        <f t="shared" si="508"/>
        <v>0</v>
      </c>
      <c r="BL1136" s="102">
        <f>IF(B1136=0,0,BK1136*Interna!$H$52)</f>
        <v>0</v>
      </c>
      <c r="BM1136" s="102">
        <f t="shared" si="509"/>
        <v>0</v>
      </c>
      <c r="BN1136" s="102">
        <f>IF(B1136=0,0,BM1136*Interna!$H$53)</f>
        <v>0</v>
      </c>
    </row>
    <row r="1137" spans="2:66" ht="16.5" thickTop="1" thickBot="1" x14ac:dyDescent="0.3">
      <c r="B1137" s="53"/>
      <c r="C1137" s="254"/>
      <c r="D1137" s="254"/>
      <c r="E1137" s="254"/>
      <c r="F1137" s="104">
        <f t="shared" si="487"/>
        <v>0</v>
      </c>
      <c r="G1137" s="105">
        <f t="shared" si="488"/>
        <v>0</v>
      </c>
      <c r="H1137" s="106">
        <f t="shared" si="489"/>
        <v>0</v>
      </c>
      <c r="J1137" s="87">
        <f>B1137*Interna!$H$51</f>
        <v>0</v>
      </c>
      <c r="K1137" s="107">
        <f t="shared" si="486"/>
        <v>0</v>
      </c>
      <c r="L1137" s="31">
        <f t="shared" si="493"/>
        <v>0</v>
      </c>
      <c r="M1137" s="31">
        <f t="shared" si="494"/>
        <v>0</v>
      </c>
      <c r="N1137" s="32">
        <f t="shared" si="495"/>
        <v>0</v>
      </c>
      <c r="O1137" s="108">
        <f t="shared" si="490"/>
        <v>0</v>
      </c>
      <c r="P1137" s="109">
        <f t="shared" si="491"/>
        <v>0</v>
      </c>
      <c r="Q1137" s="110">
        <f t="shared" si="492"/>
        <v>0</v>
      </c>
      <c r="S1137" s="111">
        <f t="shared" si="510"/>
        <v>0</v>
      </c>
      <c r="T1137" s="93">
        <f t="shared" si="511"/>
        <v>0</v>
      </c>
      <c r="U1137" s="239" t="e">
        <f>S1137*Interna!$J$57</f>
        <v>#DIV/0!</v>
      </c>
      <c r="V1137" s="111" t="e">
        <f t="shared" si="512"/>
        <v>#DIV/0!</v>
      </c>
      <c r="W1137" s="93" t="e">
        <f t="shared" si="513"/>
        <v>#DIV/0!</v>
      </c>
      <c r="X1137" s="239"/>
      <c r="Y1137" s="239"/>
      <c r="AD1137" s="95">
        <f>IF(B1137=0,0,L1137-(L1137*Interna!$C$21))</f>
        <v>0</v>
      </c>
      <c r="AE1137" s="96">
        <f>IF(B1137=0,0,M1137-(M1137*Interna!$C$22))</f>
        <v>0</v>
      </c>
      <c r="AF1137" s="97">
        <f>IF(B1137=0,0,N1137-(N1137*Interna!$C$23))</f>
        <v>0</v>
      </c>
      <c r="AG1137" s="95">
        <f>IF(B1137=0,0,Interna!$F$21)</f>
        <v>0</v>
      </c>
      <c r="AH1137" s="96">
        <f>IF(B1137=0,0,Interna!$F$22)</f>
        <v>0</v>
      </c>
      <c r="AI1137" s="97">
        <f>IF(B1137=0,0,Interna!$F$23)</f>
        <v>0</v>
      </c>
      <c r="AJ1137" s="95">
        <f t="shared" si="497"/>
        <v>0</v>
      </c>
      <c r="AK1137" s="96">
        <f t="shared" si="498"/>
        <v>0</v>
      </c>
      <c r="AL1137" s="97">
        <f t="shared" si="499"/>
        <v>0</v>
      </c>
      <c r="AM1137" s="98">
        <f t="shared" si="500"/>
        <v>0</v>
      </c>
      <c r="AN1137" s="99">
        <f t="shared" si="501"/>
        <v>0</v>
      </c>
      <c r="AO1137" s="100">
        <f t="shared" si="502"/>
        <v>0</v>
      </c>
      <c r="AP1137" s="101">
        <f>AM1137*Interna!$H$15</f>
        <v>0</v>
      </c>
      <c r="AQ1137" s="102">
        <f>AN1137*Interna!$H$16</f>
        <v>0</v>
      </c>
      <c r="AR1137" s="103">
        <f>AO1137*Interna!$H$17</f>
        <v>0</v>
      </c>
      <c r="AS1137" s="102">
        <f t="shared" si="485"/>
        <v>0</v>
      </c>
      <c r="AT1137" s="101">
        <f>IF(B1137=0,0,Interna!$J$27+Interna!$J$28+Interna!$J$29+Interna!$J$33)</f>
        <v>0</v>
      </c>
      <c r="AU1137" s="102">
        <f>IF(B1137=0,0,AM1137*Interna!$H$30)</f>
        <v>0</v>
      </c>
      <c r="AV1137" s="102">
        <f>IF(B1137=0,0,AN1137*Interna!$H$31)</f>
        <v>0</v>
      </c>
      <c r="AW1137" s="102">
        <f>IF(B1137=0,0,AO1137*Interna!$H$32)</f>
        <v>0</v>
      </c>
      <c r="AX1137" s="102">
        <f t="shared" si="496"/>
        <v>0</v>
      </c>
      <c r="AY1137" s="102">
        <f t="shared" si="503"/>
        <v>0</v>
      </c>
      <c r="AZ1137" s="103">
        <f>IF(B1137=0,0,AY1137*Interna!$H$37)</f>
        <v>0</v>
      </c>
      <c r="BA1137" s="102">
        <f t="shared" si="504"/>
        <v>0</v>
      </c>
      <c r="BB1137" s="102">
        <f>IF(B1137=0,0,BA1137*Interna!$H$39)</f>
        <v>0</v>
      </c>
      <c r="BC1137" s="102">
        <f t="shared" si="505"/>
        <v>0</v>
      </c>
      <c r="BD1137" s="102">
        <f>IF(B1137=0,0,BC1137*Interna!$K$5)</f>
        <v>0</v>
      </c>
      <c r="BE1137" s="102">
        <f>BD1137/Interna!$E$4</f>
        <v>0</v>
      </c>
      <c r="BF1137" s="102">
        <f>IF(B1137=0,0,BE1137*Interna!$H$46)</f>
        <v>0</v>
      </c>
      <c r="BG1137" s="102">
        <f t="shared" si="506"/>
        <v>0</v>
      </c>
      <c r="BH1137" s="102">
        <f>IF(B1137=0,0,BG1137*Interna!$H$48)</f>
        <v>0</v>
      </c>
      <c r="BI1137" s="102">
        <f t="shared" si="507"/>
        <v>0</v>
      </c>
      <c r="BJ1137" s="102">
        <f>IF(B1137=0,0,BI1137*Interna!$H$51)</f>
        <v>0</v>
      </c>
      <c r="BK1137" s="102">
        <f t="shared" si="508"/>
        <v>0</v>
      </c>
      <c r="BL1137" s="102">
        <f>IF(B1137=0,0,BK1137*Interna!$H$52)</f>
        <v>0</v>
      </c>
      <c r="BM1137" s="102">
        <f t="shared" si="509"/>
        <v>0</v>
      </c>
      <c r="BN1137" s="102">
        <f>IF(B1137=0,0,BM1137*Interna!$H$53)</f>
        <v>0</v>
      </c>
    </row>
    <row r="1138" spans="2:66" ht="16.5" thickTop="1" thickBot="1" x14ac:dyDescent="0.3">
      <c r="B1138" s="53"/>
      <c r="C1138" s="254"/>
      <c r="D1138" s="254"/>
      <c r="E1138" s="254"/>
      <c r="F1138" s="104">
        <f t="shared" si="487"/>
        <v>0</v>
      </c>
      <c r="G1138" s="105">
        <f t="shared" si="488"/>
        <v>0</v>
      </c>
      <c r="H1138" s="106">
        <f t="shared" si="489"/>
        <v>0</v>
      </c>
      <c r="J1138" s="87">
        <f>B1138*Interna!$H$51</f>
        <v>0</v>
      </c>
      <c r="K1138" s="107">
        <f t="shared" si="486"/>
        <v>0</v>
      </c>
      <c r="L1138" s="31">
        <f t="shared" si="493"/>
        <v>0</v>
      </c>
      <c r="M1138" s="31">
        <f t="shared" si="494"/>
        <v>0</v>
      </c>
      <c r="N1138" s="32">
        <f t="shared" si="495"/>
        <v>0</v>
      </c>
      <c r="O1138" s="108">
        <f t="shared" si="490"/>
        <v>0</v>
      </c>
      <c r="P1138" s="109">
        <f t="shared" si="491"/>
        <v>0</v>
      </c>
      <c r="Q1138" s="110">
        <f t="shared" si="492"/>
        <v>0</v>
      </c>
      <c r="S1138" s="111">
        <f t="shared" si="510"/>
        <v>0</v>
      </c>
      <c r="T1138" s="93">
        <f t="shared" si="511"/>
        <v>0</v>
      </c>
      <c r="U1138" s="239" t="e">
        <f>S1138*Interna!$J$57</f>
        <v>#DIV/0!</v>
      </c>
      <c r="V1138" s="111" t="e">
        <f t="shared" si="512"/>
        <v>#DIV/0!</v>
      </c>
      <c r="W1138" s="93" t="e">
        <f t="shared" si="513"/>
        <v>#DIV/0!</v>
      </c>
      <c r="X1138" s="239"/>
      <c r="Y1138" s="239"/>
      <c r="AD1138" s="95">
        <f>IF(B1138=0,0,L1138-(L1138*Interna!$C$21))</f>
        <v>0</v>
      </c>
      <c r="AE1138" s="96">
        <f>IF(B1138=0,0,M1138-(M1138*Interna!$C$22))</f>
        <v>0</v>
      </c>
      <c r="AF1138" s="97">
        <f>IF(B1138=0,0,N1138-(N1138*Interna!$C$23))</f>
        <v>0</v>
      </c>
      <c r="AG1138" s="95">
        <f>IF(B1138=0,0,Interna!$F$21)</f>
        <v>0</v>
      </c>
      <c r="AH1138" s="96">
        <f>IF(B1138=0,0,Interna!$F$22)</f>
        <v>0</v>
      </c>
      <c r="AI1138" s="97">
        <f>IF(B1138=0,0,Interna!$F$23)</f>
        <v>0</v>
      </c>
      <c r="AJ1138" s="95">
        <f t="shared" si="497"/>
        <v>0</v>
      </c>
      <c r="AK1138" s="96">
        <f t="shared" si="498"/>
        <v>0</v>
      </c>
      <c r="AL1138" s="97">
        <f t="shared" si="499"/>
        <v>0</v>
      </c>
      <c r="AM1138" s="98">
        <f t="shared" si="500"/>
        <v>0</v>
      </c>
      <c r="AN1138" s="99">
        <f t="shared" si="501"/>
        <v>0</v>
      </c>
      <c r="AO1138" s="100">
        <f t="shared" si="502"/>
        <v>0</v>
      </c>
      <c r="AP1138" s="101">
        <f>AM1138*Interna!$H$15</f>
        <v>0</v>
      </c>
      <c r="AQ1138" s="102">
        <f>AN1138*Interna!$H$16</f>
        <v>0</v>
      </c>
      <c r="AR1138" s="103">
        <f>AO1138*Interna!$H$17</f>
        <v>0</v>
      </c>
      <c r="AS1138" s="102">
        <f t="shared" si="485"/>
        <v>0</v>
      </c>
      <c r="AT1138" s="101">
        <f>IF(B1138=0,0,Interna!$J$27+Interna!$J$28+Interna!$J$29+Interna!$J$33)</f>
        <v>0</v>
      </c>
      <c r="AU1138" s="102">
        <f>IF(B1138=0,0,AM1138*Interna!$H$30)</f>
        <v>0</v>
      </c>
      <c r="AV1138" s="102">
        <f>IF(B1138=0,0,AN1138*Interna!$H$31)</f>
        <v>0</v>
      </c>
      <c r="AW1138" s="102">
        <f>IF(B1138=0,0,AO1138*Interna!$H$32)</f>
        <v>0</v>
      </c>
      <c r="AX1138" s="102">
        <f t="shared" si="496"/>
        <v>0</v>
      </c>
      <c r="AY1138" s="102">
        <f t="shared" si="503"/>
        <v>0</v>
      </c>
      <c r="AZ1138" s="103">
        <f>IF(B1138=0,0,AY1138*Interna!$H$37)</f>
        <v>0</v>
      </c>
      <c r="BA1138" s="102">
        <f t="shared" si="504"/>
        <v>0</v>
      </c>
      <c r="BB1138" s="102">
        <f>IF(B1138=0,0,BA1138*Interna!$H$39)</f>
        <v>0</v>
      </c>
      <c r="BC1138" s="102">
        <f t="shared" si="505"/>
        <v>0</v>
      </c>
      <c r="BD1138" s="102">
        <f>IF(B1138=0,0,BC1138*Interna!$K$5)</f>
        <v>0</v>
      </c>
      <c r="BE1138" s="102">
        <f>BD1138/Interna!$E$4</f>
        <v>0</v>
      </c>
      <c r="BF1138" s="102">
        <f>IF(B1138=0,0,BE1138*Interna!$H$46)</f>
        <v>0</v>
      </c>
      <c r="BG1138" s="102">
        <f t="shared" si="506"/>
        <v>0</v>
      </c>
      <c r="BH1138" s="102">
        <f>IF(B1138=0,0,BG1138*Interna!$H$48)</f>
        <v>0</v>
      </c>
      <c r="BI1138" s="102">
        <f t="shared" si="507"/>
        <v>0</v>
      </c>
      <c r="BJ1138" s="102">
        <f>IF(B1138=0,0,BI1138*Interna!$H$51)</f>
        <v>0</v>
      </c>
      <c r="BK1138" s="102">
        <f t="shared" si="508"/>
        <v>0</v>
      </c>
      <c r="BL1138" s="102">
        <f>IF(B1138=0,0,BK1138*Interna!$H$52)</f>
        <v>0</v>
      </c>
      <c r="BM1138" s="102">
        <f t="shared" si="509"/>
        <v>0</v>
      </c>
      <c r="BN1138" s="102">
        <f>IF(B1138=0,0,BM1138*Interna!$H$53)</f>
        <v>0</v>
      </c>
    </row>
    <row r="1139" spans="2:66" ht="16.5" thickTop="1" thickBot="1" x14ac:dyDescent="0.3">
      <c r="B1139" s="53"/>
      <c r="C1139" s="254"/>
      <c r="D1139" s="254"/>
      <c r="E1139" s="254"/>
      <c r="F1139" s="104">
        <f t="shared" si="487"/>
        <v>0</v>
      </c>
      <c r="G1139" s="105">
        <f t="shared" si="488"/>
        <v>0</v>
      </c>
      <c r="H1139" s="106">
        <f t="shared" si="489"/>
        <v>0</v>
      </c>
      <c r="J1139" s="87">
        <f>B1139*Interna!$H$51</f>
        <v>0</v>
      </c>
      <c r="K1139" s="107">
        <f t="shared" si="486"/>
        <v>0</v>
      </c>
      <c r="L1139" s="31">
        <f t="shared" si="493"/>
        <v>0</v>
      </c>
      <c r="M1139" s="31">
        <f t="shared" si="494"/>
        <v>0</v>
      </c>
      <c r="N1139" s="32">
        <f t="shared" si="495"/>
        <v>0</v>
      </c>
      <c r="O1139" s="108">
        <f t="shared" si="490"/>
        <v>0</v>
      </c>
      <c r="P1139" s="109">
        <f t="shared" si="491"/>
        <v>0</v>
      </c>
      <c r="Q1139" s="110">
        <f t="shared" si="492"/>
        <v>0</v>
      </c>
      <c r="S1139" s="111">
        <f t="shared" si="510"/>
        <v>0</v>
      </c>
      <c r="T1139" s="93">
        <f t="shared" si="511"/>
        <v>0</v>
      </c>
      <c r="U1139" s="239" t="e">
        <f>S1139*Interna!$J$57</f>
        <v>#DIV/0!</v>
      </c>
      <c r="V1139" s="111" t="e">
        <f t="shared" si="512"/>
        <v>#DIV/0!</v>
      </c>
      <c r="W1139" s="93" t="e">
        <f t="shared" si="513"/>
        <v>#DIV/0!</v>
      </c>
      <c r="X1139" s="239"/>
      <c r="Y1139" s="239"/>
      <c r="AD1139" s="95">
        <f>IF(B1139=0,0,L1139-(L1139*Interna!$C$21))</f>
        <v>0</v>
      </c>
      <c r="AE1139" s="96">
        <f>IF(B1139=0,0,M1139-(M1139*Interna!$C$22))</f>
        <v>0</v>
      </c>
      <c r="AF1139" s="97">
        <f>IF(B1139=0,0,N1139-(N1139*Interna!$C$23))</f>
        <v>0</v>
      </c>
      <c r="AG1139" s="95">
        <f>IF(B1139=0,0,Interna!$F$21)</f>
        <v>0</v>
      </c>
      <c r="AH1139" s="96">
        <f>IF(B1139=0,0,Interna!$F$22)</f>
        <v>0</v>
      </c>
      <c r="AI1139" s="97">
        <f>IF(B1139=0,0,Interna!$F$23)</f>
        <v>0</v>
      </c>
      <c r="AJ1139" s="95">
        <f t="shared" si="497"/>
        <v>0</v>
      </c>
      <c r="AK1139" s="96">
        <f t="shared" si="498"/>
        <v>0</v>
      </c>
      <c r="AL1139" s="97">
        <f t="shared" si="499"/>
        <v>0</v>
      </c>
      <c r="AM1139" s="98">
        <f t="shared" si="500"/>
        <v>0</v>
      </c>
      <c r="AN1139" s="99">
        <f t="shared" si="501"/>
        <v>0</v>
      </c>
      <c r="AO1139" s="100">
        <f t="shared" si="502"/>
        <v>0</v>
      </c>
      <c r="AP1139" s="101">
        <f>AM1139*Interna!$H$15</f>
        <v>0</v>
      </c>
      <c r="AQ1139" s="102">
        <f>AN1139*Interna!$H$16</f>
        <v>0</v>
      </c>
      <c r="AR1139" s="103">
        <f>AO1139*Interna!$H$17</f>
        <v>0</v>
      </c>
      <c r="AS1139" s="102">
        <f t="shared" si="485"/>
        <v>0</v>
      </c>
      <c r="AT1139" s="101">
        <f>IF(B1139=0,0,Interna!$J$27+Interna!$J$28+Interna!$J$29+Interna!$J$33)</f>
        <v>0</v>
      </c>
      <c r="AU1139" s="102">
        <f>IF(B1139=0,0,AM1139*Interna!$H$30)</f>
        <v>0</v>
      </c>
      <c r="AV1139" s="102">
        <f>IF(B1139=0,0,AN1139*Interna!$H$31)</f>
        <v>0</v>
      </c>
      <c r="AW1139" s="102">
        <f>IF(B1139=0,0,AO1139*Interna!$H$32)</f>
        <v>0</v>
      </c>
      <c r="AX1139" s="102">
        <f t="shared" si="496"/>
        <v>0</v>
      </c>
      <c r="AY1139" s="102">
        <f t="shared" si="503"/>
        <v>0</v>
      </c>
      <c r="AZ1139" s="103">
        <f>IF(B1139=0,0,AY1139*Interna!$H$37)</f>
        <v>0</v>
      </c>
      <c r="BA1139" s="102">
        <f t="shared" si="504"/>
        <v>0</v>
      </c>
      <c r="BB1139" s="102">
        <f>IF(B1139=0,0,BA1139*Interna!$H$39)</f>
        <v>0</v>
      </c>
      <c r="BC1139" s="102">
        <f t="shared" si="505"/>
        <v>0</v>
      </c>
      <c r="BD1139" s="102">
        <f>IF(B1139=0,0,BC1139*Interna!$K$5)</f>
        <v>0</v>
      </c>
      <c r="BE1139" s="102">
        <f>BD1139/Interna!$E$4</f>
        <v>0</v>
      </c>
      <c r="BF1139" s="102">
        <f>IF(B1139=0,0,BE1139*Interna!$H$46)</f>
        <v>0</v>
      </c>
      <c r="BG1139" s="102">
        <f t="shared" si="506"/>
        <v>0</v>
      </c>
      <c r="BH1139" s="102">
        <f>IF(B1139=0,0,BG1139*Interna!$H$48)</f>
        <v>0</v>
      </c>
      <c r="BI1139" s="102">
        <f t="shared" si="507"/>
        <v>0</v>
      </c>
      <c r="BJ1139" s="102">
        <f>IF(B1139=0,0,BI1139*Interna!$H$51)</f>
        <v>0</v>
      </c>
      <c r="BK1139" s="102">
        <f t="shared" si="508"/>
        <v>0</v>
      </c>
      <c r="BL1139" s="102">
        <f>IF(B1139=0,0,BK1139*Interna!$H$52)</f>
        <v>0</v>
      </c>
      <c r="BM1139" s="102">
        <f t="shared" si="509"/>
        <v>0</v>
      </c>
      <c r="BN1139" s="102">
        <f>IF(B1139=0,0,BM1139*Interna!$H$53)</f>
        <v>0</v>
      </c>
    </row>
    <row r="1140" spans="2:66" ht="16.5" thickTop="1" thickBot="1" x14ac:dyDescent="0.3">
      <c r="B1140" s="53"/>
      <c r="C1140" s="254"/>
      <c r="D1140" s="254"/>
      <c r="E1140" s="254"/>
      <c r="F1140" s="104">
        <f t="shared" si="487"/>
        <v>0</v>
      </c>
      <c r="G1140" s="105">
        <f t="shared" si="488"/>
        <v>0</v>
      </c>
      <c r="H1140" s="106">
        <f t="shared" si="489"/>
        <v>0</v>
      </c>
      <c r="J1140" s="87">
        <f>B1140*Interna!$H$51</f>
        <v>0</v>
      </c>
      <c r="K1140" s="107">
        <f t="shared" si="486"/>
        <v>0</v>
      </c>
      <c r="L1140" s="31">
        <f t="shared" si="493"/>
        <v>0</v>
      </c>
      <c r="M1140" s="31">
        <f t="shared" si="494"/>
        <v>0</v>
      </c>
      <c r="N1140" s="32">
        <f t="shared" si="495"/>
        <v>0</v>
      </c>
      <c r="O1140" s="108">
        <f t="shared" si="490"/>
        <v>0</v>
      </c>
      <c r="P1140" s="109">
        <f t="shared" si="491"/>
        <v>0</v>
      </c>
      <c r="Q1140" s="110">
        <f t="shared" si="492"/>
        <v>0</v>
      </c>
      <c r="S1140" s="111">
        <f t="shared" si="510"/>
        <v>0</v>
      </c>
      <c r="T1140" s="93">
        <f t="shared" si="511"/>
        <v>0</v>
      </c>
      <c r="U1140" s="239" t="e">
        <f>S1140*Interna!$J$57</f>
        <v>#DIV/0!</v>
      </c>
      <c r="V1140" s="111" t="e">
        <f t="shared" si="512"/>
        <v>#DIV/0!</v>
      </c>
      <c r="W1140" s="93" t="e">
        <f t="shared" si="513"/>
        <v>#DIV/0!</v>
      </c>
      <c r="X1140" s="239"/>
      <c r="Y1140" s="239"/>
      <c r="AD1140" s="95">
        <f>IF(B1140=0,0,L1140-(L1140*Interna!$C$21))</f>
        <v>0</v>
      </c>
      <c r="AE1140" s="96">
        <f>IF(B1140=0,0,M1140-(M1140*Interna!$C$22))</f>
        <v>0</v>
      </c>
      <c r="AF1140" s="97">
        <f>IF(B1140=0,0,N1140-(N1140*Interna!$C$23))</f>
        <v>0</v>
      </c>
      <c r="AG1140" s="95">
        <f>IF(B1140=0,0,Interna!$F$21)</f>
        <v>0</v>
      </c>
      <c r="AH1140" s="96">
        <f>IF(B1140=0,0,Interna!$F$22)</f>
        <v>0</v>
      </c>
      <c r="AI1140" s="97">
        <f>IF(B1140=0,0,Interna!$F$23)</f>
        <v>0</v>
      </c>
      <c r="AJ1140" s="95">
        <f t="shared" si="497"/>
        <v>0</v>
      </c>
      <c r="AK1140" s="96">
        <f t="shared" si="498"/>
        <v>0</v>
      </c>
      <c r="AL1140" s="97">
        <f t="shared" si="499"/>
        <v>0</v>
      </c>
      <c r="AM1140" s="98">
        <f t="shared" si="500"/>
        <v>0</v>
      </c>
      <c r="AN1140" s="99">
        <f t="shared" si="501"/>
        <v>0</v>
      </c>
      <c r="AO1140" s="100">
        <f t="shared" si="502"/>
        <v>0</v>
      </c>
      <c r="AP1140" s="101">
        <f>AM1140*Interna!$H$15</f>
        <v>0</v>
      </c>
      <c r="AQ1140" s="102">
        <f>AN1140*Interna!$H$16</f>
        <v>0</v>
      </c>
      <c r="AR1140" s="103">
        <f>AO1140*Interna!$H$17</f>
        <v>0</v>
      </c>
      <c r="AS1140" s="102">
        <f t="shared" si="485"/>
        <v>0</v>
      </c>
      <c r="AT1140" s="101">
        <f>IF(B1140=0,0,Interna!$J$27+Interna!$J$28+Interna!$J$29+Interna!$J$33)</f>
        <v>0</v>
      </c>
      <c r="AU1140" s="102">
        <f>IF(B1140=0,0,AM1140*Interna!$H$30)</f>
        <v>0</v>
      </c>
      <c r="AV1140" s="102">
        <f>IF(B1140=0,0,AN1140*Interna!$H$31)</f>
        <v>0</v>
      </c>
      <c r="AW1140" s="102">
        <f>IF(B1140=0,0,AO1140*Interna!$H$32)</f>
        <v>0</v>
      </c>
      <c r="AX1140" s="102">
        <f t="shared" si="496"/>
        <v>0</v>
      </c>
      <c r="AY1140" s="102">
        <f t="shared" si="503"/>
        <v>0</v>
      </c>
      <c r="AZ1140" s="103">
        <f>IF(B1140=0,0,AY1140*Interna!$H$37)</f>
        <v>0</v>
      </c>
      <c r="BA1140" s="102">
        <f t="shared" si="504"/>
        <v>0</v>
      </c>
      <c r="BB1140" s="102">
        <f>IF(B1140=0,0,BA1140*Interna!$H$39)</f>
        <v>0</v>
      </c>
      <c r="BC1140" s="102">
        <f t="shared" si="505"/>
        <v>0</v>
      </c>
      <c r="BD1140" s="102">
        <f>IF(B1140=0,0,BC1140*Interna!$K$5)</f>
        <v>0</v>
      </c>
      <c r="BE1140" s="102">
        <f>BD1140/Interna!$E$4</f>
        <v>0</v>
      </c>
      <c r="BF1140" s="102">
        <f>IF(B1140=0,0,BE1140*Interna!$H$46)</f>
        <v>0</v>
      </c>
      <c r="BG1140" s="102">
        <f t="shared" si="506"/>
        <v>0</v>
      </c>
      <c r="BH1140" s="102">
        <f>IF(B1140=0,0,BG1140*Interna!$H$48)</f>
        <v>0</v>
      </c>
      <c r="BI1140" s="102">
        <f t="shared" si="507"/>
        <v>0</v>
      </c>
      <c r="BJ1140" s="102">
        <f>IF(B1140=0,0,BI1140*Interna!$H$51)</f>
        <v>0</v>
      </c>
      <c r="BK1140" s="102">
        <f t="shared" si="508"/>
        <v>0</v>
      </c>
      <c r="BL1140" s="102">
        <f>IF(B1140=0,0,BK1140*Interna!$H$52)</f>
        <v>0</v>
      </c>
      <c r="BM1140" s="102">
        <f t="shared" si="509"/>
        <v>0</v>
      </c>
      <c r="BN1140" s="102">
        <f>IF(B1140=0,0,BM1140*Interna!$H$53)</f>
        <v>0</v>
      </c>
    </row>
    <row r="1141" spans="2:66" ht="16.5" thickTop="1" thickBot="1" x14ac:dyDescent="0.3">
      <c r="B1141" s="53"/>
      <c r="C1141" s="254"/>
      <c r="D1141" s="254"/>
      <c r="E1141" s="254"/>
      <c r="F1141" s="104">
        <f t="shared" si="487"/>
        <v>0</v>
      </c>
      <c r="G1141" s="105">
        <f t="shared" si="488"/>
        <v>0</v>
      </c>
      <c r="H1141" s="106">
        <f t="shared" si="489"/>
        <v>0</v>
      </c>
      <c r="J1141" s="87">
        <f>B1141*Interna!$H$51</f>
        <v>0</v>
      </c>
      <c r="K1141" s="107">
        <f t="shared" si="486"/>
        <v>0</v>
      </c>
      <c r="L1141" s="31">
        <f t="shared" si="493"/>
        <v>0</v>
      </c>
      <c r="M1141" s="31">
        <f t="shared" si="494"/>
        <v>0</v>
      </c>
      <c r="N1141" s="32">
        <f t="shared" si="495"/>
        <v>0</v>
      </c>
      <c r="O1141" s="108">
        <f t="shared" si="490"/>
        <v>0</v>
      </c>
      <c r="P1141" s="109">
        <f t="shared" si="491"/>
        <v>0</v>
      </c>
      <c r="Q1141" s="110">
        <f t="shared" si="492"/>
        <v>0</v>
      </c>
      <c r="S1141" s="111">
        <f t="shared" si="510"/>
        <v>0</v>
      </c>
      <c r="T1141" s="93">
        <f t="shared" si="511"/>
        <v>0</v>
      </c>
      <c r="U1141" s="239" t="e">
        <f>S1141*Interna!$J$57</f>
        <v>#DIV/0!</v>
      </c>
      <c r="V1141" s="111" t="e">
        <f t="shared" si="512"/>
        <v>#DIV/0!</v>
      </c>
      <c r="W1141" s="93" t="e">
        <f t="shared" si="513"/>
        <v>#DIV/0!</v>
      </c>
      <c r="X1141" s="239"/>
      <c r="Y1141" s="239"/>
      <c r="AD1141" s="95">
        <f>IF(B1141=0,0,L1141-(L1141*Interna!$C$21))</f>
        <v>0</v>
      </c>
      <c r="AE1141" s="96">
        <f>IF(B1141=0,0,M1141-(M1141*Interna!$C$22))</f>
        <v>0</v>
      </c>
      <c r="AF1141" s="97">
        <f>IF(B1141=0,0,N1141-(N1141*Interna!$C$23))</f>
        <v>0</v>
      </c>
      <c r="AG1141" s="95">
        <f>IF(B1141=0,0,Interna!$F$21)</f>
        <v>0</v>
      </c>
      <c r="AH1141" s="96">
        <f>IF(B1141=0,0,Interna!$F$22)</f>
        <v>0</v>
      </c>
      <c r="AI1141" s="97">
        <f>IF(B1141=0,0,Interna!$F$23)</f>
        <v>0</v>
      </c>
      <c r="AJ1141" s="95">
        <f t="shared" si="497"/>
        <v>0</v>
      </c>
      <c r="AK1141" s="96">
        <f t="shared" si="498"/>
        <v>0</v>
      </c>
      <c r="AL1141" s="97">
        <f t="shared" si="499"/>
        <v>0</v>
      </c>
      <c r="AM1141" s="98">
        <f t="shared" si="500"/>
        <v>0</v>
      </c>
      <c r="AN1141" s="99">
        <f t="shared" si="501"/>
        <v>0</v>
      </c>
      <c r="AO1141" s="100">
        <f t="shared" si="502"/>
        <v>0</v>
      </c>
      <c r="AP1141" s="101">
        <f>AM1141*Interna!$H$15</f>
        <v>0</v>
      </c>
      <c r="AQ1141" s="102">
        <f>AN1141*Interna!$H$16</f>
        <v>0</v>
      </c>
      <c r="AR1141" s="103">
        <f>AO1141*Interna!$H$17</f>
        <v>0</v>
      </c>
      <c r="AS1141" s="102">
        <f t="shared" si="485"/>
        <v>0</v>
      </c>
      <c r="AT1141" s="101">
        <f>IF(B1141=0,0,Interna!$J$27+Interna!$J$28+Interna!$J$29+Interna!$J$33)</f>
        <v>0</v>
      </c>
      <c r="AU1141" s="102">
        <f>IF(B1141=0,0,AM1141*Interna!$H$30)</f>
        <v>0</v>
      </c>
      <c r="AV1141" s="102">
        <f>IF(B1141=0,0,AN1141*Interna!$H$31)</f>
        <v>0</v>
      </c>
      <c r="AW1141" s="102">
        <f>IF(B1141=0,0,AO1141*Interna!$H$32)</f>
        <v>0</v>
      </c>
      <c r="AX1141" s="102">
        <f t="shared" si="496"/>
        <v>0</v>
      </c>
      <c r="AY1141" s="102">
        <f t="shared" si="503"/>
        <v>0</v>
      </c>
      <c r="AZ1141" s="103">
        <f>IF(B1141=0,0,AY1141*Interna!$H$37)</f>
        <v>0</v>
      </c>
      <c r="BA1141" s="102">
        <f t="shared" si="504"/>
        <v>0</v>
      </c>
      <c r="BB1141" s="102">
        <f>IF(B1141=0,0,BA1141*Interna!$H$39)</f>
        <v>0</v>
      </c>
      <c r="BC1141" s="102">
        <f t="shared" si="505"/>
        <v>0</v>
      </c>
      <c r="BD1141" s="102">
        <f>IF(B1141=0,0,BC1141*Interna!$K$5)</f>
        <v>0</v>
      </c>
      <c r="BE1141" s="102">
        <f>BD1141/Interna!$E$4</f>
        <v>0</v>
      </c>
      <c r="BF1141" s="102">
        <f>IF(B1141=0,0,BE1141*Interna!$H$46)</f>
        <v>0</v>
      </c>
      <c r="BG1141" s="102">
        <f t="shared" si="506"/>
        <v>0</v>
      </c>
      <c r="BH1141" s="102">
        <f>IF(B1141=0,0,BG1141*Interna!$H$48)</f>
        <v>0</v>
      </c>
      <c r="BI1141" s="102">
        <f t="shared" si="507"/>
        <v>0</v>
      </c>
      <c r="BJ1141" s="102">
        <f>IF(B1141=0,0,BI1141*Interna!$H$51)</f>
        <v>0</v>
      </c>
      <c r="BK1141" s="102">
        <f t="shared" si="508"/>
        <v>0</v>
      </c>
      <c r="BL1141" s="102">
        <f>IF(B1141=0,0,BK1141*Interna!$H$52)</f>
        <v>0</v>
      </c>
      <c r="BM1141" s="102">
        <f t="shared" si="509"/>
        <v>0</v>
      </c>
      <c r="BN1141" s="102">
        <f>IF(B1141=0,0,BM1141*Interna!$H$53)</f>
        <v>0</v>
      </c>
    </row>
    <row r="1142" spans="2:66" ht="16.5" thickTop="1" thickBot="1" x14ac:dyDescent="0.3">
      <c r="B1142" s="53"/>
      <c r="C1142" s="254"/>
      <c r="D1142" s="254"/>
      <c r="E1142" s="254"/>
      <c r="F1142" s="104">
        <f t="shared" si="487"/>
        <v>0</v>
      </c>
      <c r="G1142" s="105">
        <f t="shared" si="488"/>
        <v>0</v>
      </c>
      <c r="H1142" s="106">
        <f t="shared" si="489"/>
        <v>0</v>
      </c>
      <c r="J1142" s="87">
        <f>B1142*Interna!$H$51</f>
        <v>0</v>
      </c>
      <c r="K1142" s="107">
        <f t="shared" si="486"/>
        <v>0</v>
      </c>
      <c r="L1142" s="31">
        <f t="shared" si="493"/>
        <v>0</v>
      </c>
      <c r="M1142" s="31">
        <f t="shared" si="494"/>
        <v>0</v>
      </c>
      <c r="N1142" s="32">
        <f t="shared" si="495"/>
        <v>0</v>
      </c>
      <c r="O1142" s="108">
        <f t="shared" si="490"/>
        <v>0</v>
      </c>
      <c r="P1142" s="109">
        <f t="shared" si="491"/>
        <v>0</v>
      </c>
      <c r="Q1142" s="110">
        <f t="shared" si="492"/>
        <v>0</v>
      </c>
      <c r="S1142" s="111">
        <f t="shared" si="510"/>
        <v>0</v>
      </c>
      <c r="T1142" s="93">
        <f t="shared" si="511"/>
        <v>0</v>
      </c>
      <c r="U1142" s="239" t="e">
        <f>S1142*Interna!$J$57</f>
        <v>#DIV/0!</v>
      </c>
      <c r="V1142" s="111" t="e">
        <f t="shared" si="512"/>
        <v>#DIV/0!</v>
      </c>
      <c r="W1142" s="93" t="e">
        <f t="shared" si="513"/>
        <v>#DIV/0!</v>
      </c>
      <c r="X1142" s="239"/>
      <c r="Y1142" s="239"/>
      <c r="AD1142" s="95">
        <f>IF(B1142=0,0,L1142-(L1142*Interna!$C$21))</f>
        <v>0</v>
      </c>
      <c r="AE1142" s="96">
        <f>IF(B1142=0,0,M1142-(M1142*Interna!$C$22))</f>
        <v>0</v>
      </c>
      <c r="AF1142" s="97">
        <f>IF(B1142=0,0,N1142-(N1142*Interna!$C$23))</f>
        <v>0</v>
      </c>
      <c r="AG1142" s="95">
        <f>IF(B1142=0,0,Interna!$F$21)</f>
        <v>0</v>
      </c>
      <c r="AH1142" s="96">
        <f>IF(B1142=0,0,Interna!$F$22)</f>
        <v>0</v>
      </c>
      <c r="AI1142" s="97">
        <f>IF(B1142=0,0,Interna!$F$23)</f>
        <v>0</v>
      </c>
      <c r="AJ1142" s="95">
        <f t="shared" si="497"/>
        <v>0</v>
      </c>
      <c r="AK1142" s="96">
        <f t="shared" si="498"/>
        <v>0</v>
      </c>
      <c r="AL1142" s="97">
        <f t="shared" si="499"/>
        <v>0</v>
      </c>
      <c r="AM1142" s="98">
        <f t="shared" si="500"/>
        <v>0</v>
      </c>
      <c r="AN1142" s="99">
        <f t="shared" si="501"/>
        <v>0</v>
      </c>
      <c r="AO1142" s="100">
        <f t="shared" si="502"/>
        <v>0</v>
      </c>
      <c r="AP1142" s="101">
        <f>AM1142*Interna!$H$15</f>
        <v>0</v>
      </c>
      <c r="AQ1142" s="102">
        <f>AN1142*Interna!$H$16</f>
        <v>0</v>
      </c>
      <c r="AR1142" s="103">
        <f>AO1142*Interna!$H$17</f>
        <v>0</v>
      </c>
      <c r="AS1142" s="102">
        <f t="shared" si="485"/>
        <v>0</v>
      </c>
      <c r="AT1142" s="101">
        <f>IF(B1142=0,0,Interna!$J$27+Interna!$J$28+Interna!$J$29+Interna!$J$33)</f>
        <v>0</v>
      </c>
      <c r="AU1142" s="102">
        <f>IF(B1142=0,0,AM1142*Interna!$H$30)</f>
        <v>0</v>
      </c>
      <c r="AV1142" s="102">
        <f>IF(B1142=0,0,AN1142*Interna!$H$31)</f>
        <v>0</v>
      </c>
      <c r="AW1142" s="102">
        <f>IF(B1142=0,0,AO1142*Interna!$H$32)</f>
        <v>0</v>
      </c>
      <c r="AX1142" s="102">
        <f t="shared" si="496"/>
        <v>0</v>
      </c>
      <c r="AY1142" s="102">
        <f t="shared" si="503"/>
        <v>0</v>
      </c>
      <c r="AZ1142" s="103">
        <f>IF(B1142=0,0,AY1142*Interna!$H$37)</f>
        <v>0</v>
      </c>
      <c r="BA1142" s="102">
        <f t="shared" si="504"/>
        <v>0</v>
      </c>
      <c r="BB1142" s="102">
        <f>IF(B1142=0,0,BA1142*Interna!$H$39)</f>
        <v>0</v>
      </c>
      <c r="BC1142" s="102">
        <f t="shared" si="505"/>
        <v>0</v>
      </c>
      <c r="BD1142" s="102">
        <f>IF(B1142=0,0,BC1142*Interna!$K$5)</f>
        <v>0</v>
      </c>
      <c r="BE1142" s="102">
        <f>BD1142/Interna!$E$4</f>
        <v>0</v>
      </c>
      <c r="BF1142" s="102">
        <f>IF(B1142=0,0,BE1142*Interna!$H$46)</f>
        <v>0</v>
      </c>
      <c r="BG1142" s="102">
        <f t="shared" si="506"/>
        <v>0</v>
      </c>
      <c r="BH1142" s="102">
        <f>IF(B1142=0,0,BG1142*Interna!$H$48)</f>
        <v>0</v>
      </c>
      <c r="BI1142" s="102">
        <f t="shared" si="507"/>
        <v>0</v>
      </c>
      <c r="BJ1142" s="102">
        <f>IF(B1142=0,0,BI1142*Interna!$H$51)</f>
        <v>0</v>
      </c>
      <c r="BK1142" s="102">
        <f t="shared" si="508"/>
        <v>0</v>
      </c>
      <c r="BL1142" s="102">
        <f>IF(B1142=0,0,BK1142*Interna!$H$52)</f>
        <v>0</v>
      </c>
      <c r="BM1142" s="102">
        <f t="shared" si="509"/>
        <v>0</v>
      </c>
      <c r="BN1142" s="102">
        <f>IF(B1142=0,0,BM1142*Interna!$H$53)</f>
        <v>0</v>
      </c>
    </row>
    <row r="1143" spans="2:66" ht="16.5" thickTop="1" thickBot="1" x14ac:dyDescent="0.3">
      <c r="B1143" s="53"/>
      <c r="C1143" s="254"/>
      <c r="D1143" s="254"/>
      <c r="E1143" s="254"/>
      <c r="F1143" s="104">
        <f t="shared" si="487"/>
        <v>0</v>
      </c>
      <c r="G1143" s="105">
        <f t="shared" si="488"/>
        <v>0</v>
      </c>
      <c r="H1143" s="106">
        <f t="shared" si="489"/>
        <v>0</v>
      </c>
      <c r="J1143" s="87">
        <f>B1143*Interna!$H$51</f>
        <v>0</v>
      </c>
      <c r="K1143" s="107">
        <f t="shared" si="486"/>
        <v>0</v>
      </c>
      <c r="L1143" s="31">
        <f t="shared" si="493"/>
        <v>0</v>
      </c>
      <c r="M1143" s="31">
        <f t="shared" si="494"/>
        <v>0</v>
      </c>
      <c r="N1143" s="32">
        <f t="shared" si="495"/>
        <v>0</v>
      </c>
      <c r="O1143" s="108">
        <f t="shared" si="490"/>
        <v>0</v>
      </c>
      <c r="P1143" s="109">
        <f t="shared" si="491"/>
        <v>0</v>
      </c>
      <c r="Q1143" s="110">
        <f t="shared" si="492"/>
        <v>0</v>
      </c>
      <c r="S1143" s="111">
        <f t="shared" si="510"/>
        <v>0</v>
      </c>
      <c r="T1143" s="93">
        <f t="shared" si="511"/>
        <v>0</v>
      </c>
      <c r="U1143" s="239" t="e">
        <f>S1143*Interna!$J$57</f>
        <v>#DIV/0!</v>
      </c>
      <c r="V1143" s="111" t="e">
        <f t="shared" si="512"/>
        <v>#DIV/0!</v>
      </c>
      <c r="W1143" s="93" t="e">
        <f t="shared" si="513"/>
        <v>#DIV/0!</v>
      </c>
      <c r="X1143" s="239"/>
      <c r="Y1143" s="239"/>
      <c r="AD1143" s="95">
        <f>IF(B1143=0,0,L1143-(L1143*Interna!$C$21))</f>
        <v>0</v>
      </c>
      <c r="AE1143" s="96">
        <f>IF(B1143=0,0,M1143-(M1143*Interna!$C$22))</f>
        <v>0</v>
      </c>
      <c r="AF1143" s="97">
        <f>IF(B1143=0,0,N1143-(N1143*Interna!$C$23))</f>
        <v>0</v>
      </c>
      <c r="AG1143" s="95">
        <f>IF(B1143=0,0,Interna!$F$21)</f>
        <v>0</v>
      </c>
      <c r="AH1143" s="96">
        <f>IF(B1143=0,0,Interna!$F$22)</f>
        <v>0</v>
      </c>
      <c r="AI1143" s="97">
        <f>IF(B1143=0,0,Interna!$F$23)</f>
        <v>0</v>
      </c>
      <c r="AJ1143" s="95">
        <f t="shared" si="497"/>
        <v>0</v>
      </c>
      <c r="AK1143" s="96">
        <f t="shared" si="498"/>
        <v>0</v>
      </c>
      <c r="AL1143" s="97">
        <f t="shared" si="499"/>
        <v>0</v>
      </c>
      <c r="AM1143" s="98">
        <f t="shared" si="500"/>
        <v>0</v>
      </c>
      <c r="AN1143" s="99">
        <f t="shared" si="501"/>
        <v>0</v>
      </c>
      <c r="AO1143" s="100">
        <f t="shared" si="502"/>
        <v>0</v>
      </c>
      <c r="AP1143" s="101">
        <f>AM1143*Interna!$H$15</f>
        <v>0</v>
      </c>
      <c r="AQ1143" s="102">
        <f>AN1143*Interna!$H$16</f>
        <v>0</v>
      </c>
      <c r="AR1143" s="103">
        <f>AO1143*Interna!$H$17</f>
        <v>0</v>
      </c>
      <c r="AS1143" s="102">
        <f t="shared" si="485"/>
        <v>0</v>
      </c>
      <c r="AT1143" s="101">
        <f>IF(B1143=0,0,Interna!$J$27+Interna!$J$28+Interna!$J$29+Interna!$J$33)</f>
        <v>0</v>
      </c>
      <c r="AU1143" s="102">
        <f>IF(B1143=0,0,AM1143*Interna!$H$30)</f>
        <v>0</v>
      </c>
      <c r="AV1143" s="102">
        <f>IF(B1143=0,0,AN1143*Interna!$H$31)</f>
        <v>0</v>
      </c>
      <c r="AW1143" s="102">
        <f>IF(B1143=0,0,AO1143*Interna!$H$32)</f>
        <v>0</v>
      </c>
      <c r="AX1143" s="102">
        <f t="shared" si="496"/>
        <v>0</v>
      </c>
      <c r="AY1143" s="102">
        <f t="shared" si="503"/>
        <v>0</v>
      </c>
      <c r="AZ1143" s="103">
        <f>IF(B1143=0,0,AY1143*Interna!$H$37)</f>
        <v>0</v>
      </c>
      <c r="BA1143" s="102">
        <f t="shared" si="504"/>
        <v>0</v>
      </c>
      <c r="BB1143" s="102">
        <f>IF(B1143=0,0,BA1143*Interna!$H$39)</f>
        <v>0</v>
      </c>
      <c r="BC1143" s="102">
        <f t="shared" si="505"/>
        <v>0</v>
      </c>
      <c r="BD1143" s="102">
        <f>IF(B1143=0,0,BC1143*Interna!$K$5)</f>
        <v>0</v>
      </c>
      <c r="BE1143" s="102">
        <f>BD1143/Interna!$E$4</f>
        <v>0</v>
      </c>
      <c r="BF1143" s="102">
        <f>IF(B1143=0,0,BE1143*Interna!$H$46)</f>
        <v>0</v>
      </c>
      <c r="BG1143" s="102">
        <f t="shared" si="506"/>
        <v>0</v>
      </c>
      <c r="BH1143" s="102">
        <f>IF(B1143=0,0,BG1143*Interna!$H$48)</f>
        <v>0</v>
      </c>
      <c r="BI1143" s="102">
        <f t="shared" si="507"/>
        <v>0</v>
      </c>
      <c r="BJ1143" s="102">
        <f>IF(B1143=0,0,BI1143*Interna!$H$51)</f>
        <v>0</v>
      </c>
      <c r="BK1143" s="102">
        <f t="shared" si="508"/>
        <v>0</v>
      </c>
      <c r="BL1143" s="102">
        <f>IF(B1143=0,0,BK1143*Interna!$H$52)</f>
        <v>0</v>
      </c>
      <c r="BM1143" s="102">
        <f t="shared" si="509"/>
        <v>0</v>
      </c>
      <c r="BN1143" s="102">
        <f>IF(B1143=0,0,BM1143*Interna!$H$53)</f>
        <v>0</v>
      </c>
    </row>
    <row r="1144" spans="2:66" ht="16.5" thickTop="1" thickBot="1" x14ac:dyDescent="0.3">
      <c r="B1144" s="53"/>
      <c r="C1144" s="254"/>
      <c r="D1144" s="254"/>
      <c r="E1144" s="254"/>
      <c r="F1144" s="104">
        <f t="shared" si="487"/>
        <v>0</v>
      </c>
      <c r="G1144" s="105">
        <f t="shared" si="488"/>
        <v>0</v>
      </c>
      <c r="H1144" s="106">
        <f t="shared" si="489"/>
        <v>0</v>
      </c>
      <c r="J1144" s="87">
        <f>B1144*Interna!$H$51</f>
        <v>0</v>
      </c>
      <c r="K1144" s="107">
        <f t="shared" si="486"/>
        <v>0</v>
      </c>
      <c r="L1144" s="31">
        <f t="shared" si="493"/>
        <v>0</v>
      </c>
      <c r="M1144" s="31">
        <f t="shared" si="494"/>
        <v>0</v>
      </c>
      <c r="N1144" s="32">
        <f t="shared" si="495"/>
        <v>0</v>
      </c>
      <c r="O1144" s="108">
        <f t="shared" si="490"/>
        <v>0</v>
      </c>
      <c r="P1144" s="109">
        <f t="shared" si="491"/>
        <v>0</v>
      </c>
      <c r="Q1144" s="110">
        <f t="shared" si="492"/>
        <v>0</v>
      </c>
      <c r="S1144" s="111">
        <f t="shared" si="510"/>
        <v>0</v>
      </c>
      <c r="T1144" s="93">
        <f t="shared" si="511"/>
        <v>0</v>
      </c>
      <c r="U1144" s="239" t="e">
        <f>S1144*Interna!$J$57</f>
        <v>#DIV/0!</v>
      </c>
      <c r="V1144" s="111" t="e">
        <f t="shared" si="512"/>
        <v>#DIV/0!</v>
      </c>
      <c r="W1144" s="93" t="e">
        <f t="shared" si="513"/>
        <v>#DIV/0!</v>
      </c>
      <c r="X1144" s="239"/>
      <c r="Y1144" s="239"/>
      <c r="AD1144" s="95">
        <f>IF(B1144=0,0,L1144-(L1144*Interna!$C$21))</f>
        <v>0</v>
      </c>
      <c r="AE1144" s="96">
        <f>IF(B1144=0,0,M1144-(M1144*Interna!$C$22))</f>
        <v>0</v>
      </c>
      <c r="AF1144" s="97">
        <f>IF(B1144=0,0,N1144-(N1144*Interna!$C$23))</f>
        <v>0</v>
      </c>
      <c r="AG1144" s="95">
        <f>IF(B1144=0,0,Interna!$F$21)</f>
        <v>0</v>
      </c>
      <c r="AH1144" s="96">
        <f>IF(B1144=0,0,Interna!$F$22)</f>
        <v>0</v>
      </c>
      <c r="AI1144" s="97">
        <f>IF(B1144=0,0,Interna!$F$23)</f>
        <v>0</v>
      </c>
      <c r="AJ1144" s="95">
        <f t="shared" si="497"/>
        <v>0</v>
      </c>
      <c r="AK1144" s="96">
        <f t="shared" si="498"/>
        <v>0</v>
      </c>
      <c r="AL1144" s="97">
        <f t="shared" si="499"/>
        <v>0</v>
      </c>
      <c r="AM1144" s="98">
        <f t="shared" si="500"/>
        <v>0</v>
      </c>
      <c r="AN1144" s="99">
        <f t="shared" si="501"/>
        <v>0</v>
      </c>
      <c r="AO1144" s="100">
        <f t="shared" si="502"/>
        <v>0</v>
      </c>
      <c r="AP1144" s="101">
        <f>AM1144*Interna!$H$15</f>
        <v>0</v>
      </c>
      <c r="AQ1144" s="102">
        <f>AN1144*Interna!$H$16</f>
        <v>0</v>
      </c>
      <c r="AR1144" s="103">
        <f>AO1144*Interna!$H$17</f>
        <v>0</v>
      </c>
      <c r="AS1144" s="102">
        <f t="shared" ref="AS1144:AS1207" si="514">SUM(AP1144:AR1144)</f>
        <v>0</v>
      </c>
      <c r="AT1144" s="101">
        <f>IF(B1144=0,0,Interna!$J$27+Interna!$J$28+Interna!$J$29+Interna!$J$33)</f>
        <v>0</v>
      </c>
      <c r="AU1144" s="102">
        <f>IF(B1144=0,0,AM1144*Interna!$H$30)</f>
        <v>0</v>
      </c>
      <c r="AV1144" s="102">
        <f>IF(B1144=0,0,AN1144*Interna!$H$31)</f>
        <v>0</v>
      </c>
      <c r="AW1144" s="102">
        <f>IF(B1144=0,0,AO1144*Interna!$H$32)</f>
        <v>0</v>
      </c>
      <c r="AX1144" s="102">
        <f t="shared" si="496"/>
        <v>0</v>
      </c>
      <c r="AY1144" s="102">
        <f t="shared" si="503"/>
        <v>0</v>
      </c>
      <c r="AZ1144" s="103">
        <f>IF(B1144=0,0,AY1144*Interna!$H$37)</f>
        <v>0</v>
      </c>
      <c r="BA1144" s="102">
        <f t="shared" si="504"/>
        <v>0</v>
      </c>
      <c r="BB1144" s="102">
        <f>IF(B1144=0,0,BA1144*Interna!$H$39)</f>
        <v>0</v>
      </c>
      <c r="BC1144" s="102">
        <f t="shared" si="505"/>
        <v>0</v>
      </c>
      <c r="BD1144" s="102">
        <f>IF(B1144=0,0,BC1144*Interna!$K$5)</f>
        <v>0</v>
      </c>
      <c r="BE1144" s="102">
        <f>BD1144/Interna!$E$4</f>
        <v>0</v>
      </c>
      <c r="BF1144" s="102">
        <f>IF(B1144=0,0,BE1144*Interna!$H$46)</f>
        <v>0</v>
      </c>
      <c r="BG1144" s="102">
        <f t="shared" si="506"/>
        <v>0</v>
      </c>
      <c r="BH1144" s="102">
        <f>IF(B1144=0,0,BG1144*Interna!$H$48)</f>
        <v>0</v>
      </c>
      <c r="BI1144" s="102">
        <f t="shared" si="507"/>
        <v>0</v>
      </c>
      <c r="BJ1144" s="102">
        <f>IF(B1144=0,0,BI1144*Interna!$H$51)</f>
        <v>0</v>
      </c>
      <c r="BK1144" s="102">
        <f t="shared" si="508"/>
        <v>0</v>
      </c>
      <c r="BL1144" s="102">
        <f>IF(B1144=0,0,BK1144*Interna!$H$52)</f>
        <v>0</v>
      </c>
      <c r="BM1144" s="102">
        <f t="shared" si="509"/>
        <v>0</v>
      </c>
      <c r="BN1144" s="102">
        <f>IF(B1144=0,0,BM1144*Interna!$H$53)</f>
        <v>0</v>
      </c>
    </row>
    <row r="1145" spans="2:66" ht="16.5" thickTop="1" thickBot="1" x14ac:dyDescent="0.3">
      <c r="B1145" s="53"/>
      <c r="C1145" s="254"/>
      <c r="D1145" s="254"/>
      <c r="E1145" s="254"/>
      <c r="F1145" s="104">
        <f t="shared" si="487"/>
        <v>0</v>
      </c>
      <c r="G1145" s="105">
        <f t="shared" si="488"/>
        <v>0</v>
      </c>
      <c r="H1145" s="106">
        <f t="shared" si="489"/>
        <v>0</v>
      </c>
      <c r="J1145" s="87">
        <f>B1145*Interna!$H$51</f>
        <v>0</v>
      </c>
      <c r="K1145" s="107">
        <f t="shared" si="486"/>
        <v>0</v>
      </c>
      <c r="L1145" s="31">
        <f t="shared" si="493"/>
        <v>0</v>
      </c>
      <c r="M1145" s="31">
        <f t="shared" si="494"/>
        <v>0</v>
      </c>
      <c r="N1145" s="32">
        <f t="shared" si="495"/>
        <v>0</v>
      </c>
      <c r="O1145" s="108">
        <f t="shared" si="490"/>
        <v>0</v>
      </c>
      <c r="P1145" s="109">
        <f t="shared" si="491"/>
        <v>0</v>
      </c>
      <c r="Q1145" s="110">
        <f t="shared" si="492"/>
        <v>0</v>
      </c>
      <c r="S1145" s="111">
        <f t="shared" si="510"/>
        <v>0</v>
      </c>
      <c r="T1145" s="93">
        <f t="shared" si="511"/>
        <v>0</v>
      </c>
      <c r="U1145" s="239" t="e">
        <f>S1145*Interna!$J$57</f>
        <v>#DIV/0!</v>
      </c>
      <c r="V1145" s="111" t="e">
        <f t="shared" si="512"/>
        <v>#DIV/0!</v>
      </c>
      <c r="W1145" s="93" t="e">
        <f t="shared" si="513"/>
        <v>#DIV/0!</v>
      </c>
      <c r="X1145" s="239"/>
      <c r="Y1145" s="239"/>
      <c r="AD1145" s="95">
        <f>IF(B1145=0,0,L1145-(L1145*Interna!$C$21))</f>
        <v>0</v>
      </c>
      <c r="AE1145" s="96">
        <f>IF(B1145=0,0,M1145-(M1145*Interna!$C$22))</f>
        <v>0</v>
      </c>
      <c r="AF1145" s="97">
        <f>IF(B1145=0,0,N1145-(N1145*Interna!$C$23))</f>
        <v>0</v>
      </c>
      <c r="AG1145" s="95">
        <f>IF(B1145=0,0,Interna!$F$21)</f>
        <v>0</v>
      </c>
      <c r="AH1145" s="96">
        <f>IF(B1145=0,0,Interna!$F$22)</f>
        <v>0</v>
      </c>
      <c r="AI1145" s="97">
        <f>IF(B1145=0,0,Interna!$F$23)</f>
        <v>0</v>
      </c>
      <c r="AJ1145" s="95">
        <f t="shared" si="497"/>
        <v>0</v>
      </c>
      <c r="AK1145" s="96">
        <f t="shared" si="498"/>
        <v>0</v>
      </c>
      <c r="AL1145" s="97">
        <f t="shared" si="499"/>
        <v>0</v>
      </c>
      <c r="AM1145" s="98">
        <f t="shared" si="500"/>
        <v>0</v>
      </c>
      <c r="AN1145" s="99">
        <f t="shared" si="501"/>
        <v>0</v>
      </c>
      <c r="AO1145" s="100">
        <f t="shared" si="502"/>
        <v>0</v>
      </c>
      <c r="AP1145" s="101">
        <f>AM1145*Interna!$H$15</f>
        <v>0</v>
      </c>
      <c r="AQ1145" s="102">
        <f>AN1145*Interna!$H$16</f>
        <v>0</v>
      </c>
      <c r="AR1145" s="103">
        <f>AO1145*Interna!$H$17</f>
        <v>0</v>
      </c>
      <c r="AS1145" s="102">
        <f t="shared" si="514"/>
        <v>0</v>
      </c>
      <c r="AT1145" s="101">
        <f>IF(B1145=0,0,Interna!$J$27+Interna!$J$28+Interna!$J$29+Interna!$J$33)</f>
        <v>0</v>
      </c>
      <c r="AU1145" s="102">
        <f>IF(B1145=0,0,AM1145*Interna!$H$30)</f>
        <v>0</v>
      </c>
      <c r="AV1145" s="102">
        <f>IF(B1145=0,0,AN1145*Interna!$H$31)</f>
        <v>0</v>
      </c>
      <c r="AW1145" s="102">
        <f>IF(B1145=0,0,AO1145*Interna!$H$32)</f>
        <v>0</v>
      </c>
      <c r="AX1145" s="102">
        <f t="shared" si="496"/>
        <v>0</v>
      </c>
      <c r="AY1145" s="102">
        <f t="shared" si="503"/>
        <v>0</v>
      </c>
      <c r="AZ1145" s="103">
        <f>IF(B1145=0,0,AY1145*Interna!$H$37)</f>
        <v>0</v>
      </c>
      <c r="BA1145" s="102">
        <f t="shared" si="504"/>
        <v>0</v>
      </c>
      <c r="BB1145" s="102">
        <f>IF(B1145=0,0,BA1145*Interna!$H$39)</f>
        <v>0</v>
      </c>
      <c r="BC1145" s="102">
        <f t="shared" si="505"/>
        <v>0</v>
      </c>
      <c r="BD1145" s="102">
        <f>IF(B1145=0,0,BC1145*Interna!$K$5)</f>
        <v>0</v>
      </c>
      <c r="BE1145" s="102">
        <f>BD1145/Interna!$E$4</f>
        <v>0</v>
      </c>
      <c r="BF1145" s="102">
        <f>IF(B1145=0,0,BE1145*Interna!$H$46)</f>
        <v>0</v>
      </c>
      <c r="BG1145" s="102">
        <f t="shared" si="506"/>
        <v>0</v>
      </c>
      <c r="BH1145" s="102">
        <f>IF(B1145=0,0,BG1145*Interna!$H$48)</f>
        <v>0</v>
      </c>
      <c r="BI1145" s="102">
        <f t="shared" si="507"/>
        <v>0</v>
      </c>
      <c r="BJ1145" s="102">
        <f>IF(B1145=0,0,BI1145*Interna!$H$51)</f>
        <v>0</v>
      </c>
      <c r="BK1145" s="102">
        <f t="shared" si="508"/>
        <v>0</v>
      </c>
      <c r="BL1145" s="102">
        <f>IF(B1145=0,0,BK1145*Interna!$H$52)</f>
        <v>0</v>
      </c>
      <c r="BM1145" s="102">
        <f t="shared" si="509"/>
        <v>0</v>
      </c>
      <c r="BN1145" s="102">
        <f>IF(B1145=0,0,BM1145*Interna!$H$53)</f>
        <v>0</v>
      </c>
    </row>
    <row r="1146" spans="2:66" ht="16.5" thickTop="1" thickBot="1" x14ac:dyDescent="0.3">
      <c r="B1146" s="53"/>
      <c r="C1146" s="254"/>
      <c r="D1146" s="254"/>
      <c r="E1146" s="254"/>
      <c r="F1146" s="104">
        <f t="shared" si="487"/>
        <v>0</v>
      </c>
      <c r="G1146" s="105">
        <f t="shared" si="488"/>
        <v>0</v>
      </c>
      <c r="H1146" s="106">
        <f t="shared" si="489"/>
        <v>0</v>
      </c>
      <c r="J1146" s="87">
        <f>B1146*Interna!$H$51</f>
        <v>0</v>
      </c>
      <c r="K1146" s="107">
        <f t="shared" si="486"/>
        <v>0</v>
      </c>
      <c r="L1146" s="31">
        <f t="shared" si="493"/>
        <v>0</v>
      </c>
      <c r="M1146" s="31">
        <f t="shared" si="494"/>
        <v>0</v>
      </c>
      <c r="N1146" s="32">
        <f t="shared" si="495"/>
        <v>0</v>
      </c>
      <c r="O1146" s="108">
        <f t="shared" si="490"/>
        <v>0</v>
      </c>
      <c r="P1146" s="109">
        <f t="shared" si="491"/>
        <v>0</v>
      </c>
      <c r="Q1146" s="110">
        <f t="shared" si="492"/>
        <v>0</v>
      </c>
      <c r="S1146" s="111">
        <f t="shared" si="510"/>
        <v>0</v>
      </c>
      <c r="T1146" s="93">
        <f t="shared" si="511"/>
        <v>0</v>
      </c>
      <c r="U1146" s="239" t="e">
        <f>S1146*Interna!$J$57</f>
        <v>#DIV/0!</v>
      </c>
      <c r="V1146" s="111" t="e">
        <f t="shared" si="512"/>
        <v>#DIV/0!</v>
      </c>
      <c r="W1146" s="93" t="e">
        <f t="shared" si="513"/>
        <v>#DIV/0!</v>
      </c>
      <c r="X1146" s="239"/>
      <c r="Y1146" s="239"/>
      <c r="AD1146" s="95">
        <f>IF(B1146=0,0,L1146-(L1146*Interna!$C$21))</f>
        <v>0</v>
      </c>
      <c r="AE1146" s="96">
        <f>IF(B1146=0,0,M1146-(M1146*Interna!$C$22))</f>
        <v>0</v>
      </c>
      <c r="AF1146" s="97">
        <f>IF(B1146=0,0,N1146-(N1146*Interna!$C$23))</f>
        <v>0</v>
      </c>
      <c r="AG1146" s="95">
        <f>IF(B1146=0,0,Interna!$F$21)</f>
        <v>0</v>
      </c>
      <c r="AH1146" s="96">
        <f>IF(B1146=0,0,Interna!$F$22)</f>
        <v>0</v>
      </c>
      <c r="AI1146" s="97">
        <f>IF(B1146=0,0,Interna!$F$23)</f>
        <v>0</v>
      </c>
      <c r="AJ1146" s="95">
        <f t="shared" si="497"/>
        <v>0</v>
      </c>
      <c r="AK1146" s="96">
        <f t="shared" si="498"/>
        <v>0</v>
      </c>
      <c r="AL1146" s="97">
        <f t="shared" si="499"/>
        <v>0</v>
      </c>
      <c r="AM1146" s="98">
        <f t="shared" si="500"/>
        <v>0</v>
      </c>
      <c r="AN1146" s="99">
        <f t="shared" si="501"/>
        <v>0</v>
      </c>
      <c r="AO1146" s="100">
        <f t="shared" si="502"/>
        <v>0</v>
      </c>
      <c r="AP1146" s="101">
        <f>AM1146*Interna!$H$15</f>
        <v>0</v>
      </c>
      <c r="AQ1146" s="102">
        <f>AN1146*Interna!$H$16</f>
        <v>0</v>
      </c>
      <c r="AR1146" s="103">
        <f>AO1146*Interna!$H$17</f>
        <v>0</v>
      </c>
      <c r="AS1146" s="102">
        <f t="shared" si="514"/>
        <v>0</v>
      </c>
      <c r="AT1146" s="101">
        <f>IF(B1146=0,0,Interna!$J$27+Interna!$J$28+Interna!$J$29+Interna!$J$33)</f>
        <v>0</v>
      </c>
      <c r="AU1146" s="102">
        <f>IF(B1146=0,0,AM1146*Interna!$H$30)</f>
        <v>0</v>
      </c>
      <c r="AV1146" s="102">
        <f>IF(B1146=0,0,AN1146*Interna!$H$31)</f>
        <v>0</v>
      </c>
      <c r="AW1146" s="102">
        <f>IF(B1146=0,0,AO1146*Interna!$H$32)</f>
        <v>0</v>
      </c>
      <c r="AX1146" s="102">
        <f t="shared" si="496"/>
        <v>0</v>
      </c>
      <c r="AY1146" s="102">
        <f t="shared" si="503"/>
        <v>0</v>
      </c>
      <c r="AZ1146" s="103">
        <f>IF(B1146=0,0,AY1146*Interna!$H$37)</f>
        <v>0</v>
      </c>
      <c r="BA1146" s="102">
        <f t="shared" si="504"/>
        <v>0</v>
      </c>
      <c r="BB1146" s="102">
        <f>IF(B1146=0,0,BA1146*Interna!$H$39)</f>
        <v>0</v>
      </c>
      <c r="BC1146" s="102">
        <f t="shared" si="505"/>
        <v>0</v>
      </c>
      <c r="BD1146" s="102">
        <f>IF(B1146=0,0,BC1146*Interna!$K$5)</f>
        <v>0</v>
      </c>
      <c r="BE1146" s="102">
        <f>BD1146/Interna!$E$4</f>
        <v>0</v>
      </c>
      <c r="BF1146" s="102">
        <f>IF(B1146=0,0,BE1146*Interna!$H$46)</f>
        <v>0</v>
      </c>
      <c r="BG1146" s="102">
        <f t="shared" si="506"/>
        <v>0</v>
      </c>
      <c r="BH1146" s="102">
        <f>IF(B1146=0,0,BG1146*Interna!$H$48)</f>
        <v>0</v>
      </c>
      <c r="BI1146" s="102">
        <f t="shared" si="507"/>
        <v>0</v>
      </c>
      <c r="BJ1146" s="102">
        <f>IF(B1146=0,0,BI1146*Interna!$H$51)</f>
        <v>0</v>
      </c>
      <c r="BK1146" s="102">
        <f t="shared" si="508"/>
        <v>0</v>
      </c>
      <c r="BL1146" s="102">
        <f>IF(B1146=0,0,BK1146*Interna!$H$52)</f>
        <v>0</v>
      </c>
      <c r="BM1146" s="102">
        <f t="shared" si="509"/>
        <v>0</v>
      </c>
      <c r="BN1146" s="102">
        <f>IF(B1146=0,0,BM1146*Interna!$H$53)</f>
        <v>0</v>
      </c>
    </row>
    <row r="1147" spans="2:66" ht="16.5" thickTop="1" thickBot="1" x14ac:dyDescent="0.3">
      <c r="B1147" s="53"/>
      <c r="C1147" s="254"/>
      <c r="D1147" s="254"/>
      <c r="E1147" s="254"/>
      <c r="F1147" s="104">
        <f t="shared" si="487"/>
        <v>0</v>
      </c>
      <c r="G1147" s="105">
        <f t="shared" si="488"/>
        <v>0</v>
      </c>
      <c r="H1147" s="106">
        <f t="shared" si="489"/>
        <v>0</v>
      </c>
      <c r="J1147" s="87">
        <f>B1147*Interna!$H$51</f>
        <v>0</v>
      </c>
      <c r="K1147" s="107">
        <f t="shared" si="486"/>
        <v>0</v>
      </c>
      <c r="L1147" s="31">
        <f t="shared" si="493"/>
        <v>0</v>
      </c>
      <c r="M1147" s="31">
        <f t="shared" si="494"/>
        <v>0</v>
      </c>
      <c r="N1147" s="32">
        <f t="shared" si="495"/>
        <v>0</v>
      </c>
      <c r="O1147" s="108">
        <f t="shared" si="490"/>
        <v>0</v>
      </c>
      <c r="P1147" s="109">
        <f t="shared" si="491"/>
        <v>0</v>
      </c>
      <c r="Q1147" s="110">
        <f t="shared" si="492"/>
        <v>0</v>
      </c>
      <c r="S1147" s="111">
        <f t="shared" si="510"/>
        <v>0</v>
      </c>
      <c r="T1147" s="93">
        <f t="shared" si="511"/>
        <v>0</v>
      </c>
      <c r="U1147" s="239" t="e">
        <f>S1147*Interna!$J$57</f>
        <v>#DIV/0!</v>
      </c>
      <c r="V1147" s="111" t="e">
        <f t="shared" si="512"/>
        <v>#DIV/0!</v>
      </c>
      <c r="W1147" s="93" t="e">
        <f t="shared" si="513"/>
        <v>#DIV/0!</v>
      </c>
      <c r="X1147" s="239"/>
      <c r="Y1147" s="239"/>
      <c r="AD1147" s="95">
        <f>IF(B1147=0,0,L1147-(L1147*Interna!$C$21))</f>
        <v>0</v>
      </c>
      <c r="AE1147" s="96">
        <f>IF(B1147=0,0,M1147-(M1147*Interna!$C$22))</f>
        <v>0</v>
      </c>
      <c r="AF1147" s="97">
        <f>IF(B1147=0,0,N1147-(N1147*Interna!$C$23))</f>
        <v>0</v>
      </c>
      <c r="AG1147" s="95">
        <f>IF(B1147=0,0,Interna!$F$21)</f>
        <v>0</v>
      </c>
      <c r="AH1147" s="96">
        <f>IF(B1147=0,0,Interna!$F$22)</f>
        <v>0</v>
      </c>
      <c r="AI1147" s="97">
        <f>IF(B1147=0,0,Interna!$F$23)</f>
        <v>0</v>
      </c>
      <c r="AJ1147" s="95">
        <f t="shared" si="497"/>
        <v>0</v>
      </c>
      <c r="AK1147" s="96">
        <f t="shared" si="498"/>
        <v>0</v>
      </c>
      <c r="AL1147" s="97">
        <f t="shared" si="499"/>
        <v>0</v>
      </c>
      <c r="AM1147" s="98">
        <f t="shared" si="500"/>
        <v>0</v>
      </c>
      <c r="AN1147" s="99">
        <f t="shared" si="501"/>
        <v>0</v>
      </c>
      <c r="AO1147" s="100">
        <f t="shared" si="502"/>
        <v>0</v>
      </c>
      <c r="AP1147" s="101">
        <f>AM1147*Interna!$H$15</f>
        <v>0</v>
      </c>
      <c r="AQ1147" s="102">
        <f>AN1147*Interna!$H$16</f>
        <v>0</v>
      </c>
      <c r="AR1147" s="103">
        <f>AO1147*Interna!$H$17</f>
        <v>0</v>
      </c>
      <c r="AS1147" s="102">
        <f t="shared" si="514"/>
        <v>0</v>
      </c>
      <c r="AT1147" s="101">
        <f>IF(B1147=0,0,Interna!$J$27+Interna!$J$28+Interna!$J$29+Interna!$J$33)</f>
        <v>0</v>
      </c>
      <c r="AU1147" s="102">
        <f>IF(B1147=0,0,AM1147*Interna!$H$30)</f>
        <v>0</v>
      </c>
      <c r="AV1147" s="102">
        <f>IF(B1147=0,0,AN1147*Interna!$H$31)</f>
        <v>0</v>
      </c>
      <c r="AW1147" s="102">
        <f>IF(B1147=0,0,AO1147*Interna!$H$32)</f>
        <v>0</v>
      </c>
      <c r="AX1147" s="102">
        <f t="shared" si="496"/>
        <v>0</v>
      </c>
      <c r="AY1147" s="102">
        <f t="shared" si="503"/>
        <v>0</v>
      </c>
      <c r="AZ1147" s="103">
        <f>IF(B1147=0,0,AY1147*Interna!$H$37)</f>
        <v>0</v>
      </c>
      <c r="BA1147" s="102">
        <f t="shared" si="504"/>
        <v>0</v>
      </c>
      <c r="BB1147" s="102">
        <f>IF(B1147=0,0,BA1147*Interna!$H$39)</f>
        <v>0</v>
      </c>
      <c r="BC1147" s="102">
        <f t="shared" si="505"/>
        <v>0</v>
      </c>
      <c r="BD1147" s="102">
        <f>IF(B1147=0,0,BC1147*Interna!$K$5)</f>
        <v>0</v>
      </c>
      <c r="BE1147" s="102">
        <f>BD1147/Interna!$E$4</f>
        <v>0</v>
      </c>
      <c r="BF1147" s="102">
        <f>IF(B1147=0,0,BE1147*Interna!$H$46)</f>
        <v>0</v>
      </c>
      <c r="BG1147" s="102">
        <f t="shared" si="506"/>
        <v>0</v>
      </c>
      <c r="BH1147" s="102">
        <f>IF(B1147=0,0,BG1147*Interna!$H$48)</f>
        <v>0</v>
      </c>
      <c r="BI1147" s="102">
        <f t="shared" si="507"/>
        <v>0</v>
      </c>
      <c r="BJ1147" s="102">
        <f>IF(B1147=0,0,BI1147*Interna!$H$51)</f>
        <v>0</v>
      </c>
      <c r="BK1147" s="102">
        <f t="shared" si="508"/>
        <v>0</v>
      </c>
      <c r="BL1147" s="102">
        <f>IF(B1147=0,0,BK1147*Interna!$H$52)</f>
        <v>0</v>
      </c>
      <c r="BM1147" s="102">
        <f t="shared" si="509"/>
        <v>0</v>
      </c>
      <c r="BN1147" s="102">
        <f>IF(B1147=0,0,BM1147*Interna!$H$53)</f>
        <v>0</v>
      </c>
    </row>
    <row r="1148" spans="2:66" ht="16.5" thickTop="1" thickBot="1" x14ac:dyDescent="0.3">
      <c r="B1148" s="53"/>
      <c r="C1148" s="254"/>
      <c r="D1148" s="254"/>
      <c r="E1148" s="254"/>
      <c r="F1148" s="104">
        <f t="shared" si="487"/>
        <v>0</v>
      </c>
      <c r="G1148" s="105">
        <f t="shared" si="488"/>
        <v>0</v>
      </c>
      <c r="H1148" s="106">
        <f t="shared" si="489"/>
        <v>0</v>
      </c>
      <c r="J1148" s="87">
        <f>B1148*Interna!$H$51</f>
        <v>0</v>
      </c>
      <c r="K1148" s="107">
        <f t="shared" si="486"/>
        <v>0</v>
      </c>
      <c r="L1148" s="31">
        <f t="shared" si="493"/>
        <v>0</v>
      </c>
      <c r="M1148" s="31">
        <f t="shared" si="494"/>
        <v>0</v>
      </c>
      <c r="N1148" s="32">
        <f t="shared" si="495"/>
        <v>0</v>
      </c>
      <c r="O1148" s="108">
        <f t="shared" si="490"/>
        <v>0</v>
      </c>
      <c r="P1148" s="109">
        <f t="shared" si="491"/>
        <v>0</v>
      </c>
      <c r="Q1148" s="110">
        <f t="shared" si="492"/>
        <v>0</v>
      </c>
      <c r="S1148" s="111">
        <f t="shared" si="510"/>
        <v>0</v>
      </c>
      <c r="T1148" s="93">
        <f t="shared" si="511"/>
        <v>0</v>
      </c>
      <c r="U1148" s="239" t="e">
        <f>S1148*Interna!$J$57</f>
        <v>#DIV/0!</v>
      </c>
      <c r="V1148" s="111" t="e">
        <f t="shared" si="512"/>
        <v>#DIV/0!</v>
      </c>
      <c r="W1148" s="93" t="e">
        <f t="shared" si="513"/>
        <v>#DIV/0!</v>
      </c>
      <c r="X1148" s="239"/>
      <c r="Y1148" s="239"/>
      <c r="AD1148" s="95">
        <f>IF(B1148=0,0,L1148-(L1148*Interna!$C$21))</f>
        <v>0</v>
      </c>
      <c r="AE1148" s="96">
        <f>IF(B1148=0,0,M1148-(M1148*Interna!$C$22))</f>
        <v>0</v>
      </c>
      <c r="AF1148" s="97">
        <f>IF(B1148=0,0,N1148-(N1148*Interna!$C$23))</f>
        <v>0</v>
      </c>
      <c r="AG1148" s="95">
        <f>IF(B1148=0,0,Interna!$F$21)</f>
        <v>0</v>
      </c>
      <c r="AH1148" s="96">
        <f>IF(B1148=0,0,Interna!$F$22)</f>
        <v>0</v>
      </c>
      <c r="AI1148" s="97">
        <f>IF(B1148=0,0,Interna!$F$23)</f>
        <v>0</v>
      </c>
      <c r="AJ1148" s="95">
        <f t="shared" si="497"/>
        <v>0</v>
      </c>
      <c r="AK1148" s="96">
        <f t="shared" si="498"/>
        <v>0</v>
      </c>
      <c r="AL1148" s="97">
        <f t="shared" si="499"/>
        <v>0</v>
      </c>
      <c r="AM1148" s="98">
        <f t="shared" si="500"/>
        <v>0</v>
      </c>
      <c r="AN1148" s="99">
        <f t="shared" si="501"/>
        <v>0</v>
      </c>
      <c r="AO1148" s="100">
        <f t="shared" si="502"/>
        <v>0</v>
      </c>
      <c r="AP1148" s="101">
        <f>AM1148*Interna!$H$15</f>
        <v>0</v>
      </c>
      <c r="AQ1148" s="102">
        <f>AN1148*Interna!$H$16</f>
        <v>0</v>
      </c>
      <c r="AR1148" s="103">
        <f>AO1148*Interna!$H$17</f>
        <v>0</v>
      </c>
      <c r="AS1148" s="102">
        <f t="shared" si="514"/>
        <v>0</v>
      </c>
      <c r="AT1148" s="101">
        <f>IF(B1148=0,0,Interna!$J$27+Interna!$J$28+Interna!$J$29+Interna!$J$33)</f>
        <v>0</v>
      </c>
      <c r="AU1148" s="102">
        <f>IF(B1148=0,0,AM1148*Interna!$H$30)</f>
        <v>0</v>
      </c>
      <c r="AV1148" s="102">
        <f>IF(B1148=0,0,AN1148*Interna!$H$31)</f>
        <v>0</v>
      </c>
      <c r="AW1148" s="102">
        <f>IF(B1148=0,0,AO1148*Interna!$H$32)</f>
        <v>0</v>
      </c>
      <c r="AX1148" s="102">
        <f t="shared" si="496"/>
        <v>0</v>
      </c>
      <c r="AY1148" s="102">
        <f t="shared" si="503"/>
        <v>0</v>
      </c>
      <c r="AZ1148" s="103">
        <f>IF(B1148=0,0,AY1148*Interna!$H$37)</f>
        <v>0</v>
      </c>
      <c r="BA1148" s="102">
        <f t="shared" si="504"/>
        <v>0</v>
      </c>
      <c r="BB1148" s="102">
        <f>IF(B1148=0,0,BA1148*Interna!$H$39)</f>
        <v>0</v>
      </c>
      <c r="BC1148" s="102">
        <f t="shared" si="505"/>
        <v>0</v>
      </c>
      <c r="BD1148" s="102">
        <f>IF(B1148=0,0,BC1148*Interna!$K$5)</f>
        <v>0</v>
      </c>
      <c r="BE1148" s="102">
        <f>BD1148/Interna!$E$4</f>
        <v>0</v>
      </c>
      <c r="BF1148" s="102">
        <f>IF(B1148=0,0,BE1148*Interna!$H$46)</f>
        <v>0</v>
      </c>
      <c r="BG1148" s="102">
        <f t="shared" si="506"/>
        <v>0</v>
      </c>
      <c r="BH1148" s="102">
        <f>IF(B1148=0,0,BG1148*Interna!$H$48)</f>
        <v>0</v>
      </c>
      <c r="BI1148" s="102">
        <f t="shared" si="507"/>
        <v>0</v>
      </c>
      <c r="BJ1148" s="102">
        <f>IF(B1148=0,0,BI1148*Interna!$H$51)</f>
        <v>0</v>
      </c>
      <c r="BK1148" s="102">
        <f t="shared" si="508"/>
        <v>0</v>
      </c>
      <c r="BL1148" s="102">
        <f>IF(B1148=0,0,BK1148*Interna!$H$52)</f>
        <v>0</v>
      </c>
      <c r="BM1148" s="102">
        <f t="shared" si="509"/>
        <v>0</v>
      </c>
      <c r="BN1148" s="102">
        <f>IF(B1148=0,0,BM1148*Interna!$H$53)</f>
        <v>0</v>
      </c>
    </row>
    <row r="1149" spans="2:66" ht="16.5" thickTop="1" thickBot="1" x14ac:dyDescent="0.3">
      <c r="B1149" s="53"/>
      <c r="C1149" s="254"/>
      <c r="D1149" s="254"/>
      <c r="E1149" s="254"/>
      <c r="F1149" s="104">
        <f t="shared" si="487"/>
        <v>0</v>
      </c>
      <c r="G1149" s="105">
        <f t="shared" si="488"/>
        <v>0</v>
      </c>
      <c r="H1149" s="106">
        <f t="shared" si="489"/>
        <v>0</v>
      </c>
      <c r="J1149" s="87">
        <f>B1149*Interna!$H$51</f>
        <v>0</v>
      </c>
      <c r="K1149" s="107">
        <f t="shared" si="486"/>
        <v>0</v>
      </c>
      <c r="L1149" s="31">
        <f t="shared" si="493"/>
        <v>0</v>
      </c>
      <c r="M1149" s="31">
        <f t="shared" si="494"/>
        <v>0</v>
      </c>
      <c r="N1149" s="32">
        <f t="shared" si="495"/>
        <v>0</v>
      </c>
      <c r="O1149" s="108">
        <f t="shared" si="490"/>
        <v>0</v>
      </c>
      <c r="P1149" s="109">
        <f t="shared" si="491"/>
        <v>0</v>
      </c>
      <c r="Q1149" s="110">
        <f t="shared" si="492"/>
        <v>0</v>
      </c>
      <c r="S1149" s="111">
        <f t="shared" si="510"/>
        <v>0</v>
      </c>
      <c r="T1149" s="93">
        <f t="shared" si="511"/>
        <v>0</v>
      </c>
      <c r="U1149" s="239" t="e">
        <f>S1149*Interna!$J$57</f>
        <v>#DIV/0!</v>
      </c>
      <c r="V1149" s="111" t="e">
        <f t="shared" si="512"/>
        <v>#DIV/0!</v>
      </c>
      <c r="W1149" s="93" t="e">
        <f t="shared" si="513"/>
        <v>#DIV/0!</v>
      </c>
      <c r="X1149" s="239"/>
      <c r="Y1149" s="239"/>
      <c r="AD1149" s="95">
        <f>IF(B1149=0,0,L1149-(L1149*Interna!$C$21))</f>
        <v>0</v>
      </c>
      <c r="AE1149" s="96">
        <f>IF(B1149=0,0,M1149-(M1149*Interna!$C$22))</f>
        <v>0</v>
      </c>
      <c r="AF1149" s="97">
        <f>IF(B1149=0,0,N1149-(N1149*Interna!$C$23))</f>
        <v>0</v>
      </c>
      <c r="AG1149" s="95">
        <f>IF(B1149=0,0,Interna!$F$21)</f>
        <v>0</v>
      </c>
      <c r="AH1149" s="96">
        <f>IF(B1149=0,0,Interna!$F$22)</f>
        <v>0</v>
      </c>
      <c r="AI1149" s="97">
        <f>IF(B1149=0,0,Interna!$F$23)</f>
        <v>0</v>
      </c>
      <c r="AJ1149" s="95">
        <f t="shared" si="497"/>
        <v>0</v>
      </c>
      <c r="AK1149" s="96">
        <f t="shared" si="498"/>
        <v>0</v>
      </c>
      <c r="AL1149" s="97">
        <f t="shared" si="499"/>
        <v>0</v>
      </c>
      <c r="AM1149" s="98">
        <f t="shared" si="500"/>
        <v>0</v>
      </c>
      <c r="AN1149" s="99">
        <f t="shared" si="501"/>
        <v>0</v>
      </c>
      <c r="AO1149" s="100">
        <f t="shared" si="502"/>
        <v>0</v>
      </c>
      <c r="AP1149" s="101">
        <f>AM1149*Interna!$H$15</f>
        <v>0</v>
      </c>
      <c r="AQ1149" s="102">
        <f>AN1149*Interna!$H$16</f>
        <v>0</v>
      </c>
      <c r="AR1149" s="103">
        <f>AO1149*Interna!$H$17</f>
        <v>0</v>
      </c>
      <c r="AS1149" s="102">
        <f t="shared" si="514"/>
        <v>0</v>
      </c>
      <c r="AT1149" s="101">
        <f>IF(B1149=0,0,Interna!$J$27+Interna!$J$28+Interna!$J$29+Interna!$J$33)</f>
        <v>0</v>
      </c>
      <c r="AU1149" s="102">
        <f>IF(B1149=0,0,AM1149*Interna!$H$30)</f>
        <v>0</v>
      </c>
      <c r="AV1149" s="102">
        <f>IF(B1149=0,0,AN1149*Interna!$H$31)</f>
        <v>0</v>
      </c>
      <c r="AW1149" s="102">
        <f>IF(B1149=0,0,AO1149*Interna!$H$32)</f>
        <v>0</v>
      </c>
      <c r="AX1149" s="102">
        <f t="shared" si="496"/>
        <v>0</v>
      </c>
      <c r="AY1149" s="102">
        <f t="shared" si="503"/>
        <v>0</v>
      </c>
      <c r="AZ1149" s="103">
        <f>IF(B1149=0,0,AY1149*Interna!$H$37)</f>
        <v>0</v>
      </c>
      <c r="BA1149" s="102">
        <f t="shared" si="504"/>
        <v>0</v>
      </c>
      <c r="BB1149" s="102">
        <f>IF(B1149=0,0,BA1149*Interna!$H$39)</f>
        <v>0</v>
      </c>
      <c r="BC1149" s="102">
        <f t="shared" si="505"/>
        <v>0</v>
      </c>
      <c r="BD1149" s="102">
        <f>IF(B1149=0,0,BC1149*Interna!$K$5)</f>
        <v>0</v>
      </c>
      <c r="BE1149" s="102">
        <f>BD1149/Interna!$E$4</f>
        <v>0</v>
      </c>
      <c r="BF1149" s="102">
        <f>IF(B1149=0,0,BE1149*Interna!$H$46)</f>
        <v>0</v>
      </c>
      <c r="BG1149" s="102">
        <f t="shared" si="506"/>
        <v>0</v>
      </c>
      <c r="BH1149" s="102">
        <f>IF(B1149=0,0,BG1149*Interna!$H$48)</f>
        <v>0</v>
      </c>
      <c r="BI1149" s="102">
        <f t="shared" si="507"/>
        <v>0</v>
      </c>
      <c r="BJ1149" s="102">
        <f>IF(B1149=0,0,BI1149*Interna!$H$51)</f>
        <v>0</v>
      </c>
      <c r="BK1149" s="102">
        <f t="shared" si="508"/>
        <v>0</v>
      </c>
      <c r="BL1149" s="102">
        <f>IF(B1149=0,0,BK1149*Interna!$H$52)</f>
        <v>0</v>
      </c>
      <c r="BM1149" s="102">
        <f t="shared" si="509"/>
        <v>0</v>
      </c>
      <c r="BN1149" s="102">
        <f>IF(B1149=0,0,BM1149*Interna!$H$53)</f>
        <v>0</v>
      </c>
    </row>
    <row r="1150" spans="2:66" ht="16.5" thickTop="1" thickBot="1" x14ac:dyDescent="0.3">
      <c r="B1150" s="53"/>
      <c r="C1150" s="254"/>
      <c r="D1150" s="254"/>
      <c r="E1150" s="254"/>
      <c r="F1150" s="104">
        <f t="shared" si="487"/>
        <v>0</v>
      </c>
      <c r="G1150" s="105">
        <f t="shared" si="488"/>
        <v>0</v>
      </c>
      <c r="H1150" s="106">
        <f t="shared" si="489"/>
        <v>0</v>
      </c>
      <c r="J1150" s="87">
        <f>B1150*Interna!$H$51</f>
        <v>0</v>
      </c>
      <c r="K1150" s="107">
        <f t="shared" si="486"/>
        <v>0</v>
      </c>
      <c r="L1150" s="31">
        <f t="shared" si="493"/>
        <v>0</v>
      </c>
      <c r="M1150" s="31">
        <f t="shared" si="494"/>
        <v>0</v>
      </c>
      <c r="N1150" s="32">
        <f t="shared" si="495"/>
        <v>0</v>
      </c>
      <c r="O1150" s="108">
        <f t="shared" si="490"/>
        <v>0</v>
      </c>
      <c r="P1150" s="109">
        <f t="shared" si="491"/>
        <v>0</v>
      </c>
      <c r="Q1150" s="110">
        <f t="shared" si="492"/>
        <v>0</v>
      </c>
      <c r="S1150" s="111">
        <f t="shared" si="510"/>
        <v>0</v>
      </c>
      <c r="T1150" s="93">
        <f t="shared" si="511"/>
        <v>0</v>
      </c>
      <c r="U1150" s="239" t="e">
        <f>S1150*Interna!$J$57</f>
        <v>#DIV/0!</v>
      </c>
      <c r="V1150" s="111" t="e">
        <f t="shared" si="512"/>
        <v>#DIV/0!</v>
      </c>
      <c r="W1150" s="93" t="e">
        <f t="shared" si="513"/>
        <v>#DIV/0!</v>
      </c>
      <c r="X1150" s="239"/>
      <c r="Y1150" s="239"/>
      <c r="AD1150" s="95">
        <f>IF(B1150=0,0,L1150-(L1150*Interna!$C$21))</f>
        <v>0</v>
      </c>
      <c r="AE1150" s="96">
        <f>IF(B1150=0,0,M1150-(M1150*Interna!$C$22))</f>
        <v>0</v>
      </c>
      <c r="AF1150" s="97">
        <f>IF(B1150=0,0,N1150-(N1150*Interna!$C$23))</f>
        <v>0</v>
      </c>
      <c r="AG1150" s="95">
        <f>IF(B1150=0,0,Interna!$F$21)</f>
        <v>0</v>
      </c>
      <c r="AH1150" s="96">
        <f>IF(B1150=0,0,Interna!$F$22)</f>
        <v>0</v>
      </c>
      <c r="AI1150" s="97">
        <f>IF(B1150=0,0,Interna!$F$23)</f>
        <v>0</v>
      </c>
      <c r="AJ1150" s="95">
        <f t="shared" si="497"/>
        <v>0</v>
      </c>
      <c r="AK1150" s="96">
        <f t="shared" si="498"/>
        <v>0</v>
      </c>
      <c r="AL1150" s="97">
        <f t="shared" si="499"/>
        <v>0</v>
      </c>
      <c r="AM1150" s="98">
        <f t="shared" si="500"/>
        <v>0</v>
      </c>
      <c r="AN1150" s="99">
        <f t="shared" si="501"/>
        <v>0</v>
      </c>
      <c r="AO1150" s="100">
        <f t="shared" si="502"/>
        <v>0</v>
      </c>
      <c r="AP1150" s="101">
        <f>AM1150*Interna!$H$15</f>
        <v>0</v>
      </c>
      <c r="AQ1150" s="102">
        <f>AN1150*Interna!$H$16</f>
        <v>0</v>
      </c>
      <c r="AR1150" s="103">
        <f>AO1150*Interna!$H$17</f>
        <v>0</v>
      </c>
      <c r="AS1150" s="102">
        <f t="shared" si="514"/>
        <v>0</v>
      </c>
      <c r="AT1150" s="101">
        <f>IF(B1150=0,0,Interna!$J$27+Interna!$J$28+Interna!$J$29+Interna!$J$33)</f>
        <v>0</v>
      </c>
      <c r="AU1150" s="102">
        <f>IF(B1150=0,0,AM1150*Interna!$H$30)</f>
        <v>0</v>
      </c>
      <c r="AV1150" s="102">
        <f>IF(B1150=0,0,AN1150*Interna!$H$31)</f>
        <v>0</v>
      </c>
      <c r="AW1150" s="102">
        <f>IF(B1150=0,0,AO1150*Interna!$H$32)</f>
        <v>0</v>
      </c>
      <c r="AX1150" s="102">
        <f t="shared" si="496"/>
        <v>0</v>
      </c>
      <c r="AY1150" s="102">
        <f t="shared" si="503"/>
        <v>0</v>
      </c>
      <c r="AZ1150" s="103">
        <f>IF(B1150=0,0,AY1150*Interna!$H$37)</f>
        <v>0</v>
      </c>
      <c r="BA1150" s="102">
        <f t="shared" si="504"/>
        <v>0</v>
      </c>
      <c r="BB1150" s="102">
        <f>IF(B1150=0,0,BA1150*Interna!$H$39)</f>
        <v>0</v>
      </c>
      <c r="BC1150" s="102">
        <f t="shared" si="505"/>
        <v>0</v>
      </c>
      <c r="BD1150" s="102">
        <f>IF(B1150=0,0,BC1150*Interna!$K$5)</f>
        <v>0</v>
      </c>
      <c r="BE1150" s="102">
        <f>BD1150/Interna!$E$4</f>
        <v>0</v>
      </c>
      <c r="BF1150" s="102">
        <f>IF(B1150=0,0,BE1150*Interna!$H$46)</f>
        <v>0</v>
      </c>
      <c r="BG1150" s="102">
        <f t="shared" si="506"/>
        <v>0</v>
      </c>
      <c r="BH1150" s="102">
        <f>IF(B1150=0,0,BG1150*Interna!$H$48)</f>
        <v>0</v>
      </c>
      <c r="BI1150" s="102">
        <f t="shared" si="507"/>
        <v>0</v>
      </c>
      <c r="BJ1150" s="102">
        <f>IF(B1150=0,0,BI1150*Interna!$H$51)</f>
        <v>0</v>
      </c>
      <c r="BK1150" s="102">
        <f t="shared" si="508"/>
        <v>0</v>
      </c>
      <c r="BL1150" s="102">
        <f>IF(B1150=0,0,BK1150*Interna!$H$52)</f>
        <v>0</v>
      </c>
      <c r="BM1150" s="102">
        <f t="shared" si="509"/>
        <v>0</v>
      </c>
      <c r="BN1150" s="102">
        <f>IF(B1150=0,0,BM1150*Interna!$H$53)</f>
        <v>0</v>
      </c>
    </row>
    <row r="1151" spans="2:66" ht="16.5" thickTop="1" thickBot="1" x14ac:dyDescent="0.3">
      <c r="B1151" s="53"/>
      <c r="C1151" s="254"/>
      <c r="D1151" s="254"/>
      <c r="E1151" s="254"/>
      <c r="F1151" s="104">
        <f t="shared" si="487"/>
        <v>0</v>
      </c>
      <c r="G1151" s="105">
        <f t="shared" si="488"/>
        <v>0</v>
      </c>
      <c r="H1151" s="106">
        <f t="shared" si="489"/>
        <v>0</v>
      </c>
      <c r="J1151" s="87">
        <f>B1151*Interna!$H$51</f>
        <v>0</v>
      </c>
      <c r="K1151" s="107">
        <f t="shared" si="486"/>
        <v>0</v>
      </c>
      <c r="L1151" s="31">
        <f t="shared" si="493"/>
        <v>0</v>
      </c>
      <c r="M1151" s="31">
        <f t="shared" si="494"/>
        <v>0</v>
      </c>
      <c r="N1151" s="32">
        <f t="shared" si="495"/>
        <v>0</v>
      </c>
      <c r="O1151" s="108">
        <f t="shared" si="490"/>
        <v>0</v>
      </c>
      <c r="P1151" s="109">
        <f t="shared" si="491"/>
        <v>0</v>
      </c>
      <c r="Q1151" s="110">
        <f t="shared" si="492"/>
        <v>0</v>
      </c>
      <c r="S1151" s="111">
        <f t="shared" si="510"/>
        <v>0</v>
      </c>
      <c r="T1151" s="93">
        <f t="shared" si="511"/>
        <v>0</v>
      </c>
      <c r="U1151" s="239" t="e">
        <f>S1151*Interna!$J$57</f>
        <v>#DIV/0!</v>
      </c>
      <c r="V1151" s="111" t="e">
        <f t="shared" si="512"/>
        <v>#DIV/0!</v>
      </c>
      <c r="W1151" s="93" t="e">
        <f t="shared" si="513"/>
        <v>#DIV/0!</v>
      </c>
      <c r="X1151" s="239"/>
      <c r="Y1151" s="239"/>
      <c r="AD1151" s="95">
        <f>IF(B1151=0,0,L1151-(L1151*Interna!$C$21))</f>
        <v>0</v>
      </c>
      <c r="AE1151" s="96">
        <f>IF(B1151=0,0,M1151-(M1151*Interna!$C$22))</f>
        <v>0</v>
      </c>
      <c r="AF1151" s="97">
        <f>IF(B1151=0,0,N1151-(N1151*Interna!$C$23))</f>
        <v>0</v>
      </c>
      <c r="AG1151" s="95">
        <f>IF(B1151=0,0,Interna!$F$21)</f>
        <v>0</v>
      </c>
      <c r="AH1151" s="96">
        <f>IF(B1151=0,0,Interna!$F$22)</f>
        <v>0</v>
      </c>
      <c r="AI1151" s="97">
        <f>IF(B1151=0,0,Interna!$F$23)</f>
        <v>0</v>
      </c>
      <c r="AJ1151" s="95">
        <f t="shared" si="497"/>
        <v>0</v>
      </c>
      <c r="AK1151" s="96">
        <f t="shared" si="498"/>
        <v>0</v>
      </c>
      <c r="AL1151" s="97">
        <f t="shared" si="499"/>
        <v>0</v>
      </c>
      <c r="AM1151" s="98">
        <f t="shared" si="500"/>
        <v>0</v>
      </c>
      <c r="AN1151" s="99">
        <f t="shared" si="501"/>
        <v>0</v>
      </c>
      <c r="AO1151" s="100">
        <f t="shared" si="502"/>
        <v>0</v>
      </c>
      <c r="AP1151" s="101">
        <f>AM1151*Interna!$H$15</f>
        <v>0</v>
      </c>
      <c r="AQ1151" s="102">
        <f>AN1151*Interna!$H$16</f>
        <v>0</v>
      </c>
      <c r="AR1151" s="103">
        <f>AO1151*Interna!$H$17</f>
        <v>0</v>
      </c>
      <c r="AS1151" s="102">
        <f t="shared" si="514"/>
        <v>0</v>
      </c>
      <c r="AT1151" s="101">
        <f>IF(B1151=0,0,Interna!$J$27+Interna!$J$28+Interna!$J$29+Interna!$J$33)</f>
        <v>0</v>
      </c>
      <c r="AU1151" s="102">
        <f>IF(B1151=0,0,AM1151*Interna!$H$30)</f>
        <v>0</v>
      </c>
      <c r="AV1151" s="102">
        <f>IF(B1151=0,0,AN1151*Interna!$H$31)</f>
        <v>0</v>
      </c>
      <c r="AW1151" s="102">
        <f>IF(B1151=0,0,AO1151*Interna!$H$32)</f>
        <v>0</v>
      </c>
      <c r="AX1151" s="102">
        <f t="shared" si="496"/>
        <v>0</v>
      </c>
      <c r="AY1151" s="102">
        <f t="shared" si="503"/>
        <v>0</v>
      </c>
      <c r="AZ1151" s="103">
        <f>IF(B1151=0,0,AY1151*Interna!$H$37)</f>
        <v>0</v>
      </c>
      <c r="BA1151" s="102">
        <f t="shared" si="504"/>
        <v>0</v>
      </c>
      <c r="BB1151" s="102">
        <f>IF(B1151=0,0,BA1151*Interna!$H$39)</f>
        <v>0</v>
      </c>
      <c r="BC1151" s="102">
        <f t="shared" si="505"/>
        <v>0</v>
      </c>
      <c r="BD1151" s="102">
        <f>IF(B1151=0,0,BC1151*Interna!$K$5)</f>
        <v>0</v>
      </c>
      <c r="BE1151" s="102">
        <f>BD1151/Interna!$E$4</f>
        <v>0</v>
      </c>
      <c r="BF1151" s="102">
        <f>IF(B1151=0,0,BE1151*Interna!$H$46)</f>
        <v>0</v>
      </c>
      <c r="BG1151" s="102">
        <f t="shared" si="506"/>
        <v>0</v>
      </c>
      <c r="BH1151" s="102">
        <f>IF(B1151=0,0,BG1151*Interna!$H$48)</f>
        <v>0</v>
      </c>
      <c r="BI1151" s="102">
        <f t="shared" si="507"/>
        <v>0</v>
      </c>
      <c r="BJ1151" s="102">
        <f>IF(B1151=0,0,BI1151*Interna!$H$51)</f>
        <v>0</v>
      </c>
      <c r="BK1151" s="102">
        <f t="shared" si="508"/>
        <v>0</v>
      </c>
      <c r="BL1151" s="102">
        <f>IF(B1151=0,0,BK1151*Interna!$H$52)</f>
        <v>0</v>
      </c>
      <c r="BM1151" s="102">
        <f t="shared" si="509"/>
        <v>0</v>
      </c>
      <c r="BN1151" s="102">
        <f>IF(B1151=0,0,BM1151*Interna!$H$53)</f>
        <v>0</v>
      </c>
    </row>
    <row r="1152" spans="2:66" ht="16.5" thickTop="1" thickBot="1" x14ac:dyDescent="0.3">
      <c r="B1152" s="53"/>
      <c r="C1152" s="254"/>
      <c r="D1152" s="254"/>
      <c r="E1152" s="254"/>
      <c r="F1152" s="104">
        <f t="shared" si="487"/>
        <v>0</v>
      </c>
      <c r="G1152" s="105">
        <f t="shared" si="488"/>
        <v>0</v>
      </c>
      <c r="H1152" s="106">
        <f t="shared" si="489"/>
        <v>0</v>
      </c>
      <c r="J1152" s="87">
        <f>B1152*Interna!$H$51</f>
        <v>0</v>
      </c>
      <c r="K1152" s="107">
        <f t="shared" si="486"/>
        <v>0</v>
      </c>
      <c r="L1152" s="31">
        <f t="shared" si="493"/>
        <v>0</v>
      </c>
      <c r="M1152" s="31">
        <f t="shared" si="494"/>
        <v>0</v>
      </c>
      <c r="N1152" s="32">
        <f t="shared" si="495"/>
        <v>0</v>
      </c>
      <c r="O1152" s="108">
        <f t="shared" si="490"/>
        <v>0</v>
      </c>
      <c r="P1152" s="109">
        <f t="shared" si="491"/>
        <v>0</v>
      </c>
      <c r="Q1152" s="110">
        <f t="shared" si="492"/>
        <v>0</v>
      </c>
      <c r="S1152" s="111">
        <f t="shared" si="510"/>
        <v>0</v>
      </c>
      <c r="T1152" s="93">
        <f t="shared" si="511"/>
        <v>0</v>
      </c>
      <c r="U1152" s="239" t="e">
        <f>S1152*Interna!$J$57</f>
        <v>#DIV/0!</v>
      </c>
      <c r="V1152" s="111" t="e">
        <f t="shared" si="512"/>
        <v>#DIV/0!</v>
      </c>
      <c r="W1152" s="93" t="e">
        <f t="shared" si="513"/>
        <v>#DIV/0!</v>
      </c>
      <c r="X1152" s="239"/>
      <c r="Y1152" s="239"/>
      <c r="AD1152" s="95">
        <f>IF(B1152=0,0,L1152-(L1152*Interna!$C$21))</f>
        <v>0</v>
      </c>
      <c r="AE1152" s="96">
        <f>IF(B1152=0,0,M1152-(M1152*Interna!$C$22))</f>
        <v>0</v>
      </c>
      <c r="AF1152" s="97">
        <f>IF(B1152=0,0,N1152-(N1152*Interna!$C$23))</f>
        <v>0</v>
      </c>
      <c r="AG1152" s="95">
        <f>IF(B1152=0,0,Interna!$F$21)</f>
        <v>0</v>
      </c>
      <c r="AH1152" s="96">
        <f>IF(B1152=0,0,Interna!$F$22)</f>
        <v>0</v>
      </c>
      <c r="AI1152" s="97">
        <f>IF(B1152=0,0,Interna!$F$23)</f>
        <v>0</v>
      </c>
      <c r="AJ1152" s="95">
        <f t="shared" si="497"/>
        <v>0</v>
      </c>
      <c r="AK1152" s="96">
        <f t="shared" si="498"/>
        <v>0</v>
      </c>
      <c r="AL1152" s="97">
        <f t="shared" si="499"/>
        <v>0</v>
      </c>
      <c r="AM1152" s="98">
        <f t="shared" si="500"/>
        <v>0</v>
      </c>
      <c r="AN1152" s="99">
        <f t="shared" si="501"/>
        <v>0</v>
      </c>
      <c r="AO1152" s="100">
        <f t="shared" si="502"/>
        <v>0</v>
      </c>
      <c r="AP1152" s="101">
        <f>AM1152*Interna!$H$15</f>
        <v>0</v>
      </c>
      <c r="AQ1152" s="102">
        <f>AN1152*Interna!$H$16</f>
        <v>0</v>
      </c>
      <c r="AR1152" s="103">
        <f>AO1152*Interna!$H$17</f>
        <v>0</v>
      </c>
      <c r="AS1152" s="102">
        <f t="shared" si="514"/>
        <v>0</v>
      </c>
      <c r="AT1152" s="101">
        <f>IF(B1152=0,0,Interna!$J$27+Interna!$J$28+Interna!$J$29+Interna!$J$33)</f>
        <v>0</v>
      </c>
      <c r="AU1152" s="102">
        <f>IF(B1152=0,0,AM1152*Interna!$H$30)</f>
        <v>0</v>
      </c>
      <c r="AV1152" s="102">
        <f>IF(B1152=0,0,AN1152*Interna!$H$31)</f>
        <v>0</v>
      </c>
      <c r="AW1152" s="102">
        <f>IF(B1152=0,0,AO1152*Interna!$H$32)</f>
        <v>0</v>
      </c>
      <c r="AX1152" s="102">
        <f t="shared" si="496"/>
        <v>0</v>
      </c>
      <c r="AY1152" s="102">
        <f t="shared" si="503"/>
        <v>0</v>
      </c>
      <c r="AZ1152" s="103">
        <f>IF(B1152=0,0,AY1152*Interna!$H$37)</f>
        <v>0</v>
      </c>
      <c r="BA1152" s="102">
        <f t="shared" si="504"/>
        <v>0</v>
      </c>
      <c r="BB1152" s="102">
        <f>IF(B1152=0,0,BA1152*Interna!$H$39)</f>
        <v>0</v>
      </c>
      <c r="BC1152" s="102">
        <f t="shared" si="505"/>
        <v>0</v>
      </c>
      <c r="BD1152" s="102">
        <f>IF(B1152=0,0,BC1152*Interna!$K$5)</f>
        <v>0</v>
      </c>
      <c r="BE1152" s="102">
        <f>BD1152/Interna!$E$4</f>
        <v>0</v>
      </c>
      <c r="BF1152" s="102">
        <f>IF(B1152=0,0,BE1152*Interna!$H$46)</f>
        <v>0</v>
      </c>
      <c r="BG1152" s="102">
        <f t="shared" si="506"/>
        <v>0</v>
      </c>
      <c r="BH1152" s="102">
        <f>IF(B1152=0,0,BG1152*Interna!$H$48)</f>
        <v>0</v>
      </c>
      <c r="BI1152" s="102">
        <f t="shared" si="507"/>
        <v>0</v>
      </c>
      <c r="BJ1152" s="102">
        <f>IF(B1152=0,0,BI1152*Interna!$H$51)</f>
        <v>0</v>
      </c>
      <c r="BK1152" s="102">
        <f t="shared" si="508"/>
        <v>0</v>
      </c>
      <c r="BL1152" s="102">
        <f>IF(B1152=0,0,BK1152*Interna!$H$52)</f>
        <v>0</v>
      </c>
      <c r="BM1152" s="102">
        <f t="shared" si="509"/>
        <v>0</v>
      </c>
      <c r="BN1152" s="102">
        <f>IF(B1152=0,0,BM1152*Interna!$H$53)</f>
        <v>0</v>
      </c>
    </row>
    <row r="1153" spans="2:66" ht="16.5" thickTop="1" thickBot="1" x14ac:dyDescent="0.3">
      <c r="B1153" s="53"/>
      <c r="C1153" s="254"/>
      <c r="D1153" s="254"/>
      <c r="E1153" s="254"/>
      <c r="F1153" s="104">
        <f t="shared" si="487"/>
        <v>0</v>
      </c>
      <c r="G1153" s="105">
        <f t="shared" si="488"/>
        <v>0</v>
      </c>
      <c r="H1153" s="106">
        <f t="shared" si="489"/>
        <v>0</v>
      </c>
      <c r="J1153" s="87">
        <f>B1153*Interna!$H$51</f>
        <v>0</v>
      </c>
      <c r="K1153" s="107">
        <f t="shared" si="486"/>
        <v>0</v>
      </c>
      <c r="L1153" s="31">
        <f t="shared" si="493"/>
        <v>0</v>
      </c>
      <c r="M1153" s="31">
        <f t="shared" si="494"/>
        <v>0</v>
      </c>
      <c r="N1153" s="32">
        <f t="shared" si="495"/>
        <v>0</v>
      </c>
      <c r="O1153" s="108">
        <f t="shared" si="490"/>
        <v>0</v>
      </c>
      <c r="P1153" s="109">
        <f t="shared" si="491"/>
        <v>0</v>
      </c>
      <c r="Q1153" s="110">
        <f t="shared" si="492"/>
        <v>0</v>
      </c>
      <c r="S1153" s="111">
        <f t="shared" si="510"/>
        <v>0</v>
      </c>
      <c r="T1153" s="93">
        <f t="shared" si="511"/>
        <v>0</v>
      </c>
      <c r="U1153" s="239" t="e">
        <f>S1153*Interna!$J$57</f>
        <v>#DIV/0!</v>
      </c>
      <c r="V1153" s="111" t="e">
        <f t="shared" si="512"/>
        <v>#DIV/0!</v>
      </c>
      <c r="W1153" s="93" t="e">
        <f t="shared" si="513"/>
        <v>#DIV/0!</v>
      </c>
      <c r="X1153" s="239"/>
      <c r="Y1153" s="239"/>
      <c r="AD1153" s="95">
        <f>IF(B1153=0,0,L1153-(L1153*Interna!$C$21))</f>
        <v>0</v>
      </c>
      <c r="AE1153" s="96">
        <f>IF(B1153=0,0,M1153-(M1153*Interna!$C$22))</f>
        <v>0</v>
      </c>
      <c r="AF1153" s="97">
        <f>IF(B1153=0,0,N1153-(N1153*Interna!$C$23))</f>
        <v>0</v>
      </c>
      <c r="AG1153" s="95">
        <f>IF(B1153=0,0,Interna!$F$21)</f>
        <v>0</v>
      </c>
      <c r="AH1153" s="96">
        <f>IF(B1153=0,0,Interna!$F$22)</f>
        <v>0</v>
      </c>
      <c r="AI1153" s="97">
        <f>IF(B1153=0,0,Interna!$F$23)</f>
        <v>0</v>
      </c>
      <c r="AJ1153" s="95">
        <f t="shared" si="497"/>
        <v>0</v>
      </c>
      <c r="AK1153" s="96">
        <f t="shared" si="498"/>
        <v>0</v>
      </c>
      <c r="AL1153" s="97">
        <f t="shared" si="499"/>
        <v>0</v>
      </c>
      <c r="AM1153" s="98">
        <f t="shared" si="500"/>
        <v>0</v>
      </c>
      <c r="AN1153" s="99">
        <f t="shared" si="501"/>
        <v>0</v>
      </c>
      <c r="AO1153" s="100">
        <f t="shared" si="502"/>
        <v>0</v>
      </c>
      <c r="AP1153" s="101">
        <f>AM1153*Interna!$H$15</f>
        <v>0</v>
      </c>
      <c r="AQ1153" s="102">
        <f>AN1153*Interna!$H$16</f>
        <v>0</v>
      </c>
      <c r="AR1153" s="103">
        <f>AO1153*Interna!$H$17</f>
        <v>0</v>
      </c>
      <c r="AS1153" s="102">
        <f t="shared" si="514"/>
        <v>0</v>
      </c>
      <c r="AT1153" s="101">
        <f>IF(B1153=0,0,Interna!$J$27+Interna!$J$28+Interna!$J$29+Interna!$J$33)</f>
        <v>0</v>
      </c>
      <c r="AU1153" s="102">
        <f>IF(B1153=0,0,AM1153*Interna!$H$30)</f>
        <v>0</v>
      </c>
      <c r="AV1153" s="102">
        <f>IF(B1153=0,0,AN1153*Interna!$H$31)</f>
        <v>0</v>
      </c>
      <c r="AW1153" s="102">
        <f>IF(B1153=0,0,AO1153*Interna!$H$32)</f>
        <v>0</v>
      </c>
      <c r="AX1153" s="102">
        <f t="shared" si="496"/>
        <v>0</v>
      </c>
      <c r="AY1153" s="102">
        <f t="shared" si="503"/>
        <v>0</v>
      </c>
      <c r="AZ1153" s="103">
        <f>IF(B1153=0,0,AY1153*Interna!$H$37)</f>
        <v>0</v>
      </c>
      <c r="BA1153" s="102">
        <f t="shared" si="504"/>
        <v>0</v>
      </c>
      <c r="BB1153" s="102">
        <f>IF(B1153=0,0,BA1153*Interna!$H$39)</f>
        <v>0</v>
      </c>
      <c r="BC1153" s="102">
        <f t="shared" si="505"/>
        <v>0</v>
      </c>
      <c r="BD1153" s="102">
        <f>IF(B1153=0,0,BC1153*Interna!$K$5)</f>
        <v>0</v>
      </c>
      <c r="BE1153" s="102">
        <f>BD1153/Interna!$E$4</f>
        <v>0</v>
      </c>
      <c r="BF1153" s="102">
        <f>IF(B1153=0,0,BE1153*Interna!$H$46)</f>
        <v>0</v>
      </c>
      <c r="BG1153" s="102">
        <f t="shared" si="506"/>
        <v>0</v>
      </c>
      <c r="BH1153" s="102">
        <f>IF(B1153=0,0,BG1153*Interna!$H$48)</f>
        <v>0</v>
      </c>
      <c r="BI1153" s="102">
        <f t="shared" si="507"/>
        <v>0</v>
      </c>
      <c r="BJ1153" s="102">
        <f>IF(B1153=0,0,BI1153*Interna!$H$51)</f>
        <v>0</v>
      </c>
      <c r="BK1153" s="102">
        <f t="shared" si="508"/>
        <v>0</v>
      </c>
      <c r="BL1153" s="102">
        <f>IF(B1153=0,0,BK1153*Interna!$H$52)</f>
        <v>0</v>
      </c>
      <c r="BM1153" s="102">
        <f t="shared" si="509"/>
        <v>0</v>
      </c>
      <c r="BN1153" s="102">
        <f>IF(B1153=0,0,BM1153*Interna!$H$53)</f>
        <v>0</v>
      </c>
    </row>
    <row r="1154" spans="2:66" ht="16.5" thickTop="1" thickBot="1" x14ac:dyDescent="0.3">
      <c r="B1154" s="53"/>
      <c r="C1154" s="254"/>
      <c r="D1154" s="254"/>
      <c r="E1154" s="254"/>
      <c r="F1154" s="104">
        <f t="shared" si="487"/>
        <v>0</v>
      </c>
      <c r="G1154" s="105">
        <f t="shared" si="488"/>
        <v>0</v>
      </c>
      <c r="H1154" s="106">
        <f t="shared" si="489"/>
        <v>0</v>
      </c>
      <c r="J1154" s="87">
        <f>B1154*Interna!$H$51</f>
        <v>0</v>
      </c>
      <c r="K1154" s="107">
        <f t="shared" si="486"/>
        <v>0</v>
      </c>
      <c r="L1154" s="31">
        <f t="shared" si="493"/>
        <v>0</v>
      </c>
      <c r="M1154" s="31">
        <f t="shared" si="494"/>
        <v>0</v>
      </c>
      <c r="N1154" s="32">
        <f t="shared" si="495"/>
        <v>0</v>
      </c>
      <c r="O1154" s="108">
        <f t="shared" si="490"/>
        <v>0</v>
      </c>
      <c r="P1154" s="109">
        <f t="shared" si="491"/>
        <v>0</v>
      </c>
      <c r="Q1154" s="110">
        <f t="shared" si="492"/>
        <v>0</v>
      </c>
      <c r="S1154" s="111">
        <f t="shared" si="510"/>
        <v>0</v>
      </c>
      <c r="T1154" s="93">
        <f t="shared" si="511"/>
        <v>0</v>
      </c>
      <c r="U1154" s="239" t="e">
        <f>S1154*Interna!$J$57</f>
        <v>#DIV/0!</v>
      </c>
      <c r="V1154" s="111" t="e">
        <f t="shared" si="512"/>
        <v>#DIV/0!</v>
      </c>
      <c r="W1154" s="93" t="e">
        <f t="shared" si="513"/>
        <v>#DIV/0!</v>
      </c>
      <c r="X1154" s="239"/>
      <c r="Y1154" s="239"/>
      <c r="AD1154" s="95">
        <f>IF(B1154=0,0,L1154-(L1154*Interna!$C$21))</f>
        <v>0</v>
      </c>
      <c r="AE1154" s="96">
        <f>IF(B1154=0,0,M1154-(M1154*Interna!$C$22))</f>
        <v>0</v>
      </c>
      <c r="AF1154" s="97">
        <f>IF(B1154=0,0,N1154-(N1154*Interna!$C$23))</f>
        <v>0</v>
      </c>
      <c r="AG1154" s="95">
        <f>IF(B1154=0,0,Interna!$F$21)</f>
        <v>0</v>
      </c>
      <c r="AH1154" s="96">
        <f>IF(B1154=0,0,Interna!$F$22)</f>
        <v>0</v>
      </c>
      <c r="AI1154" s="97">
        <f>IF(B1154=0,0,Interna!$F$23)</f>
        <v>0</v>
      </c>
      <c r="AJ1154" s="95">
        <f t="shared" si="497"/>
        <v>0</v>
      </c>
      <c r="AK1154" s="96">
        <f t="shared" si="498"/>
        <v>0</v>
      </c>
      <c r="AL1154" s="97">
        <f t="shared" si="499"/>
        <v>0</v>
      </c>
      <c r="AM1154" s="98">
        <f t="shared" si="500"/>
        <v>0</v>
      </c>
      <c r="AN1154" s="99">
        <f t="shared" si="501"/>
        <v>0</v>
      </c>
      <c r="AO1154" s="100">
        <f t="shared" si="502"/>
        <v>0</v>
      </c>
      <c r="AP1154" s="101">
        <f>AM1154*Interna!$H$15</f>
        <v>0</v>
      </c>
      <c r="AQ1154" s="102">
        <f>AN1154*Interna!$H$16</f>
        <v>0</v>
      </c>
      <c r="AR1154" s="103">
        <f>AO1154*Interna!$H$17</f>
        <v>0</v>
      </c>
      <c r="AS1154" s="102">
        <f t="shared" si="514"/>
        <v>0</v>
      </c>
      <c r="AT1154" s="101">
        <f>IF(B1154=0,0,Interna!$J$27+Interna!$J$28+Interna!$J$29+Interna!$J$33)</f>
        <v>0</v>
      </c>
      <c r="AU1154" s="102">
        <f>IF(B1154=0,0,AM1154*Interna!$H$30)</f>
        <v>0</v>
      </c>
      <c r="AV1154" s="102">
        <f>IF(B1154=0,0,AN1154*Interna!$H$31)</f>
        <v>0</v>
      </c>
      <c r="AW1154" s="102">
        <f>IF(B1154=0,0,AO1154*Interna!$H$32)</f>
        <v>0</v>
      </c>
      <c r="AX1154" s="102">
        <f t="shared" si="496"/>
        <v>0</v>
      </c>
      <c r="AY1154" s="102">
        <f t="shared" si="503"/>
        <v>0</v>
      </c>
      <c r="AZ1154" s="103">
        <f>IF(B1154=0,0,AY1154*Interna!$H$37)</f>
        <v>0</v>
      </c>
      <c r="BA1154" s="102">
        <f t="shared" si="504"/>
        <v>0</v>
      </c>
      <c r="BB1154" s="102">
        <f>IF(B1154=0,0,BA1154*Interna!$H$39)</f>
        <v>0</v>
      </c>
      <c r="BC1154" s="102">
        <f t="shared" si="505"/>
        <v>0</v>
      </c>
      <c r="BD1154" s="102">
        <f>IF(B1154=0,0,BC1154*Interna!$K$5)</f>
        <v>0</v>
      </c>
      <c r="BE1154" s="102">
        <f>BD1154/Interna!$E$4</f>
        <v>0</v>
      </c>
      <c r="BF1154" s="102">
        <f>IF(B1154=0,0,BE1154*Interna!$H$46)</f>
        <v>0</v>
      </c>
      <c r="BG1154" s="102">
        <f t="shared" si="506"/>
        <v>0</v>
      </c>
      <c r="BH1154" s="102">
        <f>IF(B1154=0,0,BG1154*Interna!$H$48)</f>
        <v>0</v>
      </c>
      <c r="BI1154" s="102">
        <f t="shared" si="507"/>
        <v>0</v>
      </c>
      <c r="BJ1154" s="102">
        <f>IF(B1154=0,0,BI1154*Interna!$H$51)</f>
        <v>0</v>
      </c>
      <c r="BK1154" s="102">
        <f t="shared" si="508"/>
        <v>0</v>
      </c>
      <c r="BL1154" s="102">
        <f>IF(B1154=0,0,BK1154*Interna!$H$52)</f>
        <v>0</v>
      </c>
      <c r="BM1154" s="102">
        <f t="shared" si="509"/>
        <v>0</v>
      </c>
      <c r="BN1154" s="102">
        <f>IF(B1154=0,0,BM1154*Interna!$H$53)</f>
        <v>0</v>
      </c>
    </row>
    <row r="1155" spans="2:66" ht="16.5" thickTop="1" thickBot="1" x14ac:dyDescent="0.3">
      <c r="B1155" s="53"/>
      <c r="C1155" s="254"/>
      <c r="D1155" s="254"/>
      <c r="E1155" s="254"/>
      <c r="F1155" s="104">
        <f t="shared" si="487"/>
        <v>0</v>
      </c>
      <c r="G1155" s="105">
        <f t="shared" si="488"/>
        <v>0</v>
      </c>
      <c r="H1155" s="106">
        <f t="shared" si="489"/>
        <v>0</v>
      </c>
      <c r="J1155" s="87">
        <f>B1155*Interna!$H$51</f>
        <v>0</v>
      </c>
      <c r="K1155" s="107">
        <f t="shared" si="486"/>
        <v>0</v>
      </c>
      <c r="L1155" s="31">
        <f t="shared" si="493"/>
        <v>0</v>
      </c>
      <c r="M1155" s="31">
        <f t="shared" si="494"/>
        <v>0</v>
      </c>
      <c r="N1155" s="32">
        <f t="shared" si="495"/>
        <v>0</v>
      </c>
      <c r="O1155" s="108">
        <f t="shared" si="490"/>
        <v>0</v>
      </c>
      <c r="P1155" s="109">
        <f t="shared" si="491"/>
        <v>0</v>
      </c>
      <c r="Q1155" s="110">
        <f t="shared" si="492"/>
        <v>0</v>
      </c>
      <c r="S1155" s="111">
        <f t="shared" si="510"/>
        <v>0</v>
      </c>
      <c r="T1155" s="93">
        <f t="shared" si="511"/>
        <v>0</v>
      </c>
      <c r="U1155" s="239" t="e">
        <f>S1155*Interna!$J$57</f>
        <v>#DIV/0!</v>
      </c>
      <c r="V1155" s="111" t="e">
        <f t="shared" si="512"/>
        <v>#DIV/0!</v>
      </c>
      <c r="W1155" s="93" t="e">
        <f t="shared" si="513"/>
        <v>#DIV/0!</v>
      </c>
      <c r="X1155" s="239"/>
      <c r="Y1155" s="239"/>
      <c r="AD1155" s="95">
        <f>IF(B1155=0,0,L1155-(L1155*Interna!$C$21))</f>
        <v>0</v>
      </c>
      <c r="AE1155" s="96">
        <f>IF(B1155=0,0,M1155-(M1155*Interna!$C$22))</f>
        <v>0</v>
      </c>
      <c r="AF1155" s="97">
        <f>IF(B1155=0,0,N1155-(N1155*Interna!$C$23))</f>
        <v>0</v>
      </c>
      <c r="AG1155" s="95">
        <f>IF(B1155=0,0,Interna!$F$21)</f>
        <v>0</v>
      </c>
      <c r="AH1155" s="96">
        <f>IF(B1155=0,0,Interna!$F$22)</f>
        <v>0</v>
      </c>
      <c r="AI1155" s="97">
        <f>IF(B1155=0,0,Interna!$F$23)</f>
        <v>0</v>
      </c>
      <c r="AJ1155" s="95">
        <f t="shared" si="497"/>
        <v>0</v>
      </c>
      <c r="AK1155" s="96">
        <f t="shared" si="498"/>
        <v>0</v>
      </c>
      <c r="AL1155" s="97">
        <f t="shared" si="499"/>
        <v>0</v>
      </c>
      <c r="AM1155" s="98">
        <f t="shared" si="500"/>
        <v>0</v>
      </c>
      <c r="AN1155" s="99">
        <f t="shared" si="501"/>
        <v>0</v>
      </c>
      <c r="AO1155" s="100">
        <f t="shared" si="502"/>
        <v>0</v>
      </c>
      <c r="AP1155" s="101">
        <f>AM1155*Interna!$H$15</f>
        <v>0</v>
      </c>
      <c r="AQ1155" s="102">
        <f>AN1155*Interna!$H$16</f>
        <v>0</v>
      </c>
      <c r="AR1155" s="103">
        <f>AO1155*Interna!$H$17</f>
        <v>0</v>
      </c>
      <c r="AS1155" s="102">
        <f t="shared" si="514"/>
        <v>0</v>
      </c>
      <c r="AT1155" s="101">
        <f>IF(B1155=0,0,Interna!$J$27+Interna!$J$28+Interna!$J$29+Interna!$J$33)</f>
        <v>0</v>
      </c>
      <c r="AU1155" s="102">
        <f>IF(B1155=0,0,AM1155*Interna!$H$30)</f>
        <v>0</v>
      </c>
      <c r="AV1155" s="102">
        <f>IF(B1155=0,0,AN1155*Interna!$H$31)</f>
        <v>0</v>
      </c>
      <c r="AW1155" s="102">
        <f>IF(B1155=0,0,AO1155*Interna!$H$32)</f>
        <v>0</v>
      </c>
      <c r="AX1155" s="102">
        <f t="shared" si="496"/>
        <v>0</v>
      </c>
      <c r="AY1155" s="102">
        <f t="shared" si="503"/>
        <v>0</v>
      </c>
      <c r="AZ1155" s="103">
        <f>IF(B1155=0,0,AY1155*Interna!$H$37)</f>
        <v>0</v>
      </c>
      <c r="BA1155" s="102">
        <f t="shared" si="504"/>
        <v>0</v>
      </c>
      <c r="BB1155" s="102">
        <f>IF(B1155=0,0,BA1155*Interna!$H$39)</f>
        <v>0</v>
      </c>
      <c r="BC1155" s="102">
        <f t="shared" si="505"/>
        <v>0</v>
      </c>
      <c r="BD1155" s="102">
        <f>IF(B1155=0,0,BC1155*Interna!$K$5)</f>
        <v>0</v>
      </c>
      <c r="BE1155" s="102">
        <f>BD1155/Interna!$E$4</f>
        <v>0</v>
      </c>
      <c r="BF1155" s="102">
        <f>IF(B1155=0,0,BE1155*Interna!$H$46)</f>
        <v>0</v>
      </c>
      <c r="BG1155" s="102">
        <f t="shared" si="506"/>
        <v>0</v>
      </c>
      <c r="BH1155" s="102">
        <f>IF(B1155=0,0,BG1155*Interna!$H$48)</f>
        <v>0</v>
      </c>
      <c r="BI1155" s="102">
        <f t="shared" si="507"/>
        <v>0</v>
      </c>
      <c r="BJ1155" s="102">
        <f>IF(B1155=0,0,BI1155*Interna!$H$51)</f>
        <v>0</v>
      </c>
      <c r="BK1155" s="102">
        <f t="shared" si="508"/>
        <v>0</v>
      </c>
      <c r="BL1155" s="102">
        <f>IF(B1155=0,0,BK1155*Interna!$H$52)</f>
        <v>0</v>
      </c>
      <c r="BM1155" s="102">
        <f t="shared" si="509"/>
        <v>0</v>
      </c>
      <c r="BN1155" s="102">
        <f>IF(B1155=0,0,BM1155*Interna!$H$53)</f>
        <v>0</v>
      </c>
    </row>
    <row r="1156" spans="2:66" ht="16.5" thickTop="1" thickBot="1" x14ac:dyDescent="0.3">
      <c r="B1156" s="53"/>
      <c r="C1156" s="254"/>
      <c r="D1156" s="254"/>
      <c r="E1156" s="254"/>
      <c r="F1156" s="104">
        <f t="shared" si="487"/>
        <v>0</v>
      </c>
      <c r="G1156" s="105">
        <f t="shared" si="488"/>
        <v>0</v>
      </c>
      <c r="H1156" s="106">
        <f t="shared" si="489"/>
        <v>0</v>
      </c>
      <c r="J1156" s="87">
        <f>B1156*Interna!$H$51</f>
        <v>0</v>
      </c>
      <c r="K1156" s="107">
        <f t="shared" si="486"/>
        <v>0</v>
      </c>
      <c r="L1156" s="31">
        <f t="shared" si="493"/>
        <v>0</v>
      </c>
      <c r="M1156" s="31">
        <f t="shared" si="494"/>
        <v>0</v>
      </c>
      <c r="N1156" s="32">
        <f t="shared" si="495"/>
        <v>0</v>
      </c>
      <c r="O1156" s="108">
        <f t="shared" si="490"/>
        <v>0</v>
      </c>
      <c r="P1156" s="109">
        <f t="shared" si="491"/>
        <v>0</v>
      </c>
      <c r="Q1156" s="110">
        <f t="shared" si="492"/>
        <v>0</v>
      </c>
      <c r="S1156" s="111">
        <f t="shared" si="510"/>
        <v>0</v>
      </c>
      <c r="T1156" s="93">
        <f t="shared" si="511"/>
        <v>0</v>
      </c>
      <c r="U1156" s="239" t="e">
        <f>S1156*Interna!$J$57</f>
        <v>#DIV/0!</v>
      </c>
      <c r="V1156" s="111" t="e">
        <f t="shared" si="512"/>
        <v>#DIV/0!</v>
      </c>
      <c r="W1156" s="93" t="e">
        <f t="shared" si="513"/>
        <v>#DIV/0!</v>
      </c>
      <c r="X1156" s="239"/>
      <c r="Y1156" s="239"/>
      <c r="AD1156" s="95">
        <f>IF(B1156=0,0,L1156-(L1156*Interna!$C$21))</f>
        <v>0</v>
      </c>
      <c r="AE1156" s="96">
        <f>IF(B1156=0,0,M1156-(M1156*Interna!$C$22))</f>
        <v>0</v>
      </c>
      <c r="AF1156" s="97">
        <f>IF(B1156=0,0,N1156-(N1156*Interna!$C$23))</f>
        <v>0</v>
      </c>
      <c r="AG1156" s="95">
        <f>IF(B1156=0,0,Interna!$F$21)</f>
        <v>0</v>
      </c>
      <c r="AH1156" s="96">
        <f>IF(B1156=0,0,Interna!$F$22)</f>
        <v>0</v>
      </c>
      <c r="AI1156" s="97">
        <f>IF(B1156=0,0,Interna!$F$23)</f>
        <v>0</v>
      </c>
      <c r="AJ1156" s="95">
        <f t="shared" si="497"/>
        <v>0</v>
      </c>
      <c r="AK1156" s="96">
        <f t="shared" si="498"/>
        <v>0</v>
      </c>
      <c r="AL1156" s="97">
        <f t="shared" si="499"/>
        <v>0</v>
      </c>
      <c r="AM1156" s="98">
        <f t="shared" si="500"/>
        <v>0</v>
      </c>
      <c r="AN1156" s="99">
        <f t="shared" si="501"/>
        <v>0</v>
      </c>
      <c r="AO1156" s="100">
        <f t="shared" si="502"/>
        <v>0</v>
      </c>
      <c r="AP1156" s="101">
        <f>AM1156*Interna!$H$15</f>
        <v>0</v>
      </c>
      <c r="AQ1156" s="102">
        <f>AN1156*Interna!$H$16</f>
        <v>0</v>
      </c>
      <c r="AR1156" s="103">
        <f>AO1156*Interna!$H$17</f>
        <v>0</v>
      </c>
      <c r="AS1156" s="102">
        <f t="shared" si="514"/>
        <v>0</v>
      </c>
      <c r="AT1156" s="101">
        <f>IF(B1156=0,0,Interna!$J$27+Interna!$J$28+Interna!$J$29+Interna!$J$33)</f>
        <v>0</v>
      </c>
      <c r="AU1156" s="102">
        <f>IF(B1156=0,0,AM1156*Interna!$H$30)</f>
        <v>0</v>
      </c>
      <c r="AV1156" s="102">
        <f>IF(B1156=0,0,AN1156*Interna!$H$31)</f>
        <v>0</v>
      </c>
      <c r="AW1156" s="102">
        <f>IF(B1156=0,0,AO1156*Interna!$H$32)</f>
        <v>0</v>
      </c>
      <c r="AX1156" s="102">
        <f t="shared" si="496"/>
        <v>0</v>
      </c>
      <c r="AY1156" s="102">
        <f t="shared" si="503"/>
        <v>0</v>
      </c>
      <c r="AZ1156" s="103">
        <f>IF(B1156=0,0,AY1156*Interna!$H$37)</f>
        <v>0</v>
      </c>
      <c r="BA1156" s="102">
        <f t="shared" si="504"/>
        <v>0</v>
      </c>
      <c r="BB1156" s="102">
        <f>IF(B1156=0,0,BA1156*Interna!$H$39)</f>
        <v>0</v>
      </c>
      <c r="BC1156" s="102">
        <f t="shared" si="505"/>
        <v>0</v>
      </c>
      <c r="BD1156" s="102">
        <f>IF(B1156=0,0,BC1156*Interna!$K$5)</f>
        <v>0</v>
      </c>
      <c r="BE1156" s="102">
        <f>BD1156/Interna!$E$4</f>
        <v>0</v>
      </c>
      <c r="BF1156" s="102">
        <f>IF(B1156=0,0,BE1156*Interna!$H$46)</f>
        <v>0</v>
      </c>
      <c r="BG1156" s="102">
        <f t="shared" si="506"/>
        <v>0</v>
      </c>
      <c r="BH1156" s="102">
        <f>IF(B1156=0,0,BG1156*Interna!$H$48)</f>
        <v>0</v>
      </c>
      <c r="BI1156" s="102">
        <f t="shared" si="507"/>
        <v>0</v>
      </c>
      <c r="BJ1156" s="102">
        <f>IF(B1156=0,0,BI1156*Interna!$H$51)</f>
        <v>0</v>
      </c>
      <c r="BK1156" s="102">
        <f t="shared" si="508"/>
        <v>0</v>
      </c>
      <c r="BL1156" s="102">
        <f>IF(B1156=0,0,BK1156*Interna!$H$52)</f>
        <v>0</v>
      </c>
      <c r="BM1156" s="102">
        <f t="shared" si="509"/>
        <v>0</v>
      </c>
      <c r="BN1156" s="102">
        <f>IF(B1156=0,0,BM1156*Interna!$H$53)</f>
        <v>0</v>
      </c>
    </row>
    <row r="1157" spans="2:66" ht="16.5" thickTop="1" thickBot="1" x14ac:dyDescent="0.3">
      <c r="B1157" s="53"/>
      <c r="C1157" s="254"/>
      <c r="D1157" s="254"/>
      <c r="E1157" s="254"/>
      <c r="F1157" s="104">
        <f t="shared" si="487"/>
        <v>0</v>
      </c>
      <c r="G1157" s="105">
        <f t="shared" si="488"/>
        <v>0</v>
      </c>
      <c r="H1157" s="106">
        <f t="shared" si="489"/>
        <v>0</v>
      </c>
      <c r="J1157" s="87">
        <f>B1157*Interna!$H$51</f>
        <v>0</v>
      </c>
      <c r="K1157" s="107">
        <f t="shared" ref="K1157:K1220" si="515">B1157-J1157</f>
        <v>0</v>
      </c>
      <c r="L1157" s="31">
        <f t="shared" si="493"/>
        <v>0</v>
      </c>
      <c r="M1157" s="31">
        <f t="shared" si="494"/>
        <v>0</v>
      </c>
      <c r="N1157" s="32">
        <f t="shared" si="495"/>
        <v>0</v>
      </c>
      <c r="O1157" s="108">
        <f t="shared" si="490"/>
        <v>0</v>
      </c>
      <c r="P1157" s="109">
        <f t="shared" si="491"/>
        <v>0</v>
      </c>
      <c r="Q1157" s="110">
        <f t="shared" si="492"/>
        <v>0</v>
      </c>
      <c r="S1157" s="111">
        <f t="shared" si="510"/>
        <v>0</v>
      </c>
      <c r="T1157" s="93">
        <f t="shared" si="511"/>
        <v>0</v>
      </c>
      <c r="U1157" s="239" t="e">
        <f>S1157*Interna!$J$57</f>
        <v>#DIV/0!</v>
      </c>
      <c r="V1157" s="111" t="e">
        <f t="shared" si="512"/>
        <v>#DIV/0!</v>
      </c>
      <c r="W1157" s="93" t="e">
        <f t="shared" si="513"/>
        <v>#DIV/0!</v>
      </c>
      <c r="X1157" s="239"/>
      <c r="Y1157" s="239"/>
      <c r="AD1157" s="95">
        <f>IF(B1157=0,0,L1157-(L1157*Interna!$C$21))</f>
        <v>0</v>
      </c>
      <c r="AE1157" s="96">
        <f>IF(B1157=0,0,M1157-(M1157*Interna!$C$22))</f>
        <v>0</v>
      </c>
      <c r="AF1157" s="97">
        <f>IF(B1157=0,0,N1157-(N1157*Interna!$C$23))</f>
        <v>0</v>
      </c>
      <c r="AG1157" s="95">
        <f>IF(B1157=0,0,Interna!$F$21)</f>
        <v>0</v>
      </c>
      <c r="AH1157" s="96">
        <f>IF(B1157=0,0,Interna!$F$22)</f>
        <v>0</v>
      </c>
      <c r="AI1157" s="97">
        <f>IF(B1157=0,0,Interna!$F$23)</f>
        <v>0</v>
      </c>
      <c r="AJ1157" s="95">
        <f t="shared" si="497"/>
        <v>0</v>
      </c>
      <c r="AK1157" s="96">
        <f t="shared" si="498"/>
        <v>0</v>
      </c>
      <c r="AL1157" s="97">
        <f t="shared" si="499"/>
        <v>0</v>
      </c>
      <c r="AM1157" s="98">
        <f t="shared" si="500"/>
        <v>0</v>
      </c>
      <c r="AN1157" s="99">
        <f t="shared" si="501"/>
        <v>0</v>
      </c>
      <c r="AO1157" s="100">
        <f t="shared" si="502"/>
        <v>0</v>
      </c>
      <c r="AP1157" s="101">
        <f>AM1157*Interna!$H$15</f>
        <v>0</v>
      </c>
      <c r="AQ1157" s="102">
        <f>AN1157*Interna!$H$16</f>
        <v>0</v>
      </c>
      <c r="AR1157" s="103">
        <f>AO1157*Interna!$H$17</f>
        <v>0</v>
      </c>
      <c r="AS1157" s="102">
        <f t="shared" si="514"/>
        <v>0</v>
      </c>
      <c r="AT1157" s="101">
        <f>IF(B1157=0,0,Interna!$J$27+Interna!$J$28+Interna!$J$29+Interna!$J$33)</f>
        <v>0</v>
      </c>
      <c r="AU1157" s="102">
        <f>IF(B1157=0,0,AM1157*Interna!$H$30)</f>
        <v>0</v>
      </c>
      <c r="AV1157" s="102">
        <f>IF(B1157=0,0,AN1157*Interna!$H$31)</f>
        <v>0</v>
      </c>
      <c r="AW1157" s="102">
        <f>IF(B1157=0,0,AO1157*Interna!$H$32)</f>
        <v>0</v>
      </c>
      <c r="AX1157" s="102">
        <f t="shared" si="496"/>
        <v>0</v>
      </c>
      <c r="AY1157" s="102">
        <f t="shared" si="503"/>
        <v>0</v>
      </c>
      <c r="AZ1157" s="103">
        <f>IF(B1157=0,0,AY1157*Interna!$H$37)</f>
        <v>0</v>
      </c>
      <c r="BA1157" s="102">
        <f t="shared" si="504"/>
        <v>0</v>
      </c>
      <c r="BB1157" s="102">
        <f>IF(B1157=0,0,BA1157*Interna!$H$39)</f>
        <v>0</v>
      </c>
      <c r="BC1157" s="102">
        <f t="shared" si="505"/>
        <v>0</v>
      </c>
      <c r="BD1157" s="102">
        <f>IF(B1157=0,0,BC1157*Interna!$K$5)</f>
        <v>0</v>
      </c>
      <c r="BE1157" s="102">
        <f>BD1157/Interna!$E$4</f>
        <v>0</v>
      </c>
      <c r="BF1157" s="102">
        <f>IF(B1157=0,0,BE1157*Interna!$H$46)</f>
        <v>0</v>
      </c>
      <c r="BG1157" s="102">
        <f t="shared" si="506"/>
        <v>0</v>
      </c>
      <c r="BH1157" s="102">
        <f>IF(B1157=0,0,BG1157*Interna!$H$48)</f>
        <v>0</v>
      </c>
      <c r="BI1157" s="102">
        <f t="shared" si="507"/>
        <v>0</v>
      </c>
      <c r="BJ1157" s="102">
        <f>IF(B1157=0,0,BI1157*Interna!$H$51)</f>
        <v>0</v>
      </c>
      <c r="BK1157" s="102">
        <f t="shared" si="508"/>
        <v>0</v>
      </c>
      <c r="BL1157" s="102">
        <f>IF(B1157=0,0,BK1157*Interna!$H$52)</f>
        <v>0</v>
      </c>
      <c r="BM1157" s="102">
        <f t="shared" si="509"/>
        <v>0</v>
      </c>
      <c r="BN1157" s="102">
        <f>IF(B1157=0,0,BM1157*Interna!$H$53)</f>
        <v>0</v>
      </c>
    </row>
    <row r="1158" spans="2:66" ht="16.5" thickTop="1" thickBot="1" x14ac:dyDescent="0.3">
      <c r="B1158" s="53"/>
      <c r="C1158" s="254"/>
      <c r="D1158" s="254"/>
      <c r="E1158" s="254"/>
      <c r="F1158" s="104">
        <f t="shared" ref="F1158:F1221" si="516">B1158*C1158</f>
        <v>0</v>
      </c>
      <c r="G1158" s="105">
        <f t="shared" ref="G1158:G1221" si="517">B1158*D1158</f>
        <v>0</v>
      </c>
      <c r="H1158" s="106">
        <f t="shared" ref="H1158:H1221" si="518">B1158*E1158</f>
        <v>0</v>
      </c>
      <c r="J1158" s="87">
        <f>B1158*Interna!$H$51</f>
        <v>0</v>
      </c>
      <c r="K1158" s="107">
        <f t="shared" si="515"/>
        <v>0</v>
      </c>
      <c r="L1158" s="31">
        <f t="shared" si="493"/>
        <v>0</v>
      </c>
      <c r="M1158" s="31">
        <f t="shared" si="494"/>
        <v>0</v>
      </c>
      <c r="N1158" s="32">
        <f t="shared" si="495"/>
        <v>0</v>
      </c>
      <c r="O1158" s="108">
        <f t="shared" ref="O1158:O1221" si="519">K1158*L1158</f>
        <v>0</v>
      </c>
      <c r="P1158" s="109">
        <f t="shared" ref="P1158:P1221" si="520">K1158*M1158</f>
        <v>0</v>
      </c>
      <c r="Q1158" s="110">
        <f t="shared" ref="Q1158:Q1221" si="521">K1158*N1158</f>
        <v>0</v>
      </c>
      <c r="S1158" s="111">
        <f t="shared" si="510"/>
        <v>0</v>
      </c>
      <c r="T1158" s="93">
        <f t="shared" si="511"/>
        <v>0</v>
      </c>
      <c r="U1158" s="239" t="e">
        <f>S1158*Interna!$J$57</f>
        <v>#DIV/0!</v>
      </c>
      <c r="V1158" s="111" t="e">
        <f t="shared" si="512"/>
        <v>#DIV/0!</v>
      </c>
      <c r="W1158" s="93" t="e">
        <f t="shared" si="513"/>
        <v>#DIV/0!</v>
      </c>
      <c r="X1158" s="239"/>
      <c r="Y1158" s="239"/>
      <c r="AD1158" s="95">
        <f>IF(B1158=0,0,L1158-(L1158*Interna!$C$21))</f>
        <v>0</v>
      </c>
      <c r="AE1158" s="96">
        <f>IF(B1158=0,0,M1158-(M1158*Interna!$C$22))</f>
        <v>0</v>
      </c>
      <c r="AF1158" s="97">
        <f>IF(B1158=0,0,N1158-(N1158*Interna!$C$23))</f>
        <v>0</v>
      </c>
      <c r="AG1158" s="95">
        <f>IF(B1158=0,0,Interna!$F$21)</f>
        <v>0</v>
      </c>
      <c r="AH1158" s="96">
        <f>IF(B1158=0,0,Interna!$F$22)</f>
        <v>0</v>
      </c>
      <c r="AI1158" s="97">
        <f>IF(B1158=0,0,Interna!$F$23)</f>
        <v>0</v>
      </c>
      <c r="AJ1158" s="95">
        <f t="shared" si="497"/>
        <v>0</v>
      </c>
      <c r="AK1158" s="96">
        <f t="shared" si="498"/>
        <v>0</v>
      </c>
      <c r="AL1158" s="97">
        <f t="shared" si="499"/>
        <v>0</v>
      </c>
      <c r="AM1158" s="98">
        <f t="shared" si="500"/>
        <v>0</v>
      </c>
      <c r="AN1158" s="99">
        <f t="shared" si="501"/>
        <v>0</v>
      </c>
      <c r="AO1158" s="100">
        <f t="shared" si="502"/>
        <v>0</v>
      </c>
      <c r="AP1158" s="101">
        <f>AM1158*Interna!$H$15</f>
        <v>0</v>
      </c>
      <c r="AQ1158" s="102">
        <f>AN1158*Interna!$H$16</f>
        <v>0</v>
      </c>
      <c r="AR1158" s="103">
        <f>AO1158*Interna!$H$17</f>
        <v>0</v>
      </c>
      <c r="AS1158" s="102">
        <f t="shared" si="514"/>
        <v>0</v>
      </c>
      <c r="AT1158" s="101">
        <f>IF(B1158=0,0,Interna!$J$27+Interna!$J$28+Interna!$J$29+Interna!$J$33)</f>
        <v>0</v>
      </c>
      <c r="AU1158" s="102">
        <f>IF(B1158=0,0,AM1158*Interna!$H$30)</f>
        <v>0</v>
      </c>
      <c r="AV1158" s="102">
        <f>IF(B1158=0,0,AN1158*Interna!$H$31)</f>
        <v>0</v>
      </c>
      <c r="AW1158" s="102">
        <f>IF(B1158=0,0,AO1158*Interna!$H$32)</f>
        <v>0</v>
      </c>
      <c r="AX1158" s="102">
        <f t="shared" si="496"/>
        <v>0</v>
      </c>
      <c r="AY1158" s="102">
        <f t="shared" si="503"/>
        <v>0</v>
      </c>
      <c r="AZ1158" s="103">
        <f>IF(B1158=0,0,AY1158*Interna!$H$37)</f>
        <v>0</v>
      </c>
      <c r="BA1158" s="102">
        <f t="shared" si="504"/>
        <v>0</v>
      </c>
      <c r="BB1158" s="102">
        <f>IF(B1158=0,0,BA1158*Interna!$H$39)</f>
        <v>0</v>
      </c>
      <c r="BC1158" s="102">
        <f t="shared" si="505"/>
        <v>0</v>
      </c>
      <c r="BD1158" s="102">
        <f>IF(B1158=0,0,BC1158*Interna!$K$5)</f>
        <v>0</v>
      </c>
      <c r="BE1158" s="102">
        <f>BD1158/Interna!$E$4</f>
        <v>0</v>
      </c>
      <c r="BF1158" s="102">
        <f>IF(B1158=0,0,BE1158*Interna!$H$46)</f>
        <v>0</v>
      </c>
      <c r="BG1158" s="102">
        <f t="shared" si="506"/>
        <v>0</v>
      </c>
      <c r="BH1158" s="102">
        <f>IF(B1158=0,0,BG1158*Interna!$H$48)</f>
        <v>0</v>
      </c>
      <c r="BI1158" s="102">
        <f t="shared" si="507"/>
        <v>0</v>
      </c>
      <c r="BJ1158" s="102">
        <f>IF(B1158=0,0,BI1158*Interna!$H$51)</f>
        <v>0</v>
      </c>
      <c r="BK1158" s="102">
        <f t="shared" si="508"/>
        <v>0</v>
      </c>
      <c r="BL1158" s="102">
        <f>IF(B1158=0,0,BK1158*Interna!$H$52)</f>
        <v>0</v>
      </c>
      <c r="BM1158" s="102">
        <f t="shared" si="509"/>
        <v>0</v>
      </c>
      <c r="BN1158" s="102">
        <f>IF(B1158=0,0,BM1158*Interna!$H$53)</f>
        <v>0</v>
      </c>
    </row>
    <row r="1159" spans="2:66" ht="16.5" thickTop="1" thickBot="1" x14ac:dyDescent="0.3">
      <c r="B1159" s="53"/>
      <c r="C1159" s="254"/>
      <c r="D1159" s="254"/>
      <c r="E1159" s="254"/>
      <c r="F1159" s="104">
        <f t="shared" si="516"/>
        <v>0</v>
      </c>
      <c r="G1159" s="105">
        <f t="shared" si="517"/>
        <v>0</v>
      </c>
      <c r="H1159" s="106">
        <f t="shared" si="518"/>
        <v>0</v>
      </c>
      <c r="J1159" s="87">
        <f>B1159*Interna!$H$51</f>
        <v>0</v>
      </c>
      <c r="K1159" s="107">
        <f t="shared" si="515"/>
        <v>0</v>
      </c>
      <c r="L1159" s="31">
        <f t="shared" ref="L1159:L1222" si="522">C1159</f>
        <v>0</v>
      </c>
      <c r="M1159" s="31">
        <f t="shared" ref="M1159:M1222" si="523">D1159</f>
        <v>0</v>
      </c>
      <c r="N1159" s="32">
        <f t="shared" ref="N1159:N1222" si="524">E1159</f>
        <v>0</v>
      </c>
      <c r="O1159" s="108">
        <f t="shared" si="519"/>
        <v>0</v>
      </c>
      <c r="P1159" s="109">
        <f t="shared" si="520"/>
        <v>0</v>
      </c>
      <c r="Q1159" s="110">
        <f t="shared" si="521"/>
        <v>0</v>
      </c>
      <c r="S1159" s="111">
        <f t="shared" si="510"/>
        <v>0</v>
      </c>
      <c r="T1159" s="93">
        <f t="shared" si="511"/>
        <v>0</v>
      </c>
      <c r="U1159" s="239" t="e">
        <f>S1159*Interna!$J$57</f>
        <v>#DIV/0!</v>
      </c>
      <c r="V1159" s="111" t="e">
        <f t="shared" si="512"/>
        <v>#DIV/0!</v>
      </c>
      <c r="W1159" s="93" t="e">
        <f t="shared" si="513"/>
        <v>#DIV/0!</v>
      </c>
      <c r="X1159" s="239"/>
      <c r="Y1159" s="239"/>
      <c r="AD1159" s="95">
        <f>IF(B1159=0,0,L1159-(L1159*Interna!$C$21))</f>
        <v>0</v>
      </c>
      <c r="AE1159" s="96">
        <f>IF(B1159=0,0,M1159-(M1159*Interna!$C$22))</f>
        <v>0</v>
      </c>
      <c r="AF1159" s="97">
        <f>IF(B1159=0,0,N1159-(N1159*Interna!$C$23))</f>
        <v>0</v>
      </c>
      <c r="AG1159" s="95">
        <f>IF(B1159=0,0,Interna!$F$21)</f>
        <v>0</v>
      </c>
      <c r="AH1159" s="96">
        <f>IF(B1159=0,0,Interna!$F$22)</f>
        <v>0</v>
      </c>
      <c r="AI1159" s="97">
        <f>IF(B1159=0,0,Interna!$F$23)</f>
        <v>0</v>
      </c>
      <c r="AJ1159" s="95">
        <f t="shared" si="497"/>
        <v>0</v>
      </c>
      <c r="AK1159" s="96">
        <f t="shared" si="498"/>
        <v>0</v>
      </c>
      <c r="AL1159" s="97">
        <f t="shared" si="499"/>
        <v>0</v>
      </c>
      <c r="AM1159" s="98">
        <f t="shared" si="500"/>
        <v>0</v>
      </c>
      <c r="AN1159" s="99">
        <f t="shared" si="501"/>
        <v>0</v>
      </c>
      <c r="AO1159" s="100">
        <f t="shared" si="502"/>
        <v>0</v>
      </c>
      <c r="AP1159" s="101">
        <f>AM1159*Interna!$H$15</f>
        <v>0</v>
      </c>
      <c r="AQ1159" s="102">
        <f>AN1159*Interna!$H$16</f>
        <v>0</v>
      </c>
      <c r="AR1159" s="103">
        <f>AO1159*Interna!$H$17</f>
        <v>0</v>
      </c>
      <c r="AS1159" s="102">
        <f t="shared" si="514"/>
        <v>0</v>
      </c>
      <c r="AT1159" s="101">
        <f>IF(B1159=0,0,Interna!$J$27+Interna!$J$28+Interna!$J$29+Interna!$J$33)</f>
        <v>0</v>
      </c>
      <c r="AU1159" s="102">
        <f>IF(B1159=0,0,AM1159*Interna!$H$30)</f>
        <v>0</v>
      </c>
      <c r="AV1159" s="102">
        <f>IF(B1159=0,0,AN1159*Interna!$H$31)</f>
        <v>0</v>
      </c>
      <c r="AW1159" s="102">
        <f>IF(B1159=0,0,AO1159*Interna!$H$32)</f>
        <v>0</v>
      </c>
      <c r="AX1159" s="102">
        <f t="shared" si="496"/>
        <v>0</v>
      </c>
      <c r="AY1159" s="102">
        <f t="shared" si="503"/>
        <v>0</v>
      </c>
      <c r="AZ1159" s="103">
        <f>IF(B1159=0,0,AY1159*Interna!$H$37)</f>
        <v>0</v>
      </c>
      <c r="BA1159" s="102">
        <f t="shared" si="504"/>
        <v>0</v>
      </c>
      <c r="BB1159" s="102">
        <f>IF(B1159=0,0,BA1159*Interna!$H$39)</f>
        <v>0</v>
      </c>
      <c r="BC1159" s="102">
        <f t="shared" si="505"/>
        <v>0</v>
      </c>
      <c r="BD1159" s="102">
        <f>IF(B1159=0,0,BC1159*Interna!$K$5)</f>
        <v>0</v>
      </c>
      <c r="BE1159" s="102">
        <f>BD1159/Interna!$E$4</f>
        <v>0</v>
      </c>
      <c r="BF1159" s="102">
        <f>IF(B1159=0,0,BE1159*Interna!$H$46)</f>
        <v>0</v>
      </c>
      <c r="BG1159" s="102">
        <f t="shared" si="506"/>
        <v>0</v>
      </c>
      <c r="BH1159" s="102">
        <f>IF(B1159=0,0,BG1159*Interna!$H$48)</f>
        <v>0</v>
      </c>
      <c r="BI1159" s="102">
        <f t="shared" si="507"/>
        <v>0</v>
      </c>
      <c r="BJ1159" s="102">
        <f>IF(B1159=0,0,BI1159*Interna!$H$51)</f>
        <v>0</v>
      </c>
      <c r="BK1159" s="102">
        <f t="shared" si="508"/>
        <v>0</v>
      </c>
      <c r="BL1159" s="102">
        <f>IF(B1159=0,0,BK1159*Interna!$H$52)</f>
        <v>0</v>
      </c>
      <c r="BM1159" s="102">
        <f t="shared" si="509"/>
        <v>0</v>
      </c>
      <c r="BN1159" s="102">
        <f>IF(B1159=0,0,BM1159*Interna!$H$53)</f>
        <v>0</v>
      </c>
    </row>
    <row r="1160" spans="2:66" ht="16.5" thickTop="1" thickBot="1" x14ac:dyDescent="0.3">
      <c r="B1160" s="53"/>
      <c r="C1160" s="254"/>
      <c r="D1160" s="254"/>
      <c r="E1160" s="254"/>
      <c r="F1160" s="104">
        <f t="shared" si="516"/>
        <v>0</v>
      </c>
      <c r="G1160" s="105">
        <f t="shared" si="517"/>
        <v>0</v>
      </c>
      <c r="H1160" s="106">
        <f t="shared" si="518"/>
        <v>0</v>
      </c>
      <c r="J1160" s="87">
        <f>B1160*Interna!$H$51</f>
        <v>0</v>
      </c>
      <c r="K1160" s="107">
        <f t="shared" si="515"/>
        <v>0</v>
      </c>
      <c r="L1160" s="31">
        <f t="shared" si="522"/>
        <v>0</v>
      </c>
      <c r="M1160" s="31">
        <f t="shared" si="523"/>
        <v>0</v>
      </c>
      <c r="N1160" s="32">
        <f t="shared" si="524"/>
        <v>0</v>
      </c>
      <c r="O1160" s="108">
        <f t="shared" si="519"/>
        <v>0</v>
      </c>
      <c r="P1160" s="109">
        <f t="shared" si="520"/>
        <v>0</v>
      </c>
      <c r="Q1160" s="110">
        <f t="shared" si="521"/>
        <v>0</v>
      </c>
      <c r="S1160" s="111">
        <f t="shared" si="510"/>
        <v>0</v>
      </c>
      <c r="T1160" s="93">
        <f t="shared" si="511"/>
        <v>0</v>
      </c>
      <c r="U1160" s="239" t="e">
        <f>S1160*Interna!$J$57</f>
        <v>#DIV/0!</v>
      </c>
      <c r="V1160" s="111" t="e">
        <f t="shared" si="512"/>
        <v>#DIV/0!</v>
      </c>
      <c r="W1160" s="93" t="e">
        <f t="shared" si="513"/>
        <v>#DIV/0!</v>
      </c>
      <c r="X1160" s="239"/>
      <c r="Y1160" s="239"/>
      <c r="AD1160" s="95">
        <f>IF(B1160=0,0,L1160-(L1160*Interna!$C$21))</f>
        <v>0</v>
      </c>
      <c r="AE1160" s="96">
        <f>IF(B1160=0,0,M1160-(M1160*Interna!$C$22))</f>
        <v>0</v>
      </c>
      <c r="AF1160" s="97">
        <f>IF(B1160=0,0,N1160-(N1160*Interna!$C$23))</f>
        <v>0</v>
      </c>
      <c r="AG1160" s="95">
        <f>IF(B1160=0,0,Interna!$F$21)</f>
        <v>0</v>
      </c>
      <c r="AH1160" s="96">
        <f>IF(B1160=0,0,Interna!$F$22)</f>
        <v>0</v>
      </c>
      <c r="AI1160" s="97">
        <f>IF(B1160=0,0,Interna!$F$23)</f>
        <v>0</v>
      </c>
      <c r="AJ1160" s="95">
        <f t="shared" si="497"/>
        <v>0</v>
      </c>
      <c r="AK1160" s="96">
        <f t="shared" si="498"/>
        <v>0</v>
      </c>
      <c r="AL1160" s="97">
        <f t="shared" si="499"/>
        <v>0</v>
      </c>
      <c r="AM1160" s="98">
        <f t="shared" si="500"/>
        <v>0</v>
      </c>
      <c r="AN1160" s="99">
        <f t="shared" si="501"/>
        <v>0</v>
      </c>
      <c r="AO1160" s="100">
        <f t="shared" si="502"/>
        <v>0</v>
      </c>
      <c r="AP1160" s="101">
        <f>AM1160*Interna!$H$15</f>
        <v>0</v>
      </c>
      <c r="AQ1160" s="102">
        <f>AN1160*Interna!$H$16</f>
        <v>0</v>
      </c>
      <c r="AR1160" s="103">
        <f>AO1160*Interna!$H$17</f>
        <v>0</v>
      </c>
      <c r="AS1160" s="102">
        <f t="shared" si="514"/>
        <v>0</v>
      </c>
      <c r="AT1160" s="101">
        <f>IF(B1160=0,0,Interna!$J$27+Interna!$J$28+Interna!$J$29+Interna!$J$33)</f>
        <v>0</v>
      </c>
      <c r="AU1160" s="102">
        <f>IF(B1160=0,0,AM1160*Interna!$H$30)</f>
        <v>0</v>
      </c>
      <c r="AV1160" s="102">
        <f>IF(B1160=0,0,AN1160*Interna!$H$31)</f>
        <v>0</v>
      </c>
      <c r="AW1160" s="102">
        <f>IF(B1160=0,0,AO1160*Interna!$H$32)</f>
        <v>0</v>
      </c>
      <c r="AX1160" s="102">
        <f t="shared" si="496"/>
        <v>0</v>
      </c>
      <c r="AY1160" s="102">
        <f t="shared" si="503"/>
        <v>0</v>
      </c>
      <c r="AZ1160" s="103">
        <f>IF(B1160=0,0,AY1160*Interna!$H$37)</f>
        <v>0</v>
      </c>
      <c r="BA1160" s="102">
        <f t="shared" si="504"/>
        <v>0</v>
      </c>
      <c r="BB1160" s="102">
        <f>IF(B1160=0,0,BA1160*Interna!$H$39)</f>
        <v>0</v>
      </c>
      <c r="BC1160" s="102">
        <f t="shared" si="505"/>
        <v>0</v>
      </c>
      <c r="BD1160" s="102">
        <f>IF(B1160=0,0,BC1160*Interna!$K$5)</f>
        <v>0</v>
      </c>
      <c r="BE1160" s="102">
        <f>BD1160/Interna!$E$4</f>
        <v>0</v>
      </c>
      <c r="BF1160" s="102">
        <f>IF(B1160=0,0,BE1160*Interna!$H$46)</f>
        <v>0</v>
      </c>
      <c r="BG1160" s="102">
        <f t="shared" si="506"/>
        <v>0</v>
      </c>
      <c r="BH1160" s="102">
        <f>IF(B1160=0,0,BG1160*Interna!$H$48)</f>
        <v>0</v>
      </c>
      <c r="BI1160" s="102">
        <f t="shared" si="507"/>
        <v>0</v>
      </c>
      <c r="BJ1160" s="102">
        <f>IF(B1160=0,0,BI1160*Interna!$H$51)</f>
        <v>0</v>
      </c>
      <c r="BK1160" s="102">
        <f t="shared" si="508"/>
        <v>0</v>
      </c>
      <c r="BL1160" s="102">
        <f>IF(B1160=0,0,BK1160*Interna!$H$52)</f>
        <v>0</v>
      </c>
      <c r="BM1160" s="102">
        <f t="shared" si="509"/>
        <v>0</v>
      </c>
      <c r="BN1160" s="102">
        <f>IF(B1160=0,0,BM1160*Interna!$H$53)</f>
        <v>0</v>
      </c>
    </row>
    <row r="1161" spans="2:66" ht="16.5" thickTop="1" thickBot="1" x14ac:dyDescent="0.3">
      <c r="B1161" s="53"/>
      <c r="C1161" s="254"/>
      <c r="D1161" s="254"/>
      <c r="E1161" s="254"/>
      <c r="F1161" s="104">
        <f t="shared" si="516"/>
        <v>0</v>
      </c>
      <c r="G1161" s="105">
        <f t="shared" si="517"/>
        <v>0</v>
      </c>
      <c r="H1161" s="106">
        <f t="shared" si="518"/>
        <v>0</v>
      </c>
      <c r="J1161" s="87">
        <f>B1161*Interna!$H$51</f>
        <v>0</v>
      </c>
      <c r="K1161" s="107">
        <f t="shared" si="515"/>
        <v>0</v>
      </c>
      <c r="L1161" s="31">
        <f t="shared" si="522"/>
        <v>0</v>
      </c>
      <c r="M1161" s="31">
        <f t="shared" si="523"/>
        <v>0</v>
      </c>
      <c r="N1161" s="32">
        <f t="shared" si="524"/>
        <v>0</v>
      </c>
      <c r="O1161" s="108">
        <f t="shared" si="519"/>
        <v>0</v>
      </c>
      <c r="P1161" s="109">
        <f t="shared" si="520"/>
        <v>0</v>
      </c>
      <c r="Q1161" s="110">
        <f t="shared" si="521"/>
        <v>0</v>
      </c>
      <c r="S1161" s="111">
        <f t="shared" si="510"/>
        <v>0</v>
      </c>
      <c r="T1161" s="93">
        <f t="shared" si="511"/>
        <v>0</v>
      </c>
      <c r="U1161" s="239" t="e">
        <f>S1161*Interna!$J$57</f>
        <v>#DIV/0!</v>
      </c>
      <c r="V1161" s="111" t="e">
        <f t="shared" si="512"/>
        <v>#DIV/0!</v>
      </c>
      <c r="W1161" s="93" t="e">
        <f t="shared" si="513"/>
        <v>#DIV/0!</v>
      </c>
      <c r="X1161" s="239"/>
      <c r="Y1161" s="239"/>
      <c r="AD1161" s="95">
        <f>IF(B1161=0,0,L1161-(L1161*Interna!$C$21))</f>
        <v>0</v>
      </c>
      <c r="AE1161" s="96">
        <f>IF(B1161=0,0,M1161-(M1161*Interna!$C$22))</f>
        <v>0</v>
      </c>
      <c r="AF1161" s="97">
        <f>IF(B1161=0,0,N1161-(N1161*Interna!$C$23))</f>
        <v>0</v>
      </c>
      <c r="AG1161" s="95">
        <f>IF(B1161=0,0,Interna!$F$21)</f>
        <v>0</v>
      </c>
      <c r="AH1161" s="96">
        <f>IF(B1161=0,0,Interna!$F$22)</f>
        <v>0</v>
      </c>
      <c r="AI1161" s="97">
        <f>IF(B1161=0,0,Interna!$F$23)</f>
        <v>0</v>
      </c>
      <c r="AJ1161" s="95">
        <f t="shared" si="497"/>
        <v>0</v>
      </c>
      <c r="AK1161" s="96">
        <f t="shared" si="498"/>
        <v>0</v>
      </c>
      <c r="AL1161" s="97">
        <f t="shared" si="499"/>
        <v>0</v>
      </c>
      <c r="AM1161" s="98">
        <f t="shared" si="500"/>
        <v>0</v>
      </c>
      <c r="AN1161" s="99">
        <f t="shared" si="501"/>
        <v>0</v>
      </c>
      <c r="AO1161" s="100">
        <f t="shared" si="502"/>
        <v>0</v>
      </c>
      <c r="AP1161" s="101">
        <f>AM1161*Interna!$H$15</f>
        <v>0</v>
      </c>
      <c r="AQ1161" s="102">
        <f>AN1161*Interna!$H$16</f>
        <v>0</v>
      </c>
      <c r="AR1161" s="103">
        <f>AO1161*Interna!$H$17</f>
        <v>0</v>
      </c>
      <c r="AS1161" s="102">
        <f t="shared" si="514"/>
        <v>0</v>
      </c>
      <c r="AT1161" s="101">
        <f>IF(B1161=0,0,Interna!$J$27+Interna!$J$28+Interna!$J$29+Interna!$J$33)</f>
        <v>0</v>
      </c>
      <c r="AU1161" s="102">
        <f>IF(B1161=0,0,AM1161*Interna!$H$30)</f>
        <v>0</v>
      </c>
      <c r="AV1161" s="102">
        <f>IF(B1161=0,0,AN1161*Interna!$H$31)</f>
        <v>0</v>
      </c>
      <c r="AW1161" s="102">
        <f>IF(B1161=0,0,AO1161*Interna!$H$32)</f>
        <v>0</v>
      </c>
      <c r="AX1161" s="102">
        <f t="shared" si="496"/>
        <v>0</v>
      </c>
      <c r="AY1161" s="102">
        <f t="shared" si="503"/>
        <v>0</v>
      </c>
      <c r="AZ1161" s="103">
        <f>IF(B1161=0,0,AY1161*Interna!$H$37)</f>
        <v>0</v>
      </c>
      <c r="BA1161" s="102">
        <f t="shared" si="504"/>
        <v>0</v>
      </c>
      <c r="BB1161" s="102">
        <f>IF(B1161=0,0,BA1161*Interna!$H$39)</f>
        <v>0</v>
      </c>
      <c r="BC1161" s="102">
        <f t="shared" si="505"/>
        <v>0</v>
      </c>
      <c r="BD1161" s="102">
        <f>IF(B1161=0,0,BC1161*Interna!$K$5)</f>
        <v>0</v>
      </c>
      <c r="BE1161" s="102">
        <f>BD1161/Interna!$E$4</f>
        <v>0</v>
      </c>
      <c r="BF1161" s="102">
        <f>IF(B1161=0,0,BE1161*Interna!$H$46)</f>
        <v>0</v>
      </c>
      <c r="BG1161" s="102">
        <f t="shared" si="506"/>
        <v>0</v>
      </c>
      <c r="BH1161" s="102">
        <f>IF(B1161=0,0,BG1161*Interna!$H$48)</f>
        <v>0</v>
      </c>
      <c r="BI1161" s="102">
        <f t="shared" si="507"/>
        <v>0</v>
      </c>
      <c r="BJ1161" s="102">
        <f>IF(B1161=0,0,BI1161*Interna!$H$51)</f>
        <v>0</v>
      </c>
      <c r="BK1161" s="102">
        <f t="shared" si="508"/>
        <v>0</v>
      </c>
      <c r="BL1161" s="102">
        <f>IF(B1161=0,0,BK1161*Interna!$H$52)</f>
        <v>0</v>
      </c>
      <c r="BM1161" s="102">
        <f t="shared" si="509"/>
        <v>0</v>
      </c>
      <c r="BN1161" s="102">
        <f>IF(B1161=0,0,BM1161*Interna!$H$53)</f>
        <v>0</v>
      </c>
    </row>
    <row r="1162" spans="2:66" ht="16.5" thickTop="1" thickBot="1" x14ac:dyDescent="0.3">
      <c r="B1162" s="53"/>
      <c r="C1162" s="254"/>
      <c r="D1162" s="254"/>
      <c r="E1162" s="254"/>
      <c r="F1162" s="104">
        <f t="shared" si="516"/>
        <v>0</v>
      </c>
      <c r="G1162" s="105">
        <f t="shared" si="517"/>
        <v>0</v>
      </c>
      <c r="H1162" s="106">
        <f t="shared" si="518"/>
        <v>0</v>
      </c>
      <c r="J1162" s="87">
        <f>B1162*Interna!$H$51</f>
        <v>0</v>
      </c>
      <c r="K1162" s="107">
        <f t="shared" si="515"/>
        <v>0</v>
      </c>
      <c r="L1162" s="31">
        <f t="shared" si="522"/>
        <v>0</v>
      </c>
      <c r="M1162" s="31">
        <f t="shared" si="523"/>
        <v>0</v>
      </c>
      <c r="N1162" s="32">
        <f t="shared" si="524"/>
        <v>0</v>
      </c>
      <c r="O1162" s="108">
        <f t="shared" si="519"/>
        <v>0</v>
      </c>
      <c r="P1162" s="109">
        <f t="shared" si="520"/>
        <v>0</v>
      </c>
      <c r="Q1162" s="110">
        <f t="shared" si="521"/>
        <v>0</v>
      </c>
      <c r="S1162" s="111">
        <f t="shared" si="510"/>
        <v>0</v>
      </c>
      <c r="T1162" s="93">
        <f t="shared" si="511"/>
        <v>0</v>
      </c>
      <c r="U1162" s="239" t="e">
        <f>S1162*Interna!$J$57</f>
        <v>#DIV/0!</v>
      </c>
      <c r="V1162" s="111" t="e">
        <f t="shared" si="512"/>
        <v>#DIV/0!</v>
      </c>
      <c r="W1162" s="93" t="e">
        <f t="shared" si="513"/>
        <v>#DIV/0!</v>
      </c>
      <c r="X1162" s="239"/>
      <c r="Y1162" s="239"/>
      <c r="AD1162" s="95">
        <f>IF(B1162=0,0,L1162-(L1162*Interna!$C$21))</f>
        <v>0</v>
      </c>
      <c r="AE1162" s="96">
        <f>IF(B1162=0,0,M1162-(M1162*Interna!$C$22))</f>
        <v>0</v>
      </c>
      <c r="AF1162" s="97">
        <f>IF(B1162=0,0,N1162-(N1162*Interna!$C$23))</f>
        <v>0</v>
      </c>
      <c r="AG1162" s="95">
        <f>IF(B1162=0,0,Interna!$F$21)</f>
        <v>0</v>
      </c>
      <c r="AH1162" s="96">
        <f>IF(B1162=0,0,Interna!$F$22)</f>
        <v>0</v>
      </c>
      <c r="AI1162" s="97">
        <f>IF(B1162=0,0,Interna!$F$23)</f>
        <v>0</v>
      </c>
      <c r="AJ1162" s="95">
        <f t="shared" si="497"/>
        <v>0</v>
      </c>
      <c r="AK1162" s="96">
        <f t="shared" si="498"/>
        <v>0</v>
      </c>
      <c r="AL1162" s="97">
        <f t="shared" si="499"/>
        <v>0</v>
      </c>
      <c r="AM1162" s="98">
        <f t="shared" si="500"/>
        <v>0</v>
      </c>
      <c r="AN1162" s="99">
        <f t="shared" si="501"/>
        <v>0</v>
      </c>
      <c r="AO1162" s="100">
        <f t="shared" si="502"/>
        <v>0</v>
      </c>
      <c r="AP1162" s="101">
        <f>AM1162*Interna!$H$15</f>
        <v>0</v>
      </c>
      <c r="AQ1162" s="102">
        <f>AN1162*Interna!$H$16</f>
        <v>0</v>
      </c>
      <c r="AR1162" s="103">
        <f>AO1162*Interna!$H$17</f>
        <v>0</v>
      </c>
      <c r="AS1162" s="102">
        <f t="shared" si="514"/>
        <v>0</v>
      </c>
      <c r="AT1162" s="101">
        <f>IF(B1162=0,0,Interna!$J$27+Interna!$J$28+Interna!$J$29+Interna!$J$33)</f>
        <v>0</v>
      </c>
      <c r="AU1162" s="102">
        <f>IF(B1162=0,0,AM1162*Interna!$H$30)</f>
        <v>0</v>
      </c>
      <c r="AV1162" s="102">
        <f>IF(B1162=0,0,AN1162*Interna!$H$31)</f>
        <v>0</v>
      </c>
      <c r="AW1162" s="102">
        <f>IF(B1162=0,0,AO1162*Interna!$H$32)</f>
        <v>0</v>
      </c>
      <c r="AX1162" s="102">
        <f t="shared" si="496"/>
        <v>0</v>
      </c>
      <c r="AY1162" s="102">
        <f t="shared" si="503"/>
        <v>0</v>
      </c>
      <c r="AZ1162" s="103">
        <f>IF(B1162=0,0,AY1162*Interna!$H$37)</f>
        <v>0</v>
      </c>
      <c r="BA1162" s="102">
        <f t="shared" si="504"/>
        <v>0</v>
      </c>
      <c r="BB1162" s="102">
        <f>IF(B1162=0,0,BA1162*Interna!$H$39)</f>
        <v>0</v>
      </c>
      <c r="BC1162" s="102">
        <f t="shared" si="505"/>
        <v>0</v>
      </c>
      <c r="BD1162" s="102">
        <f>IF(B1162=0,0,BC1162*Interna!$K$5)</f>
        <v>0</v>
      </c>
      <c r="BE1162" s="102">
        <f>BD1162/Interna!$E$4</f>
        <v>0</v>
      </c>
      <c r="BF1162" s="102">
        <f>IF(B1162=0,0,BE1162*Interna!$H$46)</f>
        <v>0</v>
      </c>
      <c r="BG1162" s="102">
        <f t="shared" si="506"/>
        <v>0</v>
      </c>
      <c r="BH1162" s="102">
        <f>IF(B1162=0,0,BG1162*Interna!$H$48)</f>
        <v>0</v>
      </c>
      <c r="BI1162" s="102">
        <f t="shared" si="507"/>
        <v>0</v>
      </c>
      <c r="BJ1162" s="102">
        <f>IF(B1162=0,0,BI1162*Interna!$H$51)</f>
        <v>0</v>
      </c>
      <c r="BK1162" s="102">
        <f t="shared" si="508"/>
        <v>0</v>
      </c>
      <c r="BL1162" s="102">
        <f>IF(B1162=0,0,BK1162*Interna!$H$52)</f>
        <v>0</v>
      </c>
      <c r="BM1162" s="102">
        <f t="shared" si="509"/>
        <v>0</v>
      </c>
      <c r="BN1162" s="102">
        <f>IF(B1162=0,0,BM1162*Interna!$H$53)</f>
        <v>0</v>
      </c>
    </row>
    <row r="1163" spans="2:66" ht="16.5" thickTop="1" thickBot="1" x14ac:dyDescent="0.3">
      <c r="B1163" s="53"/>
      <c r="C1163" s="254"/>
      <c r="D1163" s="254"/>
      <c r="E1163" s="254"/>
      <c r="F1163" s="104">
        <f t="shared" si="516"/>
        <v>0</v>
      </c>
      <c r="G1163" s="105">
        <f t="shared" si="517"/>
        <v>0</v>
      </c>
      <c r="H1163" s="106">
        <f t="shared" si="518"/>
        <v>0</v>
      </c>
      <c r="J1163" s="87">
        <f>B1163*Interna!$H$51</f>
        <v>0</v>
      </c>
      <c r="K1163" s="107">
        <f t="shared" si="515"/>
        <v>0</v>
      </c>
      <c r="L1163" s="31">
        <f t="shared" si="522"/>
        <v>0</v>
      </c>
      <c r="M1163" s="31">
        <f t="shared" si="523"/>
        <v>0</v>
      </c>
      <c r="N1163" s="32">
        <f t="shared" si="524"/>
        <v>0</v>
      </c>
      <c r="O1163" s="108">
        <f t="shared" si="519"/>
        <v>0</v>
      </c>
      <c r="P1163" s="109">
        <f t="shared" si="520"/>
        <v>0</v>
      </c>
      <c r="Q1163" s="110">
        <f t="shared" si="521"/>
        <v>0</v>
      </c>
      <c r="S1163" s="111">
        <f t="shared" si="510"/>
        <v>0</v>
      </c>
      <c r="T1163" s="93">
        <f t="shared" si="511"/>
        <v>0</v>
      </c>
      <c r="U1163" s="239" t="e">
        <f>S1163*Interna!$J$57</f>
        <v>#DIV/0!</v>
      </c>
      <c r="V1163" s="111" t="e">
        <f t="shared" si="512"/>
        <v>#DIV/0!</v>
      </c>
      <c r="W1163" s="93" t="e">
        <f t="shared" si="513"/>
        <v>#DIV/0!</v>
      </c>
      <c r="X1163" s="239"/>
      <c r="Y1163" s="239"/>
      <c r="AD1163" s="95">
        <f>IF(B1163=0,0,L1163-(L1163*Interna!$C$21))</f>
        <v>0</v>
      </c>
      <c r="AE1163" s="96">
        <f>IF(B1163=0,0,M1163-(M1163*Interna!$C$22))</f>
        <v>0</v>
      </c>
      <c r="AF1163" s="97">
        <f>IF(B1163=0,0,N1163-(N1163*Interna!$C$23))</f>
        <v>0</v>
      </c>
      <c r="AG1163" s="95">
        <f>IF(B1163=0,0,Interna!$F$21)</f>
        <v>0</v>
      </c>
      <c r="AH1163" s="96">
        <f>IF(B1163=0,0,Interna!$F$22)</f>
        <v>0</v>
      </c>
      <c r="AI1163" s="97">
        <f>IF(B1163=0,0,Interna!$F$23)</f>
        <v>0</v>
      </c>
      <c r="AJ1163" s="95">
        <f t="shared" si="497"/>
        <v>0</v>
      </c>
      <c r="AK1163" s="96">
        <f t="shared" si="498"/>
        <v>0</v>
      </c>
      <c r="AL1163" s="97">
        <f t="shared" si="499"/>
        <v>0</v>
      </c>
      <c r="AM1163" s="98">
        <f t="shared" si="500"/>
        <v>0</v>
      </c>
      <c r="AN1163" s="99">
        <f t="shared" si="501"/>
        <v>0</v>
      </c>
      <c r="AO1163" s="100">
        <f t="shared" si="502"/>
        <v>0</v>
      </c>
      <c r="AP1163" s="101">
        <f>AM1163*Interna!$H$15</f>
        <v>0</v>
      </c>
      <c r="AQ1163" s="102">
        <f>AN1163*Interna!$H$16</f>
        <v>0</v>
      </c>
      <c r="AR1163" s="103">
        <f>AO1163*Interna!$H$17</f>
        <v>0</v>
      </c>
      <c r="AS1163" s="102">
        <f t="shared" si="514"/>
        <v>0</v>
      </c>
      <c r="AT1163" s="101">
        <f>IF(B1163=0,0,Interna!$J$27+Interna!$J$28+Interna!$J$29+Interna!$J$33)</f>
        <v>0</v>
      </c>
      <c r="AU1163" s="102">
        <f>IF(B1163=0,0,AM1163*Interna!$H$30)</f>
        <v>0</v>
      </c>
      <c r="AV1163" s="102">
        <f>IF(B1163=0,0,AN1163*Interna!$H$31)</f>
        <v>0</v>
      </c>
      <c r="AW1163" s="102">
        <f>IF(B1163=0,0,AO1163*Interna!$H$32)</f>
        <v>0</v>
      </c>
      <c r="AX1163" s="102">
        <f t="shared" si="496"/>
        <v>0</v>
      </c>
      <c r="AY1163" s="102">
        <f t="shared" si="503"/>
        <v>0</v>
      </c>
      <c r="AZ1163" s="103">
        <f>IF(B1163=0,0,AY1163*Interna!$H$37)</f>
        <v>0</v>
      </c>
      <c r="BA1163" s="102">
        <f t="shared" si="504"/>
        <v>0</v>
      </c>
      <c r="BB1163" s="102">
        <f>IF(B1163=0,0,BA1163*Interna!$H$39)</f>
        <v>0</v>
      </c>
      <c r="BC1163" s="102">
        <f t="shared" si="505"/>
        <v>0</v>
      </c>
      <c r="BD1163" s="102">
        <f>IF(B1163=0,0,BC1163*Interna!$K$5)</f>
        <v>0</v>
      </c>
      <c r="BE1163" s="102">
        <f>BD1163/Interna!$E$4</f>
        <v>0</v>
      </c>
      <c r="BF1163" s="102">
        <f>IF(B1163=0,0,BE1163*Interna!$H$46)</f>
        <v>0</v>
      </c>
      <c r="BG1163" s="102">
        <f t="shared" si="506"/>
        <v>0</v>
      </c>
      <c r="BH1163" s="102">
        <f>IF(B1163=0,0,BG1163*Interna!$H$48)</f>
        <v>0</v>
      </c>
      <c r="BI1163" s="102">
        <f t="shared" si="507"/>
        <v>0</v>
      </c>
      <c r="BJ1163" s="102">
        <f>IF(B1163=0,0,BI1163*Interna!$H$51)</f>
        <v>0</v>
      </c>
      <c r="BK1163" s="102">
        <f t="shared" si="508"/>
        <v>0</v>
      </c>
      <c r="BL1163" s="102">
        <f>IF(B1163=0,0,BK1163*Interna!$H$52)</f>
        <v>0</v>
      </c>
      <c r="BM1163" s="102">
        <f t="shared" si="509"/>
        <v>0</v>
      </c>
      <c r="BN1163" s="102">
        <f>IF(B1163=0,0,BM1163*Interna!$H$53)</f>
        <v>0</v>
      </c>
    </row>
    <row r="1164" spans="2:66" ht="16.5" thickTop="1" thickBot="1" x14ac:dyDescent="0.3">
      <c r="B1164" s="53"/>
      <c r="C1164" s="254"/>
      <c r="D1164" s="254"/>
      <c r="E1164" s="254"/>
      <c r="F1164" s="104">
        <f t="shared" si="516"/>
        <v>0</v>
      </c>
      <c r="G1164" s="105">
        <f t="shared" si="517"/>
        <v>0</v>
      </c>
      <c r="H1164" s="106">
        <f t="shared" si="518"/>
        <v>0</v>
      </c>
      <c r="J1164" s="87">
        <f>B1164*Interna!$H$51</f>
        <v>0</v>
      </c>
      <c r="K1164" s="107">
        <f t="shared" si="515"/>
        <v>0</v>
      </c>
      <c r="L1164" s="31">
        <f t="shared" si="522"/>
        <v>0</v>
      </c>
      <c r="M1164" s="31">
        <f t="shared" si="523"/>
        <v>0</v>
      </c>
      <c r="N1164" s="32">
        <f t="shared" si="524"/>
        <v>0</v>
      </c>
      <c r="O1164" s="108">
        <f t="shared" si="519"/>
        <v>0</v>
      </c>
      <c r="P1164" s="109">
        <f t="shared" si="520"/>
        <v>0</v>
      </c>
      <c r="Q1164" s="110">
        <f t="shared" si="521"/>
        <v>0</v>
      </c>
      <c r="S1164" s="111">
        <f t="shared" si="510"/>
        <v>0</v>
      </c>
      <c r="T1164" s="93">
        <f t="shared" si="511"/>
        <v>0</v>
      </c>
      <c r="U1164" s="239" t="e">
        <f>S1164*Interna!$J$57</f>
        <v>#DIV/0!</v>
      </c>
      <c r="V1164" s="111" t="e">
        <f t="shared" si="512"/>
        <v>#DIV/0!</v>
      </c>
      <c r="W1164" s="93" t="e">
        <f t="shared" si="513"/>
        <v>#DIV/0!</v>
      </c>
      <c r="X1164" s="239"/>
      <c r="Y1164" s="239"/>
      <c r="AD1164" s="95">
        <f>IF(B1164=0,0,L1164-(L1164*Interna!$C$21))</f>
        <v>0</v>
      </c>
      <c r="AE1164" s="96">
        <f>IF(B1164=0,0,M1164-(M1164*Interna!$C$22))</f>
        <v>0</v>
      </c>
      <c r="AF1164" s="97">
        <f>IF(B1164=0,0,N1164-(N1164*Interna!$C$23))</f>
        <v>0</v>
      </c>
      <c r="AG1164" s="95">
        <f>IF(B1164=0,0,Interna!$F$21)</f>
        <v>0</v>
      </c>
      <c r="AH1164" s="96">
        <f>IF(B1164=0,0,Interna!$F$22)</f>
        <v>0</v>
      </c>
      <c r="AI1164" s="97">
        <f>IF(B1164=0,0,Interna!$F$23)</f>
        <v>0</v>
      </c>
      <c r="AJ1164" s="95">
        <f t="shared" si="497"/>
        <v>0</v>
      </c>
      <c r="AK1164" s="96">
        <f t="shared" si="498"/>
        <v>0</v>
      </c>
      <c r="AL1164" s="97">
        <f t="shared" si="499"/>
        <v>0</v>
      </c>
      <c r="AM1164" s="98">
        <f t="shared" si="500"/>
        <v>0</v>
      </c>
      <c r="AN1164" s="99">
        <f t="shared" si="501"/>
        <v>0</v>
      </c>
      <c r="AO1164" s="100">
        <f t="shared" si="502"/>
        <v>0</v>
      </c>
      <c r="AP1164" s="101">
        <f>AM1164*Interna!$H$15</f>
        <v>0</v>
      </c>
      <c r="AQ1164" s="102">
        <f>AN1164*Interna!$H$16</f>
        <v>0</v>
      </c>
      <c r="AR1164" s="103">
        <f>AO1164*Interna!$H$17</f>
        <v>0</v>
      </c>
      <c r="AS1164" s="102">
        <f t="shared" si="514"/>
        <v>0</v>
      </c>
      <c r="AT1164" s="101">
        <f>IF(B1164=0,0,Interna!$J$27+Interna!$J$28+Interna!$J$29+Interna!$J$33)</f>
        <v>0</v>
      </c>
      <c r="AU1164" s="102">
        <f>IF(B1164=0,0,AM1164*Interna!$H$30)</f>
        <v>0</v>
      </c>
      <c r="AV1164" s="102">
        <f>IF(B1164=0,0,AN1164*Interna!$H$31)</f>
        <v>0</v>
      </c>
      <c r="AW1164" s="102">
        <f>IF(B1164=0,0,AO1164*Interna!$H$32)</f>
        <v>0</v>
      </c>
      <c r="AX1164" s="102">
        <f t="shared" si="496"/>
        <v>0</v>
      </c>
      <c r="AY1164" s="102">
        <f t="shared" si="503"/>
        <v>0</v>
      </c>
      <c r="AZ1164" s="103">
        <f>IF(B1164=0,0,AY1164*Interna!$H$37)</f>
        <v>0</v>
      </c>
      <c r="BA1164" s="102">
        <f t="shared" si="504"/>
        <v>0</v>
      </c>
      <c r="BB1164" s="102">
        <f>IF(B1164=0,0,BA1164*Interna!$H$39)</f>
        <v>0</v>
      </c>
      <c r="BC1164" s="102">
        <f t="shared" si="505"/>
        <v>0</v>
      </c>
      <c r="BD1164" s="102">
        <f>IF(B1164=0,0,BC1164*Interna!$K$5)</f>
        <v>0</v>
      </c>
      <c r="BE1164" s="102">
        <f>BD1164/Interna!$E$4</f>
        <v>0</v>
      </c>
      <c r="BF1164" s="102">
        <f>IF(B1164=0,0,BE1164*Interna!$H$46)</f>
        <v>0</v>
      </c>
      <c r="BG1164" s="102">
        <f t="shared" si="506"/>
        <v>0</v>
      </c>
      <c r="BH1164" s="102">
        <f>IF(B1164=0,0,BG1164*Interna!$H$48)</f>
        <v>0</v>
      </c>
      <c r="BI1164" s="102">
        <f t="shared" si="507"/>
        <v>0</v>
      </c>
      <c r="BJ1164" s="102">
        <f>IF(B1164=0,0,BI1164*Interna!$H$51)</f>
        <v>0</v>
      </c>
      <c r="BK1164" s="102">
        <f t="shared" si="508"/>
        <v>0</v>
      </c>
      <c r="BL1164" s="102">
        <f>IF(B1164=0,0,BK1164*Interna!$H$52)</f>
        <v>0</v>
      </c>
      <c r="BM1164" s="102">
        <f t="shared" si="509"/>
        <v>0</v>
      </c>
      <c r="BN1164" s="102">
        <f>IF(B1164=0,0,BM1164*Interna!$H$53)</f>
        <v>0</v>
      </c>
    </row>
    <row r="1165" spans="2:66" ht="16.5" thickTop="1" thickBot="1" x14ac:dyDescent="0.3">
      <c r="B1165" s="53"/>
      <c r="C1165" s="254"/>
      <c r="D1165" s="254"/>
      <c r="E1165" s="254"/>
      <c r="F1165" s="104">
        <f t="shared" si="516"/>
        <v>0</v>
      </c>
      <c r="G1165" s="105">
        <f t="shared" si="517"/>
        <v>0</v>
      </c>
      <c r="H1165" s="106">
        <f t="shared" si="518"/>
        <v>0</v>
      </c>
      <c r="J1165" s="87">
        <f>B1165*Interna!$H$51</f>
        <v>0</v>
      </c>
      <c r="K1165" s="107">
        <f t="shared" si="515"/>
        <v>0</v>
      </c>
      <c r="L1165" s="31">
        <f t="shared" si="522"/>
        <v>0</v>
      </c>
      <c r="M1165" s="31">
        <f t="shared" si="523"/>
        <v>0</v>
      </c>
      <c r="N1165" s="32">
        <f t="shared" si="524"/>
        <v>0</v>
      </c>
      <c r="O1165" s="108">
        <f t="shared" si="519"/>
        <v>0</v>
      </c>
      <c r="P1165" s="109">
        <f t="shared" si="520"/>
        <v>0</v>
      </c>
      <c r="Q1165" s="110">
        <f t="shared" si="521"/>
        <v>0</v>
      </c>
      <c r="S1165" s="111">
        <f t="shared" si="510"/>
        <v>0</v>
      </c>
      <c r="T1165" s="93">
        <f t="shared" si="511"/>
        <v>0</v>
      </c>
      <c r="U1165" s="239" t="e">
        <f>S1165*Interna!$J$57</f>
        <v>#DIV/0!</v>
      </c>
      <c r="V1165" s="111" t="e">
        <f t="shared" si="512"/>
        <v>#DIV/0!</v>
      </c>
      <c r="W1165" s="93" t="e">
        <f t="shared" si="513"/>
        <v>#DIV/0!</v>
      </c>
      <c r="X1165" s="239"/>
      <c r="Y1165" s="239"/>
      <c r="AD1165" s="95">
        <f>IF(B1165=0,0,L1165-(L1165*Interna!$C$21))</f>
        <v>0</v>
      </c>
      <c r="AE1165" s="96">
        <f>IF(B1165=0,0,M1165-(M1165*Interna!$C$22))</f>
        <v>0</v>
      </c>
      <c r="AF1165" s="97">
        <f>IF(B1165=0,0,N1165-(N1165*Interna!$C$23))</f>
        <v>0</v>
      </c>
      <c r="AG1165" s="95">
        <f>IF(B1165=0,0,Interna!$F$21)</f>
        <v>0</v>
      </c>
      <c r="AH1165" s="96">
        <f>IF(B1165=0,0,Interna!$F$22)</f>
        <v>0</v>
      </c>
      <c r="AI1165" s="97">
        <f>IF(B1165=0,0,Interna!$F$23)</f>
        <v>0</v>
      </c>
      <c r="AJ1165" s="95">
        <f t="shared" si="497"/>
        <v>0</v>
      </c>
      <c r="AK1165" s="96">
        <f t="shared" si="498"/>
        <v>0</v>
      </c>
      <c r="AL1165" s="97">
        <f t="shared" si="499"/>
        <v>0</v>
      </c>
      <c r="AM1165" s="98">
        <f t="shared" si="500"/>
        <v>0</v>
      </c>
      <c r="AN1165" s="99">
        <f t="shared" si="501"/>
        <v>0</v>
      </c>
      <c r="AO1165" s="100">
        <f t="shared" si="502"/>
        <v>0</v>
      </c>
      <c r="AP1165" s="101">
        <f>AM1165*Interna!$H$15</f>
        <v>0</v>
      </c>
      <c r="AQ1165" s="102">
        <f>AN1165*Interna!$H$16</f>
        <v>0</v>
      </c>
      <c r="AR1165" s="103">
        <f>AO1165*Interna!$H$17</f>
        <v>0</v>
      </c>
      <c r="AS1165" s="102">
        <f t="shared" si="514"/>
        <v>0</v>
      </c>
      <c r="AT1165" s="101">
        <f>IF(B1165=0,0,Interna!$J$27+Interna!$J$28+Interna!$J$29+Interna!$J$33)</f>
        <v>0</v>
      </c>
      <c r="AU1165" s="102">
        <f>IF(B1165=0,0,AM1165*Interna!$H$30)</f>
        <v>0</v>
      </c>
      <c r="AV1165" s="102">
        <f>IF(B1165=0,0,AN1165*Interna!$H$31)</f>
        <v>0</v>
      </c>
      <c r="AW1165" s="102">
        <f>IF(B1165=0,0,AO1165*Interna!$H$32)</f>
        <v>0</v>
      </c>
      <c r="AX1165" s="102">
        <f t="shared" ref="AX1165:AX1228" si="525">IF(B1165=0,0,SUM(AT1165:AW1165))</f>
        <v>0</v>
      </c>
      <c r="AY1165" s="102">
        <f t="shared" si="503"/>
        <v>0</v>
      </c>
      <c r="AZ1165" s="103">
        <f>IF(B1165=0,0,AY1165*Interna!$H$37)</f>
        <v>0</v>
      </c>
      <c r="BA1165" s="102">
        <f t="shared" si="504"/>
        <v>0</v>
      </c>
      <c r="BB1165" s="102">
        <f>IF(B1165=0,0,BA1165*Interna!$H$39)</f>
        <v>0</v>
      </c>
      <c r="BC1165" s="102">
        <f t="shared" si="505"/>
        <v>0</v>
      </c>
      <c r="BD1165" s="102">
        <f>IF(B1165=0,0,BC1165*Interna!$K$5)</f>
        <v>0</v>
      </c>
      <c r="BE1165" s="102">
        <f>BD1165/Interna!$E$4</f>
        <v>0</v>
      </c>
      <c r="BF1165" s="102">
        <f>IF(B1165=0,0,BE1165*Interna!$H$46)</f>
        <v>0</v>
      </c>
      <c r="BG1165" s="102">
        <f t="shared" si="506"/>
        <v>0</v>
      </c>
      <c r="BH1165" s="102">
        <f>IF(B1165=0,0,BG1165*Interna!$H$48)</f>
        <v>0</v>
      </c>
      <c r="BI1165" s="102">
        <f t="shared" si="507"/>
        <v>0</v>
      </c>
      <c r="BJ1165" s="102">
        <f>IF(B1165=0,0,BI1165*Interna!$H$51)</f>
        <v>0</v>
      </c>
      <c r="BK1165" s="102">
        <f t="shared" si="508"/>
        <v>0</v>
      </c>
      <c r="BL1165" s="102">
        <f>IF(B1165=0,0,BK1165*Interna!$H$52)</f>
        <v>0</v>
      </c>
      <c r="BM1165" s="102">
        <f t="shared" si="509"/>
        <v>0</v>
      </c>
      <c r="BN1165" s="102">
        <f>IF(B1165=0,0,BM1165*Interna!$H$53)</f>
        <v>0</v>
      </c>
    </row>
    <row r="1166" spans="2:66" ht="16.5" thickTop="1" thickBot="1" x14ac:dyDescent="0.3">
      <c r="B1166" s="53"/>
      <c r="C1166" s="254"/>
      <c r="D1166" s="254"/>
      <c r="E1166" s="254"/>
      <c r="F1166" s="104">
        <f t="shared" si="516"/>
        <v>0</v>
      </c>
      <c r="G1166" s="105">
        <f t="shared" si="517"/>
        <v>0</v>
      </c>
      <c r="H1166" s="106">
        <f t="shared" si="518"/>
        <v>0</v>
      </c>
      <c r="J1166" s="87">
        <f>B1166*Interna!$H$51</f>
        <v>0</v>
      </c>
      <c r="K1166" s="107">
        <f t="shared" si="515"/>
        <v>0</v>
      </c>
      <c r="L1166" s="31">
        <f t="shared" si="522"/>
        <v>0</v>
      </c>
      <c r="M1166" s="31">
        <f t="shared" si="523"/>
        <v>0</v>
      </c>
      <c r="N1166" s="32">
        <f t="shared" si="524"/>
        <v>0</v>
      </c>
      <c r="O1166" s="108">
        <f t="shared" si="519"/>
        <v>0</v>
      </c>
      <c r="P1166" s="109">
        <f t="shared" si="520"/>
        <v>0</v>
      </c>
      <c r="Q1166" s="110">
        <f t="shared" si="521"/>
        <v>0</v>
      </c>
      <c r="S1166" s="111">
        <f t="shared" si="510"/>
        <v>0</v>
      </c>
      <c r="T1166" s="93">
        <f t="shared" si="511"/>
        <v>0</v>
      </c>
      <c r="U1166" s="239" t="e">
        <f>S1166*Interna!$J$57</f>
        <v>#DIV/0!</v>
      </c>
      <c r="V1166" s="111" t="e">
        <f t="shared" si="512"/>
        <v>#DIV/0!</v>
      </c>
      <c r="W1166" s="93" t="e">
        <f t="shared" si="513"/>
        <v>#DIV/0!</v>
      </c>
      <c r="X1166" s="239"/>
      <c r="Y1166" s="239"/>
      <c r="AD1166" s="95">
        <f>IF(B1166=0,0,L1166-(L1166*Interna!$C$21))</f>
        <v>0</v>
      </c>
      <c r="AE1166" s="96">
        <f>IF(B1166=0,0,M1166-(M1166*Interna!$C$22))</f>
        <v>0</v>
      </c>
      <c r="AF1166" s="97">
        <f>IF(B1166=0,0,N1166-(N1166*Interna!$C$23))</f>
        <v>0</v>
      </c>
      <c r="AG1166" s="95">
        <f>IF(B1166=0,0,Interna!$F$21)</f>
        <v>0</v>
      </c>
      <c r="AH1166" s="96">
        <f>IF(B1166=0,0,Interna!$F$22)</f>
        <v>0</v>
      </c>
      <c r="AI1166" s="97">
        <f>IF(B1166=0,0,Interna!$F$23)</f>
        <v>0</v>
      </c>
      <c r="AJ1166" s="95">
        <f t="shared" si="497"/>
        <v>0</v>
      </c>
      <c r="AK1166" s="96">
        <f t="shared" si="498"/>
        <v>0</v>
      </c>
      <c r="AL1166" s="97">
        <f t="shared" si="499"/>
        <v>0</v>
      </c>
      <c r="AM1166" s="98">
        <f t="shared" si="500"/>
        <v>0</v>
      </c>
      <c r="AN1166" s="99">
        <f t="shared" si="501"/>
        <v>0</v>
      </c>
      <c r="AO1166" s="100">
        <f t="shared" si="502"/>
        <v>0</v>
      </c>
      <c r="AP1166" s="101">
        <f>AM1166*Interna!$H$15</f>
        <v>0</v>
      </c>
      <c r="AQ1166" s="102">
        <f>AN1166*Interna!$H$16</f>
        <v>0</v>
      </c>
      <c r="AR1166" s="103">
        <f>AO1166*Interna!$H$17</f>
        <v>0</v>
      </c>
      <c r="AS1166" s="102">
        <f t="shared" si="514"/>
        <v>0</v>
      </c>
      <c r="AT1166" s="101">
        <f>IF(B1166=0,0,Interna!$J$27+Interna!$J$28+Interna!$J$29+Interna!$J$33)</f>
        <v>0</v>
      </c>
      <c r="AU1166" s="102">
        <f>IF(B1166=0,0,AM1166*Interna!$H$30)</f>
        <v>0</v>
      </c>
      <c r="AV1166" s="102">
        <f>IF(B1166=0,0,AN1166*Interna!$H$31)</f>
        <v>0</v>
      </c>
      <c r="AW1166" s="102">
        <f>IF(B1166=0,0,AO1166*Interna!$H$32)</f>
        <v>0</v>
      </c>
      <c r="AX1166" s="102">
        <f t="shared" si="525"/>
        <v>0</v>
      </c>
      <c r="AY1166" s="102">
        <f t="shared" si="503"/>
        <v>0</v>
      </c>
      <c r="AZ1166" s="103">
        <f>IF(B1166=0,0,AY1166*Interna!$H$37)</f>
        <v>0</v>
      </c>
      <c r="BA1166" s="102">
        <f t="shared" si="504"/>
        <v>0</v>
      </c>
      <c r="BB1166" s="102">
        <f>IF(B1166=0,0,BA1166*Interna!$H$39)</f>
        <v>0</v>
      </c>
      <c r="BC1166" s="102">
        <f t="shared" si="505"/>
        <v>0</v>
      </c>
      <c r="BD1166" s="102">
        <f>IF(B1166=0,0,BC1166*Interna!$K$5)</f>
        <v>0</v>
      </c>
      <c r="BE1166" s="102">
        <f>BD1166/Interna!$E$4</f>
        <v>0</v>
      </c>
      <c r="BF1166" s="102">
        <f>IF(B1166=0,0,BE1166*Interna!$H$46)</f>
        <v>0</v>
      </c>
      <c r="BG1166" s="102">
        <f t="shared" si="506"/>
        <v>0</v>
      </c>
      <c r="BH1166" s="102">
        <f>IF(B1166=0,0,BG1166*Interna!$H$48)</f>
        <v>0</v>
      </c>
      <c r="BI1166" s="102">
        <f t="shared" si="507"/>
        <v>0</v>
      </c>
      <c r="BJ1166" s="102">
        <f>IF(B1166=0,0,BI1166*Interna!$H$51)</f>
        <v>0</v>
      </c>
      <c r="BK1166" s="102">
        <f t="shared" si="508"/>
        <v>0</v>
      </c>
      <c r="BL1166" s="102">
        <f>IF(B1166=0,0,BK1166*Interna!$H$52)</f>
        <v>0</v>
      </c>
      <c r="BM1166" s="102">
        <f t="shared" si="509"/>
        <v>0</v>
      </c>
      <c r="BN1166" s="102">
        <f>IF(B1166=0,0,BM1166*Interna!$H$53)</f>
        <v>0</v>
      </c>
    </row>
    <row r="1167" spans="2:66" ht="16.5" thickTop="1" thickBot="1" x14ac:dyDescent="0.3">
      <c r="B1167" s="53"/>
      <c r="C1167" s="254"/>
      <c r="D1167" s="254"/>
      <c r="E1167" s="254"/>
      <c r="F1167" s="104">
        <f t="shared" si="516"/>
        <v>0</v>
      </c>
      <c r="G1167" s="105">
        <f t="shared" si="517"/>
        <v>0</v>
      </c>
      <c r="H1167" s="106">
        <f t="shared" si="518"/>
        <v>0</v>
      </c>
      <c r="J1167" s="87">
        <f>B1167*Interna!$H$51</f>
        <v>0</v>
      </c>
      <c r="K1167" s="107">
        <f t="shared" si="515"/>
        <v>0</v>
      </c>
      <c r="L1167" s="31">
        <f t="shared" si="522"/>
        <v>0</v>
      </c>
      <c r="M1167" s="31">
        <f t="shared" si="523"/>
        <v>0</v>
      </c>
      <c r="N1167" s="32">
        <f t="shared" si="524"/>
        <v>0</v>
      </c>
      <c r="O1167" s="108">
        <f t="shared" si="519"/>
        <v>0</v>
      </c>
      <c r="P1167" s="109">
        <f t="shared" si="520"/>
        <v>0</v>
      </c>
      <c r="Q1167" s="110">
        <f t="shared" si="521"/>
        <v>0</v>
      </c>
      <c r="S1167" s="111">
        <f t="shared" si="510"/>
        <v>0</v>
      </c>
      <c r="T1167" s="93">
        <f t="shared" si="511"/>
        <v>0</v>
      </c>
      <c r="U1167" s="239" t="e">
        <f>S1167*Interna!$J$57</f>
        <v>#DIV/0!</v>
      </c>
      <c r="V1167" s="111" t="e">
        <f t="shared" si="512"/>
        <v>#DIV/0!</v>
      </c>
      <c r="W1167" s="93" t="e">
        <f t="shared" si="513"/>
        <v>#DIV/0!</v>
      </c>
      <c r="X1167" s="239"/>
      <c r="Y1167" s="239"/>
      <c r="AD1167" s="95">
        <f>IF(B1167=0,0,L1167-(L1167*Interna!$C$21))</f>
        <v>0</v>
      </c>
      <c r="AE1167" s="96">
        <f>IF(B1167=0,0,M1167-(M1167*Interna!$C$22))</f>
        <v>0</v>
      </c>
      <c r="AF1167" s="97">
        <f>IF(B1167=0,0,N1167-(N1167*Interna!$C$23))</f>
        <v>0</v>
      </c>
      <c r="AG1167" s="95">
        <f>IF(B1167=0,0,Interna!$F$21)</f>
        <v>0</v>
      </c>
      <c r="AH1167" s="96">
        <f>IF(B1167=0,0,Interna!$F$22)</f>
        <v>0</v>
      </c>
      <c r="AI1167" s="97">
        <f>IF(B1167=0,0,Interna!$F$23)</f>
        <v>0</v>
      </c>
      <c r="AJ1167" s="95">
        <f t="shared" ref="AJ1167:AJ1230" si="526">IF(L1167=0,0,IF(AD1167&gt;AG1167,AD1167,AG1167))</f>
        <v>0</v>
      </c>
      <c r="AK1167" s="96">
        <f t="shared" ref="AK1167:AK1230" si="527">IF(M1167=0,0,IF(AE1167&gt;AH1167,AE1167,AH1167))</f>
        <v>0</v>
      </c>
      <c r="AL1167" s="97">
        <f t="shared" ref="AL1167:AL1230" si="528">IF(N1167=0,0,IF(AF1167&gt;AI1167,AF1167,AI1167))</f>
        <v>0</v>
      </c>
      <c r="AM1167" s="98">
        <f t="shared" ref="AM1167:AM1230" si="529">IF(ROUND(L1167-AJ1167,4)&lt;0,0,ROUND(L1167-AJ1167,4))</f>
        <v>0</v>
      </c>
      <c r="AN1167" s="99">
        <f t="shared" ref="AN1167:AN1230" si="530">IF(ROUND(M1167-AK1167,4)&lt;0,0,ROUND(M1167-AK1167,4))</f>
        <v>0</v>
      </c>
      <c r="AO1167" s="100">
        <f t="shared" ref="AO1167:AO1230" si="531">IF(ROUND(N1167-AL1167,4)&lt;0,0,ROUND(N1167-AL1167,4))</f>
        <v>0</v>
      </c>
      <c r="AP1167" s="101">
        <f>AM1167*Interna!$H$15</f>
        <v>0</v>
      </c>
      <c r="AQ1167" s="102">
        <f>AN1167*Interna!$H$16</f>
        <v>0</v>
      </c>
      <c r="AR1167" s="103">
        <f>AO1167*Interna!$H$17</f>
        <v>0</v>
      </c>
      <c r="AS1167" s="102">
        <f t="shared" si="514"/>
        <v>0</v>
      </c>
      <c r="AT1167" s="101">
        <f>IF(B1167=0,0,Interna!$J$27+Interna!$J$28+Interna!$J$29+Interna!$J$33)</f>
        <v>0</v>
      </c>
      <c r="AU1167" s="102">
        <f>IF(B1167=0,0,AM1167*Interna!$H$30)</f>
        <v>0</v>
      </c>
      <c r="AV1167" s="102">
        <f>IF(B1167=0,0,AN1167*Interna!$H$31)</f>
        <v>0</v>
      </c>
      <c r="AW1167" s="102">
        <f>IF(B1167=0,0,AO1167*Interna!$H$32)</f>
        <v>0</v>
      </c>
      <c r="AX1167" s="102">
        <f t="shared" si="525"/>
        <v>0</v>
      </c>
      <c r="AY1167" s="102">
        <f t="shared" ref="AY1167:AY1230" si="532">IF(B1167=0,0,AS1167-AX1167)</f>
        <v>0</v>
      </c>
      <c r="AZ1167" s="103">
        <f>IF(B1167=0,0,AY1167*Interna!$H$37)</f>
        <v>0</v>
      </c>
      <c r="BA1167" s="102">
        <f t="shared" ref="BA1167:BA1230" si="533">IF(B1167=0,0,AY1167-AZ1167)</f>
        <v>0</v>
      </c>
      <c r="BB1167" s="102">
        <f>IF(B1167=0,0,BA1167*Interna!$H$39)</f>
        <v>0</v>
      </c>
      <c r="BC1167" s="102">
        <f t="shared" ref="BC1167:BC1230" si="534">IF(B1167=0,0,BA1167+BB1167)</f>
        <v>0</v>
      </c>
      <c r="BD1167" s="102">
        <f>IF(B1167=0,0,BC1167*Interna!$K$5)</f>
        <v>0</v>
      </c>
      <c r="BE1167" s="102">
        <f>BD1167/Interna!$E$4</f>
        <v>0</v>
      </c>
      <c r="BF1167" s="102">
        <f>IF(B1167=0,0,BE1167*Interna!$H$46)</f>
        <v>0</v>
      </c>
      <c r="BG1167" s="102">
        <f t="shared" ref="BG1167:BG1230" si="535">IF(B1167=0,0,BE1167+BF1167)</f>
        <v>0</v>
      </c>
      <c r="BH1167" s="102">
        <f>IF(B1167=0,0,BG1167*Interna!$H$48)</f>
        <v>0</v>
      </c>
      <c r="BI1167" s="102">
        <f t="shared" ref="BI1167:BI1230" si="536">IF(B1167=0,0,BG1167-BH1167)</f>
        <v>0</v>
      </c>
      <c r="BJ1167" s="102">
        <f>IF(B1167=0,0,BI1167*Interna!$H$51)</f>
        <v>0</v>
      </c>
      <c r="BK1167" s="102">
        <f t="shared" ref="BK1167:BK1230" si="537">IF(B1167=0,0,BI1167-BJ1167)</f>
        <v>0</v>
      </c>
      <c r="BL1167" s="102">
        <f>IF(B1167=0,0,BK1167*Interna!$H$52)</f>
        <v>0</v>
      </c>
      <c r="BM1167" s="102">
        <f t="shared" ref="BM1167:BM1230" si="538">IF(B1167=0,0,BK1167-BL1167)</f>
        <v>0</v>
      </c>
      <c r="BN1167" s="102">
        <f>IF(B1167=0,0,BM1167*Interna!$H$53)</f>
        <v>0</v>
      </c>
    </row>
    <row r="1168" spans="2:66" ht="16.5" thickTop="1" thickBot="1" x14ac:dyDescent="0.3">
      <c r="B1168" s="53"/>
      <c r="C1168" s="254"/>
      <c r="D1168" s="254"/>
      <c r="E1168" s="254"/>
      <c r="F1168" s="104">
        <f t="shared" si="516"/>
        <v>0</v>
      </c>
      <c r="G1168" s="105">
        <f t="shared" si="517"/>
        <v>0</v>
      </c>
      <c r="H1168" s="106">
        <f t="shared" si="518"/>
        <v>0</v>
      </c>
      <c r="J1168" s="87">
        <f>B1168*Interna!$H$51</f>
        <v>0</v>
      </c>
      <c r="K1168" s="107">
        <f t="shared" si="515"/>
        <v>0</v>
      </c>
      <c r="L1168" s="31">
        <f t="shared" si="522"/>
        <v>0</v>
      </c>
      <c r="M1168" s="31">
        <f t="shared" si="523"/>
        <v>0</v>
      </c>
      <c r="N1168" s="32">
        <f t="shared" si="524"/>
        <v>0</v>
      </c>
      <c r="O1168" s="108">
        <f t="shared" si="519"/>
        <v>0</v>
      </c>
      <c r="P1168" s="109">
        <f t="shared" si="520"/>
        <v>0</v>
      </c>
      <c r="Q1168" s="110">
        <f t="shared" si="521"/>
        <v>0</v>
      </c>
      <c r="S1168" s="111">
        <f t="shared" si="510"/>
        <v>0</v>
      </c>
      <c r="T1168" s="93">
        <f t="shared" si="511"/>
        <v>0</v>
      </c>
      <c r="U1168" s="239" t="e">
        <f>S1168*Interna!$J$57</f>
        <v>#DIV/0!</v>
      </c>
      <c r="V1168" s="111" t="e">
        <f t="shared" si="512"/>
        <v>#DIV/0!</v>
      </c>
      <c r="W1168" s="93" t="e">
        <f t="shared" si="513"/>
        <v>#DIV/0!</v>
      </c>
      <c r="X1168" s="239"/>
      <c r="Y1168" s="239"/>
      <c r="AD1168" s="95">
        <f>IF(B1168=0,0,L1168-(L1168*Interna!$C$21))</f>
        <v>0</v>
      </c>
      <c r="AE1168" s="96">
        <f>IF(B1168=0,0,M1168-(M1168*Interna!$C$22))</f>
        <v>0</v>
      </c>
      <c r="AF1168" s="97">
        <f>IF(B1168=0,0,N1168-(N1168*Interna!$C$23))</f>
        <v>0</v>
      </c>
      <c r="AG1168" s="95">
        <f>IF(B1168=0,0,Interna!$F$21)</f>
        <v>0</v>
      </c>
      <c r="AH1168" s="96">
        <f>IF(B1168=0,0,Interna!$F$22)</f>
        <v>0</v>
      </c>
      <c r="AI1168" s="97">
        <f>IF(B1168=0,0,Interna!$F$23)</f>
        <v>0</v>
      </c>
      <c r="AJ1168" s="95">
        <f t="shared" si="526"/>
        <v>0</v>
      </c>
      <c r="AK1168" s="96">
        <f t="shared" si="527"/>
        <v>0</v>
      </c>
      <c r="AL1168" s="97">
        <f t="shared" si="528"/>
        <v>0</v>
      </c>
      <c r="AM1168" s="98">
        <f t="shared" si="529"/>
        <v>0</v>
      </c>
      <c r="AN1168" s="99">
        <f t="shared" si="530"/>
        <v>0</v>
      </c>
      <c r="AO1168" s="100">
        <f t="shared" si="531"/>
        <v>0</v>
      </c>
      <c r="AP1168" s="101">
        <f>AM1168*Interna!$H$15</f>
        <v>0</v>
      </c>
      <c r="AQ1168" s="102">
        <f>AN1168*Interna!$H$16</f>
        <v>0</v>
      </c>
      <c r="AR1168" s="103">
        <f>AO1168*Interna!$H$17</f>
        <v>0</v>
      </c>
      <c r="AS1168" s="102">
        <f t="shared" si="514"/>
        <v>0</v>
      </c>
      <c r="AT1168" s="101">
        <f>IF(B1168=0,0,Interna!$J$27+Interna!$J$28+Interna!$J$29+Interna!$J$33)</f>
        <v>0</v>
      </c>
      <c r="AU1168" s="102">
        <f>IF(B1168=0,0,AM1168*Interna!$H$30)</f>
        <v>0</v>
      </c>
      <c r="AV1168" s="102">
        <f>IF(B1168=0,0,AN1168*Interna!$H$31)</f>
        <v>0</v>
      </c>
      <c r="AW1168" s="102">
        <f>IF(B1168=0,0,AO1168*Interna!$H$32)</f>
        <v>0</v>
      </c>
      <c r="AX1168" s="102">
        <f t="shared" si="525"/>
        <v>0</v>
      </c>
      <c r="AY1168" s="102">
        <f t="shared" si="532"/>
        <v>0</v>
      </c>
      <c r="AZ1168" s="103">
        <f>IF(B1168=0,0,AY1168*Interna!$H$37)</f>
        <v>0</v>
      </c>
      <c r="BA1168" s="102">
        <f t="shared" si="533"/>
        <v>0</v>
      </c>
      <c r="BB1168" s="102">
        <f>IF(B1168=0,0,BA1168*Interna!$H$39)</f>
        <v>0</v>
      </c>
      <c r="BC1168" s="102">
        <f t="shared" si="534"/>
        <v>0</v>
      </c>
      <c r="BD1168" s="102">
        <f>IF(B1168=0,0,BC1168*Interna!$K$5)</f>
        <v>0</v>
      </c>
      <c r="BE1168" s="102">
        <f>BD1168/Interna!$E$4</f>
        <v>0</v>
      </c>
      <c r="BF1168" s="102">
        <f>IF(B1168=0,0,BE1168*Interna!$H$46)</f>
        <v>0</v>
      </c>
      <c r="BG1168" s="102">
        <f t="shared" si="535"/>
        <v>0</v>
      </c>
      <c r="BH1168" s="102">
        <f>IF(B1168=0,0,BG1168*Interna!$H$48)</f>
        <v>0</v>
      </c>
      <c r="BI1168" s="102">
        <f t="shared" si="536"/>
        <v>0</v>
      </c>
      <c r="BJ1168" s="102">
        <f>IF(B1168=0,0,BI1168*Interna!$H$51)</f>
        <v>0</v>
      </c>
      <c r="BK1168" s="102">
        <f t="shared" si="537"/>
        <v>0</v>
      </c>
      <c r="BL1168" s="102">
        <f>IF(B1168=0,0,BK1168*Interna!$H$52)</f>
        <v>0</v>
      </c>
      <c r="BM1168" s="102">
        <f t="shared" si="538"/>
        <v>0</v>
      </c>
      <c r="BN1168" s="102">
        <f>IF(B1168=0,0,BM1168*Interna!$H$53)</f>
        <v>0</v>
      </c>
    </row>
    <row r="1169" spans="2:66" ht="16.5" thickTop="1" thickBot="1" x14ac:dyDescent="0.3">
      <c r="B1169" s="53"/>
      <c r="C1169" s="254"/>
      <c r="D1169" s="254"/>
      <c r="E1169" s="254"/>
      <c r="F1169" s="104">
        <f t="shared" si="516"/>
        <v>0</v>
      </c>
      <c r="G1169" s="105">
        <f t="shared" si="517"/>
        <v>0</v>
      </c>
      <c r="H1169" s="106">
        <f t="shared" si="518"/>
        <v>0</v>
      </c>
      <c r="J1169" s="87">
        <f>B1169*Interna!$H$51</f>
        <v>0</v>
      </c>
      <c r="K1169" s="107">
        <f t="shared" si="515"/>
        <v>0</v>
      </c>
      <c r="L1169" s="31">
        <f t="shared" si="522"/>
        <v>0</v>
      </c>
      <c r="M1169" s="31">
        <f t="shared" si="523"/>
        <v>0</v>
      </c>
      <c r="N1169" s="32">
        <f t="shared" si="524"/>
        <v>0</v>
      </c>
      <c r="O1169" s="108">
        <f t="shared" si="519"/>
        <v>0</v>
      </c>
      <c r="P1169" s="109">
        <f t="shared" si="520"/>
        <v>0</v>
      </c>
      <c r="Q1169" s="110">
        <f t="shared" si="521"/>
        <v>0</v>
      </c>
      <c r="S1169" s="111">
        <f t="shared" si="510"/>
        <v>0</v>
      </c>
      <c r="T1169" s="93">
        <f t="shared" si="511"/>
        <v>0</v>
      </c>
      <c r="U1169" s="239" t="e">
        <f>S1169*Interna!$J$57</f>
        <v>#DIV/0!</v>
      </c>
      <c r="V1169" s="111" t="e">
        <f t="shared" si="512"/>
        <v>#DIV/0!</v>
      </c>
      <c r="W1169" s="93" t="e">
        <f t="shared" si="513"/>
        <v>#DIV/0!</v>
      </c>
      <c r="X1169" s="239"/>
      <c r="Y1169" s="239"/>
      <c r="AD1169" s="95">
        <f>IF(B1169=0,0,L1169-(L1169*Interna!$C$21))</f>
        <v>0</v>
      </c>
      <c r="AE1169" s="96">
        <f>IF(B1169=0,0,M1169-(M1169*Interna!$C$22))</f>
        <v>0</v>
      </c>
      <c r="AF1169" s="97">
        <f>IF(B1169=0,0,N1169-(N1169*Interna!$C$23))</f>
        <v>0</v>
      </c>
      <c r="AG1169" s="95">
        <f>IF(B1169=0,0,Interna!$F$21)</f>
        <v>0</v>
      </c>
      <c r="AH1169" s="96">
        <f>IF(B1169=0,0,Interna!$F$22)</f>
        <v>0</v>
      </c>
      <c r="AI1169" s="97">
        <f>IF(B1169=0,0,Interna!$F$23)</f>
        <v>0</v>
      </c>
      <c r="AJ1169" s="95">
        <f t="shared" si="526"/>
        <v>0</v>
      </c>
      <c r="AK1169" s="96">
        <f t="shared" si="527"/>
        <v>0</v>
      </c>
      <c r="AL1169" s="97">
        <f t="shared" si="528"/>
        <v>0</v>
      </c>
      <c r="AM1169" s="98">
        <f t="shared" si="529"/>
        <v>0</v>
      </c>
      <c r="AN1169" s="99">
        <f t="shared" si="530"/>
        <v>0</v>
      </c>
      <c r="AO1169" s="100">
        <f t="shared" si="531"/>
        <v>0</v>
      </c>
      <c r="AP1169" s="101">
        <f>AM1169*Interna!$H$15</f>
        <v>0</v>
      </c>
      <c r="AQ1169" s="102">
        <f>AN1169*Interna!$H$16</f>
        <v>0</v>
      </c>
      <c r="AR1169" s="103">
        <f>AO1169*Interna!$H$17</f>
        <v>0</v>
      </c>
      <c r="AS1169" s="102">
        <f t="shared" si="514"/>
        <v>0</v>
      </c>
      <c r="AT1169" s="101">
        <f>IF(B1169=0,0,Interna!$J$27+Interna!$J$28+Interna!$J$29+Interna!$J$33)</f>
        <v>0</v>
      </c>
      <c r="AU1169" s="102">
        <f>IF(B1169=0,0,AM1169*Interna!$H$30)</f>
        <v>0</v>
      </c>
      <c r="AV1169" s="102">
        <f>IF(B1169=0,0,AN1169*Interna!$H$31)</f>
        <v>0</v>
      </c>
      <c r="AW1169" s="102">
        <f>IF(B1169=0,0,AO1169*Interna!$H$32)</f>
        <v>0</v>
      </c>
      <c r="AX1169" s="102">
        <f t="shared" si="525"/>
        <v>0</v>
      </c>
      <c r="AY1169" s="102">
        <f t="shared" si="532"/>
        <v>0</v>
      </c>
      <c r="AZ1169" s="103">
        <f>IF(B1169=0,0,AY1169*Interna!$H$37)</f>
        <v>0</v>
      </c>
      <c r="BA1169" s="102">
        <f t="shared" si="533"/>
        <v>0</v>
      </c>
      <c r="BB1169" s="102">
        <f>IF(B1169=0,0,BA1169*Interna!$H$39)</f>
        <v>0</v>
      </c>
      <c r="BC1169" s="102">
        <f t="shared" si="534"/>
        <v>0</v>
      </c>
      <c r="BD1169" s="102">
        <f>IF(B1169=0,0,BC1169*Interna!$K$5)</f>
        <v>0</v>
      </c>
      <c r="BE1169" s="102">
        <f>BD1169/Interna!$E$4</f>
        <v>0</v>
      </c>
      <c r="BF1169" s="102">
        <f>IF(B1169=0,0,BE1169*Interna!$H$46)</f>
        <v>0</v>
      </c>
      <c r="BG1169" s="102">
        <f t="shared" si="535"/>
        <v>0</v>
      </c>
      <c r="BH1169" s="102">
        <f>IF(B1169=0,0,BG1169*Interna!$H$48)</f>
        <v>0</v>
      </c>
      <c r="BI1169" s="102">
        <f t="shared" si="536"/>
        <v>0</v>
      </c>
      <c r="BJ1169" s="102">
        <f>IF(B1169=0,0,BI1169*Interna!$H$51)</f>
        <v>0</v>
      </c>
      <c r="BK1169" s="102">
        <f t="shared" si="537"/>
        <v>0</v>
      </c>
      <c r="BL1169" s="102">
        <f>IF(B1169=0,0,BK1169*Interna!$H$52)</f>
        <v>0</v>
      </c>
      <c r="BM1169" s="102">
        <f t="shared" si="538"/>
        <v>0</v>
      </c>
      <c r="BN1169" s="102">
        <f>IF(B1169=0,0,BM1169*Interna!$H$53)</f>
        <v>0</v>
      </c>
    </row>
    <row r="1170" spans="2:66" ht="16.5" thickTop="1" thickBot="1" x14ac:dyDescent="0.3">
      <c r="B1170" s="53"/>
      <c r="C1170" s="254"/>
      <c r="D1170" s="254"/>
      <c r="E1170" s="254"/>
      <c r="F1170" s="104">
        <f t="shared" si="516"/>
        <v>0</v>
      </c>
      <c r="G1170" s="105">
        <f t="shared" si="517"/>
        <v>0</v>
      </c>
      <c r="H1170" s="106">
        <f t="shared" si="518"/>
        <v>0</v>
      </c>
      <c r="J1170" s="87">
        <f>B1170*Interna!$H$51</f>
        <v>0</v>
      </c>
      <c r="K1170" s="107">
        <f t="shared" si="515"/>
        <v>0</v>
      </c>
      <c r="L1170" s="31">
        <f t="shared" si="522"/>
        <v>0</v>
      </c>
      <c r="M1170" s="31">
        <f t="shared" si="523"/>
        <v>0</v>
      </c>
      <c r="N1170" s="32">
        <f t="shared" si="524"/>
        <v>0</v>
      </c>
      <c r="O1170" s="108">
        <f t="shared" si="519"/>
        <v>0</v>
      </c>
      <c r="P1170" s="109">
        <f t="shared" si="520"/>
        <v>0</v>
      </c>
      <c r="Q1170" s="110">
        <f t="shared" si="521"/>
        <v>0</v>
      </c>
      <c r="S1170" s="111">
        <f t="shared" si="510"/>
        <v>0</v>
      </c>
      <c r="T1170" s="93">
        <f t="shared" si="511"/>
        <v>0</v>
      </c>
      <c r="U1170" s="239" t="e">
        <f>S1170*Interna!$J$57</f>
        <v>#DIV/0!</v>
      </c>
      <c r="V1170" s="111" t="e">
        <f t="shared" si="512"/>
        <v>#DIV/0!</v>
      </c>
      <c r="W1170" s="93" t="e">
        <f t="shared" si="513"/>
        <v>#DIV/0!</v>
      </c>
      <c r="X1170" s="239"/>
      <c r="Y1170" s="239"/>
      <c r="AD1170" s="95">
        <f>IF(B1170=0,0,L1170-(L1170*Interna!$C$21))</f>
        <v>0</v>
      </c>
      <c r="AE1170" s="96">
        <f>IF(B1170=0,0,M1170-(M1170*Interna!$C$22))</f>
        <v>0</v>
      </c>
      <c r="AF1170" s="97">
        <f>IF(B1170=0,0,N1170-(N1170*Interna!$C$23))</f>
        <v>0</v>
      </c>
      <c r="AG1170" s="95">
        <f>IF(B1170=0,0,Interna!$F$21)</f>
        <v>0</v>
      </c>
      <c r="AH1170" s="96">
        <f>IF(B1170=0,0,Interna!$F$22)</f>
        <v>0</v>
      </c>
      <c r="AI1170" s="97">
        <f>IF(B1170=0,0,Interna!$F$23)</f>
        <v>0</v>
      </c>
      <c r="AJ1170" s="95">
        <f t="shared" si="526"/>
        <v>0</v>
      </c>
      <c r="AK1170" s="96">
        <f t="shared" si="527"/>
        <v>0</v>
      </c>
      <c r="AL1170" s="97">
        <f t="shared" si="528"/>
        <v>0</v>
      </c>
      <c r="AM1170" s="98">
        <f t="shared" si="529"/>
        <v>0</v>
      </c>
      <c r="AN1170" s="99">
        <f t="shared" si="530"/>
        <v>0</v>
      </c>
      <c r="AO1170" s="100">
        <f t="shared" si="531"/>
        <v>0</v>
      </c>
      <c r="AP1170" s="101">
        <f>AM1170*Interna!$H$15</f>
        <v>0</v>
      </c>
      <c r="AQ1170" s="102">
        <f>AN1170*Interna!$H$16</f>
        <v>0</v>
      </c>
      <c r="AR1170" s="103">
        <f>AO1170*Interna!$H$17</f>
        <v>0</v>
      </c>
      <c r="AS1170" s="102">
        <f t="shared" si="514"/>
        <v>0</v>
      </c>
      <c r="AT1170" s="101">
        <f>IF(B1170=0,0,Interna!$J$27+Interna!$J$28+Interna!$J$29+Interna!$J$33)</f>
        <v>0</v>
      </c>
      <c r="AU1170" s="102">
        <f>IF(B1170=0,0,AM1170*Interna!$H$30)</f>
        <v>0</v>
      </c>
      <c r="AV1170" s="102">
        <f>IF(B1170=0,0,AN1170*Interna!$H$31)</f>
        <v>0</v>
      </c>
      <c r="AW1170" s="102">
        <f>IF(B1170=0,0,AO1170*Interna!$H$32)</f>
        <v>0</v>
      </c>
      <c r="AX1170" s="102">
        <f t="shared" si="525"/>
        <v>0</v>
      </c>
      <c r="AY1170" s="102">
        <f t="shared" si="532"/>
        <v>0</v>
      </c>
      <c r="AZ1170" s="103">
        <f>IF(B1170=0,0,AY1170*Interna!$H$37)</f>
        <v>0</v>
      </c>
      <c r="BA1170" s="102">
        <f t="shared" si="533"/>
        <v>0</v>
      </c>
      <c r="BB1170" s="102">
        <f>IF(B1170=0,0,BA1170*Interna!$H$39)</f>
        <v>0</v>
      </c>
      <c r="BC1170" s="102">
        <f t="shared" si="534"/>
        <v>0</v>
      </c>
      <c r="BD1170" s="102">
        <f>IF(B1170=0,0,BC1170*Interna!$K$5)</f>
        <v>0</v>
      </c>
      <c r="BE1170" s="102">
        <f>BD1170/Interna!$E$4</f>
        <v>0</v>
      </c>
      <c r="BF1170" s="102">
        <f>IF(B1170=0,0,BE1170*Interna!$H$46)</f>
        <v>0</v>
      </c>
      <c r="BG1170" s="102">
        <f t="shared" si="535"/>
        <v>0</v>
      </c>
      <c r="BH1170" s="102">
        <f>IF(B1170=0,0,BG1170*Interna!$H$48)</f>
        <v>0</v>
      </c>
      <c r="BI1170" s="102">
        <f t="shared" si="536"/>
        <v>0</v>
      </c>
      <c r="BJ1170" s="102">
        <f>IF(B1170=0,0,BI1170*Interna!$H$51)</f>
        <v>0</v>
      </c>
      <c r="BK1170" s="102">
        <f t="shared" si="537"/>
        <v>0</v>
      </c>
      <c r="BL1170" s="102">
        <f>IF(B1170=0,0,BK1170*Interna!$H$52)</f>
        <v>0</v>
      </c>
      <c r="BM1170" s="102">
        <f t="shared" si="538"/>
        <v>0</v>
      </c>
      <c r="BN1170" s="102">
        <f>IF(B1170=0,0,BM1170*Interna!$H$53)</f>
        <v>0</v>
      </c>
    </row>
    <row r="1171" spans="2:66" ht="16.5" thickTop="1" thickBot="1" x14ac:dyDescent="0.3">
      <c r="B1171" s="53"/>
      <c r="C1171" s="254"/>
      <c r="D1171" s="254"/>
      <c r="E1171" s="254"/>
      <c r="F1171" s="104">
        <f t="shared" si="516"/>
        <v>0</v>
      </c>
      <c r="G1171" s="105">
        <f t="shared" si="517"/>
        <v>0</v>
      </c>
      <c r="H1171" s="106">
        <f t="shared" si="518"/>
        <v>0</v>
      </c>
      <c r="J1171" s="87">
        <f>B1171*Interna!$H$51</f>
        <v>0</v>
      </c>
      <c r="K1171" s="107">
        <f t="shared" si="515"/>
        <v>0</v>
      </c>
      <c r="L1171" s="31">
        <f t="shared" si="522"/>
        <v>0</v>
      </c>
      <c r="M1171" s="31">
        <f t="shared" si="523"/>
        <v>0</v>
      </c>
      <c r="N1171" s="32">
        <f t="shared" si="524"/>
        <v>0</v>
      </c>
      <c r="O1171" s="108">
        <f t="shared" si="519"/>
        <v>0</v>
      </c>
      <c r="P1171" s="109">
        <f t="shared" si="520"/>
        <v>0</v>
      </c>
      <c r="Q1171" s="110">
        <f t="shared" si="521"/>
        <v>0</v>
      </c>
      <c r="S1171" s="111">
        <f t="shared" si="510"/>
        <v>0</v>
      </c>
      <c r="T1171" s="93">
        <f t="shared" si="511"/>
        <v>0</v>
      </c>
      <c r="U1171" s="239" t="e">
        <f>S1171*Interna!$J$57</f>
        <v>#DIV/0!</v>
      </c>
      <c r="V1171" s="111" t="e">
        <f t="shared" si="512"/>
        <v>#DIV/0!</v>
      </c>
      <c r="W1171" s="93" t="e">
        <f t="shared" si="513"/>
        <v>#DIV/0!</v>
      </c>
      <c r="X1171" s="239"/>
      <c r="Y1171" s="239"/>
      <c r="AD1171" s="95">
        <f>IF(B1171=0,0,L1171-(L1171*Interna!$C$21))</f>
        <v>0</v>
      </c>
      <c r="AE1171" s="96">
        <f>IF(B1171=0,0,M1171-(M1171*Interna!$C$22))</f>
        <v>0</v>
      </c>
      <c r="AF1171" s="97">
        <f>IF(B1171=0,0,N1171-(N1171*Interna!$C$23))</f>
        <v>0</v>
      </c>
      <c r="AG1171" s="95">
        <f>IF(B1171=0,0,Interna!$F$21)</f>
        <v>0</v>
      </c>
      <c r="AH1171" s="96">
        <f>IF(B1171=0,0,Interna!$F$22)</f>
        <v>0</v>
      </c>
      <c r="AI1171" s="97">
        <f>IF(B1171=0,0,Interna!$F$23)</f>
        <v>0</v>
      </c>
      <c r="AJ1171" s="95">
        <f t="shared" si="526"/>
        <v>0</v>
      </c>
      <c r="AK1171" s="96">
        <f t="shared" si="527"/>
        <v>0</v>
      </c>
      <c r="AL1171" s="97">
        <f t="shared" si="528"/>
        <v>0</v>
      </c>
      <c r="AM1171" s="98">
        <f t="shared" si="529"/>
        <v>0</v>
      </c>
      <c r="AN1171" s="99">
        <f t="shared" si="530"/>
        <v>0</v>
      </c>
      <c r="AO1171" s="100">
        <f t="shared" si="531"/>
        <v>0</v>
      </c>
      <c r="AP1171" s="101">
        <f>AM1171*Interna!$H$15</f>
        <v>0</v>
      </c>
      <c r="AQ1171" s="102">
        <f>AN1171*Interna!$H$16</f>
        <v>0</v>
      </c>
      <c r="AR1171" s="103">
        <f>AO1171*Interna!$H$17</f>
        <v>0</v>
      </c>
      <c r="AS1171" s="102">
        <f t="shared" si="514"/>
        <v>0</v>
      </c>
      <c r="AT1171" s="101">
        <f>IF(B1171=0,0,Interna!$J$27+Interna!$J$28+Interna!$J$29+Interna!$J$33)</f>
        <v>0</v>
      </c>
      <c r="AU1171" s="102">
        <f>IF(B1171=0,0,AM1171*Interna!$H$30)</f>
        <v>0</v>
      </c>
      <c r="AV1171" s="102">
        <f>IF(B1171=0,0,AN1171*Interna!$H$31)</f>
        <v>0</v>
      </c>
      <c r="AW1171" s="102">
        <f>IF(B1171=0,0,AO1171*Interna!$H$32)</f>
        <v>0</v>
      </c>
      <c r="AX1171" s="102">
        <f t="shared" si="525"/>
        <v>0</v>
      </c>
      <c r="AY1171" s="102">
        <f t="shared" si="532"/>
        <v>0</v>
      </c>
      <c r="AZ1171" s="103">
        <f>IF(B1171=0,0,AY1171*Interna!$H$37)</f>
        <v>0</v>
      </c>
      <c r="BA1171" s="102">
        <f t="shared" si="533"/>
        <v>0</v>
      </c>
      <c r="BB1171" s="102">
        <f>IF(B1171=0,0,BA1171*Interna!$H$39)</f>
        <v>0</v>
      </c>
      <c r="BC1171" s="102">
        <f t="shared" si="534"/>
        <v>0</v>
      </c>
      <c r="BD1171" s="102">
        <f>IF(B1171=0,0,BC1171*Interna!$K$5)</f>
        <v>0</v>
      </c>
      <c r="BE1171" s="102">
        <f>BD1171/Interna!$E$4</f>
        <v>0</v>
      </c>
      <c r="BF1171" s="102">
        <f>IF(B1171=0,0,BE1171*Interna!$H$46)</f>
        <v>0</v>
      </c>
      <c r="BG1171" s="102">
        <f t="shared" si="535"/>
        <v>0</v>
      </c>
      <c r="BH1171" s="102">
        <f>IF(B1171=0,0,BG1171*Interna!$H$48)</f>
        <v>0</v>
      </c>
      <c r="BI1171" s="102">
        <f t="shared" si="536"/>
        <v>0</v>
      </c>
      <c r="BJ1171" s="102">
        <f>IF(B1171=0,0,BI1171*Interna!$H$51)</f>
        <v>0</v>
      </c>
      <c r="BK1171" s="102">
        <f t="shared" si="537"/>
        <v>0</v>
      </c>
      <c r="BL1171" s="102">
        <f>IF(B1171=0,0,BK1171*Interna!$H$52)</f>
        <v>0</v>
      </c>
      <c r="BM1171" s="102">
        <f t="shared" si="538"/>
        <v>0</v>
      </c>
      <c r="BN1171" s="102">
        <f>IF(B1171=0,0,BM1171*Interna!$H$53)</f>
        <v>0</v>
      </c>
    </row>
    <row r="1172" spans="2:66" ht="16.5" thickTop="1" thickBot="1" x14ac:dyDescent="0.3">
      <c r="B1172" s="53"/>
      <c r="C1172" s="254"/>
      <c r="D1172" s="254"/>
      <c r="E1172" s="254"/>
      <c r="F1172" s="104">
        <f t="shared" si="516"/>
        <v>0</v>
      </c>
      <c r="G1172" s="105">
        <f t="shared" si="517"/>
        <v>0</v>
      </c>
      <c r="H1172" s="106">
        <f t="shared" si="518"/>
        <v>0</v>
      </c>
      <c r="J1172" s="87">
        <f>B1172*Interna!$H$51</f>
        <v>0</v>
      </c>
      <c r="K1172" s="107">
        <f t="shared" si="515"/>
        <v>0</v>
      </c>
      <c r="L1172" s="31">
        <f t="shared" si="522"/>
        <v>0</v>
      </c>
      <c r="M1172" s="31">
        <f t="shared" si="523"/>
        <v>0</v>
      </c>
      <c r="N1172" s="32">
        <f t="shared" si="524"/>
        <v>0</v>
      </c>
      <c r="O1172" s="108">
        <f t="shared" si="519"/>
        <v>0</v>
      </c>
      <c r="P1172" s="109">
        <f t="shared" si="520"/>
        <v>0</v>
      </c>
      <c r="Q1172" s="110">
        <f t="shared" si="521"/>
        <v>0</v>
      </c>
      <c r="S1172" s="111">
        <f t="shared" si="510"/>
        <v>0</v>
      </c>
      <c r="T1172" s="93">
        <f t="shared" si="511"/>
        <v>0</v>
      </c>
      <c r="U1172" s="239" t="e">
        <f>S1172*Interna!$J$57</f>
        <v>#DIV/0!</v>
      </c>
      <c r="V1172" s="111" t="e">
        <f t="shared" si="512"/>
        <v>#DIV/0!</v>
      </c>
      <c r="W1172" s="93" t="e">
        <f t="shared" si="513"/>
        <v>#DIV/0!</v>
      </c>
      <c r="X1172" s="239"/>
      <c r="Y1172" s="239"/>
      <c r="AD1172" s="95">
        <f>IF(B1172=0,0,L1172-(L1172*Interna!$C$21))</f>
        <v>0</v>
      </c>
      <c r="AE1172" s="96">
        <f>IF(B1172=0,0,M1172-(M1172*Interna!$C$22))</f>
        <v>0</v>
      </c>
      <c r="AF1172" s="97">
        <f>IF(B1172=0,0,N1172-(N1172*Interna!$C$23))</f>
        <v>0</v>
      </c>
      <c r="AG1172" s="95">
        <f>IF(B1172=0,0,Interna!$F$21)</f>
        <v>0</v>
      </c>
      <c r="AH1172" s="96">
        <f>IF(B1172=0,0,Interna!$F$22)</f>
        <v>0</v>
      </c>
      <c r="AI1172" s="97">
        <f>IF(B1172=0,0,Interna!$F$23)</f>
        <v>0</v>
      </c>
      <c r="AJ1172" s="95">
        <f t="shared" si="526"/>
        <v>0</v>
      </c>
      <c r="AK1172" s="96">
        <f t="shared" si="527"/>
        <v>0</v>
      </c>
      <c r="AL1172" s="97">
        <f t="shared" si="528"/>
        <v>0</v>
      </c>
      <c r="AM1172" s="98">
        <f t="shared" si="529"/>
        <v>0</v>
      </c>
      <c r="AN1172" s="99">
        <f t="shared" si="530"/>
        <v>0</v>
      </c>
      <c r="AO1172" s="100">
        <f t="shared" si="531"/>
        <v>0</v>
      </c>
      <c r="AP1172" s="101">
        <f>AM1172*Interna!$H$15</f>
        <v>0</v>
      </c>
      <c r="AQ1172" s="102">
        <f>AN1172*Interna!$H$16</f>
        <v>0</v>
      </c>
      <c r="AR1172" s="103">
        <f>AO1172*Interna!$H$17</f>
        <v>0</v>
      </c>
      <c r="AS1172" s="102">
        <f t="shared" si="514"/>
        <v>0</v>
      </c>
      <c r="AT1172" s="101">
        <f>IF(B1172=0,0,Interna!$J$27+Interna!$J$28+Interna!$J$29+Interna!$J$33)</f>
        <v>0</v>
      </c>
      <c r="AU1172" s="102">
        <f>IF(B1172=0,0,AM1172*Interna!$H$30)</f>
        <v>0</v>
      </c>
      <c r="AV1172" s="102">
        <f>IF(B1172=0,0,AN1172*Interna!$H$31)</f>
        <v>0</v>
      </c>
      <c r="AW1172" s="102">
        <f>IF(B1172=0,0,AO1172*Interna!$H$32)</f>
        <v>0</v>
      </c>
      <c r="AX1172" s="102">
        <f t="shared" si="525"/>
        <v>0</v>
      </c>
      <c r="AY1172" s="102">
        <f t="shared" si="532"/>
        <v>0</v>
      </c>
      <c r="AZ1172" s="103">
        <f>IF(B1172=0,0,AY1172*Interna!$H$37)</f>
        <v>0</v>
      </c>
      <c r="BA1172" s="102">
        <f t="shared" si="533"/>
        <v>0</v>
      </c>
      <c r="BB1172" s="102">
        <f>IF(B1172=0,0,BA1172*Interna!$H$39)</f>
        <v>0</v>
      </c>
      <c r="BC1172" s="102">
        <f t="shared" si="534"/>
        <v>0</v>
      </c>
      <c r="BD1172" s="102">
        <f>IF(B1172=0,0,BC1172*Interna!$K$5)</f>
        <v>0</v>
      </c>
      <c r="BE1172" s="102">
        <f>BD1172/Interna!$E$4</f>
        <v>0</v>
      </c>
      <c r="BF1172" s="102">
        <f>IF(B1172=0,0,BE1172*Interna!$H$46)</f>
        <v>0</v>
      </c>
      <c r="BG1172" s="102">
        <f t="shared" si="535"/>
        <v>0</v>
      </c>
      <c r="BH1172" s="102">
        <f>IF(B1172=0,0,BG1172*Interna!$H$48)</f>
        <v>0</v>
      </c>
      <c r="BI1172" s="102">
        <f t="shared" si="536"/>
        <v>0</v>
      </c>
      <c r="BJ1172" s="102">
        <f>IF(B1172=0,0,BI1172*Interna!$H$51)</f>
        <v>0</v>
      </c>
      <c r="BK1172" s="102">
        <f t="shared" si="537"/>
        <v>0</v>
      </c>
      <c r="BL1172" s="102">
        <f>IF(B1172=0,0,BK1172*Interna!$H$52)</f>
        <v>0</v>
      </c>
      <c r="BM1172" s="102">
        <f t="shared" si="538"/>
        <v>0</v>
      </c>
      <c r="BN1172" s="102">
        <f>IF(B1172=0,0,BM1172*Interna!$H$53)</f>
        <v>0</v>
      </c>
    </row>
    <row r="1173" spans="2:66" ht="16.5" thickTop="1" thickBot="1" x14ac:dyDescent="0.3">
      <c r="B1173" s="53"/>
      <c r="C1173" s="254"/>
      <c r="D1173" s="254"/>
      <c r="E1173" s="254"/>
      <c r="F1173" s="104">
        <f t="shared" si="516"/>
        <v>0</v>
      </c>
      <c r="G1173" s="105">
        <f t="shared" si="517"/>
        <v>0</v>
      </c>
      <c r="H1173" s="106">
        <f t="shared" si="518"/>
        <v>0</v>
      </c>
      <c r="J1173" s="87">
        <f>B1173*Interna!$H$51</f>
        <v>0</v>
      </c>
      <c r="K1173" s="107">
        <f t="shared" si="515"/>
        <v>0</v>
      </c>
      <c r="L1173" s="31">
        <f t="shared" si="522"/>
        <v>0</v>
      </c>
      <c r="M1173" s="31">
        <f t="shared" si="523"/>
        <v>0</v>
      </c>
      <c r="N1173" s="32">
        <f t="shared" si="524"/>
        <v>0</v>
      </c>
      <c r="O1173" s="108">
        <f t="shared" si="519"/>
        <v>0</v>
      </c>
      <c r="P1173" s="109">
        <f t="shared" si="520"/>
        <v>0</v>
      </c>
      <c r="Q1173" s="110">
        <f t="shared" si="521"/>
        <v>0</v>
      </c>
      <c r="S1173" s="111">
        <f t="shared" si="510"/>
        <v>0</v>
      </c>
      <c r="T1173" s="93">
        <f t="shared" si="511"/>
        <v>0</v>
      </c>
      <c r="U1173" s="239" t="e">
        <f>S1173*Interna!$J$57</f>
        <v>#DIV/0!</v>
      </c>
      <c r="V1173" s="111" t="e">
        <f t="shared" si="512"/>
        <v>#DIV/0!</v>
      </c>
      <c r="W1173" s="93" t="e">
        <f t="shared" si="513"/>
        <v>#DIV/0!</v>
      </c>
      <c r="X1173" s="239"/>
      <c r="Y1173" s="239"/>
      <c r="AD1173" s="95">
        <f>IF(B1173=0,0,L1173-(L1173*Interna!$C$21))</f>
        <v>0</v>
      </c>
      <c r="AE1173" s="96">
        <f>IF(B1173=0,0,M1173-(M1173*Interna!$C$22))</f>
        <v>0</v>
      </c>
      <c r="AF1173" s="97">
        <f>IF(B1173=0,0,N1173-(N1173*Interna!$C$23))</f>
        <v>0</v>
      </c>
      <c r="AG1173" s="95">
        <f>IF(B1173=0,0,Interna!$F$21)</f>
        <v>0</v>
      </c>
      <c r="AH1173" s="96">
        <f>IF(B1173=0,0,Interna!$F$22)</f>
        <v>0</v>
      </c>
      <c r="AI1173" s="97">
        <f>IF(B1173=0,0,Interna!$F$23)</f>
        <v>0</v>
      </c>
      <c r="AJ1173" s="95">
        <f t="shared" si="526"/>
        <v>0</v>
      </c>
      <c r="AK1173" s="96">
        <f t="shared" si="527"/>
        <v>0</v>
      </c>
      <c r="AL1173" s="97">
        <f t="shared" si="528"/>
        <v>0</v>
      </c>
      <c r="AM1173" s="98">
        <f t="shared" si="529"/>
        <v>0</v>
      </c>
      <c r="AN1173" s="99">
        <f t="shared" si="530"/>
        <v>0</v>
      </c>
      <c r="AO1173" s="100">
        <f t="shared" si="531"/>
        <v>0</v>
      </c>
      <c r="AP1173" s="101">
        <f>AM1173*Interna!$H$15</f>
        <v>0</v>
      </c>
      <c r="AQ1173" s="102">
        <f>AN1173*Interna!$H$16</f>
        <v>0</v>
      </c>
      <c r="AR1173" s="103">
        <f>AO1173*Interna!$H$17</f>
        <v>0</v>
      </c>
      <c r="AS1173" s="102">
        <f t="shared" si="514"/>
        <v>0</v>
      </c>
      <c r="AT1173" s="101">
        <f>IF(B1173=0,0,Interna!$J$27+Interna!$J$28+Interna!$J$29+Interna!$J$33)</f>
        <v>0</v>
      </c>
      <c r="AU1173" s="102">
        <f>IF(B1173=0,0,AM1173*Interna!$H$30)</f>
        <v>0</v>
      </c>
      <c r="AV1173" s="102">
        <f>IF(B1173=0,0,AN1173*Interna!$H$31)</f>
        <v>0</v>
      </c>
      <c r="AW1173" s="102">
        <f>IF(B1173=0,0,AO1173*Interna!$H$32)</f>
        <v>0</v>
      </c>
      <c r="AX1173" s="102">
        <f t="shared" si="525"/>
        <v>0</v>
      </c>
      <c r="AY1173" s="102">
        <f t="shared" si="532"/>
        <v>0</v>
      </c>
      <c r="AZ1173" s="103">
        <f>IF(B1173=0,0,AY1173*Interna!$H$37)</f>
        <v>0</v>
      </c>
      <c r="BA1173" s="102">
        <f t="shared" si="533"/>
        <v>0</v>
      </c>
      <c r="BB1173" s="102">
        <f>IF(B1173=0,0,BA1173*Interna!$H$39)</f>
        <v>0</v>
      </c>
      <c r="BC1173" s="102">
        <f t="shared" si="534"/>
        <v>0</v>
      </c>
      <c r="BD1173" s="102">
        <f>IF(B1173=0,0,BC1173*Interna!$K$5)</f>
        <v>0</v>
      </c>
      <c r="BE1173" s="102">
        <f>BD1173/Interna!$E$4</f>
        <v>0</v>
      </c>
      <c r="BF1173" s="102">
        <f>IF(B1173=0,0,BE1173*Interna!$H$46)</f>
        <v>0</v>
      </c>
      <c r="BG1173" s="102">
        <f t="shared" si="535"/>
        <v>0</v>
      </c>
      <c r="BH1173" s="102">
        <f>IF(B1173=0,0,BG1173*Interna!$H$48)</f>
        <v>0</v>
      </c>
      <c r="BI1173" s="102">
        <f t="shared" si="536"/>
        <v>0</v>
      </c>
      <c r="BJ1173" s="102">
        <f>IF(B1173=0,0,BI1173*Interna!$H$51)</f>
        <v>0</v>
      </c>
      <c r="BK1173" s="102">
        <f t="shared" si="537"/>
        <v>0</v>
      </c>
      <c r="BL1173" s="102">
        <f>IF(B1173=0,0,BK1173*Interna!$H$52)</f>
        <v>0</v>
      </c>
      <c r="BM1173" s="102">
        <f t="shared" si="538"/>
        <v>0</v>
      </c>
      <c r="BN1173" s="102">
        <f>IF(B1173=0,0,BM1173*Interna!$H$53)</f>
        <v>0</v>
      </c>
    </row>
    <row r="1174" spans="2:66" ht="16.5" thickTop="1" thickBot="1" x14ac:dyDescent="0.3">
      <c r="B1174" s="53"/>
      <c r="C1174" s="254"/>
      <c r="D1174" s="254"/>
      <c r="E1174" s="254"/>
      <c r="F1174" s="104">
        <f t="shared" si="516"/>
        <v>0</v>
      </c>
      <c r="G1174" s="105">
        <f t="shared" si="517"/>
        <v>0</v>
      </c>
      <c r="H1174" s="106">
        <f t="shared" si="518"/>
        <v>0</v>
      </c>
      <c r="J1174" s="87">
        <f>B1174*Interna!$H$51</f>
        <v>0</v>
      </c>
      <c r="K1174" s="107">
        <f t="shared" si="515"/>
        <v>0</v>
      </c>
      <c r="L1174" s="31">
        <f t="shared" si="522"/>
        <v>0</v>
      </c>
      <c r="M1174" s="31">
        <f t="shared" si="523"/>
        <v>0</v>
      </c>
      <c r="N1174" s="32">
        <f t="shared" si="524"/>
        <v>0</v>
      </c>
      <c r="O1174" s="108">
        <f t="shared" si="519"/>
        <v>0</v>
      </c>
      <c r="P1174" s="109">
        <f t="shared" si="520"/>
        <v>0</v>
      </c>
      <c r="Q1174" s="110">
        <f t="shared" si="521"/>
        <v>0</v>
      </c>
      <c r="S1174" s="111">
        <f t="shared" si="510"/>
        <v>0</v>
      </c>
      <c r="T1174" s="93">
        <f t="shared" si="511"/>
        <v>0</v>
      </c>
      <c r="U1174" s="239" t="e">
        <f>S1174*Interna!$J$57</f>
        <v>#DIV/0!</v>
      </c>
      <c r="V1174" s="111" t="e">
        <f t="shared" si="512"/>
        <v>#DIV/0!</v>
      </c>
      <c r="W1174" s="93" t="e">
        <f t="shared" si="513"/>
        <v>#DIV/0!</v>
      </c>
      <c r="X1174" s="239"/>
      <c r="Y1174" s="239"/>
      <c r="AD1174" s="95">
        <f>IF(B1174=0,0,L1174-(L1174*Interna!$C$21))</f>
        <v>0</v>
      </c>
      <c r="AE1174" s="96">
        <f>IF(B1174=0,0,M1174-(M1174*Interna!$C$22))</f>
        <v>0</v>
      </c>
      <c r="AF1174" s="97">
        <f>IF(B1174=0,0,N1174-(N1174*Interna!$C$23))</f>
        <v>0</v>
      </c>
      <c r="AG1174" s="95">
        <f>IF(B1174=0,0,Interna!$F$21)</f>
        <v>0</v>
      </c>
      <c r="AH1174" s="96">
        <f>IF(B1174=0,0,Interna!$F$22)</f>
        <v>0</v>
      </c>
      <c r="AI1174" s="97">
        <f>IF(B1174=0,0,Interna!$F$23)</f>
        <v>0</v>
      </c>
      <c r="AJ1174" s="95">
        <f t="shared" si="526"/>
        <v>0</v>
      </c>
      <c r="AK1174" s="96">
        <f t="shared" si="527"/>
        <v>0</v>
      </c>
      <c r="AL1174" s="97">
        <f t="shared" si="528"/>
        <v>0</v>
      </c>
      <c r="AM1174" s="98">
        <f t="shared" si="529"/>
        <v>0</v>
      </c>
      <c r="AN1174" s="99">
        <f t="shared" si="530"/>
        <v>0</v>
      </c>
      <c r="AO1174" s="100">
        <f t="shared" si="531"/>
        <v>0</v>
      </c>
      <c r="AP1174" s="101">
        <f>AM1174*Interna!$H$15</f>
        <v>0</v>
      </c>
      <c r="AQ1174" s="102">
        <f>AN1174*Interna!$H$16</f>
        <v>0</v>
      </c>
      <c r="AR1174" s="103">
        <f>AO1174*Interna!$H$17</f>
        <v>0</v>
      </c>
      <c r="AS1174" s="102">
        <f t="shared" si="514"/>
        <v>0</v>
      </c>
      <c r="AT1174" s="101">
        <f>IF(B1174=0,0,Interna!$J$27+Interna!$J$28+Interna!$J$29+Interna!$J$33)</f>
        <v>0</v>
      </c>
      <c r="AU1174" s="102">
        <f>IF(B1174=0,0,AM1174*Interna!$H$30)</f>
        <v>0</v>
      </c>
      <c r="AV1174" s="102">
        <f>IF(B1174=0,0,AN1174*Interna!$H$31)</f>
        <v>0</v>
      </c>
      <c r="AW1174" s="102">
        <f>IF(B1174=0,0,AO1174*Interna!$H$32)</f>
        <v>0</v>
      </c>
      <c r="AX1174" s="102">
        <f t="shared" si="525"/>
        <v>0</v>
      </c>
      <c r="AY1174" s="102">
        <f t="shared" si="532"/>
        <v>0</v>
      </c>
      <c r="AZ1174" s="103">
        <f>IF(B1174=0,0,AY1174*Interna!$H$37)</f>
        <v>0</v>
      </c>
      <c r="BA1174" s="102">
        <f t="shared" si="533"/>
        <v>0</v>
      </c>
      <c r="BB1174" s="102">
        <f>IF(B1174=0,0,BA1174*Interna!$H$39)</f>
        <v>0</v>
      </c>
      <c r="BC1174" s="102">
        <f t="shared" si="534"/>
        <v>0</v>
      </c>
      <c r="BD1174" s="102">
        <f>IF(B1174=0,0,BC1174*Interna!$K$5)</f>
        <v>0</v>
      </c>
      <c r="BE1174" s="102">
        <f>BD1174/Interna!$E$4</f>
        <v>0</v>
      </c>
      <c r="BF1174" s="102">
        <f>IF(B1174=0,0,BE1174*Interna!$H$46)</f>
        <v>0</v>
      </c>
      <c r="BG1174" s="102">
        <f t="shared" si="535"/>
        <v>0</v>
      </c>
      <c r="BH1174" s="102">
        <f>IF(B1174=0,0,BG1174*Interna!$H$48)</f>
        <v>0</v>
      </c>
      <c r="BI1174" s="102">
        <f t="shared" si="536"/>
        <v>0</v>
      </c>
      <c r="BJ1174" s="102">
        <f>IF(B1174=0,0,BI1174*Interna!$H$51)</f>
        <v>0</v>
      </c>
      <c r="BK1174" s="102">
        <f t="shared" si="537"/>
        <v>0</v>
      </c>
      <c r="BL1174" s="102">
        <f>IF(B1174=0,0,BK1174*Interna!$H$52)</f>
        <v>0</v>
      </c>
      <c r="BM1174" s="102">
        <f t="shared" si="538"/>
        <v>0</v>
      </c>
      <c r="BN1174" s="102">
        <f>IF(B1174=0,0,BM1174*Interna!$H$53)</f>
        <v>0</v>
      </c>
    </row>
    <row r="1175" spans="2:66" ht="16.5" thickTop="1" thickBot="1" x14ac:dyDescent="0.3">
      <c r="B1175" s="53"/>
      <c r="C1175" s="254"/>
      <c r="D1175" s="254"/>
      <c r="E1175" s="254"/>
      <c r="F1175" s="104">
        <f t="shared" si="516"/>
        <v>0</v>
      </c>
      <c r="G1175" s="105">
        <f t="shared" si="517"/>
        <v>0</v>
      </c>
      <c r="H1175" s="106">
        <f t="shared" si="518"/>
        <v>0</v>
      </c>
      <c r="J1175" s="87">
        <f>B1175*Interna!$H$51</f>
        <v>0</v>
      </c>
      <c r="K1175" s="107">
        <f t="shared" si="515"/>
        <v>0</v>
      </c>
      <c r="L1175" s="31">
        <f t="shared" si="522"/>
        <v>0</v>
      </c>
      <c r="M1175" s="31">
        <f t="shared" si="523"/>
        <v>0</v>
      </c>
      <c r="N1175" s="32">
        <f t="shared" si="524"/>
        <v>0</v>
      </c>
      <c r="O1175" s="108">
        <f t="shared" si="519"/>
        <v>0</v>
      </c>
      <c r="P1175" s="109">
        <f t="shared" si="520"/>
        <v>0</v>
      </c>
      <c r="Q1175" s="110">
        <f t="shared" si="521"/>
        <v>0</v>
      </c>
      <c r="S1175" s="111">
        <f t="shared" si="510"/>
        <v>0</v>
      </c>
      <c r="T1175" s="93">
        <f t="shared" si="511"/>
        <v>0</v>
      </c>
      <c r="U1175" s="239" t="e">
        <f>S1175*Interna!$J$57</f>
        <v>#DIV/0!</v>
      </c>
      <c r="V1175" s="111" t="e">
        <f t="shared" si="512"/>
        <v>#DIV/0!</v>
      </c>
      <c r="W1175" s="93" t="e">
        <f t="shared" si="513"/>
        <v>#DIV/0!</v>
      </c>
      <c r="X1175" s="239"/>
      <c r="Y1175" s="239"/>
      <c r="AD1175" s="95">
        <f>IF(B1175=0,0,L1175-(L1175*Interna!$C$21))</f>
        <v>0</v>
      </c>
      <c r="AE1175" s="96">
        <f>IF(B1175=0,0,M1175-(M1175*Interna!$C$22))</f>
        <v>0</v>
      </c>
      <c r="AF1175" s="97">
        <f>IF(B1175=0,0,N1175-(N1175*Interna!$C$23))</f>
        <v>0</v>
      </c>
      <c r="AG1175" s="95">
        <f>IF(B1175=0,0,Interna!$F$21)</f>
        <v>0</v>
      </c>
      <c r="AH1175" s="96">
        <f>IF(B1175=0,0,Interna!$F$22)</f>
        <v>0</v>
      </c>
      <c r="AI1175" s="97">
        <f>IF(B1175=0,0,Interna!$F$23)</f>
        <v>0</v>
      </c>
      <c r="AJ1175" s="95">
        <f t="shared" si="526"/>
        <v>0</v>
      </c>
      <c r="AK1175" s="96">
        <f t="shared" si="527"/>
        <v>0</v>
      </c>
      <c r="AL1175" s="97">
        <f t="shared" si="528"/>
        <v>0</v>
      </c>
      <c r="AM1175" s="98">
        <f t="shared" si="529"/>
        <v>0</v>
      </c>
      <c r="AN1175" s="99">
        <f t="shared" si="530"/>
        <v>0</v>
      </c>
      <c r="AO1175" s="100">
        <f t="shared" si="531"/>
        <v>0</v>
      </c>
      <c r="AP1175" s="101">
        <f>AM1175*Interna!$H$15</f>
        <v>0</v>
      </c>
      <c r="AQ1175" s="102">
        <f>AN1175*Interna!$H$16</f>
        <v>0</v>
      </c>
      <c r="AR1175" s="103">
        <f>AO1175*Interna!$H$17</f>
        <v>0</v>
      </c>
      <c r="AS1175" s="102">
        <f t="shared" si="514"/>
        <v>0</v>
      </c>
      <c r="AT1175" s="101">
        <f>IF(B1175=0,0,Interna!$J$27+Interna!$J$28+Interna!$J$29+Interna!$J$33)</f>
        <v>0</v>
      </c>
      <c r="AU1175" s="102">
        <f>IF(B1175=0,0,AM1175*Interna!$H$30)</f>
        <v>0</v>
      </c>
      <c r="AV1175" s="102">
        <f>IF(B1175=0,0,AN1175*Interna!$H$31)</f>
        <v>0</v>
      </c>
      <c r="AW1175" s="102">
        <f>IF(B1175=0,0,AO1175*Interna!$H$32)</f>
        <v>0</v>
      </c>
      <c r="AX1175" s="102">
        <f t="shared" si="525"/>
        <v>0</v>
      </c>
      <c r="AY1175" s="102">
        <f t="shared" si="532"/>
        <v>0</v>
      </c>
      <c r="AZ1175" s="103">
        <f>IF(B1175=0,0,AY1175*Interna!$H$37)</f>
        <v>0</v>
      </c>
      <c r="BA1175" s="102">
        <f t="shared" si="533"/>
        <v>0</v>
      </c>
      <c r="BB1175" s="102">
        <f>IF(B1175=0,0,BA1175*Interna!$H$39)</f>
        <v>0</v>
      </c>
      <c r="BC1175" s="102">
        <f t="shared" si="534"/>
        <v>0</v>
      </c>
      <c r="BD1175" s="102">
        <f>IF(B1175=0,0,BC1175*Interna!$K$5)</f>
        <v>0</v>
      </c>
      <c r="BE1175" s="102">
        <f>BD1175/Interna!$E$4</f>
        <v>0</v>
      </c>
      <c r="BF1175" s="102">
        <f>IF(B1175=0,0,BE1175*Interna!$H$46)</f>
        <v>0</v>
      </c>
      <c r="BG1175" s="102">
        <f t="shared" si="535"/>
        <v>0</v>
      </c>
      <c r="BH1175" s="102">
        <f>IF(B1175=0,0,BG1175*Interna!$H$48)</f>
        <v>0</v>
      </c>
      <c r="BI1175" s="102">
        <f t="shared" si="536"/>
        <v>0</v>
      </c>
      <c r="BJ1175" s="102">
        <f>IF(B1175=0,0,BI1175*Interna!$H$51)</f>
        <v>0</v>
      </c>
      <c r="BK1175" s="102">
        <f t="shared" si="537"/>
        <v>0</v>
      </c>
      <c r="BL1175" s="102">
        <f>IF(B1175=0,0,BK1175*Interna!$H$52)</f>
        <v>0</v>
      </c>
      <c r="BM1175" s="102">
        <f t="shared" si="538"/>
        <v>0</v>
      </c>
      <c r="BN1175" s="102">
        <f>IF(B1175=0,0,BM1175*Interna!$H$53)</f>
        <v>0</v>
      </c>
    </row>
    <row r="1176" spans="2:66" ht="16.5" thickTop="1" thickBot="1" x14ac:dyDescent="0.3">
      <c r="B1176" s="53"/>
      <c r="C1176" s="254"/>
      <c r="D1176" s="254"/>
      <c r="E1176" s="254"/>
      <c r="F1176" s="104">
        <f t="shared" si="516"/>
        <v>0</v>
      </c>
      <c r="G1176" s="105">
        <f t="shared" si="517"/>
        <v>0</v>
      </c>
      <c r="H1176" s="106">
        <f t="shared" si="518"/>
        <v>0</v>
      </c>
      <c r="J1176" s="87">
        <f>B1176*Interna!$H$51</f>
        <v>0</v>
      </c>
      <c r="K1176" s="107">
        <f t="shared" si="515"/>
        <v>0</v>
      </c>
      <c r="L1176" s="31">
        <f t="shared" si="522"/>
        <v>0</v>
      </c>
      <c r="M1176" s="31">
        <f t="shared" si="523"/>
        <v>0</v>
      </c>
      <c r="N1176" s="32">
        <f t="shared" si="524"/>
        <v>0</v>
      </c>
      <c r="O1176" s="108">
        <f t="shared" si="519"/>
        <v>0</v>
      </c>
      <c r="P1176" s="109">
        <f t="shared" si="520"/>
        <v>0</v>
      </c>
      <c r="Q1176" s="110">
        <f t="shared" si="521"/>
        <v>0</v>
      </c>
      <c r="S1176" s="111">
        <f t="shared" si="510"/>
        <v>0</v>
      </c>
      <c r="T1176" s="93">
        <f t="shared" si="511"/>
        <v>0</v>
      </c>
      <c r="U1176" s="239" t="e">
        <f>S1176*Interna!$J$57</f>
        <v>#DIV/0!</v>
      </c>
      <c r="V1176" s="111" t="e">
        <f t="shared" si="512"/>
        <v>#DIV/0!</v>
      </c>
      <c r="W1176" s="93" t="e">
        <f t="shared" si="513"/>
        <v>#DIV/0!</v>
      </c>
      <c r="X1176" s="239"/>
      <c r="Y1176" s="239"/>
      <c r="AD1176" s="95">
        <f>IF(B1176=0,0,L1176-(L1176*Interna!$C$21))</f>
        <v>0</v>
      </c>
      <c r="AE1176" s="96">
        <f>IF(B1176=0,0,M1176-(M1176*Interna!$C$22))</f>
        <v>0</v>
      </c>
      <c r="AF1176" s="97">
        <f>IF(B1176=0,0,N1176-(N1176*Interna!$C$23))</f>
        <v>0</v>
      </c>
      <c r="AG1176" s="95">
        <f>IF(B1176=0,0,Interna!$F$21)</f>
        <v>0</v>
      </c>
      <c r="AH1176" s="96">
        <f>IF(B1176=0,0,Interna!$F$22)</f>
        <v>0</v>
      </c>
      <c r="AI1176" s="97">
        <f>IF(B1176=0,0,Interna!$F$23)</f>
        <v>0</v>
      </c>
      <c r="AJ1176" s="95">
        <f t="shared" si="526"/>
        <v>0</v>
      </c>
      <c r="AK1176" s="96">
        <f t="shared" si="527"/>
        <v>0</v>
      </c>
      <c r="AL1176" s="97">
        <f t="shared" si="528"/>
        <v>0</v>
      </c>
      <c r="AM1176" s="98">
        <f t="shared" si="529"/>
        <v>0</v>
      </c>
      <c r="AN1176" s="99">
        <f t="shared" si="530"/>
        <v>0</v>
      </c>
      <c r="AO1176" s="100">
        <f t="shared" si="531"/>
        <v>0</v>
      </c>
      <c r="AP1176" s="101">
        <f>AM1176*Interna!$H$15</f>
        <v>0</v>
      </c>
      <c r="AQ1176" s="102">
        <f>AN1176*Interna!$H$16</f>
        <v>0</v>
      </c>
      <c r="AR1176" s="103">
        <f>AO1176*Interna!$H$17</f>
        <v>0</v>
      </c>
      <c r="AS1176" s="102">
        <f t="shared" si="514"/>
        <v>0</v>
      </c>
      <c r="AT1176" s="101">
        <f>IF(B1176=0,0,Interna!$J$27+Interna!$J$28+Interna!$J$29+Interna!$J$33)</f>
        <v>0</v>
      </c>
      <c r="AU1176" s="102">
        <f>IF(B1176=0,0,AM1176*Interna!$H$30)</f>
        <v>0</v>
      </c>
      <c r="AV1176" s="102">
        <f>IF(B1176=0,0,AN1176*Interna!$H$31)</f>
        <v>0</v>
      </c>
      <c r="AW1176" s="102">
        <f>IF(B1176=0,0,AO1176*Interna!$H$32)</f>
        <v>0</v>
      </c>
      <c r="AX1176" s="102">
        <f t="shared" si="525"/>
        <v>0</v>
      </c>
      <c r="AY1176" s="102">
        <f t="shared" si="532"/>
        <v>0</v>
      </c>
      <c r="AZ1176" s="103">
        <f>IF(B1176=0,0,AY1176*Interna!$H$37)</f>
        <v>0</v>
      </c>
      <c r="BA1176" s="102">
        <f t="shared" si="533"/>
        <v>0</v>
      </c>
      <c r="BB1176" s="102">
        <f>IF(B1176=0,0,BA1176*Interna!$H$39)</f>
        <v>0</v>
      </c>
      <c r="BC1176" s="102">
        <f t="shared" si="534"/>
        <v>0</v>
      </c>
      <c r="BD1176" s="102">
        <f>IF(B1176=0,0,BC1176*Interna!$K$5)</f>
        <v>0</v>
      </c>
      <c r="BE1176" s="102">
        <f>BD1176/Interna!$E$4</f>
        <v>0</v>
      </c>
      <c r="BF1176" s="102">
        <f>IF(B1176=0,0,BE1176*Interna!$H$46)</f>
        <v>0</v>
      </c>
      <c r="BG1176" s="102">
        <f t="shared" si="535"/>
        <v>0</v>
      </c>
      <c r="BH1176" s="102">
        <f>IF(B1176=0,0,BG1176*Interna!$H$48)</f>
        <v>0</v>
      </c>
      <c r="BI1176" s="102">
        <f t="shared" si="536"/>
        <v>0</v>
      </c>
      <c r="BJ1176" s="102">
        <f>IF(B1176=0,0,BI1176*Interna!$H$51)</f>
        <v>0</v>
      </c>
      <c r="BK1176" s="102">
        <f t="shared" si="537"/>
        <v>0</v>
      </c>
      <c r="BL1176" s="102">
        <f>IF(B1176=0,0,BK1176*Interna!$H$52)</f>
        <v>0</v>
      </c>
      <c r="BM1176" s="102">
        <f t="shared" si="538"/>
        <v>0</v>
      </c>
      <c r="BN1176" s="102">
        <f>IF(B1176=0,0,BM1176*Interna!$H$53)</f>
        <v>0</v>
      </c>
    </row>
    <row r="1177" spans="2:66" ht="16.5" thickTop="1" thickBot="1" x14ac:dyDescent="0.3">
      <c r="B1177" s="53"/>
      <c r="C1177" s="254"/>
      <c r="D1177" s="254"/>
      <c r="E1177" s="254"/>
      <c r="F1177" s="104">
        <f t="shared" si="516"/>
        <v>0</v>
      </c>
      <c r="G1177" s="105">
        <f t="shared" si="517"/>
        <v>0</v>
      </c>
      <c r="H1177" s="106">
        <f t="shared" si="518"/>
        <v>0</v>
      </c>
      <c r="J1177" s="87">
        <f>B1177*Interna!$H$51</f>
        <v>0</v>
      </c>
      <c r="K1177" s="107">
        <f t="shared" si="515"/>
        <v>0</v>
      </c>
      <c r="L1177" s="31">
        <f t="shared" si="522"/>
        <v>0</v>
      </c>
      <c r="M1177" s="31">
        <f t="shared" si="523"/>
        <v>0</v>
      </c>
      <c r="N1177" s="32">
        <f t="shared" si="524"/>
        <v>0</v>
      </c>
      <c r="O1177" s="108">
        <f t="shared" si="519"/>
        <v>0</v>
      </c>
      <c r="P1177" s="109">
        <f t="shared" si="520"/>
        <v>0</v>
      </c>
      <c r="Q1177" s="110">
        <f t="shared" si="521"/>
        <v>0</v>
      </c>
      <c r="S1177" s="111">
        <f t="shared" si="510"/>
        <v>0</v>
      </c>
      <c r="T1177" s="93">
        <f t="shared" si="511"/>
        <v>0</v>
      </c>
      <c r="U1177" s="239" t="e">
        <f>S1177*Interna!$J$57</f>
        <v>#DIV/0!</v>
      </c>
      <c r="V1177" s="111" t="e">
        <f t="shared" si="512"/>
        <v>#DIV/0!</v>
      </c>
      <c r="W1177" s="93" t="e">
        <f t="shared" si="513"/>
        <v>#DIV/0!</v>
      </c>
      <c r="X1177" s="239"/>
      <c r="Y1177" s="239"/>
      <c r="AD1177" s="95">
        <f>IF(B1177=0,0,L1177-(L1177*Interna!$C$21))</f>
        <v>0</v>
      </c>
      <c r="AE1177" s="96">
        <f>IF(B1177=0,0,M1177-(M1177*Interna!$C$22))</f>
        <v>0</v>
      </c>
      <c r="AF1177" s="97">
        <f>IF(B1177=0,0,N1177-(N1177*Interna!$C$23))</f>
        <v>0</v>
      </c>
      <c r="AG1177" s="95">
        <f>IF(B1177=0,0,Interna!$F$21)</f>
        <v>0</v>
      </c>
      <c r="AH1177" s="96">
        <f>IF(B1177=0,0,Interna!$F$22)</f>
        <v>0</v>
      </c>
      <c r="AI1177" s="97">
        <f>IF(B1177=0,0,Interna!$F$23)</f>
        <v>0</v>
      </c>
      <c r="AJ1177" s="95">
        <f t="shared" si="526"/>
        <v>0</v>
      </c>
      <c r="AK1177" s="96">
        <f t="shared" si="527"/>
        <v>0</v>
      </c>
      <c r="AL1177" s="97">
        <f t="shared" si="528"/>
        <v>0</v>
      </c>
      <c r="AM1177" s="98">
        <f t="shared" si="529"/>
        <v>0</v>
      </c>
      <c r="AN1177" s="99">
        <f t="shared" si="530"/>
        <v>0</v>
      </c>
      <c r="AO1177" s="100">
        <f t="shared" si="531"/>
        <v>0</v>
      </c>
      <c r="AP1177" s="101">
        <f>AM1177*Interna!$H$15</f>
        <v>0</v>
      </c>
      <c r="AQ1177" s="102">
        <f>AN1177*Interna!$H$16</f>
        <v>0</v>
      </c>
      <c r="AR1177" s="103">
        <f>AO1177*Interna!$H$17</f>
        <v>0</v>
      </c>
      <c r="AS1177" s="102">
        <f t="shared" si="514"/>
        <v>0</v>
      </c>
      <c r="AT1177" s="101">
        <f>IF(B1177=0,0,Interna!$J$27+Interna!$J$28+Interna!$J$29+Interna!$J$33)</f>
        <v>0</v>
      </c>
      <c r="AU1177" s="102">
        <f>IF(B1177=0,0,AM1177*Interna!$H$30)</f>
        <v>0</v>
      </c>
      <c r="AV1177" s="102">
        <f>IF(B1177=0,0,AN1177*Interna!$H$31)</f>
        <v>0</v>
      </c>
      <c r="AW1177" s="102">
        <f>IF(B1177=0,0,AO1177*Interna!$H$32)</f>
        <v>0</v>
      </c>
      <c r="AX1177" s="102">
        <f t="shared" si="525"/>
        <v>0</v>
      </c>
      <c r="AY1177" s="102">
        <f t="shared" si="532"/>
        <v>0</v>
      </c>
      <c r="AZ1177" s="103">
        <f>IF(B1177=0,0,AY1177*Interna!$H$37)</f>
        <v>0</v>
      </c>
      <c r="BA1177" s="102">
        <f t="shared" si="533"/>
        <v>0</v>
      </c>
      <c r="BB1177" s="102">
        <f>IF(B1177=0,0,BA1177*Interna!$H$39)</f>
        <v>0</v>
      </c>
      <c r="BC1177" s="102">
        <f t="shared" si="534"/>
        <v>0</v>
      </c>
      <c r="BD1177" s="102">
        <f>IF(B1177=0,0,BC1177*Interna!$K$5)</f>
        <v>0</v>
      </c>
      <c r="BE1177" s="102">
        <f>BD1177/Interna!$E$4</f>
        <v>0</v>
      </c>
      <c r="BF1177" s="102">
        <f>IF(B1177=0,0,BE1177*Interna!$H$46)</f>
        <v>0</v>
      </c>
      <c r="BG1177" s="102">
        <f t="shared" si="535"/>
        <v>0</v>
      </c>
      <c r="BH1177" s="102">
        <f>IF(B1177=0,0,BG1177*Interna!$H$48)</f>
        <v>0</v>
      </c>
      <c r="BI1177" s="102">
        <f t="shared" si="536"/>
        <v>0</v>
      </c>
      <c r="BJ1177" s="102">
        <f>IF(B1177=0,0,BI1177*Interna!$H$51)</f>
        <v>0</v>
      </c>
      <c r="BK1177" s="102">
        <f t="shared" si="537"/>
        <v>0</v>
      </c>
      <c r="BL1177" s="102">
        <f>IF(B1177=0,0,BK1177*Interna!$H$52)</f>
        <v>0</v>
      </c>
      <c r="BM1177" s="102">
        <f t="shared" si="538"/>
        <v>0</v>
      </c>
      <c r="BN1177" s="102">
        <f>IF(B1177=0,0,BM1177*Interna!$H$53)</f>
        <v>0</v>
      </c>
    </row>
    <row r="1178" spans="2:66" ht="16.5" thickTop="1" thickBot="1" x14ac:dyDescent="0.3">
      <c r="B1178" s="53"/>
      <c r="C1178" s="254"/>
      <c r="D1178" s="254"/>
      <c r="E1178" s="254"/>
      <c r="F1178" s="104">
        <f t="shared" si="516"/>
        <v>0</v>
      </c>
      <c r="G1178" s="105">
        <f t="shared" si="517"/>
        <v>0</v>
      </c>
      <c r="H1178" s="106">
        <f t="shared" si="518"/>
        <v>0</v>
      </c>
      <c r="J1178" s="87">
        <f>B1178*Interna!$H$51</f>
        <v>0</v>
      </c>
      <c r="K1178" s="107">
        <f t="shared" si="515"/>
        <v>0</v>
      </c>
      <c r="L1178" s="31">
        <f t="shared" si="522"/>
        <v>0</v>
      </c>
      <c r="M1178" s="31">
        <f t="shared" si="523"/>
        <v>0</v>
      </c>
      <c r="N1178" s="32">
        <f t="shared" si="524"/>
        <v>0</v>
      </c>
      <c r="O1178" s="108">
        <f t="shared" si="519"/>
        <v>0</v>
      </c>
      <c r="P1178" s="109">
        <f t="shared" si="520"/>
        <v>0</v>
      </c>
      <c r="Q1178" s="110">
        <f t="shared" si="521"/>
        <v>0</v>
      </c>
      <c r="S1178" s="111">
        <f t="shared" si="510"/>
        <v>0</v>
      </c>
      <c r="T1178" s="93">
        <f t="shared" si="511"/>
        <v>0</v>
      </c>
      <c r="U1178" s="239" t="e">
        <f>S1178*Interna!$J$57</f>
        <v>#DIV/0!</v>
      </c>
      <c r="V1178" s="111" t="e">
        <f t="shared" si="512"/>
        <v>#DIV/0!</v>
      </c>
      <c r="W1178" s="93" t="e">
        <f t="shared" si="513"/>
        <v>#DIV/0!</v>
      </c>
      <c r="X1178" s="239"/>
      <c r="Y1178" s="239"/>
      <c r="AD1178" s="95">
        <f>IF(B1178=0,0,L1178-(L1178*Interna!$C$21))</f>
        <v>0</v>
      </c>
      <c r="AE1178" s="96">
        <f>IF(B1178=0,0,M1178-(M1178*Interna!$C$22))</f>
        <v>0</v>
      </c>
      <c r="AF1178" s="97">
        <f>IF(B1178=0,0,N1178-(N1178*Interna!$C$23))</f>
        <v>0</v>
      </c>
      <c r="AG1178" s="95">
        <f>IF(B1178=0,0,Interna!$F$21)</f>
        <v>0</v>
      </c>
      <c r="AH1178" s="96">
        <f>IF(B1178=0,0,Interna!$F$22)</f>
        <v>0</v>
      </c>
      <c r="AI1178" s="97">
        <f>IF(B1178=0,0,Interna!$F$23)</f>
        <v>0</v>
      </c>
      <c r="AJ1178" s="95">
        <f t="shared" si="526"/>
        <v>0</v>
      </c>
      <c r="AK1178" s="96">
        <f t="shared" si="527"/>
        <v>0</v>
      </c>
      <c r="AL1178" s="97">
        <f t="shared" si="528"/>
        <v>0</v>
      </c>
      <c r="AM1178" s="98">
        <f t="shared" si="529"/>
        <v>0</v>
      </c>
      <c r="AN1178" s="99">
        <f t="shared" si="530"/>
        <v>0</v>
      </c>
      <c r="AO1178" s="100">
        <f t="shared" si="531"/>
        <v>0</v>
      </c>
      <c r="AP1178" s="101">
        <f>AM1178*Interna!$H$15</f>
        <v>0</v>
      </c>
      <c r="AQ1178" s="102">
        <f>AN1178*Interna!$H$16</f>
        <v>0</v>
      </c>
      <c r="AR1178" s="103">
        <f>AO1178*Interna!$H$17</f>
        <v>0</v>
      </c>
      <c r="AS1178" s="102">
        <f t="shared" si="514"/>
        <v>0</v>
      </c>
      <c r="AT1178" s="101">
        <f>IF(B1178=0,0,Interna!$J$27+Interna!$J$28+Interna!$J$29+Interna!$J$33)</f>
        <v>0</v>
      </c>
      <c r="AU1178" s="102">
        <f>IF(B1178=0,0,AM1178*Interna!$H$30)</f>
        <v>0</v>
      </c>
      <c r="AV1178" s="102">
        <f>IF(B1178=0,0,AN1178*Interna!$H$31)</f>
        <v>0</v>
      </c>
      <c r="AW1178" s="102">
        <f>IF(B1178=0,0,AO1178*Interna!$H$32)</f>
        <v>0</v>
      </c>
      <c r="AX1178" s="102">
        <f t="shared" si="525"/>
        <v>0</v>
      </c>
      <c r="AY1178" s="102">
        <f t="shared" si="532"/>
        <v>0</v>
      </c>
      <c r="AZ1178" s="103">
        <f>IF(B1178=0,0,AY1178*Interna!$H$37)</f>
        <v>0</v>
      </c>
      <c r="BA1178" s="102">
        <f t="shared" si="533"/>
        <v>0</v>
      </c>
      <c r="BB1178" s="102">
        <f>IF(B1178=0,0,BA1178*Interna!$H$39)</f>
        <v>0</v>
      </c>
      <c r="BC1178" s="102">
        <f t="shared" si="534"/>
        <v>0</v>
      </c>
      <c r="BD1178" s="102">
        <f>IF(B1178=0,0,BC1178*Interna!$K$5)</f>
        <v>0</v>
      </c>
      <c r="BE1178" s="102">
        <f>BD1178/Interna!$E$4</f>
        <v>0</v>
      </c>
      <c r="BF1178" s="102">
        <f>IF(B1178=0,0,BE1178*Interna!$H$46)</f>
        <v>0</v>
      </c>
      <c r="BG1178" s="102">
        <f t="shared" si="535"/>
        <v>0</v>
      </c>
      <c r="BH1178" s="102">
        <f>IF(B1178=0,0,BG1178*Interna!$H$48)</f>
        <v>0</v>
      </c>
      <c r="BI1178" s="102">
        <f t="shared" si="536"/>
        <v>0</v>
      </c>
      <c r="BJ1178" s="102">
        <f>IF(B1178=0,0,BI1178*Interna!$H$51)</f>
        <v>0</v>
      </c>
      <c r="BK1178" s="102">
        <f t="shared" si="537"/>
        <v>0</v>
      </c>
      <c r="BL1178" s="102">
        <f>IF(B1178=0,0,BK1178*Interna!$H$52)</f>
        <v>0</v>
      </c>
      <c r="BM1178" s="102">
        <f t="shared" si="538"/>
        <v>0</v>
      </c>
      <c r="BN1178" s="102">
        <f>IF(B1178=0,0,BM1178*Interna!$H$53)</f>
        <v>0</v>
      </c>
    </row>
    <row r="1179" spans="2:66" ht="16.5" thickTop="1" thickBot="1" x14ac:dyDescent="0.3">
      <c r="B1179" s="53"/>
      <c r="C1179" s="254"/>
      <c r="D1179" s="254"/>
      <c r="E1179" s="254"/>
      <c r="F1179" s="104">
        <f t="shared" si="516"/>
        <v>0</v>
      </c>
      <c r="G1179" s="105">
        <f t="shared" si="517"/>
        <v>0</v>
      </c>
      <c r="H1179" s="106">
        <f t="shared" si="518"/>
        <v>0</v>
      </c>
      <c r="J1179" s="87">
        <f>B1179*Interna!$H$51</f>
        <v>0</v>
      </c>
      <c r="K1179" s="107">
        <f t="shared" si="515"/>
        <v>0</v>
      </c>
      <c r="L1179" s="31">
        <f t="shared" si="522"/>
        <v>0</v>
      </c>
      <c r="M1179" s="31">
        <f t="shared" si="523"/>
        <v>0</v>
      </c>
      <c r="N1179" s="32">
        <f t="shared" si="524"/>
        <v>0</v>
      </c>
      <c r="O1179" s="108">
        <f t="shared" si="519"/>
        <v>0</v>
      </c>
      <c r="P1179" s="109">
        <f t="shared" si="520"/>
        <v>0</v>
      </c>
      <c r="Q1179" s="110">
        <f t="shared" si="521"/>
        <v>0</v>
      </c>
      <c r="S1179" s="111">
        <f t="shared" si="510"/>
        <v>0</v>
      </c>
      <c r="T1179" s="93">
        <f t="shared" si="511"/>
        <v>0</v>
      </c>
      <c r="U1179" s="239" t="e">
        <f>S1179*Interna!$J$57</f>
        <v>#DIV/0!</v>
      </c>
      <c r="V1179" s="111" t="e">
        <f t="shared" si="512"/>
        <v>#DIV/0!</v>
      </c>
      <c r="W1179" s="93" t="e">
        <f t="shared" si="513"/>
        <v>#DIV/0!</v>
      </c>
      <c r="X1179" s="239"/>
      <c r="Y1179" s="239"/>
      <c r="AD1179" s="95">
        <f>IF(B1179=0,0,L1179-(L1179*Interna!$C$21))</f>
        <v>0</v>
      </c>
      <c r="AE1179" s="96">
        <f>IF(B1179=0,0,M1179-(M1179*Interna!$C$22))</f>
        <v>0</v>
      </c>
      <c r="AF1179" s="97">
        <f>IF(B1179=0,0,N1179-(N1179*Interna!$C$23))</f>
        <v>0</v>
      </c>
      <c r="AG1179" s="95">
        <f>IF(B1179=0,0,Interna!$F$21)</f>
        <v>0</v>
      </c>
      <c r="AH1179" s="96">
        <f>IF(B1179=0,0,Interna!$F$22)</f>
        <v>0</v>
      </c>
      <c r="AI1179" s="97">
        <f>IF(B1179=0,0,Interna!$F$23)</f>
        <v>0</v>
      </c>
      <c r="AJ1179" s="95">
        <f t="shared" si="526"/>
        <v>0</v>
      </c>
      <c r="AK1179" s="96">
        <f t="shared" si="527"/>
        <v>0</v>
      </c>
      <c r="AL1179" s="97">
        <f t="shared" si="528"/>
        <v>0</v>
      </c>
      <c r="AM1179" s="98">
        <f t="shared" si="529"/>
        <v>0</v>
      </c>
      <c r="AN1179" s="99">
        <f t="shared" si="530"/>
        <v>0</v>
      </c>
      <c r="AO1179" s="100">
        <f t="shared" si="531"/>
        <v>0</v>
      </c>
      <c r="AP1179" s="101">
        <f>AM1179*Interna!$H$15</f>
        <v>0</v>
      </c>
      <c r="AQ1179" s="102">
        <f>AN1179*Interna!$H$16</f>
        <v>0</v>
      </c>
      <c r="AR1179" s="103">
        <f>AO1179*Interna!$H$17</f>
        <v>0</v>
      </c>
      <c r="AS1179" s="102">
        <f t="shared" si="514"/>
        <v>0</v>
      </c>
      <c r="AT1179" s="101">
        <f>IF(B1179=0,0,Interna!$J$27+Interna!$J$28+Interna!$J$29+Interna!$J$33)</f>
        <v>0</v>
      </c>
      <c r="AU1179" s="102">
        <f>IF(B1179=0,0,AM1179*Interna!$H$30)</f>
        <v>0</v>
      </c>
      <c r="AV1179" s="102">
        <f>IF(B1179=0,0,AN1179*Interna!$H$31)</f>
        <v>0</v>
      </c>
      <c r="AW1179" s="102">
        <f>IF(B1179=0,0,AO1179*Interna!$H$32)</f>
        <v>0</v>
      </c>
      <c r="AX1179" s="102">
        <f t="shared" si="525"/>
        <v>0</v>
      </c>
      <c r="AY1179" s="102">
        <f t="shared" si="532"/>
        <v>0</v>
      </c>
      <c r="AZ1179" s="103">
        <f>IF(B1179=0,0,AY1179*Interna!$H$37)</f>
        <v>0</v>
      </c>
      <c r="BA1179" s="102">
        <f t="shared" si="533"/>
        <v>0</v>
      </c>
      <c r="BB1179" s="102">
        <f>IF(B1179=0,0,BA1179*Interna!$H$39)</f>
        <v>0</v>
      </c>
      <c r="BC1179" s="102">
        <f t="shared" si="534"/>
        <v>0</v>
      </c>
      <c r="BD1179" s="102">
        <f>IF(B1179=0,0,BC1179*Interna!$K$5)</f>
        <v>0</v>
      </c>
      <c r="BE1179" s="102">
        <f>BD1179/Interna!$E$4</f>
        <v>0</v>
      </c>
      <c r="BF1179" s="102">
        <f>IF(B1179=0,0,BE1179*Interna!$H$46)</f>
        <v>0</v>
      </c>
      <c r="BG1179" s="102">
        <f t="shared" si="535"/>
        <v>0</v>
      </c>
      <c r="BH1179" s="102">
        <f>IF(B1179=0,0,BG1179*Interna!$H$48)</f>
        <v>0</v>
      </c>
      <c r="BI1179" s="102">
        <f t="shared" si="536"/>
        <v>0</v>
      </c>
      <c r="BJ1179" s="102">
        <f>IF(B1179=0,0,BI1179*Interna!$H$51)</f>
        <v>0</v>
      </c>
      <c r="BK1179" s="102">
        <f t="shared" si="537"/>
        <v>0</v>
      </c>
      <c r="BL1179" s="102">
        <f>IF(B1179=0,0,BK1179*Interna!$H$52)</f>
        <v>0</v>
      </c>
      <c r="BM1179" s="102">
        <f t="shared" si="538"/>
        <v>0</v>
      </c>
      <c r="BN1179" s="102">
        <f>IF(B1179=0,0,BM1179*Interna!$H$53)</f>
        <v>0</v>
      </c>
    </row>
    <row r="1180" spans="2:66" ht="16.5" thickTop="1" thickBot="1" x14ac:dyDescent="0.3">
      <c r="B1180" s="53"/>
      <c r="C1180" s="254"/>
      <c r="D1180" s="254"/>
      <c r="E1180" s="254"/>
      <c r="F1180" s="104">
        <f t="shared" si="516"/>
        <v>0</v>
      </c>
      <c r="G1180" s="105">
        <f t="shared" si="517"/>
        <v>0</v>
      </c>
      <c r="H1180" s="106">
        <f t="shared" si="518"/>
        <v>0</v>
      </c>
      <c r="J1180" s="87">
        <f>B1180*Interna!$H$51</f>
        <v>0</v>
      </c>
      <c r="K1180" s="107">
        <f t="shared" si="515"/>
        <v>0</v>
      </c>
      <c r="L1180" s="31">
        <f t="shared" si="522"/>
        <v>0</v>
      </c>
      <c r="M1180" s="31">
        <f t="shared" si="523"/>
        <v>0</v>
      </c>
      <c r="N1180" s="32">
        <f t="shared" si="524"/>
        <v>0</v>
      </c>
      <c r="O1180" s="108">
        <f t="shared" si="519"/>
        <v>0</v>
      </c>
      <c r="P1180" s="109">
        <f t="shared" si="520"/>
        <v>0</v>
      </c>
      <c r="Q1180" s="110">
        <f t="shared" si="521"/>
        <v>0</v>
      </c>
      <c r="S1180" s="111">
        <f t="shared" si="510"/>
        <v>0</v>
      </c>
      <c r="T1180" s="93">
        <f t="shared" si="511"/>
        <v>0</v>
      </c>
      <c r="U1180" s="239" t="e">
        <f>S1180*Interna!$J$57</f>
        <v>#DIV/0!</v>
      </c>
      <c r="V1180" s="111" t="e">
        <f t="shared" si="512"/>
        <v>#DIV/0!</v>
      </c>
      <c r="W1180" s="93" t="e">
        <f t="shared" si="513"/>
        <v>#DIV/0!</v>
      </c>
      <c r="X1180" s="239"/>
      <c r="Y1180" s="239"/>
      <c r="AD1180" s="95">
        <f>IF(B1180=0,0,L1180-(L1180*Interna!$C$21))</f>
        <v>0</v>
      </c>
      <c r="AE1180" s="96">
        <f>IF(B1180=0,0,M1180-(M1180*Interna!$C$22))</f>
        <v>0</v>
      </c>
      <c r="AF1180" s="97">
        <f>IF(B1180=0,0,N1180-(N1180*Interna!$C$23))</f>
        <v>0</v>
      </c>
      <c r="AG1180" s="95">
        <f>IF(B1180=0,0,Interna!$F$21)</f>
        <v>0</v>
      </c>
      <c r="AH1180" s="96">
        <f>IF(B1180=0,0,Interna!$F$22)</f>
        <v>0</v>
      </c>
      <c r="AI1180" s="97">
        <f>IF(B1180=0,0,Interna!$F$23)</f>
        <v>0</v>
      </c>
      <c r="AJ1180" s="95">
        <f t="shared" si="526"/>
        <v>0</v>
      </c>
      <c r="AK1180" s="96">
        <f t="shared" si="527"/>
        <v>0</v>
      </c>
      <c r="AL1180" s="97">
        <f t="shared" si="528"/>
        <v>0</v>
      </c>
      <c r="AM1180" s="98">
        <f t="shared" si="529"/>
        <v>0</v>
      </c>
      <c r="AN1180" s="99">
        <f t="shared" si="530"/>
        <v>0</v>
      </c>
      <c r="AO1180" s="100">
        <f t="shared" si="531"/>
        <v>0</v>
      </c>
      <c r="AP1180" s="101">
        <f>AM1180*Interna!$H$15</f>
        <v>0</v>
      </c>
      <c r="AQ1180" s="102">
        <f>AN1180*Interna!$H$16</f>
        <v>0</v>
      </c>
      <c r="AR1180" s="103">
        <f>AO1180*Interna!$H$17</f>
        <v>0</v>
      </c>
      <c r="AS1180" s="102">
        <f t="shared" si="514"/>
        <v>0</v>
      </c>
      <c r="AT1180" s="101">
        <f>IF(B1180=0,0,Interna!$J$27+Interna!$J$28+Interna!$J$29+Interna!$J$33)</f>
        <v>0</v>
      </c>
      <c r="AU1180" s="102">
        <f>IF(B1180=0,0,AM1180*Interna!$H$30)</f>
        <v>0</v>
      </c>
      <c r="AV1180" s="102">
        <f>IF(B1180=0,0,AN1180*Interna!$H$31)</f>
        <v>0</v>
      </c>
      <c r="AW1180" s="102">
        <f>IF(B1180=0,0,AO1180*Interna!$H$32)</f>
        <v>0</v>
      </c>
      <c r="AX1180" s="102">
        <f t="shared" si="525"/>
        <v>0</v>
      </c>
      <c r="AY1180" s="102">
        <f t="shared" si="532"/>
        <v>0</v>
      </c>
      <c r="AZ1180" s="103">
        <f>IF(B1180=0,0,AY1180*Interna!$H$37)</f>
        <v>0</v>
      </c>
      <c r="BA1180" s="102">
        <f t="shared" si="533"/>
        <v>0</v>
      </c>
      <c r="BB1180" s="102">
        <f>IF(B1180=0,0,BA1180*Interna!$H$39)</f>
        <v>0</v>
      </c>
      <c r="BC1180" s="102">
        <f t="shared" si="534"/>
        <v>0</v>
      </c>
      <c r="BD1180" s="102">
        <f>IF(B1180=0,0,BC1180*Interna!$K$5)</f>
        <v>0</v>
      </c>
      <c r="BE1180" s="102">
        <f>BD1180/Interna!$E$4</f>
        <v>0</v>
      </c>
      <c r="BF1180" s="102">
        <f>IF(B1180=0,0,BE1180*Interna!$H$46)</f>
        <v>0</v>
      </c>
      <c r="BG1180" s="102">
        <f t="shared" si="535"/>
        <v>0</v>
      </c>
      <c r="BH1180" s="102">
        <f>IF(B1180=0,0,BG1180*Interna!$H$48)</f>
        <v>0</v>
      </c>
      <c r="BI1180" s="102">
        <f t="shared" si="536"/>
        <v>0</v>
      </c>
      <c r="BJ1180" s="102">
        <f>IF(B1180=0,0,BI1180*Interna!$H$51)</f>
        <v>0</v>
      </c>
      <c r="BK1180" s="102">
        <f t="shared" si="537"/>
        <v>0</v>
      </c>
      <c r="BL1180" s="102">
        <f>IF(B1180=0,0,BK1180*Interna!$H$52)</f>
        <v>0</v>
      </c>
      <c r="BM1180" s="102">
        <f t="shared" si="538"/>
        <v>0</v>
      </c>
      <c r="BN1180" s="102">
        <f>IF(B1180=0,0,BM1180*Interna!$H$53)</f>
        <v>0</v>
      </c>
    </row>
    <row r="1181" spans="2:66" ht="16.5" thickTop="1" thickBot="1" x14ac:dyDescent="0.3">
      <c r="B1181" s="53"/>
      <c r="C1181" s="254"/>
      <c r="D1181" s="254"/>
      <c r="E1181" s="254"/>
      <c r="F1181" s="104">
        <f t="shared" si="516"/>
        <v>0</v>
      </c>
      <c r="G1181" s="105">
        <f t="shared" si="517"/>
        <v>0</v>
      </c>
      <c r="H1181" s="106">
        <f t="shared" si="518"/>
        <v>0</v>
      </c>
      <c r="J1181" s="87">
        <f>B1181*Interna!$H$51</f>
        <v>0</v>
      </c>
      <c r="K1181" s="107">
        <f t="shared" si="515"/>
        <v>0</v>
      </c>
      <c r="L1181" s="31">
        <f t="shared" si="522"/>
        <v>0</v>
      </c>
      <c r="M1181" s="31">
        <f t="shared" si="523"/>
        <v>0</v>
      </c>
      <c r="N1181" s="32">
        <f t="shared" si="524"/>
        <v>0</v>
      </c>
      <c r="O1181" s="108">
        <f t="shared" si="519"/>
        <v>0</v>
      </c>
      <c r="P1181" s="109">
        <f t="shared" si="520"/>
        <v>0</v>
      </c>
      <c r="Q1181" s="110">
        <f t="shared" si="521"/>
        <v>0</v>
      </c>
      <c r="S1181" s="111">
        <f t="shared" si="510"/>
        <v>0</v>
      </c>
      <c r="T1181" s="93">
        <f t="shared" si="511"/>
        <v>0</v>
      </c>
      <c r="U1181" s="239" t="e">
        <f>S1181*Interna!$J$57</f>
        <v>#DIV/0!</v>
      </c>
      <c r="V1181" s="111" t="e">
        <f t="shared" si="512"/>
        <v>#DIV/0!</v>
      </c>
      <c r="W1181" s="93" t="e">
        <f t="shared" si="513"/>
        <v>#DIV/0!</v>
      </c>
      <c r="X1181" s="239"/>
      <c r="Y1181" s="239"/>
      <c r="AD1181" s="95">
        <f>IF(B1181=0,0,L1181-(L1181*Interna!$C$21))</f>
        <v>0</v>
      </c>
      <c r="AE1181" s="96">
        <f>IF(B1181=0,0,M1181-(M1181*Interna!$C$22))</f>
        <v>0</v>
      </c>
      <c r="AF1181" s="97">
        <f>IF(B1181=0,0,N1181-(N1181*Interna!$C$23))</f>
        <v>0</v>
      </c>
      <c r="AG1181" s="95">
        <f>IF(B1181=0,0,Interna!$F$21)</f>
        <v>0</v>
      </c>
      <c r="AH1181" s="96">
        <f>IF(B1181=0,0,Interna!$F$22)</f>
        <v>0</v>
      </c>
      <c r="AI1181" s="97">
        <f>IF(B1181=0,0,Interna!$F$23)</f>
        <v>0</v>
      </c>
      <c r="AJ1181" s="95">
        <f t="shared" si="526"/>
        <v>0</v>
      </c>
      <c r="AK1181" s="96">
        <f t="shared" si="527"/>
        <v>0</v>
      </c>
      <c r="AL1181" s="97">
        <f t="shared" si="528"/>
        <v>0</v>
      </c>
      <c r="AM1181" s="98">
        <f t="shared" si="529"/>
        <v>0</v>
      </c>
      <c r="AN1181" s="99">
        <f t="shared" si="530"/>
        <v>0</v>
      </c>
      <c r="AO1181" s="100">
        <f t="shared" si="531"/>
        <v>0</v>
      </c>
      <c r="AP1181" s="101">
        <f>AM1181*Interna!$H$15</f>
        <v>0</v>
      </c>
      <c r="AQ1181" s="102">
        <f>AN1181*Interna!$H$16</f>
        <v>0</v>
      </c>
      <c r="AR1181" s="103">
        <f>AO1181*Interna!$H$17</f>
        <v>0</v>
      </c>
      <c r="AS1181" s="102">
        <f t="shared" si="514"/>
        <v>0</v>
      </c>
      <c r="AT1181" s="101">
        <f>IF(B1181=0,0,Interna!$J$27+Interna!$J$28+Interna!$J$29+Interna!$J$33)</f>
        <v>0</v>
      </c>
      <c r="AU1181" s="102">
        <f>IF(B1181=0,0,AM1181*Interna!$H$30)</f>
        <v>0</v>
      </c>
      <c r="AV1181" s="102">
        <f>IF(B1181=0,0,AN1181*Interna!$H$31)</f>
        <v>0</v>
      </c>
      <c r="AW1181" s="102">
        <f>IF(B1181=0,0,AO1181*Interna!$H$32)</f>
        <v>0</v>
      </c>
      <c r="AX1181" s="102">
        <f t="shared" si="525"/>
        <v>0</v>
      </c>
      <c r="AY1181" s="102">
        <f t="shared" si="532"/>
        <v>0</v>
      </c>
      <c r="AZ1181" s="103">
        <f>IF(B1181=0,0,AY1181*Interna!$H$37)</f>
        <v>0</v>
      </c>
      <c r="BA1181" s="102">
        <f t="shared" si="533"/>
        <v>0</v>
      </c>
      <c r="BB1181" s="102">
        <f>IF(B1181=0,0,BA1181*Interna!$H$39)</f>
        <v>0</v>
      </c>
      <c r="BC1181" s="102">
        <f t="shared" si="534"/>
        <v>0</v>
      </c>
      <c r="BD1181" s="102">
        <f>IF(B1181=0,0,BC1181*Interna!$K$5)</f>
        <v>0</v>
      </c>
      <c r="BE1181" s="102">
        <f>BD1181/Interna!$E$4</f>
        <v>0</v>
      </c>
      <c r="BF1181" s="102">
        <f>IF(B1181=0,0,BE1181*Interna!$H$46)</f>
        <v>0</v>
      </c>
      <c r="BG1181" s="102">
        <f t="shared" si="535"/>
        <v>0</v>
      </c>
      <c r="BH1181" s="102">
        <f>IF(B1181=0,0,BG1181*Interna!$H$48)</f>
        <v>0</v>
      </c>
      <c r="BI1181" s="102">
        <f t="shared" si="536"/>
        <v>0</v>
      </c>
      <c r="BJ1181" s="102">
        <f>IF(B1181=0,0,BI1181*Interna!$H$51)</f>
        <v>0</v>
      </c>
      <c r="BK1181" s="102">
        <f t="shared" si="537"/>
        <v>0</v>
      </c>
      <c r="BL1181" s="102">
        <f>IF(B1181=0,0,BK1181*Interna!$H$52)</f>
        <v>0</v>
      </c>
      <c r="BM1181" s="102">
        <f t="shared" si="538"/>
        <v>0</v>
      </c>
      <c r="BN1181" s="102">
        <f>IF(B1181=0,0,BM1181*Interna!$H$53)</f>
        <v>0</v>
      </c>
    </row>
    <row r="1182" spans="2:66" ht="16.5" thickTop="1" thickBot="1" x14ac:dyDescent="0.3">
      <c r="B1182" s="53"/>
      <c r="C1182" s="254"/>
      <c r="D1182" s="254"/>
      <c r="E1182" s="254"/>
      <c r="F1182" s="104">
        <f t="shared" si="516"/>
        <v>0</v>
      </c>
      <c r="G1182" s="105">
        <f t="shared" si="517"/>
        <v>0</v>
      </c>
      <c r="H1182" s="106">
        <f t="shared" si="518"/>
        <v>0</v>
      </c>
      <c r="J1182" s="87">
        <f>B1182*Interna!$H$51</f>
        <v>0</v>
      </c>
      <c r="K1182" s="107">
        <f t="shared" si="515"/>
        <v>0</v>
      </c>
      <c r="L1182" s="31">
        <f t="shared" si="522"/>
        <v>0</v>
      </c>
      <c r="M1182" s="31">
        <f t="shared" si="523"/>
        <v>0</v>
      </c>
      <c r="N1182" s="32">
        <f t="shared" si="524"/>
        <v>0</v>
      </c>
      <c r="O1182" s="108">
        <f t="shared" si="519"/>
        <v>0</v>
      </c>
      <c r="P1182" s="109">
        <f t="shared" si="520"/>
        <v>0</v>
      </c>
      <c r="Q1182" s="110">
        <f t="shared" si="521"/>
        <v>0</v>
      </c>
      <c r="S1182" s="111">
        <f t="shared" si="510"/>
        <v>0</v>
      </c>
      <c r="T1182" s="93">
        <f t="shared" si="511"/>
        <v>0</v>
      </c>
      <c r="U1182" s="239" t="e">
        <f>S1182*Interna!$J$57</f>
        <v>#DIV/0!</v>
      </c>
      <c r="V1182" s="111" t="e">
        <f t="shared" si="512"/>
        <v>#DIV/0!</v>
      </c>
      <c r="W1182" s="93" t="e">
        <f t="shared" si="513"/>
        <v>#DIV/0!</v>
      </c>
      <c r="X1182" s="239"/>
      <c r="Y1182" s="239"/>
      <c r="AD1182" s="95">
        <f>IF(B1182=0,0,L1182-(L1182*Interna!$C$21))</f>
        <v>0</v>
      </c>
      <c r="AE1182" s="96">
        <f>IF(B1182=0,0,M1182-(M1182*Interna!$C$22))</f>
        <v>0</v>
      </c>
      <c r="AF1182" s="97">
        <f>IF(B1182=0,0,N1182-(N1182*Interna!$C$23))</f>
        <v>0</v>
      </c>
      <c r="AG1182" s="95">
        <f>IF(B1182=0,0,Interna!$F$21)</f>
        <v>0</v>
      </c>
      <c r="AH1182" s="96">
        <f>IF(B1182=0,0,Interna!$F$22)</f>
        <v>0</v>
      </c>
      <c r="AI1182" s="97">
        <f>IF(B1182=0,0,Interna!$F$23)</f>
        <v>0</v>
      </c>
      <c r="AJ1182" s="95">
        <f t="shared" si="526"/>
        <v>0</v>
      </c>
      <c r="AK1182" s="96">
        <f t="shared" si="527"/>
        <v>0</v>
      </c>
      <c r="AL1182" s="97">
        <f t="shared" si="528"/>
        <v>0</v>
      </c>
      <c r="AM1182" s="98">
        <f t="shared" si="529"/>
        <v>0</v>
      </c>
      <c r="AN1182" s="99">
        <f t="shared" si="530"/>
        <v>0</v>
      </c>
      <c r="AO1182" s="100">
        <f t="shared" si="531"/>
        <v>0</v>
      </c>
      <c r="AP1182" s="101">
        <f>AM1182*Interna!$H$15</f>
        <v>0</v>
      </c>
      <c r="AQ1182" s="102">
        <f>AN1182*Interna!$H$16</f>
        <v>0</v>
      </c>
      <c r="AR1182" s="103">
        <f>AO1182*Interna!$H$17</f>
        <v>0</v>
      </c>
      <c r="AS1182" s="102">
        <f t="shared" si="514"/>
        <v>0</v>
      </c>
      <c r="AT1182" s="101">
        <f>IF(B1182=0,0,Interna!$J$27+Interna!$J$28+Interna!$J$29+Interna!$J$33)</f>
        <v>0</v>
      </c>
      <c r="AU1182" s="102">
        <f>IF(B1182=0,0,AM1182*Interna!$H$30)</f>
        <v>0</v>
      </c>
      <c r="AV1182" s="102">
        <f>IF(B1182=0,0,AN1182*Interna!$H$31)</f>
        <v>0</v>
      </c>
      <c r="AW1182" s="102">
        <f>IF(B1182=0,0,AO1182*Interna!$H$32)</f>
        <v>0</v>
      </c>
      <c r="AX1182" s="102">
        <f t="shared" si="525"/>
        <v>0</v>
      </c>
      <c r="AY1182" s="102">
        <f t="shared" si="532"/>
        <v>0</v>
      </c>
      <c r="AZ1182" s="103">
        <f>IF(B1182=0,0,AY1182*Interna!$H$37)</f>
        <v>0</v>
      </c>
      <c r="BA1182" s="102">
        <f t="shared" si="533"/>
        <v>0</v>
      </c>
      <c r="BB1182" s="102">
        <f>IF(B1182=0,0,BA1182*Interna!$H$39)</f>
        <v>0</v>
      </c>
      <c r="BC1182" s="102">
        <f t="shared" si="534"/>
        <v>0</v>
      </c>
      <c r="BD1182" s="102">
        <f>IF(B1182=0,0,BC1182*Interna!$K$5)</f>
        <v>0</v>
      </c>
      <c r="BE1182" s="102">
        <f>BD1182/Interna!$E$4</f>
        <v>0</v>
      </c>
      <c r="BF1182" s="102">
        <f>IF(B1182=0,0,BE1182*Interna!$H$46)</f>
        <v>0</v>
      </c>
      <c r="BG1182" s="102">
        <f t="shared" si="535"/>
        <v>0</v>
      </c>
      <c r="BH1182" s="102">
        <f>IF(B1182=0,0,BG1182*Interna!$H$48)</f>
        <v>0</v>
      </c>
      <c r="BI1182" s="102">
        <f t="shared" si="536"/>
        <v>0</v>
      </c>
      <c r="BJ1182" s="102">
        <f>IF(B1182=0,0,BI1182*Interna!$H$51)</f>
        <v>0</v>
      </c>
      <c r="BK1182" s="102">
        <f t="shared" si="537"/>
        <v>0</v>
      </c>
      <c r="BL1182" s="102">
        <f>IF(B1182=0,0,BK1182*Interna!$H$52)</f>
        <v>0</v>
      </c>
      <c r="BM1182" s="102">
        <f t="shared" si="538"/>
        <v>0</v>
      </c>
      <c r="BN1182" s="102">
        <f>IF(B1182=0,0,BM1182*Interna!$H$53)</f>
        <v>0</v>
      </c>
    </row>
    <row r="1183" spans="2:66" ht="16.5" thickTop="1" thickBot="1" x14ac:dyDescent="0.3">
      <c r="B1183" s="53"/>
      <c r="C1183" s="254"/>
      <c r="D1183" s="254"/>
      <c r="E1183" s="254"/>
      <c r="F1183" s="104">
        <f t="shared" si="516"/>
        <v>0</v>
      </c>
      <c r="G1183" s="105">
        <f t="shared" si="517"/>
        <v>0</v>
      </c>
      <c r="H1183" s="106">
        <f t="shared" si="518"/>
        <v>0</v>
      </c>
      <c r="J1183" s="87">
        <f>B1183*Interna!$H$51</f>
        <v>0</v>
      </c>
      <c r="K1183" s="107">
        <f t="shared" si="515"/>
        <v>0</v>
      </c>
      <c r="L1183" s="31">
        <f t="shared" si="522"/>
        <v>0</v>
      </c>
      <c r="M1183" s="31">
        <f t="shared" si="523"/>
        <v>0</v>
      </c>
      <c r="N1183" s="32">
        <f t="shared" si="524"/>
        <v>0</v>
      </c>
      <c r="O1183" s="108">
        <f t="shared" si="519"/>
        <v>0</v>
      </c>
      <c r="P1183" s="109">
        <f t="shared" si="520"/>
        <v>0</v>
      </c>
      <c r="Q1183" s="110">
        <f t="shared" si="521"/>
        <v>0</v>
      </c>
      <c r="S1183" s="111">
        <f t="shared" si="510"/>
        <v>0</v>
      </c>
      <c r="T1183" s="93">
        <f t="shared" si="511"/>
        <v>0</v>
      </c>
      <c r="U1183" s="239" t="e">
        <f>S1183*Interna!$J$57</f>
        <v>#DIV/0!</v>
      </c>
      <c r="V1183" s="111" t="e">
        <f t="shared" si="512"/>
        <v>#DIV/0!</v>
      </c>
      <c r="W1183" s="93" t="e">
        <f t="shared" si="513"/>
        <v>#DIV/0!</v>
      </c>
      <c r="X1183" s="239"/>
      <c r="Y1183" s="239"/>
      <c r="AD1183" s="95">
        <f>IF(B1183=0,0,L1183-(L1183*Interna!$C$21))</f>
        <v>0</v>
      </c>
      <c r="AE1183" s="96">
        <f>IF(B1183=0,0,M1183-(M1183*Interna!$C$22))</f>
        <v>0</v>
      </c>
      <c r="AF1183" s="97">
        <f>IF(B1183=0,0,N1183-(N1183*Interna!$C$23))</f>
        <v>0</v>
      </c>
      <c r="AG1183" s="95">
        <f>IF(B1183=0,0,Interna!$F$21)</f>
        <v>0</v>
      </c>
      <c r="AH1183" s="96">
        <f>IF(B1183=0,0,Interna!$F$22)</f>
        <v>0</v>
      </c>
      <c r="AI1183" s="97">
        <f>IF(B1183=0,0,Interna!$F$23)</f>
        <v>0</v>
      </c>
      <c r="AJ1183" s="95">
        <f t="shared" si="526"/>
        <v>0</v>
      </c>
      <c r="AK1183" s="96">
        <f t="shared" si="527"/>
        <v>0</v>
      </c>
      <c r="AL1183" s="97">
        <f t="shared" si="528"/>
        <v>0</v>
      </c>
      <c r="AM1183" s="98">
        <f t="shared" si="529"/>
        <v>0</v>
      </c>
      <c r="AN1183" s="99">
        <f t="shared" si="530"/>
        <v>0</v>
      </c>
      <c r="AO1183" s="100">
        <f t="shared" si="531"/>
        <v>0</v>
      </c>
      <c r="AP1183" s="101">
        <f>AM1183*Interna!$H$15</f>
        <v>0</v>
      </c>
      <c r="AQ1183" s="102">
        <f>AN1183*Interna!$H$16</f>
        <v>0</v>
      </c>
      <c r="AR1183" s="103">
        <f>AO1183*Interna!$H$17</f>
        <v>0</v>
      </c>
      <c r="AS1183" s="102">
        <f t="shared" si="514"/>
        <v>0</v>
      </c>
      <c r="AT1183" s="101">
        <f>IF(B1183=0,0,Interna!$J$27+Interna!$J$28+Interna!$J$29+Interna!$J$33)</f>
        <v>0</v>
      </c>
      <c r="AU1183" s="102">
        <f>IF(B1183=0,0,AM1183*Interna!$H$30)</f>
        <v>0</v>
      </c>
      <c r="AV1183" s="102">
        <f>IF(B1183=0,0,AN1183*Interna!$H$31)</f>
        <v>0</v>
      </c>
      <c r="AW1183" s="102">
        <f>IF(B1183=0,0,AO1183*Interna!$H$32)</f>
        <v>0</v>
      </c>
      <c r="AX1183" s="102">
        <f t="shared" si="525"/>
        <v>0</v>
      </c>
      <c r="AY1183" s="102">
        <f t="shared" si="532"/>
        <v>0</v>
      </c>
      <c r="AZ1183" s="103">
        <f>IF(B1183=0,0,AY1183*Interna!$H$37)</f>
        <v>0</v>
      </c>
      <c r="BA1183" s="102">
        <f t="shared" si="533"/>
        <v>0</v>
      </c>
      <c r="BB1183" s="102">
        <f>IF(B1183=0,0,BA1183*Interna!$H$39)</f>
        <v>0</v>
      </c>
      <c r="BC1183" s="102">
        <f t="shared" si="534"/>
        <v>0</v>
      </c>
      <c r="BD1183" s="102">
        <f>IF(B1183=0,0,BC1183*Interna!$K$5)</f>
        <v>0</v>
      </c>
      <c r="BE1183" s="102">
        <f>BD1183/Interna!$E$4</f>
        <v>0</v>
      </c>
      <c r="BF1183" s="102">
        <f>IF(B1183=0,0,BE1183*Interna!$H$46)</f>
        <v>0</v>
      </c>
      <c r="BG1183" s="102">
        <f t="shared" si="535"/>
        <v>0</v>
      </c>
      <c r="BH1183" s="102">
        <f>IF(B1183=0,0,BG1183*Interna!$H$48)</f>
        <v>0</v>
      </c>
      <c r="BI1183" s="102">
        <f t="shared" si="536"/>
        <v>0</v>
      </c>
      <c r="BJ1183" s="102">
        <f>IF(B1183=0,0,BI1183*Interna!$H$51)</f>
        <v>0</v>
      </c>
      <c r="BK1183" s="102">
        <f t="shared" si="537"/>
        <v>0</v>
      </c>
      <c r="BL1183" s="102">
        <f>IF(B1183=0,0,BK1183*Interna!$H$52)</f>
        <v>0</v>
      </c>
      <c r="BM1183" s="102">
        <f t="shared" si="538"/>
        <v>0</v>
      </c>
      <c r="BN1183" s="102">
        <f>IF(B1183=0,0,BM1183*Interna!$H$53)</f>
        <v>0</v>
      </c>
    </row>
    <row r="1184" spans="2:66" ht="16.5" thickTop="1" thickBot="1" x14ac:dyDescent="0.3">
      <c r="B1184" s="53"/>
      <c r="C1184" s="254"/>
      <c r="D1184" s="254"/>
      <c r="E1184" s="254"/>
      <c r="F1184" s="104">
        <f t="shared" si="516"/>
        <v>0</v>
      </c>
      <c r="G1184" s="105">
        <f t="shared" si="517"/>
        <v>0</v>
      </c>
      <c r="H1184" s="106">
        <f t="shared" si="518"/>
        <v>0</v>
      </c>
      <c r="J1184" s="87">
        <f>B1184*Interna!$H$51</f>
        <v>0</v>
      </c>
      <c r="K1184" s="107">
        <f t="shared" si="515"/>
        <v>0</v>
      </c>
      <c r="L1184" s="31">
        <f t="shared" si="522"/>
        <v>0</v>
      </c>
      <c r="M1184" s="31">
        <f t="shared" si="523"/>
        <v>0</v>
      </c>
      <c r="N1184" s="32">
        <f t="shared" si="524"/>
        <v>0</v>
      </c>
      <c r="O1184" s="108">
        <f t="shared" si="519"/>
        <v>0</v>
      </c>
      <c r="P1184" s="109">
        <f t="shared" si="520"/>
        <v>0</v>
      </c>
      <c r="Q1184" s="110">
        <f t="shared" si="521"/>
        <v>0</v>
      </c>
      <c r="S1184" s="111">
        <f t="shared" si="510"/>
        <v>0</v>
      </c>
      <c r="T1184" s="93">
        <f t="shared" si="511"/>
        <v>0</v>
      </c>
      <c r="U1184" s="239" t="e">
        <f>S1184*Interna!$J$57</f>
        <v>#DIV/0!</v>
      </c>
      <c r="V1184" s="111" t="e">
        <f t="shared" si="512"/>
        <v>#DIV/0!</v>
      </c>
      <c r="W1184" s="93" t="e">
        <f t="shared" si="513"/>
        <v>#DIV/0!</v>
      </c>
      <c r="X1184" s="239"/>
      <c r="Y1184" s="239"/>
      <c r="AD1184" s="95">
        <f>IF(B1184=0,0,L1184-(L1184*Interna!$C$21))</f>
        <v>0</v>
      </c>
      <c r="AE1184" s="96">
        <f>IF(B1184=0,0,M1184-(M1184*Interna!$C$22))</f>
        <v>0</v>
      </c>
      <c r="AF1184" s="97">
        <f>IF(B1184=0,0,N1184-(N1184*Interna!$C$23))</f>
        <v>0</v>
      </c>
      <c r="AG1184" s="95">
        <f>IF(B1184=0,0,Interna!$F$21)</f>
        <v>0</v>
      </c>
      <c r="AH1184" s="96">
        <f>IF(B1184=0,0,Interna!$F$22)</f>
        <v>0</v>
      </c>
      <c r="AI1184" s="97">
        <f>IF(B1184=0,0,Interna!$F$23)</f>
        <v>0</v>
      </c>
      <c r="AJ1184" s="95">
        <f t="shared" si="526"/>
        <v>0</v>
      </c>
      <c r="AK1184" s="96">
        <f t="shared" si="527"/>
        <v>0</v>
      </c>
      <c r="AL1184" s="97">
        <f t="shared" si="528"/>
        <v>0</v>
      </c>
      <c r="AM1184" s="98">
        <f t="shared" si="529"/>
        <v>0</v>
      </c>
      <c r="AN1184" s="99">
        <f t="shared" si="530"/>
        <v>0</v>
      </c>
      <c r="AO1184" s="100">
        <f t="shared" si="531"/>
        <v>0</v>
      </c>
      <c r="AP1184" s="101">
        <f>AM1184*Interna!$H$15</f>
        <v>0</v>
      </c>
      <c r="AQ1184" s="102">
        <f>AN1184*Interna!$H$16</f>
        <v>0</v>
      </c>
      <c r="AR1184" s="103">
        <f>AO1184*Interna!$H$17</f>
        <v>0</v>
      </c>
      <c r="AS1184" s="102">
        <f t="shared" si="514"/>
        <v>0</v>
      </c>
      <c r="AT1184" s="101">
        <f>IF(B1184=0,0,Interna!$J$27+Interna!$J$28+Interna!$J$29+Interna!$J$33)</f>
        <v>0</v>
      </c>
      <c r="AU1184" s="102">
        <f>IF(B1184=0,0,AM1184*Interna!$H$30)</f>
        <v>0</v>
      </c>
      <c r="AV1184" s="102">
        <f>IF(B1184=0,0,AN1184*Interna!$H$31)</f>
        <v>0</v>
      </c>
      <c r="AW1184" s="102">
        <f>IF(B1184=0,0,AO1184*Interna!$H$32)</f>
        <v>0</v>
      </c>
      <c r="AX1184" s="102">
        <f t="shared" si="525"/>
        <v>0</v>
      </c>
      <c r="AY1184" s="102">
        <f t="shared" si="532"/>
        <v>0</v>
      </c>
      <c r="AZ1184" s="103">
        <f>IF(B1184=0,0,AY1184*Interna!$H$37)</f>
        <v>0</v>
      </c>
      <c r="BA1184" s="102">
        <f t="shared" si="533"/>
        <v>0</v>
      </c>
      <c r="BB1184" s="102">
        <f>IF(B1184=0,0,BA1184*Interna!$H$39)</f>
        <v>0</v>
      </c>
      <c r="BC1184" s="102">
        <f t="shared" si="534"/>
        <v>0</v>
      </c>
      <c r="BD1184" s="102">
        <f>IF(B1184=0,0,BC1184*Interna!$K$5)</f>
        <v>0</v>
      </c>
      <c r="BE1184" s="102">
        <f>BD1184/Interna!$E$4</f>
        <v>0</v>
      </c>
      <c r="BF1184" s="102">
        <f>IF(B1184=0,0,BE1184*Interna!$H$46)</f>
        <v>0</v>
      </c>
      <c r="BG1184" s="102">
        <f t="shared" si="535"/>
        <v>0</v>
      </c>
      <c r="BH1184" s="102">
        <f>IF(B1184=0,0,BG1184*Interna!$H$48)</f>
        <v>0</v>
      </c>
      <c r="BI1184" s="102">
        <f t="shared" si="536"/>
        <v>0</v>
      </c>
      <c r="BJ1184" s="102">
        <f>IF(B1184=0,0,BI1184*Interna!$H$51)</f>
        <v>0</v>
      </c>
      <c r="BK1184" s="102">
        <f t="shared" si="537"/>
        <v>0</v>
      </c>
      <c r="BL1184" s="102">
        <f>IF(B1184=0,0,BK1184*Interna!$H$52)</f>
        <v>0</v>
      </c>
      <c r="BM1184" s="102">
        <f t="shared" si="538"/>
        <v>0</v>
      </c>
      <c r="BN1184" s="102">
        <f>IF(B1184=0,0,BM1184*Interna!$H$53)</f>
        <v>0</v>
      </c>
    </row>
    <row r="1185" spans="2:66" ht="16.5" thickTop="1" thickBot="1" x14ac:dyDescent="0.3">
      <c r="B1185" s="53"/>
      <c r="C1185" s="254"/>
      <c r="D1185" s="254"/>
      <c r="E1185" s="254"/>
      <c r="F1185" s="104">
        <f t="shared" si="516"/>
        <v>0</v>
      </c>
      <c r="G1185" s="105">
        <f t="shared" si="517"/>
        <v>0</v>
      </c>
      <c r="H1185" s="106">
        <f t="shared" si="518"/>
        <v>0</v>
      </c>
      <c r="J1185" s="87">
        <f>B1185*Interna!$H$51</f>
        <v>0</v>
      </c>
      <c r="K1185" s="107">
        <f t="shared" si="515"/>
        <v>0</v>
      </c>
      <c r="L1185" s="31">
        <f t="shared" si="522"/>
        <v>0</v>
      </c>
      <c r="M1185" s="31">
        <f t="shared" si="523"/>
        <v>0</v>
      </c>
      <c r="N1185" s="32">
        <f t="shared" si="524"/>
        <v>0</v>
      </c>
      <c r="O1185" s="108">
        <f t="shared" si="519"/>
        <v>0</v>
      </c>
      <c r="P1185" s="109">
        <f t="shared" si="520"/>
        <v>0</v>
      </c>
      <c r="Q1185" s="110">
        <f t="shared" si="521"/>
        <v>0</v>
      </c>
      <c r="S1185" s="111">
        <f t="shared" si="510"/>
        <v>0</v>
      </c>
      <c r="T1185" s="93">
        <f t="shared" si="511"/>
        <v>0</v>
      </c>
      <c r="U1185" s="239" t="e">
        <f>S1185*Interna!$J$57</f>
        <v>#DIV/0!</v>
      </c>
      <c r="V1185" s="111" t="e">
        <f t="shared" si="512"/>
        <v>#DIV/0!</v>
      </c>
      <c r="W1185" s="93" t="e">
        <f t="shared" si="513"/>
        <v>#DIV/0!</v>
      </c>
      <c r="X1185" s="239"/>
      <c r="Y1185" s="239"/>
      <c r="AD1185" s="95">
        <f>IF(B1185=0,0,L1185-(L1185*Interna!$C$21))</f>
        <v>0</v>
      </c>
      <c r="AE1185" s="96">
        <f>IF(B1185=0,0,M1185-(M1185*Interna!$C$22))</f>
        <v>0</v>
      </c>
      <c r="AF1185" s="97">
        <f>IF(B1185=0,0,N1185-(N1185*Interna!$C$23))</f>
        <v>0</v>
      </c>
      <c r="AG1185" s="95">
        <f>IF(B1185=0,0,Interna!$F$21)</f>
        <v>0</v>
      </c>
      <c r="AH1185" s="96">
        <f>IF(B1185=0,0,Interna!$F$22)</f>
        <v>0</v>
      </c>
      <c r="AI1185" s="97">
        <f>IF(B1185=0,0,Interna!$F$23)</f>
        <v>0</v>
      </c>
      <c r="AJ1185" s="95">
        <f t="shared" si="526"/>
        <v>0</v>
      </c>
      <c r="AK1185" s="96">
        <f t="shared" si="527"/>
        <v>0</v>
      </c>
      <c r="AL1185" s="97">
        <f t="shared" si="528"/>
        <v>0</v>
      </c>
      <c r="AM1185" s="98">
        <f t="shared" si="529"/>
        <v>0</v>
      </c>
      <c r="AN1185" s="99">
        <f t="shared" si="530"/>
        <v>0</v>
      </c>
      <c r="AO1185" s="100">
        <f t="shared" si="531"/>
        <v>0</v>
      </c>
      <c r="AP1185" s="101">
        <f>AM1185*Interna!$H$15</f>
        <v>0</v>
      </c>
      <c r="AQ1185" s="102">
        <f>AN1185*Interna!$H$16</f>
        <v>0</v>
      </c>
      <c r="AR1185" s="103">
        <f>AO1185*Interna!$H$17</f>
        <v>0</v>
      </c>
      <c r="AS1185" s="102">
        <f t="shared" si="514"/>
        <v>0</v>
      </c>
      <c r="AT1185" s="101">
        <f>IF(B1185=0,0,Interna!$J$27+Interna!$J$28+Interna!$J$29+Interna!$J$33)</f>
        <v>0</v>
      </c>
      <c r="AU1185" s="102">
        <f>IF(B1185=0,0,AM1185*Interna!$H$30)</f>
        <v>0</v>
      </c>
      <c r="AV1185" s="102">
        <f>IF(B1185=0,0,AN1185*Interna!$H$31)</f>
        <v>0</v>
      </c>
      <c r="AW1185" s="102">
        <f>IF(B1185=0,0,AO1185*Interna!$H$32)</f>
        <v>0</v>
      </c>
      <c r="AX1185" s="102">
        <f t="shared" si="525"/>
        <v>0</v>
      </c>
      <c r="AY1185" s="102">
        <f t="shared" si="532"/>
        <v>0</v>
      </c>
      <c r="AZ1185" s="103">
        <f>IF(B1185=0,0,AY1185*Interna!$H$37)</f>
        <v>0</v>
      </c>
      <c r="BA1185" s="102">
        <f t="shared" si="533"/>
        <v>0</v>
      </c>
      <c r="BB1185" s="102">
        <f>IF(B1185=0,0,BA1185*Interna!$H$39)</f>
        <v>0</v>
      </c>
      <c r="BC1185" s="102">
        <f t="shared" si="534"/>
        <v>0</v>
      </c>
      <c r="BD1185" s="102">
        <f>IF(B1185=0,0,BC1185*Interna!$K$5)</f>
        <v>0</v>
      </c>
      <c r="BE1185" s="102">
        <f>BD1185/Interna!$E$4</f>
        <v>0</v>
      </c>
      <c r="BF1185" s="102">
        <f>IF(B1185=0,0,BE1185*Interna!$H$46)</f>
        <v>0</v>
      </c>
      <c r="BG1185" s="102">
        <f t="shared" si="535"/>
        <v>0</v>
      </c>
      <c r="BH1185" s="102">
        <f>IF(B1185=0,0,BG1185*Interna!$H$48)</f>
        <v>0</v>
      </c>
      <c r="BI1185" s="102">
        <f t="shared" si="536"/>
        <v>0</v>
      </c>
      <c r="BJ1185" s="102">
        <f>IF(B1185=0,0,BI1185*Interna!$H$51)</f>
        <v>0</v>
      </c>
      <c r="BK1185" s="102">
        <f t="shared" si="537"/>
        <v>0</v>
      </c>
      <c r="BL1185" s="102">
        <f>IF(B1185=0,0,BK1185*Interna!$H$52)</f>
        <v>0</v>
      </c>
      <c r="BM1185" s="102">
        <f t="shared" si="538"/>
        <v>0</v>
      </c>
      <c r="BN1185" s="102">
        <f>IF(B1185=0,0,BM1185*Interna!$H$53)</f>
        <v>0</v>
      </c>
    </row>
    <row r="1186" spans="2:66" ht="16.5" thickTop="1" thickBot="1" x14ac:dyDescent="0.3">
      <c r="B1186" s="53"/>
      <c r="C1186" s="254"/>
      <c r="D1186" s="254"/>
      <c r="E1186" s="254"/>
      <c r="F1186" s="104">
        <f t="shared" si="516"/>
        <v>0</v>
      </c>
      <c r="G1186" s="105">
        <f t="shared" si="517"/>
        <v>0</v>
      </c>
      <c r="H1186" s="106">
        <f t="shared" si="518"/>
        <v>0</v>
      </c>
      <c r="J1186" s="87">
        <f>B1186*Interna!$H$51</f>
        <v>0</v>
      </c>
      <c r="K1186" s="107">
        <f t="shared" si="515"/>
        <v>0</v>
      </c>
      <c r="L1186" s="31">
        <f t="shared" si="522"/>
        <v>0</v>
      </c>
      <c r="M1186" s="31">
        <f t="shared" si="523"/>
        <v>0</v>
      </c>
      <c r="N1186" s="32">
        <f t="shared" si="524"/>
        <v>0</v>
      </c>
      <c r="O1186" s="108">
        <f t="shared" si="519"/>
        <v>0</v>
      </c>
      <c r="P1186" s="109">
        <f t="shared" si="520"/>
        <v>0</v>
      </c>
      <c r="Q1186" s="110">
        <f t="shared" si="521"/>
        <v>0</v>
      </c>
      <c r="S1186" s="111">
        <f t="shared" ref="S1186:S1249" si="539">ROUND(IF(B1186=0,0,BM1186-BN1186),2)</f>
        <v>0</v>
      </c>
      <c r="T1186" s="93">
        <f t="shared" ref="T1186:T1249" si="540">ROUND(S1186*B1186,2)</f>
        <v>0</v>
      </c>
      <c r="U1186" s="239" t="e">
        <f>S1186*Interna!$J$57</f>
        <v>#DIV/0!</v>
      </c>
      <c r="V1186" s="111" t="e">
        <f t="shared" ref="V1186:V1249" si="541">S1186-U1186</f>
        <v>#DIV/0!</v>
      </c>
      <c r="W1186" s="93" t="e">
        <f t="shared" ref="W1186:W1249" si="542">V1186*B1186</f>
        <v>#DIV/0!</v>
      </c>
      <c r="X1186" s="239"/>
      <c r="Y1186" s="239"/>
      <c r="AD1186" s="95">
        <f>IF(B1186=0,0,L1186-(L1186*Interna!$C$21))</f>
        <v>0</v>
      </c>
      <c r="AE1186" s="96">
        <f>IF(B1186=0,0,M1186-(M1186*Interna!$C$22))</f>
        <v>0</v>
      </c>
      <c r="AF1186" s="97">
        <f>IF(B1186=0,0,N1186-(N1186*Interna!$C$23))</f>
        <v>0</v>
      </c>
      <c r="AG1186" s="95">
        <f>IF(B1186=0,0,Interna!$F$21)</f>
        <v>0</v>
      </c>
      <c r="AH1186" s="96">
        <f>IF(B1186=0,0,Interna!$F$22)</f>
        <v>0</v>
      </c>
      <c r="AI1186" s="97">
        <f>IF(B1186=0,0,Interna!$F$23)</f>
        <v>0</v>
      </c>
      <c r="AJ1186" s="95">
        <f t="shared" si="526"/>
        <v>0</v>
      </c>
      <c r="AK1186" s="96">
        <f t="shared" si="527"/>
        <v>0</v>
      </c>
      <c r="AL1186" s="97">
        <f t="shared" si="528"/>
        <v>0</v>
      </c>
      <c r="AM1186" s="98">
        <f t="shared" si="529"/>
        <v>0</v>
      </c>
      <c r="AN1186" s="99">
        <f t="shared" si="530"/>
        <v>0</v>
      </c>
      <c r="AO1186" s="100">
        <f t="shared" si="531"/>
        <v>0</v>
      </c>
      <c r="AP1186" s="101">
        <f>AM1186*Interna!$H$15</f>
        <v>0</v>
      </c>
      <c r="AQ1186" s="102">
        <f>AN1186*Interna!$H$16</f>
        <v>0</v>
      </c>
      <c r="AR1186" s="103">
        <f>AO1186*Interna!$H$17</f>
        <v>0</v>
      </c>
      <c r="AS1186" s="102">
        <f t="shared" si="514"/>
        <v>0</v>
      </c>
      <c r="AT1186" s="101">
        <f>IF(B1186=0,0,Interna!$J$27+Interna!$J$28+Interna!$J$29+Interna!$J$33)</f>
        <v>0</v>
      </c>
      <c r="AU1186" s="102">
        <f>IF(B1186=0,0,AM1186*Interna!$H$30)</f>
        <v>0</v>
      </c>
      <c r="AV1186" s="102">
        <f>IF(B1186=0,0,AN1186*Interna!$H$31)</f>
        <v>0</v>
      </c>
      <c r="AW1186" s="102">
        <f>IF(B1186=0,0,AO1186*Interna!$H$32)</f>
        <v>0</v>
      </c>
      <c r="AX1186" s="102">
        <f t="shared" si="525"/>
        <v>0</v>
      </c>
      <c r="AY1186" s="102">
        <f t="shared" si="532"/>
        <v>0</v>
      </c>
      <c r="AZ1186" s="103">
        <f>IF(B1186=0,0,AY1186*Interna!$H$37)</f>
        <v>0</v>
      </c>
      <c r="BA1186" s="102">
        <f t="shared" si="533"/>
        <v>0</v>
      </c>
      <c r="BB1186" s="102">
        <f>IF(B1186=0,0,BA1186*Interna!$H$39)</f>
        <v>0</v>
      </c>
      <c r="BC1186" s="102">
        <f t="shared" si="534"/>
        <v>0</v>
      </c>
      <c r="BD1186" s="102">
        <f>IF(B1186=0,0,BC1186*Interna!$K$5)</f>
        <v>0</v>
      </c>
      <c r="BE1186" s="102">
        <f>BD1186/Interna!$E$4</f>
        <v>0</v>
      </c>
      <c r="BF1186" s="102">
        <f>IF(B1186=0,0,BE1186*Interna!$H$46)</f>
        <v>0</v>
      </c>
      <c r="BG1186" s="102">
        <f t="shared" si="535"/>
        <v>0</v>
      </c>
      <c r="BH1186" s="102">
        <f>IF(B1186=0,0,BG1186*Interna!$H$48)</f>
        <v>0</v>
      </c>
      <c r="BI1186" s="102">
        <f t="shared" si="536"/>
        <v>0</v>
      </c>
      <c r="BJ1186" s="102">
        <f>IF(B1186=0,0,BI1186*Interna!$H$51)</f>
        <v>0</v>
      </c>
      <c r="BK1186" s="102">
        <f t="shared" si="537"/>
        <v>0</v>
      </c>
      <c r="BL1186" s="102">
        <f>IF(B1186=0,0,BK1186*Interna!$H$52)</f>
        <v>0</v>
      </c>
      <c r="BM1186" s="102">
        <f t="shared" si="538"/>
        <v>0</v>
      </c>
      <c r="BN1186" s="102">
        <f>IF(B1186=0,0,BM1186*Interna!$H$53)</f>
        <v>0</v>
      </c>
    </row>
    <row r="1187" spans="2:66" ht="16.5" thickTop="1" thickBot="1" x14ac:dyDescent="0.3">
      <c r="B1187" s="53"/>
      <c r="C1187" s="254"/>
      <c r="D1187" s="254"/>
      <c r="E1187" s="254"/>
      <c r="F1187" s="104">
        <f t="shared" si="516"/>
        <v>0</v>
      </c>
      <c r="G1187" s="105">
        <f t="shared" si="517"/>
        <v>0</v>
      </c>
      <c r="H1187" s="106">
        <f t="shared" si="518"/>
        <v>0</v>
      </c>
      <c r="J1187" s="87">
        <f>B1187*Interna!$H$51</f>
        <v>0</v>
      </c>
      <c r="K1187" s="107">
        <f t="shared" si="515"/>
        <v>0</v>
      </c>
      <c r="L1187" s="31">
        <f t="shared" si="522"/>
        <v>0</v>
      </c>
      <c r="M1187" s="31">
        <f t="shared" si="523"/>
        <v>0</v>
      </c>
      <c r="N1187" s="32">
        <f t="shared" si="524"/>
        <v>0</v>
      </c>
      <c r="O1187" s="108">
        <f t="shared" si="519"/>
        <v>0</v>
      </c>
      <c r="P1187" s="109">
        <f t="shared" si="520"/>
        <v>0</v>
      </c>
      <c r="Q1187" s="110">
        <f t="shared" si="521"/>
        <v>0</v>
      </c>
      <c r="S1187" s="111">
        <f t="shared" si="539"/>
        <v>0</v>
      </c>
      <c r="T1187" s="93">
        <f t="shared" si="540"/>
        <v>0</v>
      </c>
      <c r="U1187" s="239" t="e">
        <f>S1187*Interna!$J$57</f>
        <v>#DIV/0!</v>
      </c>
      <c r="V1187" s="111" t="e">
        <f t="shared" si="541"/>
        <v>#DIV/0!</v>
      </c>
      <c r="W1187" s="93" t="e">
        <f t="shared" si="542"/>
        <v>#DIV/0!</v>
      </c>
      <c r="X1187" s="239"/>
      <c r="Y1187" s="239"/>
      <c r="AD1187" s="95">
        <f>IF(B1187=0,0,L1187-(L1187*Interna!$C$21))</f>
        <v>0</v>
      </c>
      <c r="AE1187" s="96">
        <f>IF(B1187=0,0,M1187-(M1187*Interna!$C$22))</f>
        <v>0</v>
      </c>
      <c r="AF1187" s="97">
        <f>IF(B1187=0,0,N1187-(N1187*Interna!$C$23))</f>
        <v>0</v>
      </c>
      <c r="AG1187" s="95">
        <f>IF(B1187=0,0,Interna!$F$21)</f>
        <v>0</v>
      </c>
      <c r="AH1187" s="96">
        <f>IF(B1187=0,0,Interna!$F$22)</f>
        <v>0</v>
      </c>
      <c r="AI1187" s="97">
        <f>IF(B1187=0,0,Interna!$F$23)</f>
        <v>0</v>
      </c>
      <c r="AJ1187" s="95">
        <f t="shared" si="526"/>
        <v>0</v>
      </c>
      <c r="AK1187" s="96">
        <f t="shared" si="527"/>
        <v>0</v>
      </c>
      <c r="AL1187" s="97">
        <f t="shared" si="528"/>
        <v>0</v>
      </c>
      <c r="AM1187" s="98">
        <f t="shared" si="529"/>
        <v>0</v>
      </c>
      <c r="AN1187" s="99">
        <f t="shared" si="530"/>
        <v>0</v>
      </c>
      <c r="AO1187" s="100">
        <f t="shared" si="531"/>
        <v>0</v>
      </c>
      <c r="AP1187" s="101">
        <f>AM1187*Interna!$H$15</f>
        <v>0</v>
      </c>
      <c r="AQ1187" s="102">
        <f>AN1187*Interna!$H$16</f>
        <v>0</v>
      </c>
      <c r="AR1187" s="103">
        <f>AO1187*Interna!$H$17</f>
        <v>0</v>
      </c>
      <c r="AS1187" s="102">
        <f t="shared" si="514"/>
        <v>0</v>
      </c>
      <c r="AT1187" s="101">
        <f>IF(B1187=0,0,Interna!$J$27+Interna!$J$28+Interna!$J$29+Interna!$J$33)</f>
        <v>0</v>
      </c>
      <c r="AU1187" s="102">
        <f>IF(B1187=0,0,AM1187*Interna!$H$30)</f>
        <v>0</v>
      </c>
      <c r="AV1187" s="102">
        <f>IF(B1187=0,0,AN1187*Interna!$H$31)</f>
        <v>0</v>
      </c>
      <c r="AW1187" s="102">
        <f>IF(B1187=0,0,AO1187*Interna!$H$32)</f>
        <v>0</v>
      </c>
      <c r="AX1187" s="102">
        <f t="shared" si="525"/>
        <v>0</v>
      </c>
      <c r="AY1187" s="102">
        <f t="shared" si="532"/>
        <v>0</v>
      </c>
      <c r="AZ1187" s="103">
        <f>IF(B1187=0,0,AY1187*Interna!$H$37)</f>
        <v>0</v>
      </c>
      <c r="BA1187" s="102">
        <f t="shared" si="533"/>
        <v>0</v>
      </c>
      <c r="BB1187" s="102">
        <f>IF(B1187=0,0,BA1187*Interna!$H$39)</f>
        <v>0</v>
      </c>
      <c r="BC1187" s="102">
        <f t="shared" si="534"/>
        <v>0</v>
      </c>
      <c r="BD1187" s="102">
        <f>IF(B1187=0,0,BC1187*Interna!$K$5)</f>
        <v>0</v>
      </c>
      <c r="BE1187" s="102">
        <f>BD1187/Interna!$E$4</f>
        <v>0</v>
      </c>
      <c r="BF1187" s="102">
        <f>IF(B1187=0,0,BE1187*Interna!$H$46)</f>
        <v>0</v>
      </c>
      <c r="BG1187" s="102">
        <f t="shared" si="535"/>
        <v>0</v>
      </c>
      <c r="BH1187" s="102">
        <f>IF(B1187=0,0,BG1187*Interna!$H$48)</f>
        <v>0</v>
      </c>
      <c r="BI1187" s="102">
        <f t="shared" si="536"/>
        <v>0</v>
      </c>
      <c r="BJ1187" s="102">
        <f>IF(B1187=0,0,BI1187*Interna!$H$51)</f>
        <v>0</v>
      </c>
      <c r="BK1187" s="102">
        <f t="shared" si="537"/>
        <v>0</v>
      </c>
      <c r="BL1187" s="102">
        <f>IF(B1187=0,0,BK1187*Interna!$H$52)</f>
        <v>0</v>
      </c>
      <c r="BM1187" s="102">
        <f t="shared" si="538"/>
        <v>0</v>
      </c>
      <c r="BN1187" s="102">
        <f>IF(B1187=0,0,BM1187*Interna!$H$53)</f>
        <v>0</v>
      </c>
    </row>
    <row r="1188" spans="2:66" ht="16.5" thickTop="1" thickBot="1" x14ac:dyDescent="0.3">
      <c r="B1188" s="53"/>
      <c r="C1188" s="254"/>
      <c r="D1188" s="254"/>
      <c r="E1188" s="254"/>
      <c r="F1188" s="104">
        <f t="shared" si="516"/>
        <v>0</v>
      </c>
      <c r="G1188" s="105">
        <f t="shared" si="517"/>
        <v>0</v>
      </c>
      <c r="H1188" s="106">
        <f t="shared" si="518"/>
        <v>0</v>
      </c>
      <c r="J1188" s="87">
        <f>B1188*Interna!$H$51</f>
        <v>0</v>
      </c>
      <c r="K1188" s="107">
        <f t="shared" si="515"/>
        <v>0</v>
      </c>
      <c r="L1188" s="31">
        <f t="shared" si="522"/>
        <v>0</v>
      </c>
      <c r="M1188" s="31">
        <f t="shared" si="523"/>
        <v>0</v>
      </c>
      <c r="N1188" s="32">
        <f t="shared" si="524"/>
        <v>0</v>
      </c>
      <c r="O1188" s="108">
        <f t="shared" si="519"/>
        <v>0</v>
      </c>
      <c r="P1188" s="109">
        <f t="shared" si="520"/>
        <v>0</v>
      </c>
      <c r="Q1188" s="110">
        <f t="shared" si="521"/>
        <v>0</v>
      </c>
      <c r="S1188" s="111">
        <f t="shared" si="539"/>
        <v>0</v>
      </c>
      <c r="T1188" s="93">
        <f t="shared" si="540"/>
        <v>0</v>
      </c>
      <c r="U1188" s="239" t="e">
        <f>S1188*Interna!$J$57</f>
        <v>#DIV/0!</v>
      </c>
      <c r="V1188" s="111" t="e">
        <f t="shared" si="541"/>
        <v>#DIV/0!</v>
      </c>
      <c r="W1188" s="93" t="e">
        <f t="shared" si="542"/>
        <v>#DIV/0!</v>
      </c>
      <c r="X1188" s="239"/>
      <c r="Y1188" s="239"/>
      <c r="AD1188" s="95">
        <f>IF(B1188=0,0,L1188-(L1188*Interna!$C$21))</f>
        <v>0</v>
      </c>
      <c r="AE1188" s="96">
        <f>IF(B1188=0,0,M1188-(M1188*Interna!$C$22))</f>
        <v>0</v>
      </c>
      <c r="AF1188" s="97">
        <f>IF(B1188=0,0,N1188-(N1188*Interna!$C$23))</f>
        <v>0</v>
      </c>
      <c r="AG1188" s="95">
        <f>IF(B1188=0,0,Interna!$F$21)</f>
        <v>0</v>
      </c>
      <c r="AH1188" s="96">
        <f>IF(B1188=0,0,Interna!$F$22)</f>
        <v>0</v>
      </c>
      <c r="AI1188" s="97">
        <f>IF(B1188=0,0,Interna!$F$23)</f>
        <v>0</v>
      </c>
      <c r="AJ1188" s="95">
        <f t="shared" si="526"/>
        <v>0</v>
      </c>
      <c r="AK1188" s="96">
        <f t="shared" si="527"/>
        <v>0</v>
      </c>
      <c r="AL1188" s="97">
        <f t="shared" si="528"/>
        <v>0</v>
      </c>
      <c r="AM1188" s="98">
        <f t="shared" si="529"/>
        <v>0</v>
      </c>
      <c r="AN1188" s="99">
        <f t="shared" si="530"/>
        <v>0</v>
      </c>
      <c r="AO1188" s="100">
        <f t="shared" si="531"/>
        <v>0</v>
      </c>
      <c r="AP1188" s="101">
        <f>AM1188*Interna!$H$15</f>
        <v>0</v>
      </c>
      <c r="AQ1188" s="102">
        <f>AN1188*Interna!$H$16</f>
        <v>0</v>
      </c>
      <c r="AR1188" s="103">
        <f>AO1188*Interna!$H$17</f>
        <v>0</v>
      </c>
      <c r="AS1188" s="102">
        <f t="shared" si="514"/>
        <v>0</v>
      </c>
      <c r="AT1188" s="101">
        <f>IF(B1188=0,0,Interna!$J$27+Interna!$J$28+Interna!$J$29+Interna!$J$33)</f>
        <v>0</v>
      </c>
      <c r="AU1188" s="102">
        <f>IF(B1188=0,0,AM1188*Interna!$H$30)</f>
        <v>0</v>
      </c>
      <c r="AV1188" s="102">
        <f>IF(B1188=0,0,AN1188*Interna!$H$31)</f>
        <v>0</v>
      </c>
      <c r="AW1188" s="102">
        <f>IF(B1188=0,0,AO1188*Interna!$H$32)</f>
        <v>0</v>
      </c>
      <c r="AX1188" s="102">
        <f t="shared" si="525"/>
        <v>0</v>
      </c>
      <c r="AY1188" s="102">
        <f t="shared" si="532"/>
        <v>0</v>
      </c>
      <c r="AZ1188" s="103">
        <f>IF(B1188=0,0,AY1188*Interna!$H$37)</f>
        <v>0</v>
      </c>
      <c r="BA1188" s="102">
        <f t="shared" si="533"/>
        <v>0</v>
      </c>
      <c r="BB1188" s="102">
        <f>IF(B1188=0,0,BA1188*Interna!$H$39)</f>
        <v>0</v>
      </c>
      <c r="BC1188" s="102">
        <f t="shared" si="534"/>
        <v>0</v>
      </c>
      <c r="BD1188" s="102">
        <f>IF(B1188=0,0,BC1188*Interna!$K$5)</f>
        <v>0</v>
      </c>
      <c r="BE1188" s="102">
        <f>BD1188/Interna!$E$4</f>
        <v>0</v>
      </c>
      <c r="BF1188" s="102">
        <f>IF(B1188=0,0,BE1188*Interna!$H$46)</f>
        <v>0</v>
      </c>
      <c r="BG1188" s="102">
        <f t="shared" si="535"/>
        <v>0</v>
      </c>
      <c r="BH1188" s="102">
        <f>IF(B1188=0,0,BG1188*Interna!$H$48)</f>
        <v>0</v>
      </c>
      <c r="BI1188" s="102">
        <f t="shared" si="536"/>
        <v>0</v>
      </c>
      <c r="BJ1188" s="102">
        <f>IF(B1188=0,0,BI1188*Interna!$H$51)</f>
        <v>0</v>
      </c>
      <c r="BK1188" s="102">
        <f t="shared" si="537"/>
        <v>0</v>
      </c>
      <c r="BL1188" s="102">
        <f>IF(B1188=0,0,BK1188*Interna!$H$52)</f>
        <v>0</v>
      </c>
      <c r="BM1188" s="102">
        <f t="shared" si="538"/>
        <v>0</v>
      </c>
      <c r="BN1188" s="102">
        <f>IF(B1188=0,0,BM1188*Interna!$H$53)</f>
        <v>0</v>
      </c>
    </row>
    <row r="1189" spans="2:66" ht="16.5" thickTop="1" thickBot="1" x14ac:dyDescent="0.3">
      <c r="B1189" s="53"/>
      <c r="C1189" s="254"/>
      <c r="D1189" s="254"/>
      <c r="E1189" s="254"/>
      <c r="F1189" s="104">
        <f t="shared" si="516"/>
        <v>0</v>
      </c>
      <c r="G1189" s="105">
        <f t="shared" si="517"/>
        <v>0</v>
      </c>
      <c r="H1189" s="106">
        <f t="shared" si="518"/>
        <v>0</v>
      </c>
      <c r="J1189" s="87">
        <f>B1189*Interna!$H$51</f>
        <v>0</v>
      </c>
      <c r="K1189" s="107">
        <f t="shared" si="515"/>
        <v>0</v>
      </c>
      <c r="L1189" s="31">
        <f t="shared" si="522"/>
        <v>0</v>
      </c>
      <c r="M1189" s="31">
        <f t="shared" si="523"/>
        <v>0</v>
      </c>
      <c r="N1189" s="32">
        <f t="shared" si="524"/>
        <v>0</v>
      </c>
      <c r="O1189" s="108">
        <f t="shared" si="519"/>
        <v>0</v>
      </c>
      <c r="P1189" s="109">
        <f t="shared" si="520"/>
        <v>0</v>
      </c>
      <c r="Q1189" s="110">
        <f t="shared" si="521"/>
        <v>0</v>
      </c>
      <c r="S1189" s="111">
        <f t="shared" si="539"/>
        <v>0</v>
      </c>
      <c r="T1189" s="93">
        <f t="shared" si="540"/>
        <v>0</v>
      </c>
      <c r="U1189" s="239" t="e">
        <f>S1189*Interna!$J$57</f>
        <v>#DIV/0!</v>
      </c>
      <c r="V1189" s="111" t="e">
        <f t="shared" si="541"/>
        <v>#DIV/0!</v>
      </c>
      <c r="W1189" s="93" t="e">
        <f t="shared" si="542"/>
        <v>#DIV/0!</v>
      </c>
      <c r="X1189" s="239"/>
      <c r="Y1189" s="239"/>
      <c r="AD1189" s="95">
        <f>IF(B1189=0,0,L1189-(L1189*Interna!$C$21))</f>
        <v>0</v>
      </c>
      <c r="AE1189" s="96">
        <f>IF(B1189=0,0,M1189-(M1189*Interna!$C$22))</f>
        <v>0</v>
      </c>
      <c r="AF1189" s="97">
        <f>IF(B1189=0,0,N1189-(N1189*Interna!$C$23))</f>
        <v>0</v>
      </c>
      <c r="AG1189" s="95">
        <f>IF(B1189=0,0,Interna!$F$21)</f>
        <v>0</v>
      </c>
      <c r="AH1189" s="96">
        <f>IF(B1189=0,0,Interna!$F$22)</f>
        <v>0</v>
      </c>
      <c r="AI1189" s="97">
        <f>IF(B1189=0,0,Interna!$F$23)</f>
        <v>0</v>
      </c>
      <c r="AJ1189" s="95">
        <f t="shared" si="526"/>
        <v>0</v>
      </c>
      <c r="AK1189" s="96">
        <f t="shared" si="527"/>
        <v>0</v>
      </c>
      <c r="AL1189" s="97">
        <f t="shared" si="528"/>
        <v>0</v>
      </c>
      <c r="AM1189" s="98">
        <f t="shared" si="529"/>
        <v>0</v>
      </c>
      <c r="AN1189" s="99">
        <f t="shared" si="530"/>
        <v>0</v>
      </c>
      <c r="AO1189" s="100">
        <f t="shared" si="531"/>
        <v>0</v>
      </c>
      <c r="AP1189" s="101">
        <f>AM1189*Interna!$H$15</f>
        <v>0</v>
      </c>
      <c r="AQ1189" s="102">
        <f>AN1189*Interna!$H$16</f>
        <v>0</v>
      </c>
      <c r="AR1189" s="103">
        <f>AO1189*Interna!$H$17</f>
        <v>0</v>
      </c>
      <c r="AS1189" s="102">
        <f t="shared" si="514"/>
        <v>0</v>
      </c>
      <c r="AT1189" s="101">
        <f>IF(B1189=0,0,Interna!$J$27+Interna!$J$28+Interna!$J$29+Interna!$J$33)</f>
        <v>0</v>
      </c>
      <c r="AU1189" s="102">
        <f>IF(B1189=0,0,AM1189*Interna!$H$30)</f>
        <v>0</v>
      </c>
      <c r="AV1189" s="102">
        <f>IF(B1189=0,0,AN1189*Interna!$H$31)</f>
        <v>0</v>
      </c>
      <c r="AW1189" s="102">
        <f>IF(B1189=0,0,AO1189*Interna!$H$32)</f>
        <v>0</v>
      </c>
      <c r="AX1189" s="102">
        <f t="shared" si="525"/>
        <v>0</v>
      </c>
      <c r="AY1189" s="102">
        <f t="shared" si="532"/>
        <v>0</v>
      </c>
      <c r="AZ1189" s="103">
        <f>IF(B1189=0,0,AY1189*Interna!$H$37)</f>
        <v>0</v>
      </c>
      <c r="BA1189" s="102">
        <f t="shared" si="533"/>
        <v>0</v>
      </c>
      <c r="BB1189" s="102">
        <f>IF(B1189=0,0,BA1189*Interna!$H$39)</f>
        <v>0</v>
      </c>
      <c r="BC1189" s="102">
        <f t="shared" si="534"/>
        <v>0</v>
      </c>
      <c r="BD1189" s="102">
        <f>IF(B1189=0,0,BC1189*Interna!$K$5)</f>
        <v>0</v>
      </c>
      <c r="BE1189" s="102">
        <f>BD1189/Interna!$E$4</f>
        <v>0</v>
      </c>
      <c r="BF1189" s="102">
        <f>IF(B1189=0,0,BE1189*Interna!$H$46)</f>
        <v>0</v>
      </c>
      <c r="BG1189" s="102">
        <f t="shared" si="535"/>
        <v>0</v>
      </c>
      <c r="BH1189" s="102">
        <f>IF(B1189=0,0,BG1189*Interna!$H$48)</f>
        <v>0</v>
      </c>
      <c r="BI1189" s="102">
        <f t="shared" si="536"/>
        <v>0</v>
      </c>
      <c r="BJ1189" s="102">
        <f>IF(B1189=0,0,BI1189*Interna!$H$51)</f>
        <v>0</v>
      </c>
      <c r="BK1189" s="102">
        <f t="shared" si="537"/>
        <v>0</v>
      </c>
      <c r="BL1189" s="102">
        <f>IF(B1189=0,0,BK1189*Interna!$H$52)</f>
        <v>0</v>
      </c>
      <c r="BM1189" s="102">
        <f t="shared" si="538"/>
        <v>0</v>
      </c>
      <c r="BN1189" s="102">
        <f>IF(B1189=0,0,BM1189*Interna!$H$53)</f>
        <v>0</v>
      </c>
    </row>
    <row r="1190" spans="2:66" ht="16.5" thickTop="1" thickBot="1" x14ac:dyDescent="0.3">
      <c r="B1190" s="53"/>
      <c r="C1190" s="254"/>
      <c r="D1190" s="254"/>
      <c r="E1190" s="254"/>
      <c r="F1190" s="104">
        <f t="shared" si="516"/>
        <v>0</v>
      </c>
      <c r="G1190" s="105">
        <f t="shared" si="517"/>
        <v>0</v>
      </c>
      <c r="H1190" s="106">
        <f t="shared" si="518"/>
        <v>0</v>
      </c>
      <c r="J1190" s="87">
        <f>B1190*Interna!$H$51</f>
        <v>0</v>
      </c>
      <c r="K1190" s="107">
        <f t="shared" si="515"/>
        <v>0</v>
      </c>
      <c r="L1190" s="31">
        <f t="shared" si="522"/>
        <v>0</v>
      </c>
      <c r="M1190" s="31">
        <f t="shared" si="523"/>
        <v>0</v>
      </c>
      <c r="N1190" s="32">
        <f t="shared" si="524"/>
        <v>0</v>
      </c>
      <c r="O1190" s="108">
        <f t="shared" si="519"/>
        <v>0</v>
      </c>
      <c r="P1190" s="109">
        <f t="shared" si="520"/>
        <v>0</v>
      </c>
      <c r="Q1190" s="110">
        <f t="shared" si="521"/>
        <v>0</v>
      </c>
      <c r="S1190" s="111">
        <f t="shared" si="539"/>
        <v>0</v>
      </c>
      <c r="T1190" s="93">
        <f t="shared" si="540"/>
        <v>0</v>
      </c>
      <c r="U1190" s="239" t="e">
        <f>S1190*Interna!$J$57</f>
        <v>#DIV/0!</v>
      </c>
      <c r="V1190" s="111" t="e">
        <f t="shared" si="541"/>
        <v>#DIV/0!</v>
      </c>
      <c r="W1190" s="93" t="e">
        <f t="shared" si="542"/>
        <v>#DIV/0!</v>
      </c>
      <c r="X1190" s="239"/>
      <c r="Y1190" s="239"/>
      <c r="AD1190" s="95">
        <f>IF(B1190=0,0,L1190-(L1190*Interna!$C$21))</f>
        <v>0</v>
      </c>
      <c r="AE1190" s="96">
        <f>IF(B1190=0,0,M1190-(M1190*Interna!$C$22))</f>
        <v>0</v>
      </c>
      <c r="AF1190" s="97">
        <f>IF(B1190=0,0,N1190-(N1190*Interna!$C$23))</f>
        <v>0</v>
      </c>
      <c r="AG1190" s="95">
        <f>IF(B1190=0,0,Interna!$F$21)</f>
        <v>0</v>
      </c>
      <c r="AH1190" s="96">
        <f>IF(B1190=0,0,Interna!$F$22)</f>
        <v>0</v>
      </c>
      <c r="AI1190" s="97">
        <f>IF(B1190=0,0,Interna!$F$23)</f>
        <v>0</v>
      </c>
      <c r="AJ1190" s="95">
        <f t="shared" si="526"/>
        <v>0</v>
      </c>
      <c r="AK1190" s="96">
        <f t="shared" si="527"/>
        <v>0</v>
      </c>
      <c r="AL1190" s="97">
        <f t="shared" si="528"/>
        <v>0</v>
      </c>
      <c r="AM1190" s="98">
        <f t="shared" si="529"/>
        <v>0</v>
      </c>
      <c r="AN1190" s="99">
        <f t="shared" si="530"/>
        <v>0</v>
      </c>
      <c r="AO1190" s="100">
        <f t="shared" si="531"/>
        <v>0</v>
      </c>
      <c r="AP1190" s="101">
        <f>AM1190*Interna!$H$15</f>
        <v>0</v>
      </c>
      <c r="AQ1190" s="102">
        <f>AN1190*Interna!$H$16</f>
        <v>0</v>
      </c>
      <c r="AR1190" s="103">
        <f>AO1190*Interna!$H$17</f>
        <v>0</v>
      </c>
      <c r="AS1190" s="102">
        <f t="shared" si="514"/>
        <v>0</v>
      </c>
      <c r="AT1190" s="101">
        <f>IF(B1190=0,0,Interna!$J$27+Interna!$J$28+Interna!$J$29+Interna!$J$33)</f>
        <v>0</v>
      </c>
      <c r="AU1190" s="102">
        <f>IF(B1190=0,0,AM1190*Interna!$H$30)</f>
        <v>0</v>
      </c>
      <c r="AV1190" s="102">
        <f>IF(B1190=0,0,AN1190*Interna!$H$31)</f>
        <v>0</v>
      </c>
      <c r="AW1190" s="102">
        <f>IF(B1190=0,0,AO1190*Interna!$H$32)</f>
        <v>0</v>
      </c>
      <c r="AX1190" s="102">
        <f t="shared" si="525"/>
        <v>0</v>
      </c>
      <c r="AY1190" s="102">
        <f t="shared" si="532"/>
        <v>0</v>
      </c>
      <c r="AZ1190" s="103">
        <f>IF(B1190=0,0,AY1190*Interna!$H$37)</f>
        <v>0</v>
      </c>
      <c r="BA1190" s="102">
        <f t="shared" si="533"/>
        <v>0</v>
      </c>
      <c r="BB1190" s="102">
        <f>IF(B1190=0,0,BA1190*Interna!$H$39)</f>
        <v>0</v>
      </c>
      <c r="BC1190" s="102">
        <f t="shared" si="534"/>
        <v>0</v>
      </c>
      <c r="BD1190" s="102">
        <f>IF(B1190=0,0,BC1190*Interna!$K$5)</f>
        <v>0</v>
      </c>
      <c r="BE1190" s="102">
        <f>BD1190/Interna!$E$4</f>
        <v>0</v>
      </c>
      <c r="BF1190" s="102">
        <f>IF(B1190=0,0,BE1190*Interna!$H$46)</f>
        <v>0</v>
      </c>
      <c r="BG1190" s="102">
        <f t="shared" si="535"/>
        <v>0</v>
      </c>
      <c r="BH1190" s="102">
        <f>IF(B1190=0,0,BG1190*Interna!$H$48)</f>
        <v>0</v>
      </c>
      <c r="BI1190" s="102">
        <f t="shared" si="536"/>
        <v>0</v>
      </c>
      <c r="BJ1190" s="102">
        <f>IF(B1190=0,0,BI1190*Interna!$H$51)</f>
        <v>0</v>
      </c>
      <c r="BK1190" s="102">
        <f t="shared" si="537"/>
        <v>0</v>
      </c>
      <c r="BL1190" s="102">
        <f>IF(B1190=0,0,BK1190*Interna!$H$52)</f>
        <v>0</v>
      </c>
      <c r="BM1190" s="102">
        <f t="shared" si="538"/>
        <v>0</v>
      </c>
      <c r="BN1190" s="102">
        <f>IF(B1190=0,0,BM1190*Interna!$H$53)</f>
        <v>0</v>
      </c>
    </row>
    <row r="1191" spans="2:66" ht="16.5" thickTop="1" thickBot="1" x14ac:dyDescent="0.3">
      <c r="B1191" s="53"/>
      <c r="C1191" s="254"/>
      <c r="D1191" s="254"/>
      <c r="E1191" s="254"/>
      <c r="F1191" s="104">
        <f t="shared" si="516"/>
        <v>0</v>
      </c>
      <c r="G1191" s="105">
        <f t="shared" si="517"/>
        <v>0</v>
      </c>
      <c r="H1191" s="106">
        <f t="shared" si="518"/>
        <v>0</v>
      </c>
      <c r="J1191" s="87">
        <f>B1191*Interna!$H$51</f>
        <v>0</v>
      </c>
      <c r="K1191" s="107">
        <f t="shared" si="515"/>
        <v>0</v>
      </c>
      <c r="L1191" s="31">
        <f t="shared" si="522"/>
        <v>0</v>
      </c>
      <c r="M1191" s="31">
        <f t="shared" si="523"/>
        <v>0</v>
      </c>
      <c r="N1191" s="32">
        <f t="shared" si="524"/>
        <v>0</v>
      </c>
      <c r="O1191" s="108">
        <f t="shared" si="519"/>
        <v>0</v>
      </c>
      <c r="P1191" s="109">
        <f t="shared" si="520"/>
        <v>0</v>
      </c>
      <c r="Q1191" s="110">
        <f t="shared" si="521"/>
        <v>0</v>
      </c>
      <c r="S1191" s="111">
        <f t="shared" si="539"/>
        <v>0</v>
      </c>
      <c r="T1191" s="93">
        <f t="shared" si="540"/>
        <v>0</v>
      </c>
      <c r="U1191" s="239" t="e">
        <f>S1191*Interna!$J$57</f>
        <v>#DIV/0!</v>
      </c>
      <c r="V1191" s="111" t="e">
        <f t="shared" si="541"/>
        <v>#DIV/0!</v>
      </c>
      <c r="W1191" s="93" t="e">
        <f t="shared" si="542"/>
        <v>#DIV/0!</v>
      </c>
      <c r="X1191" s="239"/>
      <c r="Y1191" s="239"/>
      <c r="AD1191" s="95">
        <f>IF(B1191=0,0,L1191-(L1191*Interna!$C$21))</f>
        <v>0</v>
      </c>
      <c r="AE1191" s="96">
        <f>IF(B1191=0,0,M1191-(M1191*Interna!$C$22))</f>
        <v>0</v>
      </c>
      <c r="AF1191" s="97">
        <f>IF(B1191=0,0,N1191-(N1191*Interna!$C$23))</f>
        <v>0</v>
      </c>
      <c r="AG1191" s="95">
        <f>IF(B1191=0,0,Interna!$F$21)</f>
        <v>0</v>
      </c>
      <c r="AH1191" s="96">
        <f>IF(B1191=0,0,Interna!$F$22)</f>
        <v>0</v>
      </c>
      <c r="AI1191" s="97">
        <f>IF(B1191=0,0,Interna!$F$23)</f>
        <v>0</v>
      </c>
      <c r="AJ1191" s="95">
        <f t="shared" si="526"/>
        <v>0</v>
      </c>
      <c r="AK1191" s="96">
        <f t="shared" si="527"/>
        <v>0</v>
      </c>
      <c r="AL1191" s="97">
        <f t="shared" si="528"/>
        <v>0</v>
      </c>
      <c r="AM1191" s="98">
        <f t="shared" si="529"/>
        <v>0</v>
      </c>
      <c r="AN1191" s="99">
        <f t="shared" si="530"/>
        <v>0</v>
      </c>
      <c r="AO1191" s="100">
        <f t="shared" si="531"/>
        <v>0</v>
      </c>
      <c r="AP1191" s="101">
        <f>AM1191*Interna!$H$15</f>
        <v>0</v>
      </c>
      <c r="AQ1191" s="102">
        <f>AN1191*Interna!$H$16</f>
        <v>0</v>
      </c>
      <c r="AR1191" s="103">
        <f>AO1191*Interna!$H$17</f>
        <v>0</v>
      </c>
      <c r="AS1191" s="102">
        <f t="shared" si="514"/>
        <v>0</v>
      </c>
      <c r="AT1191" s="101">
        <f>IF(B1191=0,0,Interna!$J$27+Interna!$J$28+Interna!$J$29+Interna!$J$33)</f>
        <v>0</v>
      </c>
      <c r="AU1191" s="102">
        <f>IF(B1191=0,0,AM1191*Interna!$H$30)</f>
        <v>0</v>
      </c>
      <c r="AV1191" s="102">
        <f>IF(B1191=0,0,AN1191*Interna!$H$31)</f>
        <v>0</v>
      </c>
      <c r="AW1191" s="102">
        <f>IF(B1191=0,0,AO1191*Interna!$H$32)</f>
        <v>0</v>
      </c>
      <c r="AX1191" s="102">
        <f t="shared" si="525"/>
        <v>0</v>
      </c>
      <c r="AY1191" s="102">
        <f t="shared" si="532"/>
        <v>0</v>
      </c>
      <c r="AZ1191" s="103">
        <f>IF(B1191=0,0,AY1191*Interna!$H$37)</f>
        <v>0</v>
      </c>
      <c r="BA1191" s="102">
        <f t="shared" si="533"/>
        <v>0</v>
      </c>
      <c r="BB1191" s="102">
        <f>IF(B1191=0,0,BA1191*Interna!$H$39)</f>
        <v>0</v>
      </c>
      <c r="BC1191" s="102">
        <f t="shared" si="534"/>
        <v>0</v>
      </c>
      <c r="BD1191" s="102">
        <f>IF(B1191=0,0,BC1191*Interna!$K$5)</f>
        <v>0</v>
      </c>
      <c r="BE1191" s="102">
        <f>BD1191/Interna!$E$4</f>
        <v>0</v>
      </c>
      <c r="BF1191" s="102">
        <f>IF(B1191=0,0,BE1191*Interna!$H$46)</f>
        <v>0</v>
      </c>
      <c r="BG1191" s="102">
        <f t="shared" si="535"/>
        <v>0</v>
      </c>
      <c r="BH1191" s="102">
        <f>IF(B1191=0,0,BG1191*Interna!$H$48)</f>
        <v>0</v>
      </c>
      <c r="BI1191" s="102">
        <f t="shared" si="536"/>
        <v>0</v>
      </c>
      <c r="BJ1191" s="102">
        <f>IF(B1191=0,0,BI1191*Interna!$H$51)</f>
        <v>0</v>
      </c>
      <c r="BK1191" s="102">
        <f t="shared" si="537"/>
        <v>0</v>
      </c>
      <c r="BL1191" s="102">
        <f>IF(B1191=0,0,BK1191*Interna!$H$52)</f>
        <v>0</v>
      </c>
      <c r="BM1191" s="102">
        <f t="shared" si="538"/>
        <v>0</v>
      </c>
      <c r="BN1191" s="102">
        <f>IF(B1191=0,0,BM1191*Interna!$H$53)</f>
        <v>0</v>
      </c>
    </row>
    <row r="1192" spans="2:66" ht="16.5" thickTop="1" thickBot="1" x14ac:dyDescent="0.3">
      <c r="B1192" s="53"/>
      <c r="C1192" s="254"/>
      <c r="D1192" s="254"/>
      <c r="E1192" s="254"/>
      <c r="F1192" s="104">
        <f t="shared" si="516"/>
        <v>0</v>
      </c>
      <c r="G1192" s="105">
        <f t="shared" si="517"/>
        <v>0</v>
      </c>
      <c r="H1192" s="106">
        <f t="shared" si="518"/>
        <v>0</v>
      </c>
      <c r="J1192" s="87">
        <f>B1192*Interna!$H$51</f>
        <v>0</v>
      </c>
      <c r="K1192" s="107">
        <f t="shared" si="515"/>
        <v>0</v>
      </c>
      <c r="L1192" s="31">
        <f t="shared" si="522"/>
        <v>0</v>
      </c>
      <c r="M1192" s="31">
        <f t="shared" si="523"/>
        <v>0</v>
      </c>
      <c r="N1192" s="32">
        <f t="shared" si="524"/>
        <v>0</v>
      </c>
      <c r="O1192" s="108">
        <f t="shared" si="519"/>
        <v>0</v>
      </c>
      <c r="P1192" s="109">
        <f t="shared" si="520"/>
        <v>0</v>
      </c>
      <c r="Q1192" s="110">
        <f t="shared" si="521"/>
        <v>0</v>
      </c>
      <c r="S1192" s="111">
        <f t="shared" si="539"/>
        <v>0</v>
      </c>
      <c r="T1192" s="93">
        <f t="shared" si="540"/>
        <v>0</v>
      </c>
      <c r="U1192" s="239" t="e">
        <f>S1192*Interna!$J$57</f>
        <v>#DIV/0!</v>
      </c>
      <c r="V1192" s="111" t="e">
        <f t="shared" si="541"/>
        <v>#DIV/0!</v>
      </c>
      <c r="W1192" s="93" t="e">
        <f t="shared" si="542"/>
        <v>#DIV/0!</v>
      </c>
      <c r="X1192" s="239"/>
      <c r="Y1192" s="239"/>
      <c r="AD1192" s="95">
        <f>IF(B1192=0,0,L1192-(L1192*Interna!$C$21))</f>
        <v>0</v>
      </c>
      <c r="AE1192" s="96">
        <f>IF(B1192=0,0,M1192-(M1192*Interna!$C$22))</f>
        <v>0</v>
      </c>
      <c r="AF1192" s="97">
        <f>IF(B1192=0,0,N1192-(N1192*Interna!$C$23))</f>
        <v>0</v>
      </c>
      <c r="AG1192" s="95">
        <f>IF(B1192=0,0,Interna!$F$21)</f>
        <v>0</v>
      </c>
      <c r="AH1192" s="96">
        <f>IF(B1192=0,0,Interna!$F$22)</f>
        <v>0</v>
      </c>
      <c r="AI1192" s="97">
        <f>IF(B1192=0,0,Interna!$F$23)</f>
        <v>0</v>
      </c>
      <c r="AJ1192" s="95">
        <f t="shared" si="526"/>
        <v>0</v>
      </c>
      <c r="AK1192" s="96">
        <f t="shared" si="527"/>
        <v>0</v>
      </c>
      <c r="AL1192" s="97">
        <f t="shared" si="528"/>
        <v>0</v>
      </c>
      <c r="AM1192" s="98">
        <f t="shared" si="529"/>
        <v>0</v>
      </c>
      <c r="AN1192" s="99">
        <f t="shared" si="530"/>
        <v>0</v>
      </c>
      <c r="AO1192" s="100">
        <f t="shared" si="531"/>
        <v>0</v>
      </c>
      <c r="AP1192" s="101">
        <f>AM1192*Interna!$H$15</f>
        <v>0</v>
      </c>
      <c r="AQ1192" s="102">
        <f>AN1192*Interna!$H$16</f>
        <v>0</v>
      </c>
      <c r="AR1192" s="103">
        <f>AO1192*Interna!$H$17</f>
        <v>0</v>
      </c>
      <c r="AS1192" s="102">
        <f t="shared" si="514"/>
        <v>0</v>
      </c>
      <c r="AT1192" s="101">
        <f>IF(B1192=0,0,Interna!$J$27+Interna!$J$28+Interna!$J$29+Interna!$J$33)</f>
        <v>0</v>
      </c>
      <c r="AU1192" s="102">
        <f>IF(B1192=0,0,AM1192*Interna!$H$30)</f>
        <v>0</v>
      </c>
      <c r="AV1192" s="102">
        <f>IF(B1192=0,0,AN1192*Interna!$H$31)</f>
        <v>0</v>
      </c>
      <c r="AW1192" s="102">
        <f>IF(B1192=0,0,AO1192*Interna!$H$32)</f>
        <v>0</v>
      </c>
      <c r="AX1192" s="102">
        <f t="shared" si="525"/>
        <v>0</v>
      </c>
      <c r="AY1192" s="102">
        <f t="shared" si="532"/>
        <v>0</v>
      </c>
      <c r="AZ1192" s="103">
        <f>IF(B1192=0,0,AY1192*Interna!$H$37)</f>
        <v>0</v>
      </c>
      <c r="BA1192" s="102">
        <f t="shared" si="533"/>
        <v>0</v>
      </c>
      <c r="BB1192" s="102">
        <f>IF(B1192=0,0,BA1192*Interna!$H$39)</f>
        <v>0</v>
      </c>
      <c r="BC1192" s="102">
        <f t="shared" si="534"/>
        <v>0</v>
      </c>
      <c r="BD1192" s="102">
        <f>IF(B1192=0,0,BC1192*Interna!$K$5)</f>
        <v>0</v>
      </c>
      <c r="BE1192" s="102">
        <f>BD1192/Interna!$E$4</f>
        <v>0</v>
      </c>
      <c r="BF1192" s="102">
        <f>IF(B1192=0,0,BE1192*Interna!$H$46)</f>
        <v>0</v>
      </c>
      <c r="BG1192" s="102">
        <f t="shared" si="535"/>
        <v>0</v>
      </c>
      <c r="BH1192" s="102">
        <f>IF(B1192=0,0,BG1192*Interna!$H$48)</f>
        <v>0</v>
      </c>
      <c r="BI1192" s="102">
        <f t="shared" si="536"/>
        <v>0</v>
      </c>
      <c r="BJ1192" s="102">
        <f>IF(B1192=0,0,BI1192*Interna!$H$51)</f>
        <v>0</v>
      </c>
      <c r="BK1192" s="102">
        <f t="shared" si="537"/>
        <v>0</v>
      </c>
      <c r="BL1192" s="102">
        <f>IF(B1192=0,0,BK1192*Interna!$H$52)</f>
        <v>0</v>
      </c>
      <c r="BM1192" s="102">
        <f t="shared" si="538"/>
        <v>0</v>
      </c>
      <c r="BN1192" s="102">
        <f>IF(B1192=0,0,BM1192*Interna!$H$53)</f>
        <v>0</v>
      </c>
    </row>
    <row r="1193" spans="2:66" ht="16.5" thickTop="1" thickBot="1" x14ac:dyDescent="0.3">
      <c r="B1193" s="53"/>
      <c r="C1193" s="254"/>
      <c r="D1193" s="254"/>
      <c r="E1193" s="254"/>
      <c r="F1193" s="104">
        <f t="shared" si="516"/>
        <v>0</v>
      </c>
      <c r="G1193" s="105">
        <f t="shared" si="517"/>
        <v>0</v>
      </c>
      <c r="H1193" s="106">
        <f t="shared" si="518"/>
        <v>0</v>
      </c>
      <c r="J1193" s="87">
        <f>B1193*Interna!$H$51</f>
        <v>0</v>
      </c>
      <c r="K1193" s="107">
        <f t="shared" si="515"/>
        <v>0</v>
      </c>
      <c r="L1193" s="31">
        <f t="shared" si="522"/>
        <v>0</v>
      </c>
      <c r="M1193" s="31">
        <f t="shared" si="523"/>
        <v>0</v>
      </c>
      <c r="N1193" s="32">
        <f t="shared" si="524"/>
        <v>0</v>
      </c>
      <c r="O1193" s="108">
        <f t="shared" si="519"/>
        <v>0</v>
      </c>
      <c r="P1193" s="109">
        <f t="shared" si="520"/>
        <v>0</v>
      </c>
      <c r="Q1193" s="110">
        <f t="shared" si="521"/>
        <v>0</v>
      </c>
      <c r="S1193" s="111">
        <f t="shared" si="539"/>
        <v>0</v>
      </c>
      <c r="T1193" s="93">
        <f t="shared" si="540"/>
        <v>0</v>
      </c>
      <c r="U1193" s="239" t="e">
        <f>S1193*Interna!$J$57</f>
        <v>#DIV/0!</v>
      </c>
      <c r="V1193" s="111" t="e">
        <f t="shared" si="541"/>
        <v>#DIV/0!</v>
      </c>
      <c r="W1193" s="93" t="e">
        <f t="shared" si="542"/>
        <v>#DIV/0!</v>
      </c>
      <c r="X1193" s="239"/>
      <c r="Y1193" s="239"/>
      <c r="AD1193" s="95">
        <f>IF(B1193=0,0,L1193-(L1193*Interna!$C$21))</f>
        <v>0</v>
      </c>
      <c r="AE1193" s="96">
        <f>IF(B1193=0,0,M1193-(M1193*Interna!$C$22))</f>
        <v>0</v>
      </c>
      <c r="AF1193" s="97">
        <f>IF(B1193=0,0,N1193-(N1193*Interna!$C$23))</f>
        <v>0</v>
      </c>
      <c r="AG1193" s="95">
        <f>IF(B1193=0,0,Interna!$F$21)</f>
        <v>0</v>
      </c>
      <c r="AH1193" s="96">
        <f>IF(B1193=0,0,Interna!$F$22)</f>
        <v>0</v>
      </c>
      <c r="AI1193" s="97">
        <f>IF(B1193=0,0,Interna!$F$23)</f>
        <v>0</v>
      </c>
      <c r="AJ1193" s="95">
        <f t="shared" si="526"/>
        <v>0</v>
      </c>
      <c r="AK1193" s="96">
        <f t="shared" si="527"/>
        <v>0</v>
      </c>
      <c r="AL1193" s="97">
        <f t="shared" si="528"/>
        <v>0</v>
      </c>
      <c r="AM1193" s="98">
        <f t="shared" si="529"/>
        <v>0</v>
      </c>
      <c r="AN1193" s="99">
        <f t="shared" si="530"/>
        <v>0</v>
      </c>
      <c r="AO1193" s="100">
        <f t="shared" si="531"/>
        <v>0</v>
      </c>
      <c r="AP1193" s="101">
        <f>AM1193*Interna!$H$15</f>
        <v>0</v>
      </c>
      <c r="AQ1193" s="102">
        <f>AN1193*Interna!$H$16</f>
        <v>0</v>
      </c>
      <c r="AR1193" s="103">
        <f>AO1193*Interna!$H$17</f>
        <v>0</v>
      </c>
      <c r="AS1193" s="102">
        <f t="shared" si="514"/>
        <v>0</v>
      </c>
      <c r="AT1193" s="101">
        <f>IF(B1193=0,0,Interna!$J$27+Interna!$J$28+Interna!$J$29+Interna!$J$33)</f>
        <v>0</v>
      </c>
      <c r="AU1193" s="102">
        <f>IF(B1193=0,0,AM1193*Interna!$H$30)</f>
        <v>0</v>
      </c>
      <c r="AV1193" s="102">
        <f>IF(B1193=0,0,AN1193*Interna!$H$31)</f>
        <v>0</v>
      </c>
      <c r="AW1193" s="102">
        <f>IF(B1193=0,0,AO1193*Interna!$H$32)</f>
        <v>0</v>
      </c>
      <c r="AX1193" s="102">
        <f t="shared" si="525"/>
        <v>0</v>
      </c>
      <c r="AY1193" s="102">
        <f t="shared" si="532"/>
        <v>0</v>
      </c>
      <c r="AZ1193" s="103">
        <f>IF(B1193=0,0,AY1193*Interna!$H$37)</f>
        <v>0</v>
      </c>
      <c r="BA1193" s="102">
        <f t="shared" si="533"/>
        <v>0</v>
      </c>
      <c r="BB1193" s="102">
        <f>IF(B1193=0,0,BA1193*Interna!$H$39)</f>
        <v>0</v>
      </c>
      <c r="BC1193" s="102">
        <f t="shared" si="534"/>
        <v>0</v>
      </c>
      <c r="BD1193" s="102">
        <f>IF(B1193=0,0,BC1193*Interna!$K$5)</f>
        <v>0</v>
      </c>
      <c r="BE1193" s="102">
        <f>BD1193/Interna!$E$4</f>
        <v>0</v>
      </c>
      <c r="BF1193" s="102">
        <f>IF(B1193=0,0,BE1193*Interna!$H$46)</f>
        <v>0</v>
      </c>
      <c r="BG1193" s="102">
        <f t="shared" si="535"/>
        <v>0</v>
      </c>
      <c r="BH1193" s="102">
        <f>IF(B1193=0,0,BG1193*Interna!$H$48)</f>
        <v>0</v>
      </c>
      <c r="BI1193" s="102">
        <f t="shared" si="536"/>
        <v>0</v>
      </c>
      <c r="BJ1193" s="102">
        <f>IF(B1193=0,0,BI1193*Interna!$H$51)</f>
        <v>0</v>
      </c>
      <c r="BK1193" s="102">
        <f t="shared" si="537"/>
        <v>0</v>
      </c>
      <c r="BL1193" s="102">
        <f>IF(B1193=0,0,BK1193*Interna!$H$52)</f>
        <v>0</v>
      </c>
      <c r="BM1193" s="102">
        <f t="shared" si="538"/>
        <v>0</v>
      </c>
      <c r="BN1193" s="102">
        <f>IF(B1193=0,0,BM1193*Interna!$H$53)</f>
        <v>0</v>
      </c>
    </row>
    <row r="1194" spans="2:66" ht="16.5" thickTop="1" thickBot="1" x14ac:dyDescent="0.3">
      <c r="B1194" s="53"/>
      <c r="C1194" s="254"/>
      <c r="D1194" s="254"/>
      <c r="E1194" s="254"/>
      <c r="F1194" s="104">
        <f t="shared" si="516"/>
        <v>0</v>
      </c>
      <c r="G1194" s="105">
        <f t="shared" si="517"/>
        <v>0</v>
      </c>
      <c r="H1194" s="106">
        <f t="shared" si="518"/>
        <v>0</v>
      </c>
      <c r="J1194" s="87">
        <f>B1194*Interna!$H$51</f>
        <v>0</v>
      </c>
      <c r="K1194" s="107">
        <f t="shared" si="515"/>
        <v>0</v>
      </c>
      <c r="L1194" s="31">
        <f t="shared" si="522"/>
        <v>0</v>
      </c>
      <c r="M1194" s="31">
        <f t="shared" si="523"/>
        <v>0</v>
      </c>
      <c r="N1194" s="32">
        <f t="shared" si="524"/>
        <v>0</v>
      </c>
      <c r="O1194" s="108">
        <f t="shared" si="519"/>
        <v>0</v>
      </c>
      <c r="P1194" s="109">
        <f t="shared" si="520"/>
        <v>0</v>
      </c>
      <c r="Q1194" s="110">
        <f t="shared" si="521"/>
        <v>0</v>
      </c>
      <c r="S1194" s="111">
        <f t="shared" si="539"/>
        <v>0</v>
      </c>
      <c r="T1194" s="93">
        <f t="shared" si="540"/>
        <v>0</v>
      </c>
      <c r="U1194" s="239" t="e">
        <f>S1194*Interna!$J$57</f>
        <v>#DIV/0!</v>
      </c>
      <c r="V1194" s="111" t="e">
        <f t="shared" si="541"/>
        <v>#DIV/0!</v>
      </c>
      <c r="W1194" s="93" t="e">
        <f t="shared" si="542"/>
        <v>#DIV/0!</v>
      </c>
      <c r="X1194" s="239"/>
      <c r="Y1194" s="239"/>
      <c r="AD1194" s="95">
        <f>IF(B1194=0,0,L1194-(L1194*Interna!$C$21))</f>
        <v>0</v>
      </c>
      <c r="AE1194" s="96">
        <f>IF(B1194=0,0,M1194-(M1194*Interna!$C$22))</f>
        <v>0</v>
      </c>
      <c r="AF1194" s="97">
        <f>IF(B1194=0,0,N1194-(N1194*Interna!$C$23))</f>
        <v>0</v>
      </c>
      <c r="AG1194" s="95">
        <f>IF(B1194=0,0,Interna!$F$21)</f>
        <v>0</v>
      </c>
      <c r="AH1194" s="96">
        <f>IF(B1194=0,0,Interna!$F$22)</f>
        <v>0</v>
      </c>
      <c r="AI1194" s="97">
        <f>IF(B1194=0,0,Interna!$F$23)</f>
        <v>0</v>
      </c>
      <c r="AJ1194" s="95">
        <f t="shared" si="526"/>
        <v>0</v>
      </c>
      <c r="AK1194" s="96">
        <f t="shared" si="527"/>
        <v>0</v>
      </c>
      <c r="AL1194" s="97">
        <f t="shared" si="528"/>
        <v>0</v>
      </c>
      <c r="AM1194" s="98">
        <f t="shared" si="529"/>
        <v>0</v>
      </c>
      <c r="AN1194" s="99">
        <f t="shared" si="530"/>
        <v>0</v>
      </c>
      <c r="AO1194" s="100">
        <f t="shared" si="531"/>
        <v>0</v>
      </c>
      <c r="AP1194" s="101">
        <f>AM1194*Interna!$H$15</f>
        <v>0</v>
      </c>
      <c r="AQ1194" s="102">
        <f>AN1194*Interna!$H$16</f>
        <v>0</v>
      </c>
      <c r="AR1194" s="103">
        <f>AO1194*Interna!$H$17</f>
        <v>0</v>
      </c>
      <c r="AS1194" s="102">
        <f t="shared" si="514"/>
        <v>0</v>
      </c>
      <c r="AT1194" s="101">
        <f>IF(B1194=0,0,Interna!$J$27+Interna!$J$28+Interna!$J$29+Interna!$J$33)</f>
        <v>0</v>
      </c>
      <c r="AU1194" s="102">
        <f>IF(B1194=0,0,AM1194*Interna!$H$30)</f>
        <v>0</v>
      </c>
      <c r="AV1194" s="102">
        <f>IF(B1194=0,0,AN1194*Interna!$H$31)</f>
        <v>0</v>
      </c>
      <c r="AW1194" s="102">
        <f>IF(B1194=0,0,AO1194*Interna!$H$32)</f>
        <v>0</v>
      </c>
      <c r="AX1194" s="102">
        <f t="shared" si="525"/>
        <v>0</v>
      </c>
      <c r="AY1194" s="102">
        <f t="shared" si="532"/>
        <v>0</v>
      </c>
      <c r="AZ1194" s="103">
        <f>IF(B1194=0,0,AY1194*Interna!$H$37)</f>
        <v>0</v>
      </c>
      <c r="BA1194" s="102">
        <f t="shared" si="533"/>
        <v>0</v>
      </c>
      <c r="BB1194" s="102">
        <f>IF(B1194=0,0,BA1194*Interna!$H$39)</f>
        <v>0</v>
      </c>
      <c r="BC1194" s="102">
        <f t="shared" si="534"/>
        <v>0</v>
      </c>
      <c r="BD1194" s="102">
        <f>IF(B1194=0,0,BC1194*Interna!$K$5)</f>
        <v>0</v>
      </c>
      <c r="BE1194" s="102">
        <f>BD1194/Interna!$E$4</f>
        <v>0</v>
      </c>
      <c r="BF1194" s="102">
        <f>IF(B1194=0,0,BE1194*Interna!$H$46)</f>
        <v>0</v>
      </c>
      <c r="BG1194" s="102">
        <f t="shared" si="535"/>
        <v>0</v>
      </c>
      <c r="BH1194" s="102">
        <f>IF(B1194=0,0,BG1194*Interna!$H$48)</f>
        <v>0</v>
      </c>
      <c r="BI1194" s="102">
        <f t="shared" si="536"/>
        <v>0</v>
      </c>
      <c r="BJ1194" s="102">
        <f>IF(B1194=0,0,BI1194*Interna!$H$51)</f>
        <v>0</v>
      </c>
      <c r="BK1194" s="102">
        <f t="shared" si="537"/>
        <v>0</v>
      </c>
      <c r="BL1194" s="102">
        <f>IF(B1194=0,0,BK1194*Interna!$H$52)</f>
        <v>0</v>
      </c>
      <c r="BM1194" s="102">
        <f t="shared" si="538"/>
        <v>0</v>
      </c>
      <c r="BN1194" s="102">
        <f>IF(B1194=0,0,BM1194*Interna!$H$53)</f>
        <v>0</v>
      </c>
    </row>
    <row r="1195" spans="2:66" ht="16.5" thickTop="1" thickBot="1" x14ac:dyDescent="0.3">
      <c r="B1195" s="53"/>
      <c r="C1195" s="254"/>
      <c r="D1195" s="254"/>
      <c r="E1195" s="254"/>
      <c r="F1195" s="104">
        <f t="shared" si="516"/>
        <v>0</v>
      </c>
      <c r="G1195" s="105">
        <f t="shared" si="517"/>
        <v>0</v>
      </c>
      <c r="H1195" s="106">
        <f t="shared" si="518"/>
        <v>0</v>
      </c>
      <c r="J1195" s="87">
        <f>B1195*Interna!$H$51</f>
        <v>0</v>
      </c>
      <c r="K1195" s="107">
        <f t="shared" si="515"/>
        <v>0</v>
      </c>
      <c r="L1195" s="31">
        <f t="shared" si="522"/>
        <v>0</v>
      </c>
      <c r="M1195" s="31">
        <f t="shared" si="523"/>
        <v>0</v>
      </c>
      <c r="N1195" s="32">
        <f t="shared" si="524"/>
        <v>0</v>
      </c>
      <c r="O1195" s="108">
        <f t="shared" si="519"/>
        <v>0</v>
      </c>
      <c r="P1195" s="109">
        <f t="shared" si="520"/>
        <v>0</v>
      </c>
      <c r="Q1195" s="110">
        <f t="shared" si="521"/>
        <v>0</v>
      </c>
      <c r="S1195" s="111">
        <f t="shared" si="539"/>
        <v>0</v>
      </c>
      <c r="T1195" s="93">
        <f t="shared" si="540"/>
        <v>0</v>
      </c>
      <c r="U1195" s="239" t="e">
        <f>S1195*Interna!$J$57</f>
        <v>#DIV/0!</v>
      </c>
      <c r="V1195" s="111" t="e">
        <f t="shared" si="541"/>
        <v>#DIV/0!</v>
      </c>
      <c r="W1195" s="93" t="e">
        <f t="shared" si="542"/>
        <v>#DIV/0!</v>
      </c>
      <c r="X1195" s="239"/>
      <c r="Y1195" s="239"/>
      <c r="AD1195" s="95">
        <f>IF(B1195=0,0,L1195-(L1195*Interna!$C$21))</f>
        <v>0</v>
      </c>
      <c r="AE1195" s="96">
        <f>IF(B1195=0,0,M1195-(M1195*Interna!$C$22))</f>
        <v>0</v>
      </c>
      <c r="AF1195" s="97">
        <f>IF(B1195=0,0,N1195-(N1195*Interna!$C$23))</f>
        <v>0</v>
      </c>
      <c r="AG1195" s="95">
        <f>IF(B1195=0,0,Interna!$F$21)</f>
        <v>0</v>
      </c>
      <c r="AH1195" s="96">
        <f>IF(B1195=0,0,Interna!$F$22)</f>
        <v>0</v>
      </c>
      <c r="AI1195" s="97">
        <f>IF(B1195=0,0,Interna!$F$23)</f>
        <v>0</v>
      </c>
      <c r="AJ1195" s="95">
        <f t="shared" si="526"/>
        <v>0</v>
      </c>
      <c r="AK1195" s="96">
        <f t="shared" si="527"/>
        <v>0</v>
      </c>
      <c r="AL1195" s="97">
        <f t="shared" si="528"/>
        <v>0</v>
      </c>
      <c r="AM1195" s="98">
        <f t="shared" si="529"/>
        <v>0</v>
      </c>
      <c r="AN1195" s="99">
        <f t="shared" si="530"/>
        <v>0</v>
      </c>
      <c r="AO1195" s="100">
        <f t="shared" si="531"/>
        <v>0</v>
      </c>
      <c r="AP1195" s="101">
        <f>AM1195*Interna!$H$15</f>
        <v>0</v>
      </c>
      <c r="AQ1195" s="102">
        <f>AN1195*Interna!$H$16</f>
        <v>0</v>
      </c>
      <c r="AR1195" s="103">
        <f>AO1195*Interna!$H$17</f>
        <v>0</v>
      </c>
      <c r="AS1195" s="102">
        <f t="shared" si="514"/>
        <v>0</v>
      </c>
      <c r="AT1195" s="101">
        <f>IF(B1195=0,0,Interna!$J$27+Interna!$J$28+Interna!$J$29+Interna!$J$33)</f>
        <v>0</v>
      </c>
      <c r="AU1195" s="102">
        <f>IF(B1195=0,0,AM1195*Interna!$H$30)</f>
        <v>0</v>
      </c>
      <c r="AV1195" s="102">
        <f>IF(B1195=0,0,AN1195*Interna!$H$31)</f>
        <v>0</v>
      </c>
      <c r="AW1195" s="102">
        <f>IF(B1195=0,0,AO1195*Interna!$H$32)</f>
        <v>0</v>
      </c>
      <c r="AX1195" s="102">
        <f t="shared" si="525"/>
        <v>0</v>
      </c>
      <c r="AY1195" s="102">
        <f t="shared" si="532"/>
        <v>0</v>
      </c>
      <c r="AZ1195" s="103">
        <f>IF(B1195=0,0,AY1195*Interna!$H$37)</f>
        <v>0</v>
      </c>
      <c r="BA1195" s="102">
        <f t="shared" si="533"/>
        <v>0</v>
      </c>
      <c r="BB1195" s="102">
        <f>IF(B1195=0,0,BA1195*Interna!$H$39)</f>
        <v>0</v>
      </c>
      <c r="BC1195" s="102">
        <f t="shared" si="534"/>
        <v>0</v>
      </c>
      <c r="BD1195" s="102">
        <f>IF(B1195=0,0,BC1195*Interna!$K$5)</f>
        <v>0</v>
      </c>
      <c r="BE1195" s="102">
        <f>BD1195/Interna!$E$4</f>
        <v>0</v>
      </c>
      <c r="BF1195" s="102">
        <f>IF(B1195=0,0,BE1195*Interna!$H$46)</f>
        <v>0</v>
      </c>
      <c r="BG1195" s="102">
        <f t="shared" si="535"/>
        <v>0</v>
      </c>
      <c r="BH1195" s="102">
        <f>IF(B1195=0,0,BG1195*Interna!$H$48)</f>
        <v>0</v>
      </c>
      <c r="BI1195" s="102">
        <f t="shared" si="536"/>
        <v>0</v>
      </c>
      <c r="BJ1195" s="102">
        <f>IF(B1195=0,0,BI1195*Interna!$H$51)</f>
        <v>0</v>
      </c>
      <c r="BK1195" s="102">
        <f t="shared" si="537"/>
        <v>0</v>
      </c>
      <c r="BL1195" s="102">
        <f>IF(B1195=0,0,BK1195*Interna!$H$52)</f>
        <v>0</v>
      </c>
      <c r="BM1195" s="102">
        <f t="shared" si="538"/>
        <v>0</v>
      </c>
      <c r="BN1195" s="102">
        <f>IF(B1195=0,0,BM1195*Interna!$H$53)</f>
        <v>0</v>
      </c>
    </row>
    <row r="1196" spans="2:66" ht="16.5" thickTop="1" thickBot="1" x14ac:dyDescent="0.3">
      <c r="B1196" s="53"/>
      <c r="C1196" s="254"/>
      <c r="D1196" s="254"/>
      <c r="E1196" s="254"/>
      <c r="F1196" s="104">
        <f t="shared" si="516"/>
        <v>0</v>
      </c>
      <c r="G1196" s="105">
        <f t="shared" si="517"/>
        <v>0</v>
      </c>
      <c r="H1196" s="106">
        <f t="shared" si="518"/>
        <v>0</v>
      </c>
      <c r="J1196" s="87">
        <f>B1196*Interna!$H$51</f>
        <v>0</v>
      </c>
      <c r="K1196" s="107">
        <f t="shared" si="515"/>
        <v>0</v>
      </c>
      <c r="L1196" s="31">
        <f t="shared" si="522"/>
        <v>0</v>
      </c>
      <c r="M1196" s="31">
        <f t="shared" si="523"/>
        <v>0</v>
      </c>
      <c r="N1196" s="32">
        <f t="shared" si="524"/>
        <v>0</v>
      </c>
      <c r="O1196" s="108">
        <f t="shared" si="519"/>
        <v>0</v>
      </c>
      <c r="P1196" s="109">
        <f t="shared" si="520"/>
        <v>0</v>
      </c>
      <c r="Q1196" s="110">
        <f t="shared" si="521"/>
        <v>0</v>
      </c>
      <c r="S1196" s="111">
        <f t="shared" si="539"/>
        <v>0</v>
      </c>
      <c r="T1196" s="93">
        <f t="shared" si="540"/>
        <v>0</v>
      </c>
      <c r="U1196" s="239" t="e">
        <f>S1196*Interna!$J$57</f>
        <v>#DIV/0!</v>
      </c>
      <c r="V1196" s="111" t="e">
        <f t="shared" si="541"/>
        <v>#DIV/0!</v>
      </c>
      <c r="W1196" s="93" t="e">
        <f t="shared" si="542"/>
        <v>#DIV/0!</v>
      </c>
      <c r="X1196" s="239"/>
      <c r="Y1196" s="239"/>
      <c r="AD1196" s="95">
        <f>IF(B1196=0,0,L1196-(L1196*Interna!$C$21))</f>
        <v>0</v>
      </c>
      <c r="AE1196" s="96">
        <f>IF(B1196=0,0,M1196-(M1196*Interna!$C$22))</f>
        <v>0</v>
      </c>
      <c r="AF1196" s="97">
        <f>IF(B1196=0,0,N1196-(N1196*Interna!$C$23))</f>
        <v>0</v>
      </c>
      <c r="AG1196" s="95">
        <f>IF(B1196=0,0,Interna!$F$21)</f>
        <v>0</v>
      </c>
      <c r="AH1196" s="96">
        <f>IF(B1196=0,0,Interna!$F$22)</f>
        <v>0</v>
      </c>
      <c r="AI1196" s="97">
        <f>IF(B1196=0,0,Interna!$F$23)</f>
        <v>0</v>
      </c>
      <c r="AJ1196" s="95">
        <f t="shared" si="526"/>
        <v>0</v>
      </c>
      <c r="AK1196" s="96">
        <f t="shared" si="527"/>
        <v>0</v>
      </c>
      <c r="AL1196" s="97">
        <f t="shared" si="528"/>
        <v>0</v>
      </c>
      <c r="AM1196" s="98">
        <f t="shared" si="529"/>
        <v>0</v>
      </c>
      <c r="AN1196" s="99">
        <f t="shared" si="530"/>
        <v>0</v>
      </c>
      <c r="AO1196" s="100">
        <f t="shared" si="531"/>
        <v>0</v>
      </c>
      <c r="AP1196" s="101">
        <f>AM1196*Interna!$H$15</f>
        <v>0</v>
      </c>
      <c r="AQ1196" s="102">
        <f>AN1196*Interna!$H$16</f>
        <v>0</v>
      </c>
      <c r="AR1196" s="103">
        <f>AO1196*Interna!$H$17</f>
        <v>0</v>
      </c>
      <c r="AS1196" s="102">
        <f t="shared" si="514"/>
        <v>0</v>
      </c>
      <c r="AT1196" s="101">
        <f>IF(B1196=0,0,Interna!$J$27+Interna!$J$28+Interna!$J$29+Interna!$J$33)</f>
        <v>0</v>
      </c>
      <c r="AU1196" s="102">
        <f>IF(B1196=0,0,AM1196*Interna!$H$30)</f>
        <v>0</v>
      </c>
      <c r="AV1196" s="102">
        <f>IF(B1196=0,0,AN1196*Interna!$H$31)</f>
        <v>0</v>
      </c>
      <c r="AW1196" s="102">
        <f>IF(B1196=0,0,AO1196*Interna!$H$32)</f>
        <v>0</v>
      </c>
      <c r="AX1196" s="102">
        <f t="shared" si="525"/>
        <v>0</v>
      </c>
      <c r="AY1196" s="102">
        <f t="shared" si="532"/>
        <v>0</v>
      </c>
      <c r="AZ1196" s="103">
        <f>IF(B1196=0,0,AY1196*Interna!$H$37)</f>
        <v>0</v>
      </c>
      <c r="BA1196" s="102">
        <f t="shared" si="533"/>
        <v>0</v>
      </c>
      <c r="BB1196" s="102">
        <f>IF(B1196=0,0,BA1196*Interna!$H$39)</f>
        <v>0</v>
      </c>
      <c r="BC1196" s="102">
        <f t="shared" si="534"/>
        <v>0</v>
      </c>
      <c r="BD1196" s="102">
        <f>IF(B1196=0,0,BC1196*Interna!$K$5)</f>
        <v>0</v>
      </c>
      <c r="BE1196" s="102">
        <f>BD1196/Interna!$E$4</f>
        <v>0</v>
      </c>
      <c r="BF1196" s="102">
        <f>IF(B1196=0,0,BE1196*Interna!$H$46)</f>
        <v>0</v>
      </c>
      <c r="BG1196" s="102">
        <f t="shared" si="535"/>
        <v>0</v>
      </c>
      <c r="BH1196" s="102">
        <f>IF(B1196=0,0,BG1196*Interna!$H$48)</f>
        <v>0</v>
      </c>
      <c r="BI1196" s="102">
        <f t="shared" si="536"/>
        <v>0</v>
      </c>
      <c r="BJ1196" s="102">
        <f>IF(B1196=0,0,BI1196*Interna!$H$51)</f>
        <v>0</v>
      </c>
      <c r="BK1196" s="102">
        <f t="shared" si="537"/>
        <v>0</v>
      </c>
      <c r="BL1196" s="102">
        <f>IF(B1196=0,0,BK1196*Interna!$H$52)</f>
        <v>0</v>
      </c>
      <c r="BM1196" s="102">
        <f t="shared" si="538"/>
        <v>0</v>
      </c>
      <c r="BN1196" s="102">
        <f>IF(B1196=0,0,BM1196*Interna!$H$53)</f>
        <v>0</v>
      </c>
    </row>
    <row r="1197" spans="2:66" ht="16.5" thickTop="1" thickBot="1" x14ac:dyDescent="0.3">
      <c r="B1197" s="53"/>
      <c r="C1197" s="254"/>
      <c r="D1197" s="254"/>
      <c r="E1197" s="254"/>
      <c r="F1197" s="104">
        <f t="shared" si="516"/>
        <v>0</v>
      </c>
      <c r="G1197" s="105">
        <f t="shared" si="517"/>
        <v>0</v>
      </c>
      <c r="H1197" s="106">
        <f t="shared" si="518"/>
        <v>0</v>
      </c>
      <c r="J1197" s="87">
        <f>B1197*Interna!$H$51</f>
        <v>0</v>
      </c>
      <c r="K1197" s="107">
        <f t="shared" si="515"/>
        <v>0</v>
      </c>
      <c r="L1197" s="31">
        <f t="shared" si="522"/>
        <v>0</v>
      </c>
      <c r="M1197" s="31">
        <f t="shared" si="523"/>
        <v>0</v>
      </c>
      <c r="N1197" s="32">
        <f t="shared" si="524"/>
        <v>0</v>
      </c>
      <c r="O1197" s="108">
        <f t="shared" si="519"/>
        <v>0</v>
      </c>
      <c r="P1197" s="109">
        <f t="shared" si="520"/>
        <v>0</v>
      </c>
      <c r="Q1197" s="110">
        <f t="shared" si="521"/>
        <v>0</v>
      </c>
      <c r="S1197" s="111">
        <f t="shared" si="539"/>
        <v>0</v>
      </c>
      <c r="T1197" s="93">
        <f t="shared" si="540"/>
        <v>0</v>
      </c>
      <c r="U1197" s="239" t="e">
        <f>S1197*Interna!$J$57</f>
        <v>#DIV/0!</v>
      </c>
      <c r="V1197" s="111" t="e">
        <f t="shared" si="541"/>
        <v>#DIV/0!</v>
      </c>
      <c r="W1197" s="93" t="e">
        <f t="shared" si="542"/>
        <v>#DIV/0!</v>
      </c>
      <c r="X1197" s="239"/>
      <c r="Y1197" s="239"/>
      <c r="AD1197" s="95">
        <f>IF(B1197=0,0,L1197-(L1197*Interna!$C$21))</f>
        <v>0</v>
      </c>
      <c r="AE1197" s="96">
        <f>IF(B1197=0,0,M1197-(M1197*Interna!$C$22))</f>
        <v>0</v>
      </c>
      <c r="AF1197" s="97">
        <f>IF(B1197=0,0,N1197-(N1197*Interna!$C$23))</f>
        <v>0</v>
      </c>
      <c r="AG1197" s="95">
        <f>IF(B1197=0,0,Interna!$F$21)</f>
        <v>0</v>
      </c>
      <c r="AH1197" s="96">
        <f>IF(B1197=0,0,Interna!$F$22)</f>
        <v>0</v>
      </c>
      <c r="AI1197" s="97">
        <f>IF(B1197=0,0,Interna!$F$23)</f>
        <v>0</v>
      </c>
      <c r="AJ1197" s="95">
        <f t="shared" si="526"/>
        <v>0</v>
      </c>
      <c r="AK1197" s="96">
        <f t="shared" si="527"/>
        <v>0</v>
      </c>
      <c r="AL1197" s="97">
        <f t="shared" si="528"/>
        <v>0</v>
      </c>
      <c r="AM1197" s="98">
        <f t="shared" si="529"/>
        <v>0</v>
      </c>
      <c r="AN1197" s="99">
        <f t="shared" si="530"/>
        <v>0</v>
      </c>
      <c r="AO1197" s="100">
        <f t="shared" si="531"/>
        <v>0</v>
      </c>
      <c r="AP1197" s="101">
        <f>AM1197*Interna!$H$15</f>
        <v>0</v>
      </c>
      <c r="AQ1197" s="102">
        <f>AN1197*Interna!$H$16</f>
        <v>0</v>
      </c>
      <c r="AR1197" s="103">
        <f>AO1197*Interna!$H$17</f>
        <v>0</v>
      </c>
      <c r="AS1197" s="102">
        <f t="shared" si="514"/>
        <v>0</v>
      </c>
      <c r="AT1197" s="101">
        <f>IF(B1197=0,0,Interna!$J$27+Interna!$J$28+Interna!$J$29+Interna!$J$33)</f>
        <v>0</v>
      </c>
      <c r="AU1197" s="102">
        <f>IF(B1197=0,0,AM1197*Interna!$H$30)</f>
        <v>0</v>
      </c>
      <c r="AV1197" s="102">
        <f>IF(B1197=0,0,AN1197*Interna!$H$31)</f>
        <v>0</v>
      </c>
      <c r="AW1197" s="102">
        <f>IF(B1197=0,0,AO1197*Interna!$H$32)</f>
        <v>0</v>
      </c>
      <c r="AX1197" s="102">
        <f t="shared" si="525"/>
        <v>0</v>
      </c>
      <c r="AY1197" s="102">
        <f t="shared" si="532"/>
        <v>0</v>
      </c>
      <c r="AZ1197" s="103">
        <f>IF(B1197=0,0,AY1197*Interna!$H$37)</f>
        <v>0</v>
      </c>
      <c r="BA1197" s="102">
        <f t="shared" si="533"/>
        <v>0</v>
      </c>
      <c r="BB1197" s="102">
        <f>IF(B1197=0,0,BA1197*Interna!$H$39)</f>
        <v>0</v>
      </c>
      <c r="BC1197" s="102">
        <f t="shared" si="534"/>
        <v>0</v>
      </c>
      <c r="BD1197" s="102">
        <f>IF(B1197=0,0,BC1197*Interna!$K$5)</f>
        <v>0</v>
      </c>
      <c r="BE1197" s="102">
        <f>BD1197/Interna!$E$4</f>
        <v>0</v>
      </c>
      <c r="BF1197" s="102">
        <f>IF(B1197=0,0,BE1197*Interna!$H$46)</f>
        <v>0</v>
      </c>
      <c r="BG1197" s="102">
        <f t="shared" si="535"/>
        <v>0</v>
      </c>
      <c r="BH1197" s="102">
        <f>IF(B1197=0,0,BG1197*Interna!$H$48)</f>
        <v>0</v>
      </c>
      <c r="BI1197" s="102">
        <f t="shared" si="536"/>
        <v>0</v>
      </c>
      <c r="BJ1197" s="102">
        <f>IF(B1197=0,0,BI1197*Interna!$H$51)</f>
        <v>0</v>
      </c>
      <c r="BK1197" s="102">
        <f t="shared" si="537"/>
        <v>0</v>
      </c>
      <c r="BL1197" s="102">
        <f>IF(B1197=0,0,BK1197*Interna!$H$52)</f>
        <v>0</v>
      </c>
      <c r="BM1197" s="102">
        <f t="shared" si="538"/>
        <v>0</v>
      </c>
      <c r="BN1197" s="102">
        <f>IF(B1197=0,0,BM1197*Interna!$H$53)</f>
        <v>0</v>
      </c>
    </row>
    <row r="1198" spans="2:66" ht="16.5" thickTop="1" thickBot="1" x14ac:dyDescent="0.3">
      <c r="B1198" s="53"/>
      <c r="C1198" s="254"/>
      <c r="D1198" s="254"/>
      <c r="E1198" s="254"/>
      <c r="F1198" s="104">
        <f t="shared" si="516"/>
        <v>0</v>
      </c>
      <c r="G1198" s="105">
        <f t="shared" si="517"/>
        <v>0</v>
      </c>
      <c r="H1198" s="106">
        <f t="shared" si="518"/>
        <v>0</v>
      </c>
      <c r="J1198" s="87">
        <f>B1198*Interna!$H$51</f>
        <v>0</v>
      </c>
      <c r="K1198" s="107">
        <f t="shared" si="515"/>
        <v>0</v>
      </c>
      <c r="L1198" s="31">
        <f t="shared" si="522"/>
        <v>0</v>
      </c>
      <c r="M1198" s="31">
        <f t="shared" si="523"/>
        <v>0</v>
      </c>
      <c r="N1198" s="32">
        <f t="shared" si="524"/>
        <v>0</v>
      </c>
      <c r="O1198" s="108">
        <f t="shared" si="519"/>
        <v>0</v>
      </c>
      <c r="P1198" s="109">
        <f t="shared" si="520"/>
        <v>0</v>
      </c>
      <c r="Q1198" s="110">
        <f t="shared" si="521"/>
        <v>0</v>
      </c>
      <c r="S1198" s="111">
        <f t="shared" si="539"/>
        <v>0</v>
      </c>
      <c r="T1198" s="93">
        <f t="shared" si="540"/>
        <v>0</v>
      </c>
      <c r="U1198" s="239" t="e">
        <f>S1198*Interna!$J$57</f>
        <v>#DIV/0!</v>
      </c>
      <c r="V1198" s="111" t="e">
        <f t="shared" si="541"/>
        <v>#DIV/0!</v>
      </c>
      <c r="W1198" s="93" t="e">
        <f t="shared" si="542"/>
        <v>#DIV/0!</v>
      </c>
      <c r="X1198" s="239"/>
      <c r="Y1198" s="239"/>
      <c r="AD1198" s="95">
        <f>IF(B1198=0,0,L1198-(L1198*Interna!$C$21))</f>
        <v>0</v>
      </c>
      <c r="AE1198" s="96">
        <f>IF(B1198=0,0,M1198-(M1198*Interna!$C$22))</f>
        <v>0</v>
      </c>
      <c r="AF1198" s="97">
        <f>IF(B1198=0,0,N1198-(N1198*Interna!$C$23))</f>
        <v>0</v>
      </c>
      <c r="AG1198" s="95">
        <f>IF(B1198=0,0,Interna!$F$21)</f>
        <v>0</v>
      </c>
      <c r="AH1198" s="96">
        <f>IF(B1198=0,0,Interna!$F$22)</f>
        <v>0</v>
      </c>
      <c r="AI1198" s="97">
        <f>IF(B1198=0,0,Interna!$F$23)</f>
        <v>0</v>
      </c>
      <c r="AJ1198" s="95">
        <f t="shared" si="526"/>
        <v>0</v>
      </c>
      <c r="AK1198" s="96">
        <f t="shared" si="527"/>
        <v>0</v>
      </c>
      <c r="AL1198" s="97">
        <f t="shared" si="528"/>
        <v>0</v>
      </c>
      <c r="AM1198" s="98">
        <f t="shared" si="529"/>
        <v>0</v>
      </c>
      <c r="AN1198" s="99">
        <f t="shared" si="530"/>
        <v>0</v>
      </c>
      <c r="AO1198" s="100">
        <f t="shared" si="531"/>
        <v>0</v>
      </c>
      <c r="AP1198" s="101">
        <f>AM1198*Interna!$H$15</f>
        <v>0</v>
      </c>
      <c r="AQ1198" s="102">
        <f>AN1198*Interna!$H$16</f>
        <v>0</v>
      </c>
      <c r="AR1198" s="103">
        <f>AO1198*Interna!$H$17</f>
        <v>0</v>
      </c>
      <c r="AS1198" s="102">
        <f t="shared" si="514"/>
        <v>0</v>
      </c>
      <c r="AT1198" s="101">
        <f>IF(B1198=0,0,Interna!$J$27+Interna!$J$28+Interna!$J$29+Interna!$J$33)</f>
        <v>0</v>
      </c>
      <c r="AU1198" s="102">
        <f>IF(B1198=0,0,AM1198*Interna!$H$30)</f>
        <v>0</v>
      </c>
      <c r="AV1198" s="102">
        <f>IF(B1198=0,0,AN1198*Interna!$H$31)</f>
        <v>0</v>
      </c>
      <c r="AW1198" s="102">
        <f>IF(B1198=0,0,AO1198*Interna!$H$32)</f>
        <v>0</v>
      </c>
      <c r="AX1198" s="102">
        <f t="shared" si="525"/>
        <v>0</v>
      </c>
      <c r="AY1198" s="102">
        <f t="shared" si="532"/>
        <v>0</v>
      </c>
      <c r="AZ1198" s="103">
        <f>IF(B1198=0,0,AY1198*Interna!$H$37)</f>
        <v>0</v>
      </c>
      <c r="BA1198" s="102">
        <f t="shared" si="533"/>
        <v>0</v>
      </c>
      <c r="BB1198" s="102">
        <f>IF(B1198=0,0,BA1198*Interna!$H$39)</f>
        <v>0</v>
      </c>
      <c r="BC1198" s="102">
        <f t="shared" si="534"/>
        <v>0</v>
      </c>
      <c r="BD1198" s="102">
        <f>IF(B1198=0,0,BC1198*Interna!$K$5)</f>
        <v>0</v>
      </c>
      <c r="BE1198" s="102">
        <f>BD1198/Interna!$E$4</f>
        <v>0</v>
      </c>
      <c r="BF1198" s="102">
        <f>IF(B1198=0,0,BE1198*Interna!$H$46)</f>
        <v>0</v>
      </c>
      <c r="BG1198" s="102">
        <f t="shared" si="535"/>
        <v>0</v>
      </c>
      <c r="BH1198" s="102">
        <f>IF(B1198=0,0,BG1198*Interna!$H$48)</f>
        <v>0</v>
      </c>
      <c r="BI1198" s="102">
        <f t="shared" si="536"/>
        <v>0</v>
      </c>
      <c r="BJ1198" s="102">
        <f>IF(B1198=0,0,BI1198*Interna!$H$51)</f>
        <v>0</v>
      </c>
      <c r="BK1198" s="102">
        <f t="shared" si="537"/>
        <v>0</v>
      </c>
      <c r="BL1198" s="102">
        <f>IF(B1198=0,0,BK1198*Interna!$H$52)</f>
        <v>0</v>
      </c>
      <c r="BM1198" s="102">
        <f t="shared" si="538"/>
        <v>0</v>
      </c>
      <c r="BN1198" s="102">
        <f>IF(B1198=0,0,BM1198*Interna!$H$53)</f>
        <v>0</v>
      </c>
    </row>
    <row r="1199" spans="2:66" ht="16.5" thickTop="1" thickBot="1" x14ac:dyDescent="0.3">
      <c r="B1199" s="53"/>
      <c r="C1199" s="254"/>
      <c r="D1199" s="254"/>
      <c r="E1199" s="254"/>
      <c r="F1199" s="104">
        <f t="shared" si="516"/>
        <v>0</v>
      </c>
      <c r="G1199" s="105">
        <f t="shared" si="517"/>
        <v>0</v>
      </c>
      <c r="H1199" s="106">
        <f t="shared" si="518"/>
        <v>0</v>
      </c>
      <c r="J1199" s="87">
        <f>B1199*Interna!$H$51</f>
        <v>0</v>
      </c>
      <c r="K1199" s="107">
        <f t="shared" si="515"/>
        <v>0</v>
      </c>
      <c r="L1199" s="31">
        <f t="shared" si="522"/>
        <v>0</v>
      </c>
      <c r="M1199" s="31">
        <f t="shared" si="523"/>
        <v>0</v>
      </c>
      <c r="N1199" s="32">
        <f t="shared" si="524"/>
        <v>0</v>
      </c>
      <c r="O1199" s="108">
        <f t="shared" si="519"/>
        <v>0</v>
      </c>
      <c r="P1199" s="109">
        <f t="shared" si="520"/>
        <v>0</v>
      </c>
      <c r="Q1199" s="110">
        <f t="shared" si="521"/>
        <v>0</v>
      </c>
      <c r="S1199" s="111">
        <f t="shared" si="539"/>
        <v>0</v>
      </c>
      <c r="T1199" s="93">
        <f t="shared" si="540"/>
        <v>0</v>
      </c>
      <c r="U1199" s="239" t="e">
        <f>S1199*Interna!$J$57</f>
        <v>#DIV/0!</v>
      </c>
      <c r="V1199" s="111" t="e">
        <f t="shared" si="541"/>
        <v>#DIV/0!</v>
      </c>
      <c r="W1199" s="93" t="e">
        <f t="shared" si="542"/>
        <v>#DIV/0!</v>
      </c>
      <c r="X1199" s="239"/>
      <c r="Y1199" s="239"/>
      <c r="AD1199" s="95">
        <f>IF(B1199=0,0,L1199-(L1199*Interna!$C$21))</f>
        <v>0</v>
      </c>
      <c r="AE1199" s="96">
        <f>IF(B1199=0,0,M1199-(M1199*Interna!$C$22))</f>
        <v>0</v>
      </c>
      <c r="AF1199" s="97">
        <f>IF(B1199=0,0,N1199-(N1199*Interna!$C$23))</f>
        <v>0</v>
      </c>
      <c r="AG1199" s="95">
        <f>IF(B1199=0,0,Interna!$F$21)</f>
        <v>0</v>
      </c>
      <c r="AH1199" s="96">
        <f>IF(B1199=0,0,Interna!$F$22)</f>
        <v>0</v>
      </c>
      <c r="AI1199" s="97">
        <f>IF(B1199=0,0,Interna!$F$23)</f>
        <v>0</v>
      </c>
      <c r="AJ1199" s="95">
        <f t="shared" si="526"/>
        <v>0</v>
      </c>
      <c r="AK1199" s="96">
        <f t="shared" si="527"/>
        <v>0</v>
      </c>
      <c r="AL1199" s="97">
        <f t="shared" si="528"/>
        <v>0</v>
      </c>
      <c r="AM1199" s="98">
        <f t="shared" si="529"/>
        <v>0</v>
      </c>
      <c r="AN1199" s="99">
        <f t="shared" si="530"/>
        <v>0</v>
      </c>
      <c r="AO1199" s="100">
        <f t="shared" si="531"/>
        <v>0</v>
      </c>
      <c r="AP1199" s="101">
        <f>AM1199*Interna!$H$15</f>
        <v>0</v>
      </c>
      <c r="AQ1199" s="102">
        <f>AN1199*Interna!$H$16</f>
        <v>0</v>
      </c>
      <c r="AR1199" s="103">
        <f>AO1199*Interna!$H$17</f>
        <v>0</v>
      </c>
      <c r="AS1199" s="102">
        <f t="shared" si="514"/>
        <v>0</v>
      </c>
      <c r="AT1199" s="101">
        <f>IF(B1199=0,0,Interna!$J$27+Interna!$J$28+Interna!$J$29+Interna!$J$33)</f>
        <v>0</v>
      </c>
      <c r="AU1199" s="102">
        <f>IF(B1199=0,0,AM1199*Interna!$H$30)</f>
        <v>0</v>
      </c>
      <c r="AV1199" s="102">
        <f>IF(B1199=0,0,AN1199*Interna!$H$31)</f>
        <v>0</v>
      </c>
      <c r="AW1199" s="102">
        <f>IF(B1199=0,0,AO1199*Interna!$H$32)</f>
        <v>0</v>
      </c>
      <c r="AX1199" s="102">
        <f t="shared" si="525"/>
        <v>0</v>
      </c>
      <c r="AY1199" s="102">
        <f t="shared" si="532"/>
        <v>0</v>
      </c>
      <c r="AZ1199" s="103">
        <f>IF(B1199=0,0,AY1199*Interna!$H$37)</f>
        <v>0</v>
      </c>
      <c r="BA1199" s="102">
        <f t="shared" si="533"/>
        <v>0</v>
      </c>
      <c r="BB1199" s="102">
        <f>IF(B1199=0,0,BA1199*Interna!$H$39)</f>
        <v>0</v>
      </c>
      <c r="BC1199" s="102">
        <f t="shared" si="534"/>
        <v>0</v>
      </c>
      <c r="BD1199" s="102">
        <f>IF(B1199=0,0,BC1199*Interna!$K$5)</f>
        <v>0</v>
      </c>
      <c r="BE1199" s="102">
        <f>BD1199/Interna!$E$4</f>
        <v>0</v>
      </c>
      <c r="BF1199" s="102">
        <f>IF(B1199=0,0,BE1199*Interna!$H$46)</f>
        <v>0</v>
      </c>
      <c r="BG1199" s="102">
        <f t="shared" si="535"/>
        <v>0</v>
      </c>
      <c r="BH1199" s="102">
        <f>IF(B1199=0,0,BG1199*Interna!$H$48)</f>
        <v>0</v>
      </c>
      <c r="BI1199" s="102">
        <f t="shared" si="536"/>
        <v>0</v>
      </c>
      <c r="BJ1199" s="102">
        <f>IF(B1199=0,0,BI1199*Interna!$H$51)</f>
        <v>0</v>
      </c>
      <c r="BK1199" s="102">
        <f t="shared" si="537"/>
        <v>0</v>
      </c>
      <c r="BL1199" s="102">
        <f>IF(B1199=0,0,BK1199*Interna!$H$52)</f>
        <v>0</v>
      </c>
      <c r="BM1199" s="102">
        <f t="shared" si="538"/>
        <v>0</v>
      </c>
      <c r="BN1199" s="102">
        <f>IF(B1199=0,0,BM1199*Interna!$H$53)</f>
        <v>0</v>
      </c>
    </row>
    <row r="1200" spans="2:66" ht="16.5" thickTop="1" thickBot="1" x14ac:dyDescent="0.3">
      <c r="B1200" s="53"/>
      <c r="C1200" s="254"/>
      <c r="D1200" s="254"/>
      <c r="E1200" s="254"/>
      <c r="F1200" s="104">
        <f t="shared" si="516"/>
        <v>0</v>
      </c>
      <c r="G1200" s="105">
        <f t="shared" si="517"/>
        <v>0</v>
      </c>
      <c r="H1200" s="106">
        <f t="shared" si="518"/>
        <v>0</v>
      </c>
      <c r="J1200" s="87">
        <f>B1200*Interna!$H$51</f>
        <v>0</v>
      </c>
      <c r="K1200" s="107">
        <f t="shared" si="515"/>
        <v>0</v>
      </c>
      <c r="L1200" s="31">
        <f t="shared" si="522"/>
        <v>0</v>
      </c>
      <c r="M1200" s="31">
        <f t="shared" si="523"/>
        <v>0</v>
      </c>
      <c r="N1200" s="32">
        <f t="shared" si="524"/>
        <v>0</v>
      </c>
      <c r="O1200" s="108">
        <f t="shared" si="519"/>
        <v>0</v>
      </c>
      <c r="P1200" s="109">
        <f t="shared" si="520"/>
        <v>0</v>
      </c>
      <c r="Q1200" s="110">
        <f t="shared" si="521"/>
        <v>0</v>
      </c>
      <c r="S1200" s="111">
        <f t="shared" si="539"/>
        <v>0</v>
      </c>
      <c r="T1200" s="93">
        <f t="shared" si="540"/>
        <v>0</v>
      </c>
      <c r="U1200" s="239" t="e">
        <f>S1200*Interna!$J$57</f>
        <v>#DIV/0!</v>
      </c>
      <c r="V1200" s="111" t="e">
        <f t="shared" si="541"/>
        <v>#DIV/0!</v>
      </c>
      <c r="W1200" s="93" t="e">
        <f t="shared" si="542"/>
        <v>#DIV/0!</v>
      </c>
      <c r="X1200" s="239"/>
      <c r="Y1200" s="239"/>
      <c r="AD1200" s="95">
        <f>IF(B1200=0,0,L1200-(L1200*Interna!$C$21))</f>
        <v>0</v>
      </c>
      <c r="AE1200" s="96">
        <f>IF(B1200=0,0,M1200-(M1200*Interna!$C$22))</f>
        <v>0</v>
      </c>
      <c r="AF1200" s="97">
        <f>IF(B1200=0,0,N1200-(N1200*Interna!$C$23))</f>
        <v>0</v>
      </c>
      <c r="AG1200" s="95">
        <f>IF(B1200=0,0,Interna!$F$21)</f>
        <v>0</v>
      </c>
      <c r="AH1200" s="96">
        <f>IF(B1200=0,0,Interna!$F$22)</f>
        <v>0</v>
      </c>
      <c r="AI1200" s="97">
        <f>IF(B1200=0,0,Interna!$F$23)</f>
        <v>0</v>
      </c>
      <c r="AJ1200" s="95">
        <f t="shared" si="526"/>
        <v>0</v>
      </c>
      <c r="AK1200" s="96">
        <f t="shared" si="527"/>
        <v>0</v>
      </c>
      <c r="AL1200" s="97">
        <f t="shared" si="528"/>
        <v>0</v>
      </c>
      <c r="AM1200" s="98">
        <f t="shared" si="529"/>
        <v>0</v>
      </c>
      <c r="AN1200" s="99">
        <f t="shared" si="530"/>
        <v>0</v>
      </c>
      <c r="AO1200" s="100">
        <f t="shared" si="531"/>
        <v>0</v>
      </c>
      <c r="AP1200" s="101">
        <f>AM1200*Interna!$H$15</f>
        <v>0</v>
      </c>
      <c r="AQ1200" s="102">
        <f>AN1200*Interna!$H$16</f>
        <v>0</v>
      </c>
      <c r="AR1200" s="103">
        <f>AO1200*Interna!$H$17</f>
        <v>0</v>
      </c>
      <c r="AS1200" s="102">
        <f t="shared" si="514"/>
        <v>0</v>
      </c>
      <c r="AT1200" s="101">
        <f>IF(B1200=0,0,Interna!$J$27+Interna!$J$28+Interna!$J$29+Interna!$J$33)</f>
        <v>0</v>
      </c>
      <c r="AU1200" s="102">
        <f>IF(B1200=0,0,AM1200*Interna!$H$30)</f>
        <v>0</v>
      </c>
      <c r="AV1200" s="102">
        <f>IF(B1200=0,0,AN1200*Interna!$H$31)</f>
        <v>0</v>
      </c>
      <c r="AW1200" s="102">
        <f>IF(B1200=0,0,AO1200*Interna!$H$32)</f>
        <v>0</v>
      </c>
      <c r="AX1200" s="102">
        <f t="shared" si="525"/>
        <v>0</v>
      </c>
      <c r="AY1200" s="102">
        <f t="shared" si="532"/>
        <v>0</v>
      </c>
      <c r="AZ1200" s="103">
        <f>IF(B1200=0,0,AY1200*Interna!$H$37)</f>
        <v>0</v>
      </c>
      <c r="BA1200" s="102">
        <f t="shared" si="533"/>
        <v>0</v>
      </c>
      <c r="BB1200" s="102">
        <f>IF(B1200=0,0,BA1200*Interna!$H$39)</f>
        <v>0</v>
      </c>
      <c r="BC1200" s="102">
        <f t="shared" si="534"/>
        <v>0</v>
      </c>
      <c r="BD1200" s="102">
        <f>IF(B1200=0,0,BC1200*Interna!$K$5)</f>
        <v>0</v>
      </c>
      <c r="BE1200" s="102">
        <f>BD1200/Interna!$E$4</f>
        <v>0</v>
      </c>
      <c r="BF1200" s="102">
        <f>IF(B1200=0,0,BE1200*Interna!$H$46)</f>
        <v>0</v>
      </c>
      <c r="BG1200" s="102">
        <f t="shared" si="535"/>
        <v>0</v>
      </c>
      <c r="BH1200" s="102">
        <f>IF(B1200=0,0,BG1200*Interna!$H$48)</f>
        <v>0</v>
      </c>
      <c r="BI1200" s="102">
        <f t="shared" si="536"/>
        <v>0</v>
      </c>
      <c r="BJ1200" s="102">
        <f>IF(B1200=0,0,BI1200*Interna!$H$51)</f>
        <v>0</v>
      </c>
      <c r="BK1200" s="102">
        <f t="shared" si="537"/>
        <v>0</v>
      </c>
      <c r="BL1200" s="102">
        <f>IF(B1200=0,0,BK1200*Interna!$H$52)</f>
        <v>0</v>
      </c>
      <c r="BM1200" s="102">
        <f t="shared" si="538"/>
        <v>0</v>
      </c>
      <c r="BN1200" s="102">
        <f>IF(B1200=0,0,BM1200*Interna!$H$53)</f>
        <v>0</v>
      </c>
    </row>
    <row r="1201" spans="2:66" ht="16.5" thickTop="1" thickBot="1" x14ac:dyDescent="0.3">
      <c r="B1201" s="53"/>
      <c r="C1201" s="254"/>
      <c r="D1201" s="254"/>
      <c r="E1201" s="254"/>
      <c r="F1201" s="104">
        <f t="shared" si="516"/>
        <v>0</v>
      </c>
      <c r="G1201" s="105">
        <f t="shared" si="517"/>
        <v>0</v>
      </c>
      <c r="H1201" s="106">
        <f t="shared" si="518"/>
        <v>0</v>
      </c>
      <c r="J1201" s="87">
        <f>B1201*Interna!$H$51</f>
        <v>0</v>
      </c>
      <c r="K1201" s="107">
        <f t="shared" si="515"/>
        <v>0</v>
      </c>
      <c r="L1201" s="31">
        <f t="shared" si="522"/>
        <v>0</v>
      </c>
      <c r="M1201" s="31">
        <f t="shared" si="523"/>
        <v>0</v>
      </c>
      <c r="N1201" s="32">
        <f t="shared" si="524"/>
        <v>0</v>
      </c>
      <c r="O1201" s="108">
        <f t="shared" si="519"/>
        <v>0</v>
      </c>
      <c r="P1201" s="109">
        <f t="shared" si="520"/>
        <v>0</v>
      </c>
      <c r="Q1201" s="110">
        <f t="shared" si="521"/>
        <v>0</v>
      </c>
      <c r="S1201" s="111">
        <f t="shared" si="539"/>
        <v>0</v>
      </c>
      <c r="T1201" s="93">
        <f t="shared" si="540"/>
        <v>0</v>
      </c>
      <c r="U1201" s="239" t="e">
        <f>S1201*Interna!$J$57</f>
        <v>#DIV/0!</v>
      </c>
      <c r="V1201" s="111" t="e">
        <f t="shared" si="541"/>
        <v>#DIV/0!</v>
      </c>
      <c r="W1201" s="93" t="e">
        <f t="shared" si="542"/>
        <v>#DIV/0!</v>
      </c>
      <c r="X1201" s="239"/>
      <c r="Y1201" s="239"/>
      <c r="AD1201" s="95">
        <f>IF(B1201=0,0,L1201-(L1201*Interna!$C$21))</f>
        <v>0</v>
      </c>
      <c r="AE1201" s="96">
        <f>IF(B1201=0,0,M1201-(M1201*Interna!$C$22))</f>
        <v>0</v>
      </c>
      <c r="AF1201" s="97">
        <f>IF(B1201=0,0,N1201-(N1201*Interna!$C$23))</f>
        <v>0</v>
      </c>
      <c r="AG1201" s="95">
        <f>IF(B1201=0,0,Interna!$F$21)</f>
        <v>0</v>
      </c>
      <c r="AH1201" s="96">
        <f>IF(B1201=0,0,Interna!$F$22)</f>
        <v>0</v>
      </c>
      <c r="AI1201" s="97">
        <f>IF(B1201=0,0,Interna!$F$23)</f>
        <v>0</v>
      </c>
      <c r="AJ1201" s="95">
        <f t="shared" si="526"/>
        <v>0</v>
      </c>
      <c r="AK1201" s="96">
        <f t="shared" si="527"/>
        <v>0</v>
      </c>
      <c r="AL1201" s="97">
        <f t="shared" si="528"/>
        <v>0</v>
      </c>
      <c r="AM1201" s="98">
        <f t="shared" si="529"/>
        <v>0</v>
      </c>
      <c r="AN1201" s="99">
        <f t="shared" si="530"/>
        <v>0</v>
      </c>
      <c r="AO1201" s="100">
        <f t="shared" si="531"/>
        <v>0</v>
      </c>
      <c r="AP1201" s="101">
        <f>AM1201*Interna!$H$15</f>
        <v>0</v>
      </c>
      <c r="AQ1201" s="102">
        <f>AN1201*Interna!$H$16</f>
        <v>0</v>
      </c>
      <c r="AR1201" s="103">
        <f>AO1201*Interna!$H$17</f>
        <v>0</v>
      </c>
      <c r="AS1201" s="102">
        <f t="shared" si="514"/>
        <v>0</v>
      </c>
      <c r="AT1201" s="101">
        <f>IF(B1201=0,0,Interna!$J$27+Interna!$J$28+Interna!$J$29+Interna!$J$33)</f>
        <v>0</v>
      </c>
      <c r="AU1201" s="102">
        <f>IF(B1201=0,0,AM1201*Interna!$H$30)</f>
        <v>0</v>
      </c>
      <c r="AV1201" s="102">
        <f>IF(B1201=0,0,AN1201*Interna!$H$31)</f>
        <v>0</v>
      </c>
      <c r="AW1201" s="102">
        <f>IF(B1201=0,0,AO1201*Interna!$H$32)</f>
        <v>0</v>
      </c>
      <c r="AX1201" s="102">
        <f t="shared" si="525"/>
        <v>0</v>
      </c>
      <c r="AY1201" s="102">
        <f t="shared" si="532"/>
        <v>0</v>
      </c>
      <c r="AZ1201" s="103">
        <f>IF(B1201=0,0,AY1201*Interna!$H$37)</f>
        <v>0</v>
      </c>
      <c r="BA1201" s="102">
        <f t="shared" si="533"/>
        <v>0</v>
      </c>
      <c r="BB1201" s="102">
        <f>IF(B1201=0,0,BA1201*Interna!$H$39)</f>
        <v>0</v>
      </c>
      <c r="BC1201" s="102">
        <f t="shared" si="534"/>
        <v>0</v>
      </c>
      <c r="BD1201" s="102">
        <f>IF(B1201=0,0,BC1201*Interna!$K$5)</f>
        <v>0</v>
      </c>
      <c r="BE1201" s="102">
        <f>BD1201/Interna!$E$4</f>
        <v>0</v>
      </c>
      <c r="BF1201" s="102">
        <f>IF(B1201=0,0,BE1201*Interna!$H$46)</f>
        <v>0</v>
      </c>
      <c r="BG1201" s="102">
        <f t="shared" si="535"/>
        <v>0</v>
      </c>
      <c r="BH1201" s="102">
        <f>IF(B1201=0,0,BG1201*Interna!$H$48)</f>
        <v>0</v>
      </c>
      <c r="BI1201" s="102">
        <f t="shared" si="536"/>
        <v>0</v>
      </c>
      <c r="BJ1201" s="102">
        <f>IF(B1201=0,0,BI1201*Interna!$H$51)</f>
        <v>0</v>
      </c>
      <c r="BK1201" s="102">
        <f t="shared" si="537"/>
        <v>0</v>
      </c>
      <c r="BL1201" s="102">
        <f>IF(B1201=0,0,BK1201*Interna!$H$52)</f>
        <v>0</v>
      </c>
      <c r="BM1201" s="102">
        <f t="shared" si="538"/>
        <v>0</v>
      </c>
      <c r="BN1201" s="102">
        <f>IF(B1201=0,0,BM1201*Interna!$H$53)</f>
        <v>0</v>
      </c>
    </row>
    <row r="1202" spans="2:66" ht="16.5" thickTop="1" thickBot="1" x14ac:dyDescent="0.3">
      <c r="B1202" s="53"/>
      <c r="C1202" s="254"/>
      <c r="D1202" s="254"/>
      <c r="E1202" s="254"/>
      <c r="F1202" s="104">
        <f t="shared" si="516"/>
        <v>0</v>
      </c>
      <c r="G1202" s="105">
        <f t="shared" si="517"/>
        <v>0</v>
      </c>
      <c r="H1202" s="106">
        <f t="shared" si="518"/>
        <v>0</v>
      </c>
      <c r="J1202" s="87">
        <f>B1202*Interna!$H$51</f>
        <v>0</v>
      </c>
      <c r="K1202" s="107">
        <f t="shared" si="515"/>
        <v>0</v>
      </c>
      <c r="L1202" s="31">
        <f t="shared" si="522"/>
        <v>0</v>
      </c>
      <c r="M1202" s="31">
        <f t="shared" si="523"/>
        <v>0</v>
      </c>
      <c r="N1202" s="32">
        <f t="shared" si="524"/>
        <v>0</v>
      </c>
      <c r="O1202" s="108">
        <f t="shared" si="519"/>
        <v>0</v>
      </c>
      <c r="P1202" s="109">
        <f t="shared" si="520"/>
        <v>0</v>
      </c>
      <c r="Q1202" s="110">
        <f t="shared" si="521"/>
        <v>0</v>
      </c>
      <c r="S1202" s="111">
        <f t="shared" si="539"/>
        <v>0</v>
      </c>
      <c r="T1202" s="93">
        <f t="shared" si="540"/>
        <v>0</v>
      </c>
      <c r="U1202" s="239" t="e">
        <f>S1202*Interna!$J$57</f>
        <v>#DIV/0!</v>
      </c>
      <c r="V1202" s="111" t="e">
        <f t="shared" si="541"/>
        <v>#DIV/0!</v>
      </c>
      <c r="W1202" s="93" t="e">
        <f t="shared" si="542"/>
        <v>#DIV/0!</v>
      </c>
      <c r="X1202" s="239"/>
      <c r="Y1202" s="239"/>
      <c r="AD1202" s="95">
        <f>IF(B1202=0,0,L1202-(L1202*Interna!$C$21))</f>
        <v>0</v>
      </c>
      <c r="AE1202" s="96">
        <f>IF(B1202=0,0,M1202-(M1202*Interna!$C$22))</f>
        <v>0</v>
      </c>
      <c r="AF1202" s="97">
        <f>IF(B1202=0,0,N1202-(N1202*Interna!$C$23))</f>
        <v>0</v>
      </c>
      <c r="AG1202" s="95">
        <f>IF(B1202=0,0,Interna!$F$21)</f>
        <v>0</v>
      </c>
      <c r="AH1202" s="96">
        <f>IF(B1202=0,0,Interna!$F$22)</f>
        <v>0</v>
      </c>
      <c r="AI1202" s="97">
        <f>IF(B1202=0,0,Interna!$F$23)</f>
        <v>0</v>
      </c>
      <c r="AJ1202" s="95">
        <f t="shared" si="526"/>
        <v>0</v>
      </c>
      <c r="AK1202" s="96">
        <f t="shared" si="527"/>
        <v>0</v>
      </c>
      <c r="AL1202" s="97">
        <f t="shared" si="528"/>
        <v>0</v>
      </c>
      <c r="AM1202" s="98">
        <f t="shared" si="529"/>
        <v>0</v>
      </c>
      <c r="AN1202" s="99">
        <f t="shared" si="530"/>
        <v>0</v>
      </c>
      <c r="AO1202" s="100">
        <f t="shared" si="531"/>
        <v>0</v>
      </c>
      <c r="AP1202" s="101">
        <f>AM1202*Interna!$H$15</f>
        <v>0</v>
      </c>
      <c r="AQ1202" s="102">
        <f>AN1202*Interna!$H$16</f>
        <v>0</v>
      </c>
      <c r="AR1202" s="103">
        <f>AO1202*Interna!$H$17</f>
        <v>0</v>
      </c>
      <c r="AS1202" s="102">
        <f t="shared" si="514"/>
        <v>0</v>
      </c>
      <c r="AT1202" s="101">
        <f>IF(B1202=0,0,Interna!$J$27+Interna!$J$28+Interna!$J$29+Interna!$J$33)</f>
        <v>0</v>
      </c>
      <c r="AU1202" s="102">
        <f>IF(B1202=0,0,AM1202*Interna!$H$30)</f>
        <v>0</v>
      </c>
      <c r="AV1202" s="102">
        <f>IF(B1202=0,0,AN1202*Interna!$H$31)</f>
        <v>0</v>
      </c>
      <c r="AW1202" s="102">
        <f>IF(B1202=0,0,AO1202*Interna!$H$32)</f>
        <v>0</v>
      </c>
      <c r="AX1202" s="102">
        <f t="shared" si="525"/>
        <v>0</v>
      </c>
      <c r="AY1202" s="102">
        <f t="shared" si="532"/>
        <v>0</v>
      </c>
      <c r="AZ1202" s="103">
        <f>IF(B1202=0,0,AY1202*Interna!$H$37)</f>
        <v>0</v>
      </c>
      <c r="BA1202" s="102">
        <f t="shared" si="533"/>
        <v>0</v>
      </c>
      <c r="BB1202" s="102">
        <f>IF(B1202=0,0,BA1202*Interna!$H$39)</f>
        <v>0</v>
      </c>
      <c r="BC1202" s="102">
        <f t="shared" si="534"/>
        <v>0</v>
      </c>
      <c r="BD1202" s="102">
        <f>IF(B1202=0,0,BC1202*Interna!$K$5)</f>
        <v>0</v>
      </c>
      <c r="BE1202" s="102">
        <f>BD1202/Interna!$E$4</f>
        <v>0</v>
      </c>
      <c r="BF1202" s="102">
        <f>IF(B1202=0,0,BE1202*Interna!$H$46)</f>
        <v>0</v>
      </c>
      <c r="BG1202" s="102">
        <f t="shared" si="535"/>
        <v>0</v>
      </c>
      <c r="BH1202" s="102">
        <f>IF(B1202=0,0,BG1202*Interna!$H$48)</f>
        <v>0</v>
      </c>
      <c r="BI1202" s="102">
        <f t="shared" si="536"/>
        <v>0</v>
      </c>
      <c r="BJ1202" s="102">
        <f>IF(B1202=0,0,BI1202*Interna!$H$51)</f>
        <v>0</v>
      </c>
      <c r="BK1202" s="102">
        <f t="shared" si="537"/>
        <v>0</v>
      </c>
      <c r="BL1202" s="102">
        <f>IF(B1202=0,0,BK1202*Interna!$H$52)</f>
        <v>0</v>
      </c>
      <c r="BM1202" s="102">
        <f t="shared" si="538"/>
        <v>0</v>
      </c>
      <c r="BN1202" s="102">
        <f>IF(B1202=0,0,BM1202*Interna!$H$53)</f>
        <v>0</v>
      </c>
    </row>
    <row r="1203" spans="2:66" ht="16.5" thickTop="1" thickBot="1" x14ac:dyDescent="0.3">
      <c r="B1203" s="53"/>
      <c r="C1203" s="254"/>
      <c r="D1203" s="254"/>
      <c r="E1203" s="254"/>
      <c r="F1203" s="104">
        <f t="shared" si="516"/>
        <v>0</v>
      </c>
      <c r="G1203" s="105">
        <f t="shared" si="517"/>
        <v>0</v>
      </c>
      <c r="H1203" s="106">
        <f t="shared" si="518"/>
        <v>0</v>
      </c>
      <c r="J1203" s="87">
        <f>B1203*Interna!$H$51</f>
        <v>0</v>
      </c>
      <c r="K1203" s="107">
        <f t="shared" si="515"/>
        <v>0</v>
      </c>
      <c r="L1203" s="31">
        <f t="shared" si="522"/>
        <v>0</v>
      </c>
      <c r="M1203" s="31">
        <f t="shared" si="523"/>
        <v>0</v>
      </c>
      <c r="N1203" s="32">
        <f t="shared" si="524"/>
        <v>0</v>
      </c>
      <c r="O1203" s="108">
        <f t="shared" si="519"/>
        <v>0</v>
      </c>
      <c r="P1203" s="109">
        <f t="shared" si="520"/>
        <v>0</v>
      </c>
      <c r="Q1203" s="110">
        <f t="shared" si="521"/>
        <v>0</v>
      </c>
      <c r="S1203" s="111">
        <f t="shared" si="539"/>
        <v>0</v>
      </c>
      <c r="T1203" s="93">
        <f t="shared" si="540"/>
        <v>0</v>
      </c>
      <c r="U1203" s="239" t="e">
        <f>S1203*Interna!$J$57</f>
        <v>#DIV/0!</v>
      </c>
      <c r="V1203" s="111" t="e">
        <f t="shared" si="541"/>
        <v>#DIV/0!</v>
      </c>
      <c r="W1203" s="93" t="e">
        <f t="shared" si="542"/>
        <v>#DIV/0!</v>
      </c>
      <c r="X1203" s="239"/>
      <c r="Y1203" s="239"/>
      <c r="AD1203" s="95">
        <f>IF(B1203=0,0,L1203-(L1203*Interna!$C$21))</f>
        <v>0</v>
      </c>
      <c r="AE1203" s="96">
        <f>IF(B1203=0,0,M1203-(M1203*Interna!$C$22))</f>
        <v>0</v>
      </c>
      <c r="AF1203" s="97">
        <f>IF(B1203=0,0,N1203-(N1203*Interna!$C$23))</f>
        <v>0</v>
      </c>
      <c r="AG1203" s="95">
        <f>IF(B1203=0,0,Interna!$F$21)</f>
        <v>0</v>
      </c>
      <c r="AH1203" s="96">
        <f>IF(B1203=0,0,Interna!$F$22)</f>
        <v>0</v>
      </c>
      <c r="AI1203" s="97">
        <f>IF(B1203=0,0,Interna!$F$23)</f>
        <v>0</v>
      </c>
      <c r="AJ1203" s="95">
        <f t="shared" si="526"/>
        <v>0</v>
      </c>
      <c r="AK1203" s="96">
        <f t="shared" si="527"/>
        <v>0</v>
      </c>
      <c r="AL1203" s="97">
        <f t="shared" si="528"/>
        <v>0</v>
      </c>
      <c r="AM1203" s="98">
        <f t="shared" si="529"/>
        <v>0</v>
      </c>
      <c r="AN1203" s="99">
        <f t="shared" si="530"/>
        <v>0</v>
      </c>
      <c r="AO1203" s="100">
        <f t="shared" si="531"/>
        <v>0</v>
      </c>
      <c r="AP1203" s="101">
        <f>AM1203*Interna!$H$15</f>
        <v>0</v>
      </c>
      <c r="AQ1203" s="102">
        <f>AN1203*Interna!$H$16</f>
        <v>0</v>
      </c>
      <c r="AR1203" s="103">
        <f>AO1203*Interna!$H$17</f>
        <v>0</v>
      </c>
      <c r="AS1203" s="102">
        <f t="shared" si="514"/>
        <v>0</v>
      </c>
      <c r="AT1203" s="101">
        <f>IF(B1203=0,0,Interna!$J$27+Interna!$J$28+Interna!$J$29+Interna!$J$33)</f>
        <v>0</v>
      </c>
      <c r="AU1203" s="102">
        <f>IF(B1203=0,0,AM1203*Interna!$H$30)</f>
        <v>0</v>
      </c>
      <c r="AV1203" s="102">
        <f>IF(B1203=0,0,AN1203*Interna!$H$31)</f>
        <v>0</v>
      </c>
      <c r="AW1203" s="102">
        <f>IF(B1203=0,0,AO1203*Interna!$H$32)</f>
        <v>0</v>
      </c>
      <c r="AX1203" s="102">
        <f t="shared" si="525"/>
        <v>0</v>
      </c>
      <c r="AY1203" s="102">
        <f t="shared" si="532"/>
        <v>0</v>
      </c>
      <c r="AZ1203" s="103">
        <f>IF(B1203=0,0,AY1203*Interna!$H$37)</f>
        <v>0</v>
      </c>
      <c r="BA1203" s="102">
        <f t="shared" si="533"/>
        <v>0</v>
      </c>
      <c r="BB1203" s="102">
        <f>IF(B1203=0,0,BA1203*Interna!$H$39)</f>
        <v>0</v>
      </c>
      <c r="BC1203" s="102">
        <f t="shared" si="534"/>
        <v>0</v>
      </c>
      <c r="BD1203" s="102">
        <f>IF(B1203=0,0,BC1203*Interna!$K$5)</f>
        <v>0</v>
      </c>
      <c r="BE1203" s="102">
        <f>BD1203/Interna!$E$4</f>
        <v>0</v>
      </c>
      <c r="BF1203" s="102">
        <f>IF(B1203=0,0,BE1203*Interna!$H$46)</f>
        <v>0</v>
      </c>
      <c r="BG1203" s="102">
        <f t="shared" si="535"/>
        <v>0</v>
      </c>
      <c r="BH1203" s="102">
        <f>IF(B1203=0,0,BG1203*Interna!$H$48)</f>
        <v>0</v>
      </c>
      <c r="BI1203" s="102">
        <f t="shared" si="536"/>
        <v>0</v>
      </c>
      <c r="BJ1203" s="102">
        <f>IF(B1203=0,0,BI1203*Interna!$H$51)</f>
        <v>0</v>
      </c>
      <c r="BK1203" s="102">
        <f t="shared" si="537"/>
        <v>0</v>
      </c>
      <c r="BL1203" s="102">
        <f>IF(B1203=0,0,BK1203*Interna!$H$52)</f>
        <v>0</v>
      </c>
      <c r="BM1203" s="102">
        <f t="shared" si="538"/>
        <v>0</v>
      </c>
      <c r="BN1203" s="102">
        <f>IF(B1203=0,0,BM1203*Interna!$H$53)</f>
        <v>0</v>
      </c>
    </row>
    <row r="1204" spans="2:66" ht="16.5" thickTop="1" thickBot="1" x14ac:dyDescent="0.3">
      <c r="B1204" s="53"/>
      <c r="C1204" s="254"/>
      <c r="D1204" s="254"/>
      <c r="E1204" s="254"/>
      <c r="F1204" s="104">
        <f t="shared" si="516"/>
        <v>0</v>
      </c>
      <c r="G1204" s="105">
        <f t="shared" si="517"/>
        <v>0</v>
      </c>
      <c r="H1204" s="106">
        <f t="shared" si="518"/>
        <v>0</v>
      </c>
      <c r="J1204" s="87">
        <f>B1204*Interna!$H$51</f>
        <v>0</v>
      </c>
      <c r="K1204" s="107">
        <f t="shared" si="515"/>
        <v>0</v>
      </c>
      <c r="L1204" s="31">
        <f t="shared" si="522"/>
        <v>0</v>
      </c>
      <c r="M1204" s="31">
        <f t="shared" si="523"/>
        <v>0</v>
      </c>
      <c r="N1204" s="32">
        <f t="shared" si="524"/>
        <v>0</v>
      </c>
      <c r="O1204" s="108">
        <f t="shared" si="519"/>
        <v>0</v>
      </c>
      <c r="P1204" s="109">
        <f t="shared" si="520"/>
        <v>0</v>
      </c>
      <c r="Q1204" s="110">
        <f t="shared" si="521"/>
        <v>0</v>
      </c>
      <c r="S1204" s="111">
        <f t="shared" si="539"/>
        <v>0</v>
      </c>
      <c r="T1204" s="93">
        <f t="shared" si="540"/>
        <v>0</v>
      </c>
      <c r="U1204" s="239" t="e">
        <f>S1204*Interna!$J$57</f>
        <v>#DIV/0!</v>
      </c>
      <c r="V1204" s="111" t="e">
        <f t="shared" si="541"/>
        <v>#DIV/0!</v>
      </c>
      <c r="W1204" s="93" t="e">
        <f t="shared" si="542"/>
        <v>#DIV/0!</v>
      </c>
      <c r="X1204" s="239"/>
      <c r="Y1204" s="239"/>
      <c r="AD1204" s="95">
        <f>IF(B1204=0,0,L1204-(L1204*Interna!$C$21))</f>
        <v>0</v>
      </c>
      <c r="AE1204" s="96">
        <f>IF(B1204=0,0,M1204-(M1204*Interna!$C$22))</f>
        <v>0</v>
      </c>
      <c r="AF1204" s="97">
        <f>IF(B1204=0,0,N1204-(N1204*Interna!$C$23))</f>
        <v>0</v>
      </c>
      <c r="AG1204" s="95">
        <f>IF(B1204=0,0,Interna!$F$21)</f>
        <v>0</v>
      </c>
      <c r="AH1204" s="96">
        <f>IF(B1204=0,0,Interna!$F$22)</f>
        <v>0</v>
      </c>
      <c r="AI1204" s="97">
        <f>IF(B1204=0,0,Interna!$F$23)</f>
        <v>0</v>
      </c>
      <c r="AJ1204" s="95">
        <f t="shared" si="526"/>
        <v>0</v>
      </c>
      <c r="AK1204" s="96">
        <f t="shared" si="527"/>
        <v>0</v>
      </c>
      <c r="AL1204" s="97">
        <f t="shared" si="528"/>
        <v>0</v>
      </c>
      <c r="AM1204" s="98">
        <f t="shared" si="529"/>
        <v>0</v>
      </c>
      <c r="AN1204" s="99">
        <f t="shared" si="530"/>
        <v>0</v>
      </c>
      <c r="AO1204" s="100">
        <f t="shared" si="531"/>
        <v>0</v>
      </c>
      <c r="AP1204" s="101">
        <f>AM1204*Interna!$H$15</f>
        <v>0</v>
      </c>
      <c r="AQ1204" s="102">
        <f>AN1204*Interna!$H$16</f>
        <v>0</v>
      </c>
      <c r="AR1204" s="103">
        <f>AO1204*Interna!$H$17</f>
        <v>0</v>
      </c>
      <c r="AS1204" s="102">
        <f t="shared" si="514"/>
        <v>0</v>
      </c>
      <c r="AT1204" s="101">
        <f>IF(B1204=0,0,Interna!$J$27+Interna!$J$28+Interna!$J$29+Interna!$J$33)</f>
        <v>0</v>
      </c>
      <c r="AU1204" s="102">
        <f>IF(B1204=0,0,AM1204*Interna!$H$30)</f>
        <v>0</v>
      </c>
      <c r="AV1204" s="102">
        <f>IF(B1204=0,0,AN1204*Interna!$H$31)</f>
        <v>0</v>
      </c>
      <c r="AW1204" s="102">
        <f>IF(B1204=0,0,AO1204*Interna!$H$32)</f>
        <v>0</v>
      </c>
      <c r="AX1204" s="102">
        <f t="shared" si="525"/>
        <v>0</v>
      </c>
      <c r="AY1204" s="102">
        <f t="shared" si="532"/>
        <v>0</v>
      </c>
      <c r="AZ1204" s="103">
        <f>IF(B1204=0,0,AY1204*Interna!$H$37)</f>
        <v>0</v>
      </c>
      <c r="BA1204" s="102">
        <f t="shared" si="533"/>
        <v>0</v>
      </c>
      <c r="BB1204" s="102">
        <f>IF(B1204=0,0,BA1204*Interna!$H$39)</f>
        <v>0</v>
      </c>
      <c r="BC1204" s="102">
        <f t="shared" si="534"/>
        <v>0</v>
      </c>
      <c r="BD1204" s="102">
        <f>IF(B1204=0,0,BC1204*Interna!$K$5)</f>
        <v>0</v>
      </c>
      <c r="BE1204" s="102">
        <f>BD1204/Interna!$E$4</f>
        <v>0</v>
      </c>
      <c r="BF1204" s="102">
        <f>IF(B1204=0,0,BE1204*Interna!$H$46)</f>
        <v>0</v>
      </c>
      <c r="BG1204" s="102">
        <f t="shared" si="535"/>
        <v>0</v>
      </c>
      <c r="BH1204" s="102">
        <f>IF(B1204=0,0,BG1204*Interna!$H$48)</f>
        <v>0</v>
      </c>
      <c r="BI1204" s="102">
        <f t="shared" si="536"/>
        <v>0</v>
      </c>
      <c r="BJ1204" s="102">
        <f>IF(B1204=0,0,BI1204*Interna!$H$51)</f>
        <v>0</v>
      </c>
      <c r="BK1204" s="102">
        <f t="shared" si="537"/>
        <v>0</v>
      </c>
      <c r="BL1204" s="102">
        <f>IF(B1204=0,0,BK1204*Interna!$H$52)</f>
        <v>0</v>
      </c>
      <c r="BM1204" s="102">
        <f t="shared" si="538"/>
        <v>0</v>
      </c>
      <c r="BN1204" s="102">
        <f>IF(B1204=0,0,BM1204*Interna!$H$53)</f>
        <v>0</v>
      </c>
    </row>
    <row r="1205" spans="2:66" ht="16.5" thickTop="1" thickBot="1" x14ac:dyDescent="0.3">
      <c r="B1205" s="53"/>
      <c r="C1205" s="254"/>
      <c r="D1205" s="254"/>
      <c r="E1205" s="254"/>
      <c r="F1205" s="104">
        <f t="shared" si="516"/>
        <v>0</v>
      </c>
      <c r="G1205" s="105">
        <f t="shared" si="517"/>
        <v>0</v>
      </c>
      <c r="H1205" s="106">
        <f t="shared" si="518"/>
        <v>0</v>
      </c>
      <c r="J1205" s="87">
        <f>B1205*Interna!$H$51</f>
        <v>0</v>
      </c>
      <c r="K1205" s="107">
        <f t="shared" si="515"/>
        <v>0</v>
      </c>
      <c r="L1205" s="31">
        <f t="shared" si="522"/>
        <v>0</v>
      </c>
      <c r="M1205" s="31">
        <f t="shared" si="523"/>
        <v>0</v>
      </c>
      <c r="N1205" s="32">
        <f t="shared" si="524"/>
        <v>0</v>
      </c>
      <c r="O1205" s="108">
        <f t="shared" si="519"/>
        <v>0</v>
      </c>
      <c r="P1205" s="109">
        <f t="shared" si="520"/>
        <v>0</v>
      </c>
      <c r="Q1205" s="110">
        <f t="shared" si="521"/>
        <v>0</v>
      </c>
      <c r="S1205" s="111">
        <f t="shared" si="539"/>
        <v>0</v>
      </c>
      <c r="T1205" s="93">
        <f t="shared" si="540"/>
        <v>0</v>
      </c>
      <c r="U1205" s="239" t="e">
        <f>S1205*Interna!$J$57</f>
        <v>#DIV/0!</v>
      </c>
      <c r="V1205" s="111" t="e">
        <f t="shared" si="541"/>
        <v>#DIV/0!</v>
      </c>
      <c r="W1205" s="93" t="e">
        <f t="shared" si="542"/>
        <v>#DIV/0!</v>
      </c>
      <c r="X1205" s="239"/>
      <c r="Y1205" s="239"/>
      <c r="AD1205" s="95">
        <f>IF(B1205=0,0,L1205-(L1205*Interna!$C$21))</f>
        <v>0</v>
      </c>
      <c r="AE1205" s="96">
        <f>IF(B1205=0,0,M1205-(M1205*Interna!$C$22))</f>
        <v>0</v>
      </c>
      <c r="AF1205" s="97">
        <f>IF(B1205=0,0,N1205-(N1205*Interna!$C$23))</f>
        <v>0</v>
      </c>
      <c r="AG1205" s="95">
        <f>IF(B1205=0,0,Interna!$F$21)</f>
        <v>0</v>
      </c>
      <c r="AH1205" s="96">
        <f>IF(B1205=0,0,Interna!$F$22)</f>
        <v>0</v>
      </c>
      <c r="AI1205" s="97">
        <f>IF(B1205=0,0,Interna!$F$23)</f>
        <v>0</v>
      </c>
      <c r="AJ1205" s="95">
        <f t="shared" si="526"/>
        <v>0</v>
      </c>
      <c r="AK1205" s="96">
        <f t="shared" si="527"/>
        <v>0</v>
      </c>
      <c r="AL1205" s="97">
        <f t="shared" si="528"/>
        <v>0</v>
      </c>
      <c r="AM1205" s="98">
        <f t="shared" si="529"/>
        <v>0</v>
      </c>
      <c r="AN1205" s="99">
        <f t="shared" si="530"/>
        <v>0</v>
      </c>
      <c r="AO1205" s="100">
        <f t="shared" si="531"/>
        <v>0</v>
      </c>
      <c r="AP1205" s="101">
        <f>AM1205*Interna!$H$15</f>
        <v>0</v>
      </c>
      <c r="AQ1205" s="102">
        <f>AN1205*Interna!$H$16</f>
        <v>0</v>
      </c>
      <c r="AR1205" s="103">
        <f>AO1205*Interna!$H$17</f>
        <v>0</v>
      </c>
      <c r="AS1205" s="102">
        <f t="shared" si="514"/>
        <v>0</v>
      </c>
      <c r="AT1205" s="101">
        <f>IF(B1205=0,0,Interna!$J$27+Interna!$J$28+Interna!$J$29+Interna!$J$33)</f>
        <v>0</v>
      </c>
      <c r="AU1205" s="102">
        <f>IF(B1205=0,0,AM1205*Interna!$H$30)</f>
        <v>0</v>
      </c>
      <c r="AV1205" s="102">
        <f>IF(B1205=0,0,AN1205*Interna!$H$31)</f>
        <v>0</v>
      </c>
      <c r="AW1205" s="102">
        <f>IF(B1205=0,0,AO1205*Interna!$H$32)</f>
        <v>0</v>
      </c>
      <c r="AX1205" s="102">
        <f t="shared" si="525"/>
        <v>0</v>
      </c>
      <c r="AY1205" s="102">
        <f t="shared" si="532"/>
        <v>0</v>
      </c>
      <c r="AZ1205" s="103">
        <f>IF(B1205=0,0,AY1205*Interna!$H$37)</f>
        <v>0</v>
      </c>
      <c r="BA1205" s="102">
        <f t="shared" si="533"/>
        <v>0</v>
      </c>
      <c r="BB1205" s="102">
        <f>IF(B1205=0,0,BA1205*Interna!$H$39)</f>
        <v>0</v>
      </c>
      <c r="BC1205" s="102">
        <f t="shared" si="534"/>
        <v>0</v>
      </c>
      <c r="BD1205" s="102">
        <f>IF(B1205=0,0,BC1205*Interna!$K$5)</f>
        <v>0</v>
      </c>
      <c r="BE1205" s="102">
        <f>BD1205/Interna!$E$4</f>
        <v>0</v>
      </c>
      <c r="BF1205" s="102">
        <f>IF(B1205=0,0,BE1205*Interna!$H$46)</f>
        <v>0</v>
      </c>
      <c r="BG1205" s="102">
        <f t="shared" si="535"/>
        <v>0</v>
      </c>
      <c r="BH1205" s="102">
        <f>IF(B1205=0,0,BG1205*Interna!$H$48)</f>
        <v>0</v>
      </c>
      <c r="BI1205" s="102">
        <f t="shared" si="536"/>
        <v>0</v>
      </c>
      <c r="BJ1205" s="102">
        <f>IF(B1205=0,0,BI1205*Interna!$H$51)</f>
        <v>0</v>
      </c>
      <c r="BK1205" s="102">
        <f t="shared" si="537"/>
        <v>0</v>
      </c>
      <c r="BL1205" s="102">
        <f>IF(B1205=0,0,BK1205*Interna!$H$52)</f>
        <v>0</v>
      </c>
      <c r="BM1205" s="102">
        <f t="shared" si="538"/>
        <v>0</v>
      </c>
      <c r="BN1205" s="102">
        <f>IF(B1205=0,0,BM1205*Interna!$H$53)</f>
        <v>0</v>
      </c>
    </row>
    <row r="1206" spans="2:66" ht="16.5" thickTop="1" thickBot="1" x14ac:dyDescent="0.3">
      <c r="B1206" s="53"/>
      <c r="C1206" s="254"/>
      <c r="D1206" s="254"/>
      <c r="E1206" s="254"/>
      <c r="F1206" s="104">
        <f t="shared" si="516"/>
        <v>0</v>
      </c>
      <c r="G1206" s="105">
        <f t="shared" si="517"/>
        <v>0</v>
      </c>
      <c r="H1206" s="106">
        <f t="shared" si="518"/>
        <v>0</v>
      </c>
      <c r="J1206" s="87">
        <f>B1206*Interna!$H$51</f>
        <v>0</v>
      </c>
      <c r="K1206" s="107">
        <f t="shared" si="515"/>
        <v>0</v>
      </c>
      <c r="L1206" s="31">
        <f t="shared" si="522"/>
        <v>0</v>
      </c>
      <c r="M1206" s="31">
        <f t="shared" si="523"/>
        <v>0</v>
      </c>
      <c r="N1206" s="32">
        <f t="shared" si="524"/>
        <v>0</v>
      </c>
      <c r="O1206" s="108">
        <f t="shared" si="519"/>
        <v>0</v>
      </c>
      <c r="P1206" s="109">
        <f t="shared" si="520"/>
        <v>0</v>
      </c>
      <c r="Q1206" s="110">
        <f t="shared" si="521"/>
        <v>0</v>
      </c>
      <c r="S1206" s="111">
        <f t="shared" si="539"/>
        <v>0</v>
      </c>
      <c r="T1206" s="93">
        <f t="shared" si="540"/>
        <v>0</v>
      </c>
      <c r="U1206" s="239" t="e">
        <f>S1206*Interna!$J$57</f>
        <v>#DIV/0!</v>
      </c>
      <c r="V1206" s="111" t="e">
        <f t="shared" si="541"/>
        <v>#DIV/0!</v>
      </c>
      <c r="W1206" s="93" t="e">
        <f t="shared" si="542"/>
        <v>#DIV/0!</v>
      </c>
      <c r="X1206" s="239"/>
      <c r="Y1206" s="239"/>
      <c r="AD1206" s="95">
        <f>IF(B1206=0,0,L1206-(L1206*Interna!$C$21))</f>
        <v>0</v>
      </c>
      <c r="AE1206" s="96">
        <f>IF(B1206=0,0,M1206-(M1206*Interna!$C$22))</f>
        <v>0</v>
      </c>
      <c r="AF1206" s="97">
        <f>IF(B1206=0,0,N1206-(N1206*Interna!$C$23))</f>
        <v>0</v>
      </c>
      <c r="AG1206" s="95">
        <f>IF(B1206=0,0,Interna!$F$21)</f>
        <v>0</v>
      </c>
      <c r="AH1206" s="96">
        <f>IF(B1206=0,0,Interna!$F$22)</f>
        <v>0</v>
      </c>
      <c r="AI1206" s="97">
        <f>IF(B1206=0,0,Interna!$F$23)</f>
        <v>0</v>
      </c>
      <c r="AJ1206" s="95">
        <f t="shared" si="526"/>
        <v>0</v>
      </c>
      <c r="AK1206" s="96">
        <f t="shared" si="527"/>
        <v>0</v>
      </c>
      <c r="AL1206" s="97">
        <f t="shared" si="528"/>
        <v>0</v>
      </c>
      <c r="AM1206" s="98">
        <f t="shared" si="529"/>
        <v>0</v>
      </c>
      <c r="AN1206" s="99">
        <f t="shared" si="530"/>
        <v>0</v>
      </c>
      <c r="AO1206" s="100">
        <f t="shared" si="531"/>
        <v>0</v>
      </c>
      <c r="AP1206" s="101">
        <f>AM1206*Interna!$H$15</f>
        <v>0</v>
      </c>
      <c r="AQ1206" s="102">
        <f>AN1206*Interna!$H$16</f>
        <v>0</v>
      </c>
      <c r="AR1206" s="103">
        <f>AO1206*Interna!$H$17</f>
        <v>0</v>
      </c>
      <c r="AS1206" s="102">
        <f t="shared" si="514"/>
        <v>0</v>
      </c>
      <c r="AT1206" s="101">
        <f>IF(B1206=0,0,Interna!$J$27+Interna!$J$28+Interna!$J$29+Interna!$J$33)</f>
        <v>0</v>
      </c>
      <c r="AU1206" s="102">
        <f>IF(B1206=0,0,AM1206*Interna!$H$30)</f>
        <v>0</v>
      </c>
      <c r="AV1206" s="102">
        <f>IF(B1206=0,0,AN1206*Interna!$H$31)</f>
        <v>0</v>
      </c>
      <c r="AW1206" s="102">
        <f>IF(B1206=0,0,AO1206*Interna!$H$32)</f>
        <v>0</v>
      </c>
      <c r="AX1206" s="102">
        <f t="shared" si="525"/>
        <v>0</v>
      </c>
      <c r="AY1206" s="102">
        <f t="shared" si="532"/>
        <v>0</v>
      </c>
      <c r="AZ1206" s="103">
        <f>IF(B1206=0,0,AY1206*Interna!$H$37)</f>
        <v>0</v>
      </c>
      <c r="BA1206" s="102">
        <f t="shared" si="533"/>
        <v>0</v>
      </c>
      <c r="BB1206" s="102">
        <f>IF(B1206=0,0,BA1206*Interna!$H$39)</f>
        <v>0</v>
      </c>
      <c r="BC1206" s="102">
        <f t="shared" si="534"/>
        <v>0</v>
      </c>
      <c r="BD1206" s="102">
        <f>IF(B1206=0,0,BC1206*Interna!$K$5)</f>
        <v>0</v>
      </c>
      <c r="BE1206" s="102">
        <f>BD1206/Interna!$E$4</f>
        <v>0</v>
      </c>
      <c r="BF1206" s="102">
        <f>IF(B1206=0,0,BE1206*Interna!$H$46)</f>
        <v>0</v>
      </c>
      <c r="BG1206" s="102">
        <f t="shared" si="535"/>
        <v>0</v>
      </c>
      <c r="BH1206" s="102">
        <f>IF(B1206=0,0,BG1206*Interna!$H$48)</f>
        <v>0</v>
      </c>
      <c r="BI1206" s="102">
        <f t="shared" si="536"/>
        <v>0</v>
      </c>
      <c r="BJ1206" s="102">
        <f>IF(B1206=0,0,BI1206*Interna!$H$51)</f>
        <v>0</v>
      </c>
      <c r="BK1206" s="102">
        <f t="shared" si="537"/>
        <v>0</v>
      </c>
      <c r="BL1206" s="102">
        <f>IF(B1206=0,0,BK1206*Interna!$H$52)</f>
        <v>0</v>
      </c>
      <c r="BM1206" s="102">
        <f t="shared" si="538"/>
        <v>0</v>
      </c>
      <c r="BN1206" s="102">
        <f>IF(B1206=0,0,BM1206*Interna!$H$53)</f>
        <v>0</v>
      </c>
    </row>
    <row r="1207" spans="2:66" ht="16.5" thickTop="1" thickBot="1" x14ac:dyDescent="0.3">
      <c r="B1207" s="53"/>
      <c r="C1207" s="254"/>
      <c r="D1207" s="254"/>
      <c r="E1207" s="254"/>
      <c r="F1207" s="104">
        <f t="shared" si="516"/>
        <v>0</v>
      </c>
      <c r="G1207" s="105">
        <f t="shared" si="517"/>
        <v>0</v>
      </c>
      <c r="H1207" s="106">
        <f t="shared" si="518"/>
        <v>0</v>
      </c>
      <c r="J1207" s="87">
        <f>B1207*Interna!$H$51</f>
        <v>0</v>
      </c>
      <c r="K1207" s="107">
        <f t="shared" si="515"/>
        <v>0</v>
      </c>
      <c r="L1207" s="31">
        <f t="shared" si="522"/>
        <v>0</v>
      </c>
      <c r="M1207" s="31">
        <f t="shared" si="523"/>
        <v>0</v>
      </c>
      <c r="N1207" s="32">
        <f t="shared" si="524"/>
        <v>0</v>
      </c>
      <c r="O1207" s="108">
        <f t="shared" si="519"/>
        <v>0</v>
      </c>
      <c r="P1207" s="109">
        <f t="shared" si="520"/>
        <v>0</v>
      </c>
      <c r="Q1207" s="110">
        <f t="shared" si="521"/>
        <v>0</v>
      </c>
      <c r="S1207" s="111">
        <f t="shared" si="539"/>
        <v>0</v>
      </c>
      <c r="T1207" s="93">
        <f t="shared" si="540"/>
        <v>0</v>
      </c>
      <c r="U1207" s="239" t="e">
        <f>S1207*Interna!$J$57</f>
        <v>#DIV/0!</v>
      </c>
      <c r="V1207" s="111" t="e">
        <f t="shared" si="541"/>
        <v>#DIV/0!</v>
      </c>
      <c r="W1207" s="93" t="e">
        <f t="shared" si="542"/>
        <v>#DIV/0!</v>
      </c>
      <c r="X1207" s="239"/>
      <c r="Y1207" s="239"/>
      <c r="AD1207" s="95">
        <f>IF(B1207=0,0,L1207-(L1207*Interna!$C$21))</f>
        <v>0</v>
      </c>
      <c r="AE1207" s="96">
        <f>IF(B1207=0,0,M1207-(M1207*Interna!$C$22))</f>
        <v>0</v>
      </c>
      <c r="AF1207" s="97">
        <f>IF(B1207=0,0,N1207-(N1207*Interna!$C$23))</f>
        <v>0</v>
      </c>
      <c r="AG1207" s="95">
        <f>IF(B1207=0,0,Interna!$F$21)</f>
        <v>0</v>
      </c>
      <c r="AH1207" s="96">
        <f>IF(B1207=0,0,Interna!$F$22)</f>
        <v>0</v>
      </c>
      <c r="AI1207" s="97">
        <f>IF(B1207=0,0,Interna!$F$23)</f>
        <v>0</v>
      </c>
      <c r="AJ1207" s="95">
        <f t="shared" si="526"/>
        <v>0</v>
      </c>
      <c r="AK1207" s="96">
        <f t="shared" si="527"/>
        <v>0</v>
      </c>
      <c r="AL1207" s="97">
        <f t="shared" si="528"/>
        <v>0</v>
      </c>
      <c r="AM1207" s="98">
        <f t="shared" si="529"/>
        <v>0</v>
      </c>
      <c r="AN1207" s="99">
        <f t="shared" si="530"/>
        <v>0</v>
      </c>
      <c r="AO1207" s="100">
        <f t="shared" si="531"/>
        <v>0</v>
      </c>
      <c r="AP1207" s="101">
        <f>AM1207*Interna!$H$15</f>
        <v>0</v>
      </c>
      <c r="AQ1207" s="102">
        <f>AN1207*Interna!$H$16</f>
        <v>0</v>
      </c>
      <c r="AR1207" s="103">
        <f>AO1207*Interna!$H$17</f>
        <v>0</v>
      </c>
      <c r="AS1207" s="102">
        <f t="shared" si="514"/>
        <v>0</v>
      </c>
      <c r="AT1207" s="101">
        <f>IF(B1207=0,0,Interna!$J$27+Interna!$J$28+Interna!$J$29+Interna!$J$33)</f>
        <v>0</v>
      </c>
      <c r="AU1207" s="102">
        <f>IF(B1207=0,0,AM1207*Interna!$H$30)</f>
        <v>0</v>
      </c>
      <c r="AV1207" s="102">
        <f>IF(B1207=0,0,AN1207*Interna!$H$31)</f>
        <v>0</v>
      </c>
      <c r="AW1207" s="102">
        <f>IF(B1207=0,0,AO1207*Interna!$H$32)</f>
        <v>0</v>
      </c>
      <c r="AX1207" s="102">
        <f t="shared" si="525"/>
        <v>0</v>
      </c>
      <c r="AY1207" s="102">
        <f t="shared" si="532"/>
        <v>0</v>
      </c>
      <c r="AZ1207" s="103">
        <f>IF(B1207=0,0,AY1207*Interna!$H$37)</f>
        <v>0</v>
      </c>
      <c r="BA1207" s="102">
        <f t="shared" si="533"/>
        <v>0</v>
      </c>
      <c r="BB1207" s="102">
        <f>IF(B1207=0,0,BA1207*Interna!$H$39)</f>
        <v>0</v>
      </c>
      <c r="BC1207" s="102">
        <f t="shared" si="534"/>
        <v>0</v>
      </c>
      <c r="BD1207" s="102">
        <f>IF(B1207=0,0,BC1207*Interna!$K$5)</f>
        <v>0</v>
      </c>
      <c r="BE1207" s="102">
        <f>BD1207/Interna!$E$4</f>
        <v>0</v>
      </c>
      <c r="BF1207" s="102">
        <f>IF(B1207=0,0,BE1207*Interna!$H$46)</f>
        <v>0</v>
      </c>
      <c r="BG1207" s="102">
        <f t="shared" si="535"/>
        <v>0</v>
      </c>
      <c r="BH1207" s="102">
        <f>IF(B1207=0,0,BG1207*Interna!$H$48)</f>
        <v>0</v>
      </c>
      <c r="BI1207" s="102">
        <f t="shared" si="536"/>
        <v>0</v>
      </c>
      <c r="BJ1207" s="102">
        <f>IF(B1207=0,0,BI1207*Interna!$H$51)</f>
        <v>0</v>
      </c>
      <c r="BK1207" s="102">
        <f t="shared" si="537"/>
        <v>0</v>
      </c>
      <c r="BL1207" s="102">
        <f>IF(B1207=0,0,BK1207*Interna!$H$52)</f>
        <v>0</v>
      </c>
      <c r="BM1207" s="102">
        <f t="shared" si="538"/>
        <v>0</v>
      </c>
      <c r="BN1207" s="102">
        <f>IF(B1207=0,0,BM1207*Interna!$H$53)</f>
        <v>0</v>
      </c>
    </row>
    <row r="1208" spans="2:66" ht="16.5" thickTop="1" thickBot="1" x14ac:dyDescent="0.3">
      <c r="B1208" s="53"/>
      <c r="C1208" s="254"/>
      <c r="D1208" s="254"/>
      <c r="E1208" s="254"/>
      <c r="F1208" s="104">
        <f t="shared" si="516"/>
        <v>0</v>
      </c>
      <c r="G1208" s="105">
        <f t="shared" si="517"/>
        <v>0</v>
      </c>
      <c r="H1208" s="106">
        <f t="shared" si="518"/>
        <v>0</v>
      </c>
      <c r="J1208" s="87">
        <f>B1208*Interna!$H$51</f>
        <v>0</v>
      </c>
      <c r="K1208" s="107">
        <f t="shared" si="515"/>
        <v>0</v>
      </c>
      <c r="L1208" s="31">
        <f t="shared" si="522"/>
        <v>0</v>
      </c>
      <c r="M1208" s="31">
        <f t="shared" si="523"/>
        <v>0</v>
      </c>
      <c r="N1208" s="32">
        <f t="shared" si="524"/>
        <v>0</v>
      </c>
      <c r="O1208" s="108">
        <f t="shared" si="519"/>
        <v>0</v>
      </c>
      <c r="P1208" s="109">
        <f t="shared" si="520"/>
        <v>0</v>
      </c>
      <c r="Q1208" s="110">
        <f t="shared" si="521"/>
        <v>0</v>
      </c>
      <c r="S1208" s="111">
        <f t="shared" si="539"/>
        <v>0</v>
      </c>
      <c r="T1208" s="93">
        <f t="shared" si="540"/>
        <v>0</v>
      </c>
      <c r="U1208" s="239" t="e">
        <f>S1208*Interna!$J$57</f>
        <v>#DIV/0!</v>
      </c>
      <c r="V1208" s="111" t="e">
        <f t="shared" si="541"/>
        <v>#DIV/0!</v>
      </c>
      <c r="W1208" s="93" t="e">
        <f t="shared" si="542"/>
        <v>#DIV/0!</v>
      </c>
      <c r="X1208" s="239"/>
      <c r="Y1208" s="239"/>
      <c r="AD1208" s="95">
        <f>IF(B1208=0,0,L1208-(L1208*Interna!$C$21))</f>
        <v>0</v>
      </c>
      <c r="AE1208" s="96">
        <f>IF(B1208=0,0,M1208-(M1208*Interna!$C$22))</f>
        <v>0</v>
      </c>
      <c r="AF1208" s="97">
        <f>IF(B1208=0,0,N1208-(N1208*Interna!$C$23))</f>
        <v>0</v>
      </c>
      <c r="AG1208" s="95">
        <f>IF(B1208=0,0,Interna!$F$21)</f>
        <v>0</v>
      </c>
      <c r="AH1208" s="96">
        <f>IF(B1208=0,0,Interna!$F$22)</f>
        <v>0</v>
      </c>
      <c r="AI1208" s="97">
        <f>IF(B1208=0,0,Interna!$F$23)</f>
        <v>0</v>
      </c>
      <c r="AJ1208" s="95">
        <f t="shared" si="526"/>
        <v>0</v>
      </c>
      <c r="AK1208" s="96">
        <f t="shared" si="527"/>
        <v>0</v>
      </c>
      <c r="AL1208" s="97">
        <f t="shared" si="528"/>
        <v>0</v>
      </c>
      <c r="AM1208" s="98">
        <f t="shared" si="529"/>
        <v>0</v>
      </c>
      <c r="AN1208" s="99">
        <f t="shared" si="530"/>
        <v>0</v>
      </c>
      <c r="AO1208" s="100">
        <f t="shared" si="531"/>
        <v>0</v>
      </c>
      <c r="AP1208" s="101">
        <f>AM1208*Interna!$H$15</f>
        <v>0</v>
      </c>
      <c r="AQ1208" s="102">
        <f>AN1208*Interna!$H$16</f>
        <v>0</v>
      </c>
      <c r="AR1208" s="103">
        <f>AO1208*Interna!$H$17</f>
        <v>0</v>
      </c>
      <c r="AS1208" s="102">
        <f t="shared" ref="AS1208:AS1271" si="543">SUM(AP1208:AR1208)</f>
        <v>0</v>
      </c>
      <c r="AT1208" s="101">
        <f>IF(B1208=0,0,Interna!$J$27+Interna!$J$28+Interna!$J$29+Interna!$J$33)</f>
        <v>0</v>
      </c>
      <c r="AU1208" s="102">
        <f>IF(B1208=0,0,AM1208*Interna!$H$30)</f>
        <v>0</v>
      </c>
      <c r="AV1208" s="102">
        <f>IF(B1208=0,0,AN1208*Interna!$H$31)</f>
        <v>0</v>
      </c>
      <c r="AW1208" s="102">
        <f>IF(B1208=0,0,AO1208*Interna!$H$32)</f>
        <v>0</v>
      </c>
      <c r="AX1208" s="102">
        <f t="shared" si="525"/>
        <v>0</v>
      </c>
      <c r="AY1208" s="102">
        <f t="shared" si="532"/>
        <v>0</v>
      </c>
      <c r="AZ1208" s="103">
        <f>IF(B1208=0,0,AY1208*Interna!$H$37)</f>
        <v>0</v>
      </c>
      <c r="BA1208" s="102">
        <f t="shared" si="533"/>
        <v>0</v>
      </c>
      <c r="BB1208" s="102">
        <f>IF(B1208=0,0,BA1208*Interna!$H$39)</f>
        <v>0</v>
      </c>
      <c r="BC1208" s="102">
        <f t="shared" si="534"/>
        <v>0</v>
      </c>
      <c r="BD1208" s="102">
        <f>IF(B1208=0,0,BC1208*Interna!$K$5)</f>
        <v>0</v>
      </c>
      <c r="BE1208" s="102">
        <f>BD1208/Interna!$E$4</f>
        <v>0</v>
      </c>
      <c r="BF1208" s="102">
        <f>IF(B1208=0,0,BE1208*Interna!$H$46)</f>
        <v>0</v>
      </c>
      <c r="BG1208" s="102">
        <f t="shared" si="535"/>
        <v>0</v>
      </c>
      <c r="BH1208" s="102">
        <f>IF(B1208=0,0,BG1208*Interna!$H$48)</f>
        <v>0</v>
      </c>
      <c r="BI1208" s="102">
        <f t="shared" si="536"/>
        <v>0</v>
      </c>
      <c r="BJ1208" s="102">
        <f>IF(B1208=0,0,BI1208*Interna!$H$51)</f>
        <v>0</v>
      </c>
      <c r="BK1208" s="102">
        <f t="shared" si="537"/>
        <v>0</v>
      </c>
      <c r="BL1208" s="102">
        <f>IF(B1208=0,0,BK1208*Interna!$H$52)</f>
        <v>0</v>
      </c>
      <c r="BM1208" s="102">
        <f t="shared" si="538"/>
        <v>0</v>
      </c>
      <c r="BN1208" s="102">
        <f>IF(B1208=0,0,BM1208*Interna!$H$53)</f>
        <v>0</v>
      </c>
    </row>
    <row r="1209" spans="2:66" ht="16.5" thickTop="1" thickBot="1" x14ac:dyDescent="0.3">
      <c r="B1209" s="53"/>
      <c r="C1209" s="254"/>
      <c r="D1209" s="254"/>
      <c r="E1209" s="254"/>
      <c r="F1209" s="104">
        <f t="shared" si="516"/>
        <v>0</v>
      </c>
      <c r="G1209" s="105">
        <f t="shared" si="517"/>
        <v>0</v>
      </c>
      <c r="H1209" s="106">
        <f t="shared" si="518"/>
        <v>0</v>
      </c>
      <c r="J1209" s="87">
        <f>B1209*Interna!$H$51</f>
        <v>0</v>
      </c>
      <c r="K1209" s="107">
        <f t="shared" si="515"/>
        <v>0</v>
      </c>
      <c r="L1209" s="31">
        <f t="shared" si="522"/>
        <v>0</v>
      </c>
      <c r="M1209" s="31">
        <f t="shared" si="523"/>
        <v>0</v>
      </c>
      <c r="N1209" s="32">
        <f t="shared" si="524"/>
        <v>0</v>
      </c>
      <c r="O1209" s="108">
        <f t="shared" si="519"/>
        <v>0</v>
      </c>
      <c r="P1209" s="109">
        <f t="shared" si="520"/>
        <v>0</v>
      </c>
      <c r="Q1209" s="110">
        <f t="shared" si="521"/>
        <v>0</v>
      </c>
      <c r="S1209" s="111">
        <f t="shared" si="539"/>
        <v>0</v>
      </c>
      <c r="T1209" s="93">
        <f t="shared" si="540"/>
        <v>0</v>
      </c>
      <c r="U1209" s="239" t="e">
        <f>S1209*Interna!$J$57</f>
        <v>#DIV/0!</v>
      </c>
      <c r="V1209" s="111" t="e">
        <f t="shared" si="541"/>
        <v>#DIV/0!</v>
      </c>
      <c r="W1209" s="93" t="e">
        <f t="shared" si="542"/>
        <v>#DIV/0!</v>
      </c>
      <c r="X1209" s="239"/>
      <c r="Y1209" s="239"/>
      <c r="AD1209" s="95">
        <f>IF(B1209=0,0,L1209-(L1209*Interna!$C$21))</f>
        <v>0</v>
      </c>
      <c r="AE1209" s="96">
        <f>IF(B1209=0,0,M1209-(M1209*Interna!$C$22))</f>
        <v>0</v>
      </c>
      <c r="AF1209" s="97">
        <f>IF(B1209=0,0,N1209-(N1209*Interna!$C$23))</f>
        <v>0</v>
      </c>
      <c r="AG1209" s="95">
        <f>IF(B1209=0,0,Interna!$F$21)</f>
        <v>0</v>
      </c>
      <c r="AH1209" s="96">
        <f>IF(B1209=0,0,Interna!$F$22)</f>
        <v>0</v>
      </c>
      <c r="AI1209" s="97">
        <f>IF(B1209=0,0,Interna!$F$23)</f>
        <v>0</v>
      </c>
      <c r="AJ1209" s="95">
        <f t="shared" si="526"/>
        <v>0</v>
      </c>
      <c r="AK1209" s="96">
        <f t="shared" si="527"/>
        <v>0</v>
      </c>
      <c r="AL1209" s="97">
        <f t="shared" si="528"/>
        <v>0</v>
      </c>
      <c r="AM1209" s="98">
        <f t="shared" si="529"/>
        <v>0</v>
      </c>
      <c r="AN1209" s="99">
        <f t="shared" si="530"/>
        <v>0</v>
      </c>
      <c r="AO1209" s="100">
        <f t="shared" si="531"/>
        <v>0</v>
      </c>
      <c r="AP1209" s="101">
        <f>AM1209*Interna!$H$15</f>
        <v>0</v>
      </c>
      <c r="AQ1209" s="102">
        <f>AN1209*Interna!$H$16</f>
        <v>0</v>
      </c>
      <c r="AR1209" s="103">
        <f>AO1209*Interna!$H$17</f>
        <v>0</v>
      </c>
      <c r="AS1209" s="102">
        <f t="shared" si="543"/>
        <v>0</v>
      </c>
      <c r="AT1209" s="101">
        <f>IF(B1209=0,0,Interna!$J$27+Interna!$J$28+Interna!$J$29+Interna!$J$33)</f>
        <v>0</v>
      </c>
      <c r="AU1209" s="102">
        <f>IF(B1209=0,0,AM1209*Interna!$H$30)</f>
        <v>0</v>
      </c>
      <c r="AV1209" s="102">
        <f>IF(B1209=0,0,AN1209*Interna!$H$31)</f>
        <v>0</v>
      </c>
      <c r="AW1209" s="102">
        <f>IF(B1209=0,0,AO1209*Interna!$H$32)</f>
        <v>0</v>
      </c>
      <c r="AX1209" s="102">
        <f t="shared" si="525"/>
        <v>0</v>
      </c>
      <c r="AY1209" s="102">
        <f t="shared" si="532"/>
        <v>0</v>
      </c>
      <c r="AZ1209" s="103">
        <f>IF(B1209=0,0,AY1209*Interna!$H$37)</f>
        <v>0</v>
      </c>
      <c r="BA1209" s="102">
        <f t="shared" si="533"/>
        <v>0</v>
      </c>
      <c r="BB1209" s="102">
        <f>IF(B1209=0,0,BA1209*Interna!$H$39)</f>
        <v>0</v>
      </c>
      <c r="BC1209" s="102">
        <f t="shared" si="534"/>
        <v>0</v>
      </c>
      <c r="BD1209" s="102">
        <f>IF(B1209=0,0,BC1209*Interna!$K$5)</f>
        <v>0</v>
      </c>
      <c r="BE1209" s="102">
        <f>BD1209/Interna!$E$4</f>
        <v>0</v>
      </c>
      <c r="BF1209" s="102">
        <f>IF(B1209=0,0,BE1209*Interna!$H$46)</f>
        <v>0</v>
      </c>
      <c r="BG1209" s="102">
        <f t="shared" si="535"/>
        <v>0</v>
      </c>
      <c r="BH1209" s="102">
        <f>IF(B1209=0,0,BG1209*Interna!$H$48)</f>
        <v>0</v>
      </c>
      <c r="BI1209" s="102">
        <f t="shared" si="536"/>
        <v>0</v>
      </c>
      <c r="BJ1209" s="102">
        <f>IF(B1209=0,0,BI1209*Interna!$H$51)</f>
        <v>0</v>
      </c>
      <c r="BK1209" s="102">
        <f t="shared" si="537"/>
        <v>0</v>
      </c>
      <c r="BL1209" s="102">
        <f>IF(B1209=0,0,BK1209*Interna!$H$52)</f>
        <v>0</v>
      </c>
      <c r="BM1209" s="102">
        <f t="shared" si="538"/>
        <v>0</v>
      </c>
      <c r="BN1209" s="102">
        <f>IF(B1209=0,0,BM1209*Interna!$H$53)</f>
        <v>0</v>
      </c>
    </row>
    <row r="1210" spans="2:66" ht="16.5" thickTop="1" thickBot="1" x14ac:dyDescent="0.3">
      <c r="B1210" s="53"/>
      <c r="C1210" s="254"/>
      <c r="D1210" s="254"/>
      <c r="E1210" s="254"/>
      <c r="F1210" s="104">
        <f t="shared" si="516"/>
        <v>0</v>
      </c>
      <c r="G1210" s="105">
        <f t="shared" si="517"/>
        <v>0</v>
      </c>
      <c r="H1210" s="106">
        <f t="shared" si="518"/>
        <v>0</v>
      </c>
      <c r="J1210" s="87">
        <f>B1210*Interna!$H$51</f>
        <v>0</v>
      </c>
      <c r="K1210" s="107">
        <f t="shared" si="515"/>
        <v>0</v>
      </c>
      <c r="L1210" s="31">
        <f t="shared" si="522"/>
        <v>0</v>
      </c>
      <c r="M1210" s="31">
        <f t="shared" si="523"/>
        <v>0</v>
      </c>
      <c r="N1210" s="32">
        <f t="shared" si="524"/>
        <v>0</v>
      </c>
      <c r="O1210" s="108">
        <f t="shared" si="519"/>
        <v>0</v>
      </c>
      <c r="P1210" s="109">
        <f t="shared" si="520"/>
        <v>0</v>
      </c>
      <c r="Q1210" s="110">
        <f t="shared" si="521"/>
        <v>0</v>
      </c>
      <c r="S1210" s="111">
        <f t="shared" si="539"/>
        <v>0</v>
      </c>
      <c r="T1210" s="93">
        <f t="shared" si="540"/>
        <v>0</v>
      </c>
      <c r="U1210" s="239" t="e">
        <f>S1210*Interna!$J$57</f>
        <v>#DIV/0!</v>
      </c>
      <c r="V1210" s="111" t="e">
        <f t="shared" si="541"/>
        <v>#DIV/0!</v>
      </c>
      <c r="W1210" s="93" t="e">
        <f t="shared" si="542"/>
        <v>#DIV/0!</v>
      </c>
      <c r="X1210" s="239"/>
      <c r="Y1210" s="239"/>
      <c r="AD1210" s="95">
        <f>IF(B1210=0,0,L1210-(L1210*Interna!$C$21))</f>
        <v>0</v>
      </c>
      <c r="AE1210" s="96">
        <f>IF(B1210=0,0,M1210-(M1210*Interna!$C$22))</f>
        <v>0</v>
      </c>
      <c r="AF1210" s="97">
        <f>IF(B1210=0,0,N1210-(N1210*Interna!$C$23))</f>
        <v>0</v>
      </c>
      <c r="AG1210" s="95">
        <f>IF(B1210=0,0,Interna!$F$21)</f>
        <v>0</v>
      </c>
      <c r="AH1210" s="96">
        <f>IF(B1210=0,0,Interna!$F$22)</f>
        <v>0</v>
      </c>
      <c r="AI1210" s="97">
        <f>IF(B1210=0,0,Interna!$F$23)</f>
        <v>0</v>
      </c>
      <c r="AJ1210" s="95">
        <f t="shared" si="526"/>
        <v>0</v>
      </c>
      <c r="AK1210" s="96">
        <f t="shared" si="527"/>
        <v>0</v>
      </c>
      <c r="AL1210" s="97">
        <f t="shared" si="528"/>
        <v>0</v>
      </c>
      <c r="AM1210" s="98">
        <f t="shared" si="529"/>
        <v>0</v>
      </c>
      <c r="AN1210" s="99">
        <f t="shared" si="530"/>
        <v>0</v>
      </c>
      <c r="AO1210" s="100">
        <f t="shared" si="531"/>
        <v>0</v>
      </c>
      <c r="AP1210" s="101">
        <f>AM1210*Interna!$H$15</f>
        <v>0</v>
      </c>
      <c r="AQ1210" s="102">
        <f>AN1210*Interna!$H$16</f>
        <v>0</v>
      </c>
      <c r="AR1210" s="103">
        <f>AO1210*Interna!$H$17</f>
        <v>0</v>
      </c>
      <c r="AS1210" s="102">
        <f t="shared" si="543"/>
        <v>0</v>
      </c>
      <c r="AT1210" s="101">
        <f>IF(B1210=0,0,Interna!$J$27+Interna!$J$28+Interna!$J$29+Interna!$J$33)</f>
        <v>0</v>
      </c>
      <c r="AU1210" s="102">
        <f>IF(B1210=0,0,AM1210*Interna!$H$30)</f>
        <v>0</v>
      </c>
      <c r="AV1210" s="102">
        <f>IF(B1210=0,0,AN1210*Interna!$H$31)</f>
        <v>0</v>
      </c>
      <c r="AW1210" s="102">
        <f>IF(B1210=0,0,AO1210*Interna!$H$32)</f>
        <v>0</v>
      </c>
      <c r="AX1210" s="102">
        <f t="shared" si="525"/>
        <v>0</v>
      </c>
      <c r="AY1210" s="102">
        <f t="shared" si="532"/>
        <v>0</v>
      </c>
      <c r="AZ1210" s="103">
        <f>IF(B1210=0,0,AY1210*Interna!$H$37)</f>
        <v>0</v>
      </c>
      <c r="BA1210" s="102">
        <f t="shared" si="533"/>
        <v>0</v>
      </c>
      <c r="BB1210" s="102">
        <f>IF(B1210=0,0,BA1210*Interna!$H$39)</f>
        <v>0</v>
      </c>
      <c r="BC1210" s="102">
        <f t="shared" si="534"/>
        <v>0</v>
      </c>
      <c r="BD1210" s="102">
        <f>IF(B1210=0,0,BC1210*Interna!$K$5)</f>
        <v>0</v>
      </c>
      <c r="BE1210" s="102">
        <f>BD1210/Interna!$E$4</f>
        <v>0</v>
      </c>
      <c r="BF1210" s="102">
        <f>IF(B1210=0,0,BE1210*Interna!$H$46)</f>
        <v>0</v>
      </c>
      <c r="BG1210" s="102">
        <f t="shared" si="535"/>
        <v>0</v>
      </c>
      <c r="BH1210" s="102">
        <f>IF(B1210=0,0,BG1210*Interna!$H$48)</f>
        <v>0</v>
      </c>
      <c r="BI1210" s="102">
        <f t="shared" si="536"/>
        <v>0</v>
      </c>
      <c r="BJ1210" s="102">
        <f>IF(B1210=0,0,BI1210*Interna!$H$51)</f>
        <v>0</v>
      </c>
      <c r="BK1210" s="102">
        <f t="shared" si="537"/>
        <v>0</v>
      </c>
      <c r="BL1210" s="102">
        <f>IF(B1210=0,0,BK1210*Interna!$H$52)</f>
        <v>0</v>
      </c>
      <c r="BM1210" s="102">
        <f t="shared" si="538"/>
        <v>0</v>
      </c>
      <c r="BN1210" s="102">
        <f>IF(B1210=0,0,BM1210*Interna!$H$53)</f>
        <v>0</v>
      </c>
    </row>
    <row r="1211" spans="2:66" ht="16.5" thickTop="1" thickBot="1" x14ac:dyDescent="0.3">
      <c r="B1211" s="53"/>
      <c r="C1211" s="254"/>
      <c r="D1211" s="254"/>
      <c r="E1211" s="254"/>
      <c r="F1211" s="104">
        <f t="shared" si="516"/>
        <v>0</v>
      </c>
      <c r="G1211" s="105">
        <f t="shared" si="517"/>
        <v>0</v>
      </c>
      <c r="H1211" s="106">
        <f t="shared" si="518"/>
        <v>0</v>
      </c>
      <c r="J1211" s="87">
        <f>B1211*Interna!$H$51</f>
        <v>0</v>
      </c>
      <c r="K1211" s="107">
        <f t="shared" si="515"/>
        <v>0</v>
      </c>
      <c r="L1211" s="31">
        <f t="shared" si="522"/>
        <v>0</v>
      </c>
      <c r="M1211" s="31">
        <f t="shared" si="523"/>
        <v>0</v>
      </c>
      <c r="N1211" s="32">
        <f t="shared" si="524"/>
        <v>0</v>
      </c>
      <c r="O1211" s="108">
        <f t="shared" si="519"/>
        <v>0</v>
      </c>
      <c r="P1211" s="109">
        <f t="shared" si="520"/>
        <v>0</v>
      </c>
      <c r="Q1211" s="110">
        <f t="shared" si="521"/>
        <v>0</v>
      </c>
      <c r="S1211" s="111">
        <f t="shared" si="539"/>
        <v>0</v>
      </c>
      <c r="T1211" s="93">
        <f t="shared" si="540"/>
        <v>0</v>
      </c>
      <c r="U1211" s="239" t="e">
        <f>S1211*Interna!$J$57</f>
        <v>#DIV/0!</v>
      </c>
      <c r="V1211" s="111" t="e">
        <f t="shared" si="541"/>
        <v>#DIV/0!</v>
      </c>
      <c r="W1211" s="93" t="e">
        <f t="shared" si="542"/>
        <v>#DIV/0!</v>
      </c>
      <c r="X1211" s="239"/>
      <c r="Y1211" s="239"/>
      <c r="AD1211" s="95">
        <f>IF(B1211=0,0,L1211-(L1211*Interna!$C$21))</f>
        <v>0</v>
      </c>
      <c r="AE1211" s="96">
        <f>IF(B1211=0,0,M1211-(M1211*Interna!$C$22))</f>
        <v>0</v>
      </c>
      <c r="AF1211" s="97">
        <f>IF(B1211=0,0,N1211-(N1211*Interna!$C$23))</f>
        <v>0</v>
      </c>
      <c r="AG1211" s="95">
        <f>IF(B1211=0,0,Interna!$F$21)</f>
        <v>0</v>
      </c>
      <c r="AH1211" s="96">
        <f>IF(B1211=0,0,Interna!$F$22)</f>
        <v>0</v>
      </c>
      <c r="AI1211" s="97">
        <f>IF(B1211=0,0,Interna!$F$23)</f>
        <v>0</v>
      </c>
      <c r="AJ1211" s="95">
        <f t="shared" si="526"/>
        <v>0</v>
      </c>
      <c r="AK1211" s="96">
        <f t="shared" si="527"/>
        <v>0</v>
      </c>
      <c r="AL1211" s="97">
        <f t="shared" si="528"/>
        <v>0</v>
      </c>
      <c r="AM1211" s="98">
        <f t="shared" si="529"/>
        <v>0</v>
      </c>
      <c r="AN1211" s="99">
        <f t="shared" si="530"/>
        <v>0</v>
      </c>
      <c r="AO1211" s="100">
        <f t="shared" si="531"/>
        <v>0</v>
      </c>
      <c r="AP1211" s="101">
        <f>AM1211*Interna!$H$15</f>
        <v>0</v>
      </c>
      <c r="AQ1211" s="102">
        <f>AN1211*Interna!$H$16</f>
        <v>0</v>
      </c>
      <c r="AR1211" s="103">
        <f>AO1211*Interna!$H$17</f>
        <v>0</v>
      </c>
      <c r="AS1211" s="102">
        <f t="shared" si="543"/>
        <v>0</v>
      </c>
      <c r="AT1211" s="101">
        <f>IF(B1211=0,0,Interna!$J$27+Interna!$J$28+Interna!$J$29+Interna!$J$33)</f>
        <v>0</v>
      </c>
      <c r="AU1211" s="102">
        <f>IF(B1211=0,0,AM1211*Interna!$H$30)</f>
        <v>0</v>
      </c>
      <c r="AV1211" s="102">
        <f>IF(B1211=0,0,AN1211*Interna!$H$31)</f>
        <v>0</v>
      </c>
      <c r="AW1211" s="102">
        <f>IF(B1211=0,0,AO1211*Interna!$H$32)</f>
        <v>0</v>
      </c>
      <c r="AX1211" s="102">
        <f t="shared" si="525"/>
        <v>0</v>
      </c>
      <c r="AY1211" s="102">
        <f t="shared" si="532"/>
        <v>0</v>
      </c>
      <c r="AZ1211" s="103">
        <f>IF(B1211=0,0,AY1211*Interna!$H$37)</f>
        <v>0</v>
      </c>
      <c r="BA1211" s="102">
        <f t="shared" si="533"/>
        <v>0</v>
      </c>
      <c r="BB1211" s="102">
        <f>IF(B1211=0,0,BA1211*Interna!$H$39)</f>
        <v>0</v>
      </c>
      <c r="BC1211" s="102">
        <f t="shared" si="534"/>
        <v>0</v>
      </c>
      <c r="BD1211" s="102">
        <f>IF(B1211=0,0,BC1211*Interna!$K$5)</f>
        <v>0</v>
      </c>
      <c r="BE1211" s="102">
        <f>BD1211/Interna!$E$4</f>
        <v>0</v>
      </c>
      <c r="BF1211" s="102">
        <f>IF(B1211=0,0,BE1211*Interna!$H$46)</f>
        <v>0</v>
      </c>
      <c r="BG1211" s="102">
        <f t="shared" si="535"/>
        <v>0</v>
      </c>
      <c r="BH1211" s="102">
        <f>IF(B1211=0,0,BG1211*Interna!$H$48)</f>
        <v>0</v>
      </c>
      <c r="BI1211" s="102">
        <f t="shared" si="536"/>
        <v>0</v>
      </c>
      <c r="BJ1211" s="102">
        <f>IF(B1211=0,0,BI1211*Interna!$H$51)</f>
        <v>0</v>
      </c>
      <c r="BK1211" s="102">
        <f t="shared" si="537"/>
        <v>0</v>
      </c>
      <c r="BL1211" s="102">
        <f>IF(B1211=0,0,BK1211*Interna!$H$52)</f>
        <v>0</v>
      </c>
      <c r="BM1211" s="102">
        <f t="shared" si="538"/>
        <v>0</v>
      </c>
      <c r="BN1211" s="102">
        <f>IF(B1211=0,0,BM1211*Interna!$H$53)</f>
        <v>0</v>
      </c>
    </row>
    <row r="1212" spans="2:66" ht="16.5" thickTop="1" thickBot="1" x14ac:dyDescent="0.3">
      <c r="B1212" s="53"/>
      <c r="C1212" s="254"/>
      <c r="D1212" s="254"/>
      <c r="E1212" s="254"/>
      <c r="F1212" s="104">
        <f t="shared" si="516"/>
        <v>0</v>
      </c>
      <c r="G1212" s="105">
        <f t="shared" si="517"/>
        <v>0</v>
      </c>
      <c r="H1212" s="106">
        <f t="shared" si="518"/>
        <v>0</v>
      </c>
      <c r="J1212" s="87">
        <f>B1212*Interna!$H$51</f>
        <v>0</v>
      </c>
      <c r="K1212" s="107">
        <f t="shared" si="515"/>
        <v>0</v>
      </c>
      <c r="L1212" s="31">
        <f t="shared" si="522"/>
        <v>0</v>
      </c>
      <c r="M1212" s="31">
        <f t="shared" si="523"/>
        <v>0</v>
      </c>
      <c r="N1212" s="32">
        <f t="shared" si="524"/>
        <v>0</v>
      </c>
      <c r="O1212" s="108">
        <f t="shared" si="519"/>
        <v>0</v>
      </c>
      <c r="P1212" s="109">
        <f t="shared" si="520"/>
        <v>0</v>
      </c>
      <c r="Q1212" s="110">
        <f t="shared" si="521"/>
        <v>0</v>
      </c>
      <c r="S1212" s="111">
        <f t="shared" si="539"/>
        <v>0</v>
      </c>
      <c r="T1212" s="93">
        <f t="shared" si="540"/>
        <v>0</v>
      </c>
      <c r="U1212" s="239" t="e">
        <f>S1212*Interna!$J$57</f>
        <v>#DIV/0!</v>
      </c>
      <c r="V1212" s="111" t="e">
        <f t="shared" si="541"/>
        <v>#DIV/0!</v>
      </c>
      <c r="W1212" s="93" t="e">
        <f t="shared" si="542"/>
        <v>#DIV/0!</v>
      </c>
      <c r="X1212" s="239"/>
      <c r="Y1212" s="239"/>
      <c r="AD1212" s="95">
        <f>IF(B1212=0,0,L1212-(L1212*Interna!$C$21))</f>
        <v>0</v>
      </c>
      <c r="AE1212" s="96">
        <f>IF(B1212=0,0,M1212-(M1212*Interna!$C$22))</f>
        <v>0</v>
      </c>
      <c r="AF1212" s="97">
        <f>IF(B1212=0,0,N1212-(N1212*Interna!$C$23))</f>
        <v>0</v>
      </c>
      <c r="AG1212" s="95">
        <f>IF(B1212=0,0,Interna!$F$21)</f>
        <v>0</v>
      </c>
      <c r="AH1212" s="96">
        <f>IF(B1212=0,0,Interna!$F$22)</f>
        <v>0</v>
      </c>
      <c r="AI1212" s="97">
        <f>IF(B1212=0,0,Interna!$F$23)</f>
        <v>0</v>
      </c>
      <c r="AJ1212" s="95">
        <f t="shared" si="526"/>
        <v>0</v>
      </c>
      <c r="AK1212" s="96">
        <f t="shared" si="527"/>
        <v>0</v>
      </c>
      <c r="AL1212" s="97">
        <f t="shared" si="528"/>
        <v>0</v>
      </c>
      <c r="AM1212" s="98">
        <f t="shared" si="529"/>
        <v>0</v>
      </c>
      <c r="AN1212" s="99">
        <f t="shared" si="530"/>
        <v>0</v>
      </c>
      <c r="AO1212" s="100">
        <f t="shared" si="531"/>
        <v>0</v>
      </c>
      <c r="AP1212" s="101">
        <f>AM1212*Interna!$H$15</f>
        <v>0</v>
      </c>
      <c r="AQ1212" s="102">
        <f>AN1212*Interna!$H$16</f>
        <v>0</v>
      </c>
      <c r="AR1212" s="103">
        <f>AO1212*Interna!$H$17</f>
        <v>0</v>
      </c>
      <c r="AS1212" s="102">
        <f t="shared" si="543"/>
        <v>0</v>
      </c>
      <c r="AT1212" s="101">
        <f>IF(B1212=0,0,Interna!$J$27+Interna!$J$28+Interna!$J$29+Interna!$J$33)</f>
        <v>0</v>
      </c>
      <c r="AU1212" s="102">
        <f>IF(B1212=0,0,AM1212*Interna!$H$30)</f>
        <v>0</v>
      </c>
      <c r="AV1212" s="102">
        <f>IF(B1212=0,0,AN1212*Interna!$H$31)</f>
        <v>0</v>
      </c>
      <c r="AW1212" s="102">
        <f>IF(B1212=0,0,AO1212*Interna!$H$32)</f>
        <v>0</v>
      </c>
      <c r="AX1212" s="102">
        <f t="shared" si="525"/>
        <v>0</v>
      </c>
      <c r="AY1212" s="102">
        <f t="shared" si="532"/>
        <v>0</v>
      </c>
      <c r="AZ1212" s="103">
        <f>IF(B1212=0,0,AY1212*Interna!$H$37)</f>
        <v>0</v>
      </c>
      <c r="BA1212" s="102">
        <f t="shared" si="533"/>
        <v>0</v>
      </c>
      <c r="BB1212" s="102">
        <f>IF(B1212=0,0,BA1212*Interna!$H$39)</f>
        <v>0</v>
      </c>
      <c r="BC1212" s="102">
        <f t="shared" si="534"/>
        <v>0</v>
      </c>
      <c r="BD1212" s="102">
        <f>IF(B1212=0,0,BC1212*Interna!$K$5)</f>
        <v>0</v>
      </c>
      <c r="BE1212" s="102">
        <f>BD1212/Interna!$E$4</f>
        <v>0</v>
      </c>
      <c r="BF1212" s="102">
        <f>IF(B1212=0,0,BE1212*Interna!$H$46)</f>
        <v>0</v>
      </c>
      <c r="BG1212" s="102">
        <f t="shared" si="535"/>
        <v>0</v>
      </c>
      <c r="BH1212" s="102">
        <f>IF(B1212=0,0,BG1212*Interna!$H$48)</f>
        <v>0</v>
      </c>
      <c r="BI1212" s="102">
        <f t="shared" si="536"/>
        <v>0</v>
      </c>
      <c r="BJ1212" s="102">
        <f>IF(B1212=0,0,BI1212*Interna!$H$51)</f>
        <v>0</v>
      </c>
      <c r="BK1212" s="102">
        <f t="shared" si="537"/>
        <v>0</v>
      </c>
      <c r="BL1212" s="102">
        <f>IF(B1212=0,0,BK1212*Interna!$H$52)</f>
        <v>0</v>
      </c>
      <c r="BM1212" s="102">
        <f t="shared" si="538"/>
        <v>0</v>
      </c>
      <c r="BN1212" s="102">
        <f>IF(B1212=0,0,BM1212*Interna!$H$53)</f>
        <v>0</v>
      </c>
    </row>
    <row r="1213" spans="2:66" ht="16.5" thickTop="1" thickBot="1" x14ac:dyDescent="0.3">
      <c r="B1213" s="53"/>
      <c r="C1213" s="254"/>
      <c r="D1213" s="254"/>
      <c r="E1213" s="254"/>
      <c r="F1213" s="104">
        <f t="shared" si="516"/>
        <v>0</v>
      </c>
      <c r="G1213" s="105">
        <f t="shared" si="517"/>
        <v>0</v>
      </c>
      <c r="H1213" s="106">
        <f t="shared" si="518"/>
        <v>0</v>
      </c>
      <c r="J1213" s="87">
        <f>B1213*Interna!$H$51</f>
        <v>0</v>
      </c>
      <c r="K1213" s="107">
        <f t="shared" si="515"/>
        <v>0</v>
      </c>
      <c r="L1213" s="31">
        <f t="shared" si="522"/>
        <v>0</v>
      </c>
      <c r="M1213" s="31">
        <f t="shared" si="523"/>
        <v>0</v>
      </c>
      <c r="N1213" s="32">
        <f t="shared" si="524"/>
        <v>0</v>
      </c>
      <c r="O1213" s="108">
        <f t="shared" si="519"/>
        <v>0</v>
      </c>
      <c r="P1213" s="109">
        <f t="shared" si="520"/>
        <v>0</v>
      </c>
      <c r="Q1213" s="110">
        <f t="shared" si="521"/>
        <v>0</v>
      </c>
      <c r="S1213" s="111">
        <f t="shared" si="539"/>
        <v>0</v>
      </c>
      <c r="T1213" s="93">
        <f t="shared" si="540"/>
        <v>0</v>
      </c>
      <c r="U1213" s="239" t="e">
        <f>S1213*Interna!$J$57</f>
        <v>#DIV/0!</v>
      </c>
      <c r="V1213" s="111" t="e">
        <f t="shared" si="541"/>
        <v>#DIV/0!</v>
      </c>
      <c r="W1213" s="93" t="e">
        <f t="shared" si="542"/>
        <v>#DIV/0!</v>
      </c>
      <c r="X1213" s="239"/>
      <c r="Y1213" s="239"/>
      <c r="AD1213" s="95">
        <f>IF(B1213=0,0,L1213-(L1213*Interna!$C$21))</f>
        <v>0</v>
      </c>
      <c r="AE1213" s="96">
        <f>IF(B1213=0,0,M1213-(M1213*Interna!$C$22))</f>
        <v>0</v>
      </c>
      <c r="AF1213" s="97">
        <f>IF(B1213=0,0,N1213-(N1213*Interna!$C$23))</f>
        <v>0</v>
      </c>
      <c r="AG1213" s="95">
        <f>IF(B1213=0,0,Interna!$F$21)</f>
        <v>0</v>
      </c>
      <c r="AH1213" s="96">
        <f>IF(B1213=0,0,Interna!$F$22)</f>
        <v>0</v>
      </c>
      <c r="AI1213" s="97">
        <f>IF(B1213=0,0,Interna!$F$23)</f>
        <v>0</v>
      </c>
      <c r="AJ1213" s="95">
        <f t="shared" si="526"/>
        <v>0</v>
      </c>
      <c r="AK1213" s="96">
        <f t="shared" si="527"/>
        <v>0</v>
      </c>
      <c r="AL1213" s="97">
        <f t="shared" si="528"/>
        <v>0</v>
      </c>
      <c r="AM1213" s="98">
        <f t="shared" si="529"/>
        <v>0</v>
      </c>
      <c r="AN1213" s="99">
        <f t="shared" si="530"/>
        <v>0</v>
      </c>
      <c r="AO1213" s="100">
        <f t="shared" si="531"/>
        <v>0</v>
      </c>
      <c r="AP1213" s="101">
        <f>AM1213*Interna!$H$15</f>
        <v>0</v>
      </c>
      <c r="AQ1213" s="102">
        <f>AN1213*Interna!$H$16</f>
        <v>0</v>
      </c>
      <c r="AR1213" s="103">
        <f>AO1213*Interna!$H$17</f>
        <v>0</v>
      </c>
      <c r="AS1213" s="102">
        <f t="shared" si="543"/>
        <v>0</v>
      </c>
      <c r="AT1213" s="101">
        <f>IF(B1213=0,0,Interna!$J$27+Interna!$J$28+Interna!$J$29+Interna!$J$33)</f>
        <v>0</v>
      </c>
      <c r="AU1213" s="102">
        <f>IF(B1213=0,0,AM1213*Interna!$H$30)</f>
        <v>0</v>
      </c>
      <c r="AV1213" s="102">
        <f>IF(B1213=0,0,AN1213*Interna!$H$31)</f>
        <v>0</v>
      </c>
      <c r="AW1213" s="102">
        <f>IF(B1213=0,0,AO1213*Interna!$H$32)</f>
        <v>0</v>
      </c>
      <c r="AX1213" s="102">
        <f t="shared" si="525"/>
        <v>0</v>
      </c>
      <c r="AY1213" s="102">
        <f t="shared" si="532"/>
        <v>0</v>
      </c>
      <c r="AZ1213" s="103">
        <f>IF(B1213=0,0,AY1213*Interna!$H$37)</f>
        <v>0</v>
      </c>
      <c r="BA1213" s="102">
        <f t="shared" si="533"/>
        <v>0</v>
      </c>
      <c r="BB1213" s="102">
        <f>IF(B1213=0,0,BA1213*Interna!$H$39)</f>
        <v>0</v>
      </c>
      <c r="BC1213" s="102">
        <f t="shared" si="534"/>
        <v>0</v>
      </c>
      <c r="BD1213" s="102">
        <f>IF(B1213=0,0,BC1213*Interna!$K$5)</f>
        <v>0</v>
      </c>
      <c r="BE1213" s="102">
        <f>BD1213/Interna!$E$4</f>
        <v>0</v>
      </c>
      <c r="BF1213" s="102">
        <f>IF(B1213=0,0,BE1213*Interna!$H$46)</f>
        <v>0</v>
      </c>
      <c r="BG1213" s="102">
        <f t="shared" si="535"/>
        <v>0</v>
      </c>
      <c r="BH1213" s="102">
        <f>IF(B1213=0,0,BG1213*Interna!$H$48)</f>
        <v>0</v>
      </c>
      <c r="BI1213" s="102">
        <f t="shared" si="536"/>
        <v>0</v>
      </c>
      <c r="BJ1213" s="102">
        <f>IF(B1213=0,0,BI1213*Interna!$H$51)</f>
        <v>0</v>
      </c>
      <c r="BK1213" s="102">
        <f t="shared" si="537"/>
        <v>0</v>
      </c>
      <c r="BL1213" s="102">
        <f>IF(B1213=0,0,BK1213*Interna!$H$52)</f>
        <v>0</v>
      </c>
      <c r="BM1213" s="102">
        <f t="shared" si="538"/>
        <v>0</v>
      </c>
      <c r="BN1213" s="102">
        <f>IF(B1213=0,0,BM1213*Interna!$H$53)</f>
        <v>0</v>
      </c>
    </row>
    <row r="1214" spans="2:66" ht="16.5" thickTop="1" thickBot="1" x14ac:dyDescent="0.3">
      <c r="B1214" s="53"/>
      <c r="C1214" s="254"/>
      <c r="D1214" s="254"/>
      <c r="E1214" s="254"/>
      <c r="F1214" s="104">
        <f t="shared" si="516"/>
        <v>0</v>
      </c>
      <c r="G1214" s="105">
        <f t="shared" si="517"/>
        <v>0</v>
      </c>
      <c r="H1214" s="106">
        <f t="shared" si="518"/>
        <v>0</v>
      </c>
      <c r="J1214" s="87">
        <f>B1214*Interna!$H$51</f>
        <v>0</v>
      </c>
      <c r="K1214" s="107">
        <f t="shared" si="515"/>
        <v>0</v>
      </c>
      <c r="L1214" s="31">
        <f t="shared" si="522"/>
        <v>0</v>
      </c>
      <c r="M1214" s="31">
        <f t="shared" si="523"/>
        <v>0</v>
      </c>
      <c r="N1214" s="32">
        <f t="shared" si="524"/>
        <v>0</v>
      </c>
      <c r="O1214" s="108">
        <f t="shared" si="519"/>
        <v>0</v>
      </c>
      <c r="P1214" s="109">
        <f t="shared" si="520"/>
        <v>0</v>
      </c>
      <c r="Q1214" s="110">
        <f t="shared" si="521"/>
        <v>0</v>
      </c>
      <c r="S1214" s="111">
        <f t="shared" si="539"/>
        <v>0</v>
      </c>
      <c r="T1214" s="93">
        <f t="shared" si="540"/>
        <v>0</v>
      </c>
      <c r="U1214" s="239" t="e">
        <f>S1214*Interna!$J$57</f>
        <v>#DIV/0!</v>
      </c>
      <c r="V1214" s="111" t="e">
        <f t="shared" si="541"/>
        <v>#DIV/0!</v>
      </c>
      <c r="W1214" s="93" t="e">
        <f t="shared" si="542"/>
        <v>#DIV/0!</v>
      </c>
      <c r="X1214" s="239"/>
      <c r="Y1214" s="239"/>
      <c r="AD1214" s="95">
        <f>IF(B1214=0,0,L1214-(L1214*Interna!$C$21))</f>
        <v>0</v>
      </c>
      <c r="AE1214" s="96">
        <f>IF(B1214=0,0,M1214-(M1214*Interna!$C$22))</f>
        <v>0</v>
      </c>
      <c r="AF1214" s="97">
        <f>IF(B1214=0,0,N1214-(N1214*Interna!$C$23))</f>
        <v>0</v>
      </c>
      <c r="AG1214" s="95">
        <f>IF(B1214=0,0,Interna!$F$21)</f>
        <v>0</v>
      </c>
      <c r="AH1214" s="96">
        <f>IF(B1214=0,0,Interna!$F$22)</f>
        <v>0</v>
      </c>
      <c r="AI1214" s="97">
        <f>IF(B1214=0,0,Interna!$F$23)</f>
        <v>0</v>
      </c>
      <c r="AJ1214" s="95">
        <f t="shared" si="526"/>
        <v>0</v>
      </c>
      <c r="AK1214" s="96">
        <f t="shared" si="527"/>
        <v>0</v>
      </c>
      <c r="AL1214" s="97">
        <f t="shared" si="528"/>
        <v>0</v>
      </c>
      <c r="AM1214" s="98">
        <f t="shared" si="529"/>
        <v>0</v>
      </c>
      <c r="AN1214" s="99">
        <f t="shared" si="530"/>
        <v>0</v>
      </c>
      <c r="AO1214" s="100">
        <f t="shared" si="531"/>
        <v>0</v>
      </c>
      <c r="AP1214" s="101">
        <f>AM1214*Interna!$H$15</f>
        <v>0</v>
      </c>
      <c r="AQ1214" s="102">
        <f>AN1214*Interna!$H$16</f>
        <v>0</v>
      </c>
      <c r="AR1214" s="103">
        <f>AO1214*Interna!$H$17</f>
        <v>0</v>
      </c>
      <c r="AS1214" s="102">
        <f t="shared" si="543"/>
        <v>0</v>
      </c>
      <c r="AT1214" s="101">
        <f>IF(B1214=0,0,Interna!$J$27+Interna!$J$28+Interna!$J$29+Interna!$J$33)</f>
        <v>0</v>
      </c>
      <c r="AU1214" s="102">
        <f>IF(B1214=0,0,AM1214*Interna!$H$30)</f>
        <v>0</v>
      </c>
      <c r="AV1214" s="102">
        <f>IF(B1214=0,0,AN1214*Interna!$H$31)</f>
        <v>0</v>
      </c>
      <c r="AW1214" s="102">
        <f>IF(B1214=0,0,AO1214*Interna!$H$32)</f>
        <v>0</v>
      </c>
      <c r="AX1214" s="102">
        <f t="shared" si="525"/>
        <v>0</v>
      </c>
      <c r="AY1214" s="102">
        <f t="shared" si="532"/>
        <v>0</v>
      </c>
      <c r="AZ1214" s="103">
        <f>IF(B1214=0,0,AY1214*Interna!$H$37)</f>
        <v>0</v>
      </c>
      <c r="BA1214" s="102">
        <f t="shared" si="533"/>
        <v>0</v>
      </c>
      <c r="BB1214" s="102">
        <f>IF(B1214=0,0,BA1214*Interna!$H$39)</f>
        <v>0</v>
      </c>
      <c r="BC1214" s="102">
        <f t="shared" si="534"/>
        <v>0</v>
      </c>
      <c r="BD1214" s="102">
        <f>IF(B1214=0,0,BC1214*Interna!$K$5)</f>
        <v>0</v>
      </c>
      <c r="BE1214" s="102">
        <f>BD1214/Interna!$E$4</f>
        <v>0</v>
      </c>
      <c r="BF1214" s="102">
        <f>IF(B1214=0,0,BE1214*Interna!$H$46)</f>
        <v>0</v>
      </c>
      <c r="BG1214" s="102">
        <f t="shared" si="535"/>
        <v>0</v>
      </c>
      <c r="BH1214" s="102">
        <f>IF(B1214=0,0,BG1214*Interna!$H$48)</f>
        <v>0</v>
      </c>
      <c r="BI1214" s="102">
        <f t="shared" si="536"/>
        <v>0</v>
      </c>
      <c r="BJ1214" s="102">
        <f>IF(B1214=0,0,BI1214*Interna!$H$51)</f>
        <v>0</v>
      </c>
      <c r="BK1214" s="102">
        <f t="shared" si="537"/>
        <v>0</v>
      </c>
      <c r="BL1214" s="102">
        <f>IF(B1214=0,0,BK1214*Interna!$H$52)</f>
        <v>0</v>
      </c>
      <c r="BM1214" s="102">
        <f t="shared" si="538"/>
        <v>0</v>
      </c>
      <c r="BN1214" s="102">
        <f>IF(B1214=0,0,BM1214*Interna!$H$53)</f>
        <v>0</v>
      </c>
    </row>
    <row r="1215" spans="2:66" ht="16.5" thickTop="1" thickBot="1" x14ac:dyDescent="0.3">
      <c r="B1215" s="53"/>
      <c r="C1215" s="254"/>
      <c r="D1215" s="254"/>
      <c r="E1215" s="254"/>
      <c r="F1215" s="104">
        <f t="shared" si="516"/>
        <v>0</v>
      </c>
      <c r="G1215" s="105">
        <f t="shared" si="517"/>
        <v>0</v>
      </c>
      <c r="H1215" s="106">
        <f t="shared" si="518"/>
        <v>0</v>
      </c>
      <c r="J1215" s="87">
        <f>B1215*Interna!$H$51</f>
        <v>0</v>
      </c>
      <c r="K1215" s="107">
        <f t="shared" si="515"/>
        <v>0</v>
      </c>
      <c r="L1215" s="31">
        <f t="shared" si="522"/>
        <v>0</v>
      </c>
      <c r="M1215" s="31">
        <f t="shared" si="523"/>
        <v>0</v>
      </c>
      <c r="N1215" s="32">
        <f t="shared" si="524"/>
        <v>0</v>
      </c>
      <c r="O1215" s="108">
        <f t="shared" si="519"/>
        <v>0</v>
      </c>
      <c r="P1215" s="109">
        <f t="shared" si="520"/>
        <v>0</v>
      </c>
      <c r="Q1215" s="110">
        <f t="shared" si="521"/>
        <v>0</v>
      </c>
      <c r="S1215" s="111">
        <f t="shared" si="539"/>
        <v>0</v>
      </c>
      <c r="T1215" s="93">
        <f t="shared" si="540"/>
        <v>0</v>
      </c>
      <c r="U1215" s="239" t="e">
        <f>S1215*Interna!$J$57</f>
        <v>#DIV/0!</v>
      </c>
      <c r="V1215" s="111" t="e">
        <f t="shared" si="541"/>
        <v>#DIV/0!</v>
      </c>
      <c r="W1215" s="93" t="e">
        <f t="shared" si="542"/>
        <v>#DIV/0!</v>
      </c>
      <c r="X1215" s="239"/>
      <c r="Y1215" s="239"/>
      <c r="AD1215" s="95">
        <f>IF(B1215=0,0,L1215-(L1215*Interna!$C$21))</f>
        <v>0</v>
      </c>
      <c r="AE1215" s="96">
        <f>IF(B1215=0,0,M1215-(M1215*Interna!$C$22))</f>
        <v>0</v>
      </c>
      <c r="AF1215" s="97">
        <f>IF(B1215=0,0,N1215-(N1215*Interna!$C$23))</f>
        <v>0</v>
      </c>
      <c r="AG1215" s="95">
        <f>IF(B1215=0,0,Interna!$F$21)</f>
        <v>0</v>
      </c>
      <c r="AH1215" s="96">
        <f>IF(B1215=0,0,Interna!$F$22)</f>
        <v>0</v>
      </c>
      <c r="AI1215" s="97">
        <f>IF(B1215=0,0,Interna!$F$23)</f>
        <v>0</v>
      </c>
      <c r="AJ1215" s="95">
        <f t="shared" si="526"/>
        <v>0</v>
      </c>
      <c r="AK1215" s="96">
        <f t="shared" si="527"/>
        <v>0</v>
      </c>
      <c r="AL1215" s="97">
        <f t="shared" si="528"/>
        <v>0</v>
      </c>
      <c r="AM1215" s="98">
        <f t="shared" si="529"/>
        <v>0</v>
      </c>
      <c r="AN1215" s="99">
        <f t="shared" si="530"/>
        <v>0</v>
      </c>
      <c r="AO1215" s="100">
        <f t="shared" si="531"/>
        <v>0</v>
      </c>
      <c r="AP1215" s="101">
        <f>AM1215*Interna!$H$15</f>
        <v>0</v>
      </c>
      <c r="AQ1215" s="102">
        <f>AN1215*Interna!$H$16</f>
        <v>0</v>
      </c>
      <c r="AR1215" s="103">
        <f>AO1215*Interna!$H$17</f>
        <v>0</v>
      </c>
      <c r="AS1215" s="102">
        <f t="shared" si="543"/>
        <v>0</v>
      </c>
      <c r="AT1215" s="101">
        <f>IF(B1215=0,0,Interna!$J$27+Interna!$J$28+Interna!$J$29+Interna!$J$33)</f>
        <v>0</v>
      </c>
      <c r="AU1215" s="102">
        <f>IF(B1215=0,0,AM1215*Interna!$H$30)</f>
        <v>0</v>
      </c>
      <c r="AV1215" s="102">
        <f>IF(B1215=0,0,AN1215*Interna!$H$31)</f>
        <v>0</v>
      </c>
      <c r="AW1215" s="102">
        <f>IF(B1215=0,0,AO1215*Interna!$H$32)</f>
        <v>0</v>
      </c>
      <c r="AX1215" s="102">
        <f t="shared" si="525"/>
        <v>0</v>
      </c>
      <c r="AY1215" s="102">
        <f t="shared" si="532"/>
        <v>0</v>
      </c>
      <c r="AZ1215" s="103">
        <f>IF(B1215=0,0,AY1215*Interna!$H$37)</f>
        <v>0</v>
      </c>
      <c r="BA1215" s="102">
        <f t="shared" si="533"/>
        <v>0</v>
      </c>
      <c r="BB1215" s="102">
        <f>IF(B1215=0,0,BA1215*Interna!$H$39)</f>
        <v>0</v>
      </c>
      <c r="BC1215" s="102">
        <f t="shared" si="534"/>
        <v>0</v>
      </c>
      <c r="BD1215" s="102">
        <f>IF(B1215=0,0,BC1215*Interna!$K$5)</f>
        <v>0</v>
      </c>
      <c r="BE1215" s="102">
        <f>BD1215/Interna!$E$4</f>
        <v>0</v>
      </c>
      <c r="BF1215" s="102">
        <f>IF(B1215=0,0,BE1215*Interna!$H$46)</f>
        <v>0</v>
      </c>
      <c r="BG1215" s="102">
        <f t="shared" si="535"/>
        <v>0</v>
      </c>
      <c r="BH1215" s="102">
        <f>IF(B1215=0,0,BG1215*Interna!$H$48)</f>
        <v>0</v>
      </c>
      <c r="BI1215" s="102">
        <f t="shared" si="536"/>
        <v>0</v>
      </c>
      <c r="BJ1215" s="102">
        <f>IF(B1215=0,0,BI1215*Interna!$H$51)</f>
        <v>0</v>
      </c>
      <c r="BK1215" s="102">
        <f t="shared" si="537"/>
        <v>0</v>
      </c>
      <c r="BL1215" s="102">
        <f>IF(B1215=0,0,BK1215*Interna!$H$52)</f>
        <v>0</v>
      </c>
      <c r="BM1215" s="102">
        <f t="shared" si="538"/>
        <v>0</v>
      </c>
      <c r="BN1215" s="102">
        <f>IF(B1215=0,0,BM1215*Interna!$H$53)</f>
        <v>0</v>
      </c>
    </row>
    <row r="1216" spans="2:66" ht="16.5" thickTop="1" thickBot="1" x14ac:dyDescent="0.3">
      <c r="B1216" s="53"/>
      <c r="C1216" s="254"/>
      <c r="D1216" s="254"/>
      <c r="E1216" s="254"/>
      <c r="F1216" s="104">
        <f t="shared" si="516"/>
        <v>0</v>
      </c>
      <c r="G1216" s="105">
        <f t="shared" si="517"/>
        <v>0</v>
      </c>
      <c r="H1216" s="106">
        <f t="shared" si="518"/>
        <v>0</v>
      </c>
      <c r="J1216" s="87">
        <f>B1216*Interna!$H$51</f>
        <v>0</v>
      </c>
      <c r="K1216" s="107">
        <f t="shared" si="515"/>
        <v>0</v>
      </c>
      <c r="L1216" s="31">
        <f t="shared" si="522"/>
        <v>0</v>
      </c>
      <c r="M1216" s="31">
        <f t="shared" si="523"/>
        <v>0</v>
      </c>
      <c r="N1216" s="32">
        <f t="shared" si="524"/>
        <v>0</v>
      </c>
      <c r="O1216" s="108">
        <f t="shared" si="519"/>
        <v>0</v>
      </c>
      <c r="P1216" s="109">
        <f t="shared" si="520"/>
        <v>0</v>
      </c>
      <c r="Q1216" s="110">
        <f t="shared" si="521"/>
        <v>0</v>
      </c>
      <c r="S1216" s="111">
        <f t="shared" si="539"/>
        <v>0</v>
      </c>
      <c r="T1216" s="93">
        <f t="shared" si="540"/>
        <v>0</v>
      </c>
      <c r="U1216" s="239" t="e">
        <f>S1216*Interna!$J$57</f>
        <v>#DIV/0!</v>
      </c>
      <c r="V1216" s="111" t="e">
        <f t="shared" si="541"/>
        <v>#DIV/0!</v>
      </c>
      <c r="W1216" s="93" t="e">
        <f t="shared" si="542"/>
        <v>#DIV/0!</v>
      </c>
      <c r="X1216" s="239"/>
      <c r="Y1216" s="239"/>
      <c r="AD1216" s="95">
        <f>IF(B1216=0,0,L1216-(L1216*Interna!$C$21))</f>
        <v>0</v>
      </c>
      <c r="AE1216" s="96">
        <f>IF(B1216=0,0,M1216-(M1216*Interna!$C$22))</f>
        <v>0</v>
      </c>
      <c r="AF1216" s="97">
        <f>IF(B1216=0,0,N1216-(N1216*Interna!$C$23))</f>
        <v>0</v>
      </c>
      <c r="AG1216" s="95">
        <f>IF(B1216=0,0,Interna!$F$21)</f>
        <v>0</v>
      </c>
      <c r="AH1216" s="96">
        <f>IF(B1216=0,0,Interna!$F$22)</f>
        <v>0</v>
      </c>
      <c r="AI1216" s="97">
        <f>IF(B1216=0,0,Interna!$F$23)</f>
        <v>0</v>
      </c>
      <c r="AJ1216" s="95">
        <f t="shared" si="526"/>
        <v>0</v>
      </c>
      <c r="AK1216" s="96">
        <f t="shared" si="527"/>
        <v>0</v>
      </c>
      <c r="AL1216" s="97">
        <f t="shared" si="528"/>
        <v>0</v>
      </c>
      <c r="AM1216" s="98">
        <f t="shared" si="529"/>
        <v>0</v>
      </c>
      <c r="AN1216" s="99">
        <f t="shared" si="530"/>
        <v>0</v>
      </c>
      <c r="AO1216" s="100">
        <f t="shared" si="531"/>
        <v>0</v>
      </c>
      <c r="AP1216" s="101">
        <f>AM1216*Interna!$H$15</f>
        <v>0</v>
      </c>
      <c r="AQ1216" s="102">
        <f>AN1216*Interna!$H$16</f>
        <v>0</v>
      </c>
      <c r="AR1216" s="103">
        <f>AO1216*Interna!$H$17</f>
        <v>0</v>
      </c>
      <c r="AS1216" s="102">
        <f t="shared" si="543"/>
        <v>0</v>
      </c>
      <c r="AT1216" s="101">
        <f>IF(B1216=0,0,Interna!$J$27+Interna!$J$28+Interna!$J$29+Interna!$J$33)</f>
        <v>0</v>
      </c>
      <c r="AU1216" s="102">
        <f>IF(B1216=0,0,AM1216*Interna!$H$30)</f>
        <v>0</v>
      </c>
      <c r="AV1216" s="102">
        <f>IF(B1216=0,0,AN1216*Interna!$H$31)</f>
        <v>0</v>
      </c>
      <c r="AW1216" s="102">
        <f>IF(B1216=0,0,AO1216*Interna!$H$32)</f>
        <v>0</v>
      </c>
      <c r="AX1216" s="102">
        <f t="shared" si="525"/>
        <v>0</v>
      </c>
      <c r="AY1216" s="102">
        <f t="shared" si="532"/>
        <v>0</v>
      </c>
      <c r="AZ1216" s="103">
        <f>IF(B1216=0,0,AY1216*Interna!$H$37)</f>
        <v>0</v>
      </c>
      <c r="BA1216" s="102">
        <f t="shared" si="533"/>
        <v>0</v>
      </c>
      <c r="BB1216" s="102">
        <f>IF(B1216=0,0,BA1216*Interna!$H$39)</f>
        <v>0</v>
      </c>
      <c r="BC1216" s="102">
        <f t="shared" si="534"/>
        <v>0</v>
      </c>
      <c r="BD1216" s="102">
        <f>IF(B1216=0,0,BC1216*Interna!$K$5)</f>
        <v>0</v>
      </c>
      <c r="BE1216" s="102">
        <f>BD1216/Interna!$E$4</f>
        <v>0</v>
      </c>
      <c r="BF1216" s="102">
        <f>IF(B1216=0,0,BE1216*Interna!$H$46)</f>
        <v>0</v>
      </c>
      <c r="BG1216" s="102">
        <f t="shared" si="535"/>
        <v>0</v>
      </c>
      <c r="BH1216" s="102">
        <f>IF(B1216=0,0,BG1216*Interna!$H$48)</f>
        <v>0</v>
      </c>
      <c r="BI1216" s="102">
        <f t="shared" si="536"/>
        <v>0</v>
      </c>
      <c r="BJ1216" s="102">
        <f>IF(B1216=0,0,BI1216*Interna!$H$51)</f>
        <v>0</v>
      </c>
      <c r="BK1216" s="102">
        <f t="shared" si="537"/>
        <v>0</v>
      </c>
      <c r="BL1216" s="102">
        <f>IF(B1216=0,0,BK1216*Interna!$H$52)</f>
        <v>0</v>
      </c>
      <c r="BM1216" s="102">
        <f t="shared" si="538"/>
        <v>0</v>
      </c>
      <c r="BN1216" s="102">
        <f>IF(B1216=0,0,BM1216*Interna!$H$53)</f>
        <v>0</v>
      </c>
    </row>
    <row r="1217" spans="2:66" ht="16.5" thickTop="1" thickBot="1" x14ac:dyDescent="0.3">
      <c r="B1217" s="53"/>
      <c r="C1217" s="254"/>
      <c r="D1217" s="254"/>
      <c r="E1217" s="254"/>
      <c r="F1217" s="104">
        <f t="shared" si="516"/>
        <v>0</v>
      </c>
      <c r="G1217" s="105">
        <f t="shared" si="517"/>
        <v>0</v>
      </c>
      <c r="H1217" s="106">
        <f t="shared" si="518"/>
        <v>0</v>
      </c>
      <c r="J1217" s="87">
        <f>B1217*Interna!$H$51</f>
        <v>0</v>
      </c>
      <c r="K1217" s="107">
        <f t="shared" si="515"/>
        <v>0</v>
      </c>
      <c r="L1217" s="31">
        <f t="shared" si="522"/>
        <v>0</v>
      </c>
      <c r="M1217" s="31">
        <f t="shared" si="523"/>
        <v>0</v>
      </c>
      <c r="N1217" s="32">
        <f t="shared" si="524"/>
        <v>0</v>
      </c>
      <c r="O1217" s="108">
        <f t="shared" si="519"/>
        <v>0</v>
      </c>
      <c r="P1217" s="109">
        <f t="shared" si="520"/>
        <v>0</v>
      </c>
      <c r="Q1217" s="110">
        <f t="shared" si="521"/>
        <v>0</v>
      </c>
      <c r="S1217" s="111">
        <f t="shared" si="539"/>
        <v>0</v>
      </c>
      <c r="T1217" s="93">
        <f t="shared" si="540"/>
        <v>0</v>
      </c>
      <c r="U1217" s="239" t="e">
        <f>S1217*Interna!$J$57</f>
        <v>#DIV/0!</v>
      </c>
      <c r="V1217" s="111" t="e">
        <f t="shared" si="541"/>
        <v>#DIV/0!</v>
      </c>
      <c r="W1217" s="93" t="e">
        <f t="shared" si="542"/>
        <v>#DIV/0!</v>
      </c>
      <c r="X1217" s="239"/>
      <c r="Y1217" s="239"/>
      <c r="AD1217" s="95">
        <f>IF(B1217=0,0,L1217-(L1217*Interna!$C$21))</f>
        <v>0</v>
      </c>
      <c r="AE1217" s="96">
        <f>IF(B1217=0,0,M1217-(M1217*Interna!$C$22))</f>
        <v>0</v>
      </c>
      <c r="AF1217" s="97">
        <f>IF(B1217=0,0,N1217-(N1217*Interna!$C$23))</f>
        <v>0</v>
      </c>
      <c r="AG1217" s="95">
        <f>IF(B1217=0,0,Interna!$F$21)</f>
        <v>0</v>
      </c>
      <c r="AH1217" s="96">
        <f>IF(B1217=0,0,Interna!$F$22)</f>
        <v>0</v>
      </c>
      <c r="AI1217" s="97">
        <f>IF(B1217=0,0,Interna!$F$23)</f>
        <v>0</v>
      </c>
      <c r="AJ1217" s="95">
        <f t="shared" si="526"/>
        <v>0</v>
      </c>
      <c r="AK1217" s="96">
        <f t="shared" si="527"/>
        <v>0</v>
      </c>
      <c r="AL1217" s="97">
        <f t="shared" si="528"/>
        <v>0</v>
      </c>
      <c r="AM1217" s="98">
        <f t="shared" si="529"/>
        <v>0</v>
      </c>
      <c r="AN1217" s="99">
        <f t="shared" si="530"/>
        <v>0</v>
      </c>
      <c r="AO1217" s="100">
        <f t="shared" si="531"/>
        <v>0</v>
      </c>
      <c r="AP1217" s="101">
        <f>AM1217*Interna!$H$15</f>
        <v>0</v>
      </c>
      <c r="AQ1217" s="102">
        <f>AN1217*Interna!$H$16</f>
        <v>0</v>
      </c>
      <c r="AR1217" s="103">
        <f>AO1217*Interna!$H$17</f>
        <v>0</v>
      </c>
      <c r="AS1217" s="102">
        <f t="shared" si="543"/>
        <v>0</v>
      </c>
      <c r="AT1217" s="101">
        <f>IF(B1217=0,0,Interna!$J$27+Interna!$J$28+Interna!$J$29+Interna!$J$33)</f>
        <v>0</v>
      </c>
      <c r="AU1217" s="102">
        <f>IF(B1217=0,0,AM1217*Interna!$H$30)</f>
        <v>0</v>
      </c>
      <c r="AV1217" s="102">
        <f>IF(B1217=0,0,AN1217*Interna!$H$31)</f>
        <v>0</v>
      </c>
      <c r="AW1217" s="102">
        <f>IF(B1217=0,0,AO1217*Interna!$H$32)</f>
        <v>0</v>
      </c>
      <c r="AX1217" s="102">
        <f t="shared" si="525"/>
        <v>0</v>
      </c>
      <c r="AY1217" s="102">
        <f t="shared" si="532"/>
        <v>0</v>
      </c>
      <c r="AZ1217" s="103">
        <f>IF(B1217=0,0,AY1217*Interna!$H$37)</f>
        <v>0</v>
      </c>
      <c r="BA1217" s="102">
        <f t="shared" si="533"/>
        <v>0</v>
      </c>
      <c r="BB1217" s="102">
        <f>IF(B1217=0,0,BA1217*Interna!$H$39)</f>
        <v>0</v>
      </c>
      <c r="BC1217" s="102">
        <f t="shared" si="534"/>
        <v>0</v>
      </c>
      <c r="BD1217" s="102">
        <f>IF(B1217=0,0,BC1217*Interna!$K$5)</f>
        <v>0</v>
      </c>
      <c r="BE1217" s="102">
        <f>BD1217/Interna!$E$4</f>
        <v>0</v>
      </c>
      <c r="BF1217" s="102">
        <f>IF(B1217=0,0,BE1217*Interna!$H$46)</f>
        <v>0</v>
      </c>
      <c r="BG1217" s="102">
        <f t="shared" si="535"/>
        <v>0</v>
      </c>
      <c r="BH1217" s="102">
        <f>IF(B1217=0,0,BG1217*Interna!$H$48)</f>
        <v>0</v>
      </c>
      <c r="BI1217" s="102">
        <f t="shared" si="536"/>
        <v>0</v>
      </c>
      <c r="BJ1217" s="102">
        <f>IF(B1217=0,0,BI1217*Interna!$H$51)</f>
        <v>0</v>
      </c>
      <c r="BK1217" s="102">
        <f t="shared" si="537"/>
        <v>0</v>
      </c>
      <c r="BL1217" s="102">
        <f>IF(B1217=0,0,BK1217*Interna!$H$52)</f>
        <v>0</v>
      </c>
      <c r="BM1217" s="102">
        <f t="shared" si="538"/>
        <v>0</v>
      </c>
      <c r="BN1217" s="102">
        <f>IF(B1217=0,0,BM1217*Interna!$H$53)</f>
        <v>0</v>
      </c>
    </row>
    <row r="1218" spans="2:66" ht="16.5" thickTop="1" thickBot="1" x14ac:dyDescent="0.3">
      <c r="B1218" s="53"/>
      <c r="C1218" s="254"/>
      <c r="D1218" s="254"/>
      <c r="E1218" s="254"/>
      <c r="F1218" s="104">
        <f t="shared" si="516"/>
        <v>0</v>
      </c>
      <c r="G1218" s="105">
        <f t="shared" si="517"/>
        <v>0</v>
      </c>
      <c r="H1218" s="106">
        <f t="shared" si="518"/>
        <v>0</v>
      </c>
      <c r="J1218" s="87">
        <f>B1218*Interna!$H$51</f>
        <v>0</v>
      </c>
      <c r="K1218" s="107">
        <f t="shared" si="515"/>
        <v>0</v>
      </c>
      <c r="L1218" s="31">
        <f t="shared" si="522"/>
        <v>0</v>
      </c>
      <c r="M1218" s="31">
        <f t="shared" si="523"/>
        <v>0</v>
      </c>
      <c r="N1218" s="32">
        <f t="shared" si="524"/>
        <v>0</v>
      </c>
      <c r="O1218" s="108">
        <f t="shared" si="519"/>
        <v>0</v>
      </c>
      <c r="P1218" s="109">
        <f t="shared" si="520"/>
        <v>0</v>
      </c>
      <c r="Q1218" s="110">
        <f t="shared" si="521"/>
        <v>0</v>
      </c>
      <c r="S1218" s="111">
        <f t="shared" si="539"/>
        <v>0</v>
      </c>
      <c r="T1218" s="93">
        <f t="shared" si="540"/>
        <v>0</v>
      </c>
      <c r="U1218" s="239" t="e">
        <f>S1218*Interna!$J$57</f>
        <v>#DIV/0!</v>
      </c>
      <c r="V1218" s="111" t="e">
        <f t="shared" si="541"/>
        <v>#DIV/0!</v>
      </c>
      <c r="W1218" s="93" t="e">
        <f t="shared" si="542"/>
        <v>#DIV/0!</v>
      </c>
      <c r="X1218" s="239"/>
      <c r="Y1218" s="239"/>
      <c r="AD1218" s="95">
        <f>IF(B1218=0,0,L1218-(L1218*Interna!$C$21))</f>
        <v>0</v>
      </c>
      <c r="AE1218" s="96">
        <f>IF(B1218=0,0,M1218-(M1218*Interna!$C$22))</f>
        <v>0</v>
      </c>
      <c r="AF1218" s="97">
        <f>IF(B1218=0,0,N1218-(N1218*Interna!$C$23))</f>
        <v>0</v>
      </c>
      <c r="AG1218" s="95">
        <f>IF(B1218=0,0,Interna!$F$21)</f>
        <v>0</v>
      </c>
      <c r="AH1218" s="96">
        <f>IF(B1218=0,0,Interna!$F$22)</f>
        <v>0</v>
      </c>
      <c r="AI1218" s="97">
        <f>IF(B1218=0,0,Interna!$F$23)</f>
        <v>0</v>
      </c>
      <c r="AJ1218" s="95">
        <f t="shared" si="526"/>
        <v>0</v>
      </c>
      <c r="AK1218" s="96">
        <f t="shared" si="527"/>
        <v>0</v>
      </c>
      <c r="AL1218" s="97">
        <f t="shared" si="528"/>
        <v>0</v>
      </c>
      <c r="AM1218" s="98">
        <f t="shared" si="529"/>
        <v>0</v>
      </c>
      <c r="AN1218" s="99">
        <f t="shared" si="530"/>
        <v>0</v>
      </c>
      <c r="AO1218" s="100">
        <f t="shared" si="531"/>
        <v>0</v>
      </c>
      <c r="AP1218" s="101">
        <f>AM1218*Interna!$H$15</f>
        <v>0</v>
      </c>
      <c r="AQ1218" s="102">
        <f>AN1218*Interna!$H$16</f>
        <v>0</v>
      </c>
      <c r="AR1218" s="103">
        <f>AO1218*Interna!$H$17</f>
        <v>0</v>
      </c>
      <c r="AS1218" s="102">
        <f t="shared" si="543"/>
        <v>0</v>
      </c>
      <c r="AT1218" s="101">
        <f>IF(B1218=0,0,Interna!$J$27+Interna!$J$28+Interna!$J$29+Interna!$J$33)</f>
        <v>0</v>
      </c>
      <c r="AU1218" s="102">
        <f>IF(B1218=0,0,AM1218*Interna!$H$30)</f>
        <v>0</v>
      </c>
      <c r="AV1218" s="102">
        <f>IF(B1218=0,0,AN1218*Interna!$H$31)</f>
        <v>0</v>
      </c>
      <c r="AW1218" s="102">
        <f>IF(B1218=0,0,AO1218*Interna!$H$32)</f>
        <v>0</v>
      </c>
      <c r="AX1218" s="102">
        <f t="shared" si="525"/>
        <v>0</v>
      </c>
      <c r="AY1218" s="102">
        <f t="shared" si="532"/>
        <v>0</v>
      </c>
      <c r="AZ1218" s="103">
        <f>IF(B1218=0,0,AY1218*Interna!$H$37)</f>
        <v>0</v>
      </c>
      <c r="BA1218" s="102">
        <f t="shared" si="533"/>
        <v>0</v>
      </c>
      <c r="BB1218" s="102">
        <f>IF(B1218=0,0,BA1218*Interna!$H$39)</f>
        <v>0</v>
      </c>
      <c r="BC1218" s="102">
        <f t="shared" si="534"/>
        <v>0</v>
      </c>
      <c r="BD1218" s="102">
        <f>IF(B1218=0,0,BC1218*Interna!$K$5)</f>
        <v>0</v>
      </c>
      <c r="BE1218" s="102">
        <f>BD1218/Interna!$E$4</f>
        <v>0</v>
      </c>
      <c r="BF1218" s="102">
        <f>IF(B1218=0,0,BE1218*Interna!$H$46)</f>
        <v>0</v>
      </c>
      <c r="BG1218" s="102">
        <f t="shared" si="535"/>
        <v>0</v>
      </c>
      <c r="BH1218" s="102">
        <f>IF(B1218=0,0,BG1218*Interna!$H$48)</f>
        <v>0</v>
      </c>
      <c r="BI1218" s="102">
        <f t="shared" si="536"/>
        <v>0</v>
      </c>
      <c r="BJ1218" s="102">
        <f>IF(B1218=0,0,BI1218*Interna!$H$51)</f>
        <v>0</v>
      </c>
      <c r="BK1218" s="102">
        <f t="shared" si="537"/>
        <v>0</v>
      </c>
      <c r="BL1218" s="102">
        <f>IF(B1218=0,0,BK1218*Interna!$H$52)</f>
        <v>0</v>
      </c>
      <c r="BM1218" s="102">
        <f t="shared" si="538"/>
        <v>0</v>
      </c>
      <c r="BN1218" s="102">
        <f>IF(B1218=0,0,BM1218*Interna!$H$53)</f>
        <v>0</v>
      </c>
    </row>
    <row r="1219" spans="2:66" ht="16.5" thickTop="1" thickBot="1" x14ac:dyDescent="0.3">
      <c r="B1219" s="53"/>
      <c r="C1219" s="254"/>
      <c r="D1219" s="254"/>
      <c r="E1219" s="254"/>
      <c r="F1219" s="104">
        <f t="shared" si="516"/>
        <v>0</v>
      </c>
      <c r="G1219" s="105">
        <f t="shared" si="517"/>
        <v>0</v>
      </c>
      <c r="H1219" s="106">
        <f t="shared" si="518"/>
        <v>0</v>
      </c>
      <c r="J1219" s="87">
        <f>B1219*Interna!$H$51</f>
        <v>0</v>
      </c>
      <c r="K1219" s="107">
        <f t="shared" si="515"/>
        <v>0</v>
      </c>
      <c r="L1219" s="31">
        <f t="shared" si="522"/>
        <v>0</v>
      </c>
      <c r="M1219" s="31">
        <f t="shared" si="523"/>
        <v>0</v>
      </c>
      <c r="N1219" s="32">
        <f t="shared" si="524"/>
        <v>0</v>
      </c>
      <c r="O1219" s="108">
        <f t="shared" si="519"/>
        <v>0</v>
      </c>
      <c r="P1219" s="109">
        <f t="shared" si="520"/>
        <v>0</v>
      </c>
      <c r="Q1219" s="110">
        <f t="shared" si="521"/>
        <v>0</v>
      </c>
      <c r="S1219" s="111">
        <f t="shared" si="539"/>
        <v>0</v>
      </c>
      <c r="T1219" s="93">
        <f t="shared" si="540"/>
        <v>0</v>
      </c>
      <c r="U1219" s="239" t="e">
        <f>S1219*Interna!$J$57</f>
        <v>#DIV/0!</v>
      </c>
      <c r="V1219" s="111" t="e">
        <f t="shared" si="541"/>
        <v>#DIV/0!</v>
      </c>
      <c r="W1219" s="93" t="e">
        <f t="shared" si="542"/>
        <v>#DIV/0!</v>
      </c>
      <c r="X1219" s="239"/>
      <c r="Y1219" s="239"/>
      <c r="AD1219" s="95">
        <f>IF(B1219=0,0,L1219-(L1219*Interna!$C$21))</f>
        <v>0</v>
      </c>
      <c r="AE1219" s="96">
        <f>IF(B1219=0,0,M1219-(M1219*Interna!$C$22))</f>
        <v>0</v>
      </c>
      <c r="AF1219" s="97">
        <f>IF(B1219=0,0,N1219-(N1219*Interna!$C$23))</f>
        <v>0</v>
      </c>
      <c r="AG1219" s="95">
        <f>IF(B1219=0,0,Interna!$F$21)</f>
        <v>0</v>
      </c>
      <c r="AH1219" s="96">
        <f>IF(B1219=0,0,Interna!$F$22)</f>
        <v>0</v>
      </c>
      <c r="AI1219" s="97">
        <f>IF(B1219=0,0,Interna!$F$23)</f>
        <v>0</v>
      </c>
      <c r="AJ1219" s="95">
        <f t="shared" si="526"/>
        <v>0</v>
      </c>
      <c r="AK1219" s="96">
        <f t="shared" si="527"/>
        <v>0</v>
      </c>
      <c r="AL1219" s="97">
        <f t="shared" si="528"/>
        <v>0</v>
      </c>
      <c r="AM1219" s="98">
        <f t="shared" si="529"/>
        <v>0</v>
      </c>
      <c r="AN1219" s="99">
        <f t="shared" si="530"/>
        <v>0</v>
      </c>
      <c r="AO1219" s="100">
        <f t="shared" si="531"/>
        <v>0</v>
      </c>
      <c r="AP1219" s="101">
        <f>AM1219*Interna!$H$15</f>
        <v>0</v>
      </c>
      <c r="AQ1219" s="102">
        <f>AN1219*Interna!$H$16</f>
        <v>0</v>
      </c>
      <c r="AR1219" s="103">
        <f>AO1219*Interna!$H$17</f>
        <v>0</v>
      </c>
      <c r="AS1219" s="102">
        <f t="shared" si="543"/>
        <v>0</v>
      </c>
      <c r="AT1219" s="101">
        <f>IF(B1219=0,0,Interna!$J$27+Interna!$J$28+Interna!$J$29+Interna!$J$33)</f>
        <v>0</v>
      </c>
      <c r="AU1219" s="102">
        <f>IF(B1219=0,0,AM1219*Interna!$H$30)</f>
        <v>0</v>
      </c>
      <c r="AV1219" s="102">
        <f>IF(B1219=0,0,AN1219*Interna!$H$31)</f>
        <v>0</v>
      </c>
      <c r="AW1219" s="102">
        <f>IF(B1219=0,0,AO1219*Interna!$H$32)</f>
        <v>0</v>
      </c>
      <c r="AX1219" s="102">
        <f t="shared" si="525"/>
        <v>0</v>
      </c>
      <c r="AY1219" s="102">
        <f t="shared" si="532"/>
        <v>0</v>
      </c>
      <c r="AZ1219" s="103">
        <f>IF(B1219=0,0,AY1219*Interna!$H$37)</f>
        <v>0</v>
      </c>
      <c r="BA1219" s="102">
        <f t="shared" si="533"/>
        <v>0</v>
      </c>
      <c r="BB1219" s="102">
        <f>IF(B1219=0,0,BA1219*Interna!$H$39)</f>
        <v>0</v>
      </c>
      <c r="BC1219" s="102">
        <f t="shared" si="534"/>
        <v>0</v>
      </c>
      <c r="BD1219" s="102">
        <f>IF(B1219=0,0,BC1219*Interna!$K$5)</f>
        <v>0</v>
      </c>
      <c r="BE1219" s="102">
        <f>BD1219/Interna!$E$4</f>
        <v>0</v>
      </c>
      <c r="BF1219" s="102">
        <f>IF(B1219=0,0,BE1219*Interna!$H$46)</f>
        <v>0</v>
      </c>
      <c r="BG1219" s="102">
        <f t="shared" si="535"/>
        <v>0</v>
      </c>
      <c r="BH1219" s="102">
        <f>IF(B1219=0,0,BG1219*Interna!$H$48)</f>
        <v>0</v>
      </c>
      <c r="BI1219" s="102">
        <f t="shared" si="536"/>
        <v>0</v>
      </c>
      <c r="BJ1219" s="102">
        <f>IF(B1219=0,0,BI1219*Interna!$H$51)</f>
        <v>0</v>
      </c>
      <c r="BK1219" s="102">
        <f t="shared" si="537"/>
        <v>0</v>
      </c>
      <c r="BL1219" s="102">
        <f>IF(B1219=0,0,BK1219*Interna!$H$52)</f>
        <v>0</v>
      </c>
      <c r="BM1219" s="102">
        <f t="shared" si="538"/>
        <v>0</v>
      </c>
      <c r="BN1219" s="102">
        <f>IF(B1219=0,0,BM1219*Interna!$H$53)</f>
        <v>0</v>
      </c>
    </row>
    <row r="1220" spans="2:66" ht="16.5" thickTop="1" thickBot="1" x14ac:dyDescent="0.3">
      <c r="B1220" s="53"/>
      <c r="C1220" s="254"/>
      <c r="D1220" s="254"/>
      <c r="E1220" s="254"/>
      <c r="F1220" s="104">
        <f t="shared" si="516"/>
        <v>0</v>
      </c>
      <c r="G1220" s="105">
        <f t="shared" si="517"/>
        <v>0</v>
      </c>
      <c r="H1220" s="106">
        <f t="shared" si="518"/>
        <v>0</v>
      </c>
      <c r="J1220" s="87">
        <f>B1220*Interna!$H$51</f>
        <v>0</v>
      </c>
      <c r="K1220" s="107">
        <f t="shared" si="515"/>
        <v>0</v>
      </c>
      <c r="L1220" s="31">
        <f t="shared" si="522"/>
        <v>0</v>
      </c>
      <c r="M1220" s="31">
        <f t="shared" si="523"/>
        <v>0</v>
      </c>
      <c r="N1220" s="32">
        <f t="shared" si="524"/>
        <v>0</v>
      </c>
      <c r="O1220" s="108">
        <f t="shared" si="519"/>
        <v>0</v>
      </c>
      <c r="P1220" s="109">
        <f t="shared" si="520"/>
        <v>0</v>
      </c>
      <c r="Q1220" s="110">
        <f t="shared" si="521"/>
        <v>0</v>
      </c>
      <c r="S1220" s="111">
        <f t="shared" si="539"/>
        <v>0</v>
      </c>
      <c r="T1220" s="93">
        <f t="shared" si="540"/>
        <v>0</v>
      </c>
      <c r="U1220" s="239" t="e">
        <f>S1220*Interna!$J$57</f>
        <v>#DIV/0!</v>
      </c>
      <c r="V1220" s="111" t="e">
        <f t="shared" si="541"/>
        <v>#DIV/0!</v>
      </c>
      <c r="W1220" s="93" t="e">
        <f t="shared" si="542"/>
        <v>#DIV/0!</v>
      </c>
      <c r="X1220" s="239"/>
      <c r="Y1220" s="239"/>
      <c r="AD1220" s="95">
        <f>IF(B1220=0,0,L1220-(L1220*Interna!$C$21))</f>
        <v>0</v>
      </c>
      <c r="AE1220" s="96">
        <f>IF(B1220=0,0,M1220-(M1220*Interna!$C$22))</f>
        <v>0</v>
      </c>
      <c r="AF1220" s="97">
        <f>IF(B1220=0,0,N1220-(N1220*Interna!$C$23))</f>
        <v>0</v>
      </c>
      <c r="AG1220" s="95">
        <f>IF(B1220=0,0,Interna!$F$21)</f>
        <v>0</v>
      </c>
      <c r="AH1220" s="96">
        <f>IF(B1220=0,0,Interna!$F$22)</f>
        <v>0</v>
      </c>
      <c r="AI1220" s="97">
        <f>IF(B1220=0,0,Interna!$F$23)</f>
        <v>0</v>
      </c>
      <c r="AJ1220" s="95">
        <f t="shared" si="526"/>
        <v>0</v>
      </c>
      <c r="AK1220" s="96">
        <f t="shared" si="527"/>
        <v>0</v>
      </c>
      <c r="AL1220" s="97">
        <f t="shared" si="528"/>
        <v>0</v>
      </c>
      <c r="AM1220" s="98">
        <f t="shared" si="529"/>
        <v>0</v>
      </c>
      <c r="AN1220" s="99">
        <f t="shared" si="530"/>
        <v>0</v>
      </c>
      <c r="AO1220" s="100">
        <f t="shared" si="531"/>
        <v>0</v>
      </c>
      <c r="AP1220" s="101">
        <f>AM1220*Interna!$H$15</f>
        <v>0</v>
      </c>
      <c r="AQ1220" s="102">
        <f>AN1220*Interna!$H$16</f>
        <v>0</v>
      </c>
      <c r="AR1220" s="103">
        <f>AO1220*Interna!$H$17</f>
        <v>0</v>
      </c>
      <c r="AS1220" s="102">
        <f t="shared" si="543"/>
        <v>0</v>
      </c>
      <c r="AT1220" s="101">
        <f>IF(B1220=0,0,Interna!$J$27+Interna!$J$28+Interna!$J$29+Interna!$J$33)</f>
        <v>0</v>
      </c>
      <c r="AU1220" s="102">
        <f>IF(B1220=0,0,AM1220*Interna!$H$30)</f>
        <v>0</v>
      </c>
      <c r="AV1220" s="102">
        <f>IF(B1220=0,0,AN1220*Interna!$H$31)</f>
        <v>0</v>
      </c>
      <c r="AW1220" s="102">
        <f>IF(B1220=0,0,AO1220*Interna!$H$32)</f>
        <v>0</v>
      </c>
      <c r="AX1220" s="102">
        <f t="shared" si="525"/>
        <v>0</v>
      </c>
      <c r="AY1220" s="102">
        <f t="shared" si="532"/>
        <v>0</v>
      </c>
      <c r="AZ1220" s="103">
        <f>IF(B1220=0,0,AY1220*Interna!$H$37)</f>
        <v>0</v>
      </c>
      <c r="BA1220" s="102">
        <f t="shared" si="533"/>
        <v>0</v>
      </c>
      <c r="BB1220" s="102">
        <f>IF(B1220=0,0,BA1220*Interna!$H$39)</f>
        <v>0</v>
      </c>
      <c r="BC1220" s="102">
        <f t="shared" si="534"/>
        <v>0</v>
      </c>
      <c r="BD1220" s="102">
        <f>IF(B1220=0,0,BC1220*Interna!$K$5)</f>
        <v>0</v>
      </c>
      <c r="BE1220" s="102">
        <f>BD1220/Interna!$E$4</f>
        <v>0</v>
      </c>
      <c r="BF1220" s="102">
        <f>IF(B1220=0,0,BE1220*Interna!$H$46)</f>
        <v>0</v>
      </c>
      <c r="BG1220" s="102">
        <f t="shared" si="535"/>
        <v>0</v>
      </c>
      <c r="BH1220" s="102">
        <f>IF(B1220=0,0,BG1220*Interna!$H$48)</f>
        <v>0</v>
      </c>
      <c r="BI1220" s="102">
        <f t="shared" si="536"/>
        <v>0</v>
      </c>
      <c r="BJ1220" s="102">
        <f>IF(B1220=0,0,BI1220*Interna!$H$51)</f>
        <v>0</v>
      </c>
      <c r="BK1220" s="102">
        <f t="shared" si="537"/>
        <v>0</v>
      </c>
      <c r="BL1220" s="102">
        <f>IF(B1220=0,0,BK1220*Interna!$H$52)</f>
        <v>0</v>
      </c>
      <c r="BM1220" s="102">
        <f t="shared" si="538"/>
        <v>0</v>
      </c>
      <c r="BN1220" s="102">
        <f>IF(B1220=0,0,BM1220*Interna!$H$53)</f>
        <v>0</v>
      </c>
    </row>
    <row r="1221" spans="2:66" ht="16.5" thickTop="1" thickBot="1" x14ac:dyDescent="0.3">
      <c r="B1221" s="53"/>
      <c r="C1221" s="254"/>
      <c r="D1221" s="254"/>
      <c r="E1221" s="254"/>
      <c r="F1221" s="104">
        <f t="shared" si="516"/>
        <v>0</v>
      </c>
      <c r="G1221" s="105">
        <f t="shared" si="517"/>
        <v>0</v>
      </c>
      <c r="H1221" s="106">
        <f t="shared" si="518"/>
        <v>0</v>
      </c>
      <c r="J1221" s="87">
        <f>B1221*Interna!$H$51</f>
        <v>0</v>
      </c>
      <c r="K1221" s="107">
        <f t="shared" ref="K1221:K1284" si="544">B1221-J1221</f>
        <v>0</v>
      </c>
      <c r="L1221" s="31">
        <f t="shared" si="522"/>
        <v>0</v>
      </c>
      <c r="M1221" s="31">
        <f t="shared" si="523"/>
        <v>0</v>
      </c>
      <c r="N1221" s="32">
        <f t="shared" si="524"/>
        <v>0</v>
      </c>
      <c r="O1221" s="108">
        <f t="shared" si="519"/>
        <v>0</v>
      </c>
      <c r="P1221" s="109">
        <f t="shared" si="520"/>
        <v>0</v>
      </c>
      <c r="Q1221" s="110">
        <f t="shared" si="521"/>
        <v>0</v>
      </c>
      <c r="S1221" s="111">
        <f t="shared" si="539"/>
        <v>0</v>
      </c>
      <c r="T1221" s="93">
        <f t="shared" si="540"/>
        <v>0</v>
      </c>
      <c r="U1221" s="239" t="e">
        <f>S1221*Interna!$J$57</f>
        <v>#DIV/0!</v>
      </c>
      <c r="V1221" s="111" t="e">
        <f t="shared" si="541"/>
        <v>#DIV/0!</v>
      </c>
      <c r="W1221" s="93" t="e">
        <f t="shared" si="542"/>
        <v>#DIV/0!</v>
      </c>
      <c r="X1221" s="239"/>
      <c r="Y1221" s="239"/>
      <c r="AD1221" s="95">
        <f>IF(B1221=0,0,L1221-(L1221*Interna!$C$21))</f>
        <v>0</v>
      </c>
      <c r="AE1221" s="96">
        <f>IF(B1221=0,0,M1221-(M1221*Interna!$C$22))</f>
        <v>0</v>
      </c>
      <c r="AF1221" s="97">
        <f>IF(B1221=0,0,N1221-(N1221*Interna!$C$23))</f>
        <v>0</v>
      </c>
      <c r="AG1221" s="95">
        <f>IF(B1221=0,0,Interna!$F$21)</f>
        <v>0</v>
      </c>
      <c r="AH1221" s="96">
        <f>IF(B1221=0,0,Interna!$F$22)</f>
        <v>0</v>
      </c>
      <c r="AI1221" s="97">
        <f>IF(B1221=0,0,Interna!$F$23)</f>
        <v>0</v>
      </c>
      <c r="AJ1221" s="95">
        <f t="shared" si="526"/>
        <v>0</v>
      </c>
      <c r="AK1221" s="96">
        <f t="shared" si="527"/>
        <v>0</v>
      </c>
      <c r="AL1221" s="97">
        <f t="shared" si="528"/>
        <v>0</v>
      </c>
      <c r="AM1221" s="98">
        <f t="shared" si="529"/>
        <v>0</v>
      </c>
      <c r="AN1221" s="99">
        <f t="shared" si="530"/>
        <v>0</v>
      </c>
      <c r="AO1221" s="100">
        <f t="shared" si="531"/>
        <v>0</v>
      </c>
      <c r="AP1221" s="101">
        <f>AM1221*Interna!$H$15</f>
        <v>0</v>
      </c>
      <c r="AQ1221" s="102">
        <f>AN1221*Interna!$H$16</f>
        <v>0</v>
      </c>
      <c r="AR1221" s="103">
        <f>AO1221*Interna!$H$17</f>
        <v>0</v>
      </c>
      <c r="AS1221" s="102">
        <f t="shared" si="543"/>
        <v>0</v>
      </c>
      <c r="AT1221" s="101">
        <f>IF(B1221=0,0,Interna!$J$27+Interna!$J$28+Interna!$J$29+Interna!$J$33)</f>
        <v>0</v>
      </c>
      <c r="AU1221" s="102">
        <f>IF(B1221=0,0,AM1221*Interna!$H$30)</f>
        <v>0</v>
      </c>
      <c r="AV1221" s="102">
        <f>IF(B1221=0,0,AN1221*Interna!$H$31)</f>
        <v>0</v>
      </c>
      <c r="AW1221" s="102">
        <f>IF(B1221=0,0,AO1221*Interna!$H$32)</f>
        <v>0</v>
      </c>
      <c r="AX1221" s="102">
        <f t="shared" si="525"/>
        <v>0</v>
      </c>
      <c r="AY1221" s="102">
        <f t="shared" si="532"/>
        <v>0</v>
      </c>
      <c r="AZ1221" s="103">
        <f>IF(B1221=0,0,AY1221*Interna!$H$37)</f>
        <v>0</v>
      </c>
      <c r="BA1221" s="102">
        <f t="shared" si="533"/>
        <v>0</v>
      </c>
      <c r="BB1221" s="102">
        <f>IF(B1221=0,0,BA1221*Interna!$H$39)</f>
        <v>0</v>
      </c>
      <c r="BC1221" s="102">
        <f t="shared" si="534"/>
        <v>0</v>
      </c>
      <c r="BD1221" s="102">
        <f>IF(B1221=0,0,BC1221*Interna!$K$5)</f>
        <v>0</v>
      </c>
      <c r="BE1221" s="102">
        <f>BD1221/Interna!$E$4</f>
        <v>0</v>
      </c>
      <c r="BF1221" s="102">
        <f>IF(B1221=0,0,BE1221*Interna!$H$46)</f>
        <v>0</v>
      </c>
      <c r="BG1221" s="102">
        <f t="shared" si="535"/>
        <v>0</v>
      </c>
      <c r="BH1221" s="102">
        <f>IF(B1221=0,0,BG1221*Interna!$H$48)</f>
        <v>0</v>
      </c>
      <c r="BI1221" s="102">
        <f t="shared" si="536"/>
        <v>0</v>
      </c>
      <c r="BJ1221" s="102">
        <f>IF(B1221=0,0,BI1221*Interna!$H$51)</f>
        <v>0</v>
      </c>
      <c r="BK1221" s="102">
        <f t="shared" si="537"/>
        <v>0</v>
      </c>
      <c r="BL1221" s="102">
        <f>IF(B1221=0,0,BK1221*Interna!$H$52)</f>
        <v>0</v>
      </c>
      <c r="BM1221" s="102">
        <f t="shared" si="538"/>
        <v>0</v>
      </c>
      <c r="BN1221" s="102">
        <f>IF(B1221=0,0,BM1221*Interna!$H$53)</f>
        <v>0</v>
      </c>
    </row>
    <row r="1222" spans="2:66" ht="16.5" thickTop="1" thickBot="1" x14ac:dyDescent="0.3">
      <c r="B1222" s="53"/>
      <c r="C1222" s="254"/>
      <c r="D1222" s="254"/>
      <c r="E1222" s="254"/>
      <c r="F1222" s="104">
        <f t="shared" ref="F1222:F1285" si="545">B1222*C1222</f>
        <v>0</v>
      </c>
      <c r="G1222" s="105">
        <f t="shared" ref="G1222:G1285" si="546">B1222*D1222</f>
        <v>0</v>
      </c>
      <c r="H1222" s="106">
        <f t="shared" ref="H1222:H1285" si="547">B1222*E1222</f>
        <v>0</v>
      </c>
      <c r="J1222" s="87">
        <f>B1222*Interna!$H$51</f>
        <v>0</v>
      </c>
      <c r="K1222" s="107">
        <f t="shared" si="544"/>
        <v>0</v>
      </c>
      <c r="L1222" s="31">
        <f t="shared" si="522"/>
        <v>0</v>
      </c>
      <c r="M1222" s="31">
        <f t="shared" si="523"/>
        <v>0</v>
      </c>
      <c r="N1222" s="32">
        <f t="shared" si="524"/>
        <v>0</v>
      </c>
      <c r="O1222" s="108">
        <f t="shared" ref="O1222:O1285" si="548">K1222*L1222</f>
        <v>0</v>
      </c>
      <c r="P1222" s="109">
        <f t="shared" ref="P1222:P1285" si="549">K1222*M1222</f>
        <v>0</v>
      </c>
      <c r="Q1222" s="110">
        <f t="shared" ref="Q1222:Q1285" si="550">K1222*N1222</f>
        <v>0</v>
      </c>
      <c r="S1222" s="111">
        <f t="shared" si="539"/>
        <v>0</v>
      </c>
      <c r="T1222" s="93">
        <f t="shared" si="540"/>
        <v>0</v>
      </c>
      <c r="U1222" s="239" t="e">
        <f>S1222*Interna!$J$57</f>
        <v>#DIV/0!</v>
      </c>
      <c r="V1222" s="111" t="e">
        <f t="shared" si="541"/>
        <v>#DIV/0!</v>
      </c>
      <c r="W1222" s="93" t="e">
        <f t="shared" si="542"/>
        <v>#DIV/0!</v>
      </c>
      <c r="X1222" s="239"/>
      <c r="Y1222" s="239"/>
      <c r="AD1222" s="95">
        <f>IF(B1222=0,0,L1222-(L1222*Interna!$C$21))</f>
        <v>0</v>
      </c>
      <c r="AE1222" s="96">
        <f>IF(B1222=0,0,M1222-(M1222*Interna!$C$22))</f>
        <v>0</v>
      </c>
      <c r="AF1222" s="97">
        <f>IF(B1222=0,0,N1222-(N1222*Interna!$C$23))</f>
        <v>0</v>
      </c>
      <c r="AG1222" s="95">
        <f>IF(B1222=0,0,Interna!$F$21)</f>
        <v>0</v>
      </c>
      <c r="AH1222" s="96">
        <f>IF(B1222=0,0,Interna!$F$22)</f>
        <v>0</v>
      </c>
      <c r="AI1222" s="97">
        <f>IF(B1222=0,0,Interna!$F$23)</f>
        <v>0</v>
      </c>
      <c r="AJ1222" s="95">
        <f t="shared" si="526"/>
        <v>0</v>
      </c>
      <c r="AK1222" s="96">
        <f t="shared" si="527"/>
        <v>0</v>
      </c>
      <c r="AL1222" s="97">
        <f t="shared" si="528"/>
        <v>0</v>
      </c>
      <c r="AM1222" s="98">
        <f t="shared" si="529"/>
        <v>0</v>
      </c>
      <c r="AN1222" s="99">
        <f t="shared" si="530"/>
        <v>0</v>
      </c>
      <c r="AO1222" s="100">
        <f t="shared" si="531"/>
        <v>0</v>
      </c>
      <c r="AP1222" s="101">
        <f>AM1222*Interna!$H$15</f>
        <v>0</v>
      </c>
      <c r="AQ1222" s="102">
        <f>AN1222*Interna!$H$16</f>
        <v>0</v>
      </c>
      <c r="AR1222" s="103">
        <f>AO1222*Interna!$H$17</f>
        <v>0</v>
      </c>
      <c r="AS1222" s="102">
        <f t="shared" si="543"/>
        <v>0</v>
      </c>
      <c r="AT1222" s="101">
        <f>IF(B1222=0,0,Interna!$J$27+Interna!$J$28+Interna!$J$29+Interna!$J$33)</f>
        <v>0</v>
      </c>
      <c r="AU1222" s="102">
        <f>IF(B1222=0,0,AM1222*Interna!$H$30)</f>
        <v>0</v>
      </c>
      <c r="AV1222" s="102">
        <f>IF(B1222=0,0,AN1222*Interna!$H$31)</f>
        <v>0</v>
      </c>
      <c r="AW1222" s="102">
        <f>IF(B1222=0,0,AO1222*Interna!$H$32)</f>
        <v>0</v>
      </c>
      <c r="AX1222" s="102">
        <f t="shared" si="525"/>
        <v>0</v>
      </c>
      <c r="AY1222" s="102">
        <f t="shared" si="532"/>
        <v>0</v>
      </c>
      <c r="AZ1222" s="103">
        <f>IF(B1222=0,0,AY1222*Interna!$H$37)</f>
        <v>0</v>
      </c>
      <c r="BA1222" s="102">
        <f t="shared" si="533"/>
        <v>0</v>
      </c>
      <c r="BB1222" s="102">
        <f>IF(B1222=0,0,BA1222*Interna!$H$39)</f>
        <v>0</v>
      </c>
      <c r="BC1222" s="102">
        <f t="shared" si="534"/>
        <v>0</v>
      </c>
      <c r="BD1222" s="102">
        <f>IF(B1222=0,0,BC1222*Interna!$K$5)</f>
        <v>0</v>
      </c>
      <c r="BE1222" s="102">
        <f>BD1222/Interna!$E$4</f>
        <v>0</v>
      </c>
      <c r="BF1222" s="102">
        <f>IF(B1222=0,0,BE1222*Interna!$H$46)</f>
        <v>0</v>
      </c>
      <c r="BG1222" s="102">
        <f t="shared" si="535"/>
        <v>0</v>
      </c>
      <c r="BH1222" s="102">
        <f>IF(B1222=0,0,BG1222*Interna!$H$48)</f>
        <v>0</v>
      </c>
      <c r="BI1222" s="102">
        <f t="shared" si="536"/>
        <v>0</v>
      </c>
      <c r="BJ1222" s="102">
        <f>IF(B1222=0,0,BI1222*Interna!$H$51)</f>
        <v>0</v>
      </c>
      <c r="BK1222" s="102">
        <f t="shared" si="537"/>
        <v>0</v>
      </c>
      <c r="BL1222" s="102">
        <f>IF(B1222=0,0,BK1222*Interna!$H$52)</f>
        <v>0</v>
      </c>
      <c r="BM1222" s="102">
        <f t="shared" si="538"/>
        <v>0</v>
      </c>
      <c r="BN1222" s="102">
        <f>IF(B1222=0,0,BM1222*Interna!$H$53)</f>
        <v>0</v>
      </c>
    </row>
    <row r="1223" spans="2:66" ht="16.5" thickTop="1" thickBot="1" x14ac:dyDescent="0.3">
      <c r="B1223" s="53"/>
      <c r="C1223" s="254"/>
      <c r="D1223" s="254"/>
      <c r="E1223" s="254"/>
      <c r="F1223" s="104">
        <f t="shared" si="545"/>
        <v>0</v>
      </c>
      <c r="G1223" s="105">
        <f t="shared" si="546"/>
        <v>0</v>
      </c>
      <c r="H1223" s="106">
        <f t="shared" si="547"/>
        <v>0</v>
      </c>
      <c r="J1223" s="87">
        <f>B1223*Interna!$H$51</f>
        <v>0</v>
      </c>
      <c r="K1223" s="107">
        <f t="shared" si="544"/>
        <v>0</v>
      </c>
      <c r="L1223" s="31">
        <f t="shared" ref="L1223:L1286" si="551">C1223</f>
        <v>0</v>
      </c>
      <c r="M1223" s="31">
        <f t="shared" ref="M1223:M1286" si="552">D1223</f>
        <v>0</v>
      </c>
      <c r="N1223" s="32">
        <f t="shared" ref="N1223:N1286" si="553">E1223</f>
        <v>0</v>
      </c>
      <c r="O1223" s="108">
        <f t="shared" si="548"/>
        <v>0</v>
      </c>
      <c r="P1223" s="109">
        <f t="shared" si="549"/>
        <v>0</v>
      </c>
      <c r="Q1223" s="110">
        <f t="shared" si="550"/>
        <v>0</v>
      </c>
      <c r="S1223" s="111">
        <f t="shared" si="539"/>
        <v>0</v>
      </c>
      <c r="T1223" s="93">
        <f t="shared" si="540"/>
        <v>0</v>
      </c>
      <c r="U1223" s="239" t="e">
        <f>S1223*Interna!$J$57</f>
        <v>#DIV/0!</v>
      </c>
      <c r="V1223" s="111" t="e">
        <f t="shared" si="541"/>
        <v>#DIV/0!</v>
      </c>
      <c r="W1223" s="93" t="e">
        <f t="shared" si="542"/>
        <v>#DIV/0!</v>
      </c>
      <c r="X1223" s="239"/>
      <c r="Y1223" s="239"/>
      <c r="AD1223" s="95">
        <f>IF(B1223=0,0,L1223-(L1223*Interna!$C$21))</f>
        <v>0</v>
      </c>
      <c r="AE1223" s="96">
        <f>IF(B1223=0,0,M1223-(M1223*Interna!$C$22))</f>
        <v>0</v>
      </c>
      <c r="AF1223" s="97">
        <f>IF(B1223=0,0,N1223-(N1223*Interna!$C$23))</f>
        <v>0</v>
      </c>
      <c r="AG1223" s="95">
        <f>IF(B1223=0,0,Interna!$F$21)</f>
        <v>0</v>
      </c>
      <c r="AH1223" s="96">
        <f>IF(B1223=0,0,Interna!$F$22)</f>
        <v>0</v>
      </c>
      <c r="AI1223" s="97">
        <f>IF(B1223=0,0,Interna!$F$23)</f>
        <v>0</v>
      </c>
      <c r="AJ1223" s="95">
        <f t="shared" si="526"/>
        <v>0</v>
      </c>
      <c r="AK1223" s="96">
        <f t="shared" si="527"/>
        <v>0</v>
      </c>
      <c r="AL1223" s="97">
        <f t="shared" si="528"/>
        <v>0</v>
      </c>
      <c r="AM1223" s="98">
        <f t="shared" si="529"/>
        <v>0</v>
      </c>
      <c r="AN1223" s="99">
        <f t="shared" si="530"/>
        <v>0</v>
      </c>
      <c r="AO1223" s="100">
        <f t="shared" si="531"/>
        <v>0</v>
      </c>
      <c r="AP1223" s="101">
        <f>AM1223*Interna!$H$15</f>
        <v>0</v>
      </c>
      <c r="AQ1223" s="102">
        <f>AN1223*Interna!$H$16</f>
        <v>0</v>
      </c>
      <c r="AR1223" s="103">
        <f>AO1223*Interna!$H$17</f>
        <v>0</v>
      </c>
      <c r="AS1223" s="102">
        <f t="shared" si="543"/>
        <v>0</v>
      </c>
      <c r="AT1223" s="101">
        <f>IF(B1223=0,0,Interna!$J$27+Interna!$J$28+Interna!$J$29+Interna!$J$33)</f>
        <v>0</v>
      </c>
      <c r="AU1223" s="102">
        <f>IF(B1223=0,0,AM1223*Interna!$H$30)</f>
        <v>0</v>
      </c>
      <c r="AV1223" s="102">
        <f>IF(B1223=0,0,AN1223*Interna!$H$31)</f>
        <v>0</v>
      </c>
      <c r="AW1223" s="102">
        <f>IF(B1223=0,0,AO1223*Interna!$H$32)</f>
        <v>0</v>
      </c>
      <c r="AX1223" s="102">
        <f t="shared" si="525"/>
        <v>0</v>
      </c>
      <c r="AY1223" s="102">
        <f t="shared" si="532"/>
        <v>0</v>
      </c>
      <c r="AZ1223" s="103">
        <f>IF(B1223=0,0,AY1223*Interna!$H$37)</f>
        <v>0</v>
      </c>
      <c r="BA1223" s="102">
        <f t="shared" si="533"/>
        <v>0</v>
      </c>
      <c r="BB1223" s="102">
        <f>IF(B1223=0,0,BA1223*Interna!$H$39)</f>
        <v>0</v>
      </c>
      <c r="BC1223" s="102">
        <f t="shared" si="534"/>
        <v>0</v>
      </c>
      <c r="BD1223" s="102">
        <f>IF(B1223=0,0,BC1223*Interna!$K$5)</f>
        <v>0</v>
      </c>
      <c r="BE1223" s="102">
        <f>BD1223/Interna!$E$4</f>
        <v>0</v>
      </c>
      <c r="BF1223" s="102">
        <f>IF(B1223=0,0,BE1223*Interna!$H$46)</f>
        <v>0</v>
      </c>
      <c r="BG1223" s="102">
        <f t="shared" si="535"/>
        <v>0</v>
      </c>
      <c r="BH1223" s="102">
        <f>IF(B1223=0,0,BG1223*Interna!$H$48)</f>
        <v>0</v>
      </c>
      <c r="BI1223" s="102">
        <f t="shared" si="536"/>
        <v>0</v>
      </c>
      <c r="BJ1223" s="102">
        <f>IF(B1223=0,0,BI1223*Interna!$H$51)</f>
        <v>0</v>
      </c>
      <c r="BK1223" s="102">
        <f t="shared" si="537"/>
        <v>0</v>
      </c>
      <c r="BL1223" s="102">
        <f>IF(B1223=0,0,BK1223*Interna!$H$52)</f>
        <v>0</v>
      </c>
      <c r="BM1223" s="102">
        <f t="shared" si="538"/>
        <v>0</v>
      </c>
      <c r="BN1223" s="102">
        <f>IF(B1223=0,0,BM1223*Interna!$H$53)</f>
        <v>0</v>
      </c>
    </row>
    <row r="1224" spans="2:66" ht="16.5" thickTop="1" thickBot="1" x14ac:dyDescent="0.3">
      <c r="B1224" s="53"/>
      <c r="C1224" s="254"/>
      <c r="D1224" s="254"/>
      <c r="E1224" s="254"/>
      <c r="F1224" s="104">
        <f t="shared" si="545"/>
        <v>0</v>
      </c>
      <c r="G1224" s="105">
        <f t="shared" si="546"/>
        <v>0</v>
      </c>
      <c r="H1224" s="106">
        <f t="shared" si="547"/>
        <v>0</v>
      </c>
      <c r="J1224" s="87">
        <f>B1224*Interna!$H$51</f>
        <v>0</v>
      </c>
      <c r="K1224" s="107">
        <f t="shared" si="544"/>
        <v>0</v>
      </c>
      <c r="L1224" s="31">
        <f t="shared" si="551"/>
        <v>0</v>
      </c>
      <c r="M1224" s="31">
        <f t="shared" si="552"/>
        <v>0</v>
      </c>
      <c r="N1224" s="32">
        <f t="shared" si="553"/>
        <v>0</v>
      </c>
      <c r="O1224" s="108">
        <f t="shared" si="548"/>
        <v>0</v>
      </c>
      <c r="P1224" s="109">
        <f t="shared" si="549"/>
        <v>0</v>
      </c>
      <c r="Q1224" s="110">
        <f t="shared" si="550"/>
        <v>0</v>
      </c>
      <c r="S1224" s="111">
        <f t="shared" si="539"/>
        <v>0</v>
      </c>
      <c r="T1224" s="93">
        <f t="shared" si="540"/>
        <v>0</v>
      </c>
      <c r="U1224" s="239" t="e">
        <f>S1224*Interna!$J$57</f>
        <v>#DIV/0!</v>
      </c>
      <c r="V1224" s="111" t="e">
        <f t="shared" si="541"/>
        <v>#DIV/0!</v>
      </c>
      <c r="W1224" s="93" t="e">
        <f t="shared" si="542"/>
        <v>#DIV/0!</v>
      </c>
      <c r="X1224" s="239"/>
      <c r="Y1224" s="239"/>
      <c r="AD1224" s="95">
        <f>IF(B1224=0,0,L1224-(L1224*Interna!$C$21))</f>
        <v>0</v>
      </c>
      <c r="AE1224" s="96">
        <f>IF(B1224=0,0,M1224-(M1224*Interna!$C$22))</f>
        <v>0</v>
      </c>
      <c r="AF1224" s="97">
        <f>IF(B1224=0,0,N1224-(N1224*Interna!$C$23))</f>
        <v>0</v>
      </c>
      <c r="AG1224" s="95">
        <f>IF(B1224=0,0,Interna!$F$21)</f>
        <v>0</v>
      </c>
      <c r="AH1224" s="96">
        <f>IF(B1224=0,0,Interna!$F$22)</f>
        <v>0</v>
      </c>
      <c r="AI1224" s="97">
        <f>IF(B1224=0,0,Interna!$F$23)</f>
        <v>0</v>
      </c>
      <c r="AJ1224" s="95">
        <f t="shared" si="526"/>
        <v>0</v>
      </c>
      <c r="AK1224" s="96">
        <f t="shared" si="527"/>
        <v>0</v>
      </c>
      <c r="AL1224" s="97">
        <f t="shared" si="528"/>
        <v>0</v>
      </c>
      <c r="AM1224" s="98">
        <f t="shared" si="529"/>
        <v>0</v>
      </c>
      <c r="AN1224" s="99">
        <f t="shared" si="530"/>
        <v>0</v>
      </c>
      <c r="AO1224" s="100">
        <f t="shared" si="531"/>
        <v>0</v>
      </c>
      <c r="AP1224" s="101">
        <f>AM1224*Interna!$H$15</f>
        <v>0</v>
      </c>
      <c r="AQ1224" s="102">
        <f>AN1224*Interna!$H$16</f>
        <v>0</v>
      </c>
      <c r="AR1224" s="103">
        <f>AO1224*Interna!$H$17</f>
        <v>0</v>
      </c>
      <c r="AS1224" s="102">
        <f t="shared" si="543"/>
        <v>0</v>
      </c>
      <c r="AT1224" s="101">
        <f>IF(B1224=0,0,Interna!$J$27+Interna!$J$28+Interna!$J$29+Interna!$J$33)</f>
        <v>0</v>
      </c>
      <c r="AU1224" s="102">
        <f>IF(B1224=0,0,AM1224*Interna!$H$30)</f>
        <v>0</v>
      </c>
      <c r="AV1224" s="102">
        <f>IF(B1224=0,0,AN1224*Interna!$H$31)</f>
        <v>0</v>
      </c>
      <c r="AW1224" s="102">
        <f>IF(B1224=0,0,AO1224*Interna!$H$32)</f>
        <v>0</v>
      </c>
      <c r="AX1224" s="102">
        <f t="shared" si="525"/>
        <v>0</v>
      </c>
      <c r="AY1224" s="102">
        <f t="shared" si="532"/>
        <v>0</v>
      </c>
      <c r="AZ1224" s="103">
        <f>IF(B1224=0,0,AY1224*Interna!$H$37)</f>
        <v>0</v>
      </c>
      <c r="BA1224" s="102">
        <f t="shared" si="533"/>
        <v>0</v>
      </c>
      <c r="BB1224" s="102">
        <f>IF(B1224=0,0,BA1224*Interna!$H$39)</f>
        <v>0</v>
      </c>
      <c r="BC1224" s="102">
        <f t="shared" si="534"/>
        <v>0</v>
      </c>
      <c r="BD1224" s="102">
        <f>IF(B1224=0,0,BC1224*Interna!$K$5)</f>
        <v>0</v>
      </c>
      <c r="BE1224" s="102">
        <f>BD1224/Interna!$E$4</f>
        <v>0</v>
      </c>
      <c r="BF1224" s="102">
        <f>IF(B1224=0,0,BE1224*Interna!$H$46)</f>
        <v>0</v>
      </c>
      <c r="BG1224" s="102">
        <f t="shared" si="535"/>
        <v>0</v>
      </c>
      <c r="BH1224" s="102">
        <f>IF(B1224=0,0,BG1224*Interna!$H$48)</f>
        <v>0</v>
      </c>
      <c r="BI1224" s="102">
        <f t="shared" si="536"/>
        <v>0</v>
      </c>
      <c r="BJ1224" s="102">
        <f>IF(B1224=0,0,BI1224*Interna!$H$51)</f>
        <v>0</v>
      </c>
      <c r="BK1224" s="102">
        <f t="shared" si="537"/>
        <v>0</v>
      </c>
      <c r="BL1224" s="102">
        <f>IF(B1224=0,0,BK1224*Interna!$H$52)</f>
        <v>0</v>
      </c>
      <c r="BM1224" s="102">
        <f t="shared" si="538"/>
        <v>0</v>
      </c>
      <c r="BN1224" s="102">
        <f>IF(B1224=0,0,BM1224*Interna!$H$53)</f>
        <v>0</v>
      </c>
    </row>
    <row r="1225" spans="2:66" ht="16.5" thickTop="1" thickBot="1" x14ac:dyDescent="0.3">
      <c r="B1225" s="53"/>
      <c r="C1225" s="254"/>
      <c r="D1225" s="254"/>
      <c r="E1225" s="254"/>
      <c r="F1225" s="104">
        <f t="shared" si="545"/>
        <v>0</v>
      </c>
      <c r="G1225" s="105">
        <f t="shared" si="546"/>
        <v>0</v>
      </c>
      <c r="H1225" s="106">
        <f t="shared" si="547"/>
        <v>0</v>
      </c>
      <c r="J1225" s="87">
        <f>B1225*Interna!$H$51</f>
        <v>0</v>
      </c>
      <c r="K1225" s="107">
        <f t="shared" si="544"/>
        <v>0</v>
      </c>
      <c r="L1225" s="31">
        <f t="shared" si="551"/>
        <v>0</v>
      </c>
      <c r="M1225" s="31">
        <f t="shared" si="552"/>
        <v>0</v>
      </c>
      <c r="N1225" s="32">
        <f t="shared" si="553"/>
        <v>0</v>
      </c>
      <c r="O1225" s="108">
        <f t="shared" si="548"/>
        <v>0</v>
      </c>
      <c r="P1225" s="109">
        <f t="shared" si="549"/>
        <v>0</v>
      </c>
      <c r="Q1225" s="110">
        <f t="shared" si="550"/>
        <v>0</v>
      </c>
      <c r="S1225" s="111">
        <f t="shared" si="539"/>
        <v>0</v>
      </c>
      <c r="T1225" s="93">
        <f t="shared" si="540"/>
        <v>0</v>
      </c>
      <c r="U1225" s="239" t="e">
        <f>S1225*Interna!$J$57</f>
        <v>#DIV/0!</v>
      </c>
      <c r="V1225" s="111" t="e">
        <f t="shared" si="541"/>
        <v>#DIV/0!</v>
      </c>
      <c r="W1225" s="93" t="e">
        <f t="shared" si="542"/>
        <v>#DIV/0!</v>
      </c>
      <c r="X1225" s="239"/>
      <c r="Y1225" s="239"/>
      <c r="AD1225" s="95">
        <f>IF(B1225=0,0,L1225-(L1225*Interna!$C$21))</f>
        <v>0</v>
      </c>
      <c r="AE1225" s="96">
        <f>IF(B1225=0,0,M1225-(M1225*Interna!$C$22))</f>
        <v>0</v>
      </c>
      <c r="AF1225" s="97">
        <f>IF(B1225=0,0,N1225-(N1225*Interna!$C$23))</f>
        <v>0</v>
      </c>
      <c r="AG1225" s="95">
        <f>IF(B1225=0,0,Interna!$F$21)</f>
        <v>0</v>
      </c>
      <c r="AH1225" s="96">
        <f>IF(B1225=0,0,Interna!$F$22)</f>
        <v>0</v>
      </c>
      <c r="AI1225" s="97">
        <f>IF(B1225=0,0,Interna!$F$23)</f>
        <v>0</v>
      </c>
      <c r="AJ1225" s="95">
        <f t="shared" si="526"/>
        <v>0</v>
      </c>
      <c r="AK1225" s="96">
        <f t="shared" si="527"/>
        <v>0</v>
      </c>
      <c r="AL1225" s="97">
        <f t="shared" si="528"/>
        <v>0</v>
      </c>
      <c r="AM1225" s="98">
        <f t="shared" si="529"/>
        <v>0</v>
      </c>
      <c r="AN1225" s="99">
        <f t="shared" si="530"/>
        <v>0</v>
      </c>
      <c r="AO1225" s="100">
        <f t="shared" si="531"/>
        <v>0</v>
      </c>
      <c r="AP1225" s="101">
        <f>AM1225*Interna!$H$15</f>
        <v>0</v>
      </c>
      <c r="AQ1225" s="102">
        <f>AN1225*Interna!$H$16</f>
        <v>0</v>
      </c>
      <c r="AR1225" s="103">
        <f>AO1225*Interna!$H$17</f>
        <v>0</v>
      </c>
      <c r="AS1225" s="102">
        <f t="shared" si="543"/>
        <v>0</v>
      </c>
      <c r="AT1225" s="101">
        <f>IF(B1225=0,0,Interna!$J$27+Interna!$J$28+Interna!$J$29+Interna!$J$33)</f>
        <v>0</v>
      </c>
      <c r="AU1225" s="102">
        <f>IF(B1225=0,0,AM1225*Interna!$H$30)</f>
        <v>0</v>
      </c>
      <c r="AV1225" s="102">
        <f>IF(B1225=0,0,AN1225*Interna!$H$31)</f>
        <v>0</v>
      </c>
      <c r="AW1225" s="102">
        <f>IF(B1225=0,0,AO1225*Interna!$H$32)</f>
        <v>0</v>
      </c>
      <c r="AX1225" s="102">
        <f t="shared" si="525"/>
        <v>0</v>
      </c>
      <c r="AY1225" s="102">
        <f t="shared" si="532"/>
        <v>0</v>
      </c>
      <c r="AZ1225" s="103">
        <f>IF(B1225=0,0,AY1225*Interna!$H$37)</f>
        <v>0</v>
      </c>
      <c r="BA1225" s="102">
        <f t="shared" si="533"/>
        <v>0</v>
      </c>
      <c r="BB1225" s="102">
        <f>IF(B1225=0,0,BA1225*Interna!$H$39)</f>
        <v>0</v>
      </c>
      <c r="BC1225" s="102">
        <f t="shared" si="534"/>
        <v>0</v>
      </c>
      <c r="BD1225" s="102">
        <f>IF(B1225=0,0,BC1225*Interna!$K$5)</f>
        <v>0</v>
      </c>
      <c r="BE1225" s="102">
        <f>BD1225/Interna!$E$4</f>
        <v>0</v>
      </c>
      <c r="BF1225" s="102">
        <f>IF(B1225=0,0,BE1225*Interna!$H$46)</f>
        <v>0</v>
      </c>
      <c r="BG1225" s="102">
        <f t="shared" si="535"/>
        <v>0</v>
      </c>
      <c r="BH1225" s="102">
        <f>IF(B1225=0,0,BG1225*Interna!$H$48)</f>
        <v>0</v>
      </c>
      <c r="BI1225" s="102">
        <f t="shared" si="536"/>
        <v>0</v>
      </c>
      <c r="BJ1225" s="102">
        <f>IF(B1225=0,0,BI1225*Interna!$H$51)</f>
        <v>0</v>
      </c>
      <c r="BK1225" s="102">
        <f t="shared" si="537"/>
        <v>0</v>
      </c>
      <c r="BL1225" s="102">
        <f>IF(B1225=0,0,BK1225*Interna!$H$52)</f>
        <v>0</v>
      </c>
      <c r="BM1225" s="102">
        <f t="shared" si="538"/>
        <v>0</v>
      </c>
      <c r="BN1225" s="102">
        <f>IF(B1225=0,0,BM1225*Interna!$H$53)</f>
        <v>0</v>
      </c>
    </row>
    <row r="1226" spans="2:66" ht="16.5" thickTop="1" thickBot="1" x14ac:dyDescent="0.3">
      <c r="B1226" s="53"/>
      <c r="C1226" s="254"/>
      <c r="D1226" s="254"/>
      <c r="E1226" s="254"/>
      <c r="F1226" s="104">
        <f t="shared" si="545"/>
        <v>0</v>
      </c>
      <c r="G1226" s="105">
        <f t="shared" si="546"/>
        <v>0</v>
      </c>
      <c r="H1226" s="106">
        <f t="shared" si="547"/>
        <v>0</v>
      </c>
      <c r="J1226" s="87">
        <f>B1226*Interna!$H$51</f>
        <v>0</v>
      </c>
      <c r="K1226" s="107">
        <f t="shared" si="544"/>
        <v>0</v>
      </c>
      <c r="L1226" s="31">
        <f t="shared" si="551"/>
        <v>0</v>
      </c>
      <c r="M1226" s="31">
        <f t="shared" si="552"/>
        <v>0</v>
      </c>
      <c r="N1226" s="32">
        <f t="shared" si="553"/>
        <v>0</v>
      </c>
      <c r="O1226" s="108">
        <f t="shared" si="548"/>
        <v>0</v>
      </c>
      <c r="P1226" s="109">
        <f t="shared" si="549"/>
        <v>0</v>
      </c>
      <c r="Q1226" s="110">
        <f t="shared" si="550"/>
        <v>0</v>
      </c>
      <c r="S1226" s="111">
        <f t="shared" si="539"/>
        <v>0</v>
      </c>
      <c r="T1226" s="93">
        <f t="shared" si="540"/>
        <v>0</v>
      </c>
      <c r="U1226" s="239" t="e">
        <f>S1226*Interna!$J$57</f>
        <v>#DIV/0!</v>
      </c>
      <c r="V1226" s="111" t="e">
        <f t="shared" si="541"/>
        <v>#DIV/0!</v>
      </c>
      <c r="W1226" s="93" t="e">
        <f t="shared" si="542"/>
        <v>#DIV/0!</v>
      </c>
      <c r="X1226" s="239"/>
      <c r="Y1226" s="239"/>
      <c r="AD1226" s="95">
        <f>IF(B1226=0,0,L1226-(L1226*Interna!$C$21))</f>
        <v>0</v>
      </c>
      <c r="AE1226" s="96">
        <f>IF(B1226=0,0,M1226-(M1226*Interna!$C$22))</f>
        <v>0</v>
      </c>
      <c r="AF1226" s="97">
        <f>IF(B1226=0,0,N1226-(N1226*Interna!$C$23))</f>
        <v>0</v>
      </c>
      <c r="AG1226" s="95">
        <f>IF(B1226=0,0,Interna!$F$21)</f>
        <v>0</v>
      </c>
      <c r="AH1226" s="96">
        <f>IF(B1226=0,0,Interna!$F$22)</f>
        <v>0</v>
      </c>
      <c r="AI1226" s="97">
        <f>IF(B1226=0,0,Interna!$F$23)</f>
        <v>0</v>
      </c>
      <c r="AJ1226" s="95">
        <f t="shared" si="526"/>
        <v>0</v>
      </c>
      <c r="AK1226" s="96">
        <f t="shared" si="527"/>
        <v>0</v>
      </c>
      <c r="AL1226" s="97">
        <f t="shared" si="528"/>
        <v>0</v>
      </c>
      <c r="AM1226" s="98">
        <f t="shared" si="529"/>
        <v>0</v>
      </c>
      <c r="AN1226" s="99">
        <f t="shared" si="530"/>
        <v>0</v>
      </c>
      <c r="AO1226" s="100">
        <f t="shared" si="531"/>
        <v>0</v>
      </c>
      <c r="AP1226" s="101">
        <f>AM1226*Interna!$H$15</f>
        <v>0</v>
      </c>
      <c r="AQ1226" s="102">
        <f>AN1226*Interna!$H$16</f>
        <v>0</v>
      </c>
      <c r="AR1226" s="103">
        <f>AO1226*Interna!$H$17</f>
        <v>0</v>
      </c>
      <c r="AS1226" s="102">
        <f t="shared" si="543"/>
        <v>0</v>
      </c>
      <c r="AT1226" s="101">
        <f>IF(B1226=0,0,Interna!$J$27+Interna!$J$28+Interna!$J$29+Interna!$J$33)</f>
        <v>0</v>
      </c>
      <c r="AU1226" s="102">
        <f>IF(B1226=0,0,AM1226*Interna!$H$30)</f>
        <v>0</v>
      </c>
      <c r="AV1226" s="102">
        <f>IF(B1226=0,0,AN1226*Interna!$H$31)</f>
        <v>0</v>
      </c>
      <c r="AW1226" s="102">
        <f>IF(B1226=0,0,AO1226*Interna!$H$32)</f>
        <v>0</v>
      </c>
      <c r="AX1226" s="102">
        <f t="shared" si="525"/>
        <v>0</v>
      </c>
      <c r="AY1226" s="102">
        <f t="shared" si="532"/>
        <v>0</v>
      </c>
      <c r="AZ1226" s="103">
        <f>IF(B1226=0,0,AY1226*Interna!$H$37)</f>
        <v>0</v>
      </c>
      <c r="BA1226" s="102">
        <f t="shared" si="533"/>
        <v>0</v>
      </c>
      <c r="BB1226" s="102">
        <f>IF(B1226=0,0,BA1226*Interna!$H$39)</f>
        <v>0</v>
      </c>
      <c r="BC1226" s="102">
        <f t="shared" si="534"/>
        <v>0</v>
      </c>
      <c r="BD1226" s="102">
        <f>IF(B1226=0,0,BC1226*Interna!$K$5)</f>
        <v>0</v>
      </c>
      <c r="BE1226" s="102">
        <f>BD1226/Interna!$E$4</f>
        <v>0</v>
      </c>
      <c r="BF1226" s="102">
        <f>IF(B1226=0,0,BE1226*Interna!$H$46)</f>
        <v>0</v>
      </c>
      <c r="BG1226" s="102">
        <f t="shared" si="535"/>
        <v>0</v>
      </c>
      <c r="BH1226" s="102">
        <f>IF(B1226=0,0,BG1226*Interna!$H$48)</f>
        <v>0</v>
      </c>
      <c r="BI1226" s="102">
        <f t="shared" si="536"/>
        <v>0</v>
      </c>
      <c r="BJ1226" s="102">
        <f>IF(B1226=0,0,BI1226*Interna!$H$51)</f>
        <v>0</v>
      </c>
      <c r="BK1226" s="102">
        <f t="shared" si="537"/>
        <v>0</v>
      </c>
      <c r="BL1226" s="102">
        <f>IF(B1226=0,0,BK1226*Interna!$H$52)</f>
        <v>0</v>
      </c>
      <c r="BM1226" s="102">
        <f t="shared" si="538"/>
        <v>0</v>
      </c>
      <c r="BN1226" s="102">
        <f>IF(B1226=0,0,BM1226*Interna!$H$53)</f>
        <v>0</v>
      </c>
    </row>
    <row r="1227" spans="2:66" ht="16.5" thickTop="1" thickBot="1" x14ac:dyDescent="0.3">
      <c r="B1227" s="53"/>
      <c r="C1227" s="254"/>
      <c r="D1227" s="254"/>
      <c r="E1227" s="254"/>
      <c r="F1227" s="104">
        <f t="shared" si="545"/>
        <v>0</v>
      </c>
      <c r="G1227" s="105">
        <f t="shared" si="546"/>
        <v>0</v>
      </c>
      <c r="H1227" s="106">
        <f t="shared" si="547"/>
        <v>0</v>
      </c>
      <c r="J1227" s="87">
        <f>B1227*Interna!$H$51</f>
        <v>0</v>
      </c>
      <c r="K1227" s="107">
        <f t="shared" si="544"/>
        <v>0</v>
      </c>
      <c r="L1227" s="31">
        <f t="shared" si="551"/>
        <v>0</v>
      </c>
      <c r="M1227" s="31">
        <f t="shared" si="552"/>
        <v>0</v>
      </c>
      <c r="N1227" s="32">
        <f t="shared" si="553"/>
        <v>0</v>
      </c>
      <c r="O1227" s="108">
        <f t="shared" si="548"/>
        <v>0</v>
      </c>
      <c r="P1227" s="109">
        <f t="shared" si="549"/>
        <v>0</v>
      </c>
      <c r="Q1227" s="110">
        <f t="shared" si="550"/>
        <v>0</v>
      </c>
      <c r="S1227" s="111">
        <f t="shared" si="539"/>
        <v>0</v>
      </c>
      <c r="T1227" s="93">
        <f t="shared" si="540"/>
        <v>0</v>
      </c>
      <c r="U1227" s="239" t="e">
        <f>S1227*Interna!$J$57</f>
        <v>#DIV/0!</v>
      </c>
      <c r="V1227" s="111" t="e">
        <f t="shared" si="541"/>
        <v>#DIV/0!</v>
      </c>
      <c r="W1227" s="93" t="e">
        <f t="shared" si="542"/>
        <v>#DIV/0!</v>
      </c>
      <c r="X1227" s="239"/>
      <c r="Y1227" s="239"/>
      <c r="AD1227" s="95">
        <f>IF(B1227=0,0,L1227-(L1227*Interna!$C$21))</f>
        <v>0</v>
      </c>
      <c r="AE1227" s="96">
        <f>IF(B1227=0,0,M1227-(M1227*Interna!$C$22))</f>
        <v>0</v>
      </c>
      <c r="AF1227" s="97">
        <f>IF(B1227=0,0,N1227-(N1227*Interna!$C$23))</f>
        <v>0</v>
      </c>
      <c r="AG1227" s="95">
        <f>IF(B1227=0,0,Interna!$F$21)</f>
        <v>0</v>
      </c>
      <c r="AH1227" s="96">
        <f>IF(B1227=0,0,Interna!$F$22)</f>
        <v>0</v>
      </c>
      <c r="AI1227" s="97">
        <f>IF(B1227=0,0,Interna!$F$23)</f>
        <v>0</v>
      </c>
      <c r="AJ1227" s="95">
        <f t="shared" si="526"/>
        <v>0</v>
      </c>
      <c r="AK1227" s="96">
        <f t="shared" si="527"/>
        <v>0</v>
      </c>
      <c r="AL1227" s="97">
        <f t="shared" si="528"/>
        <v>0</v>
      </c>
      <c r="AM1227" s="98">
        <f t="shared" si="529"/>
        <v>0</v>
      </c>
      <c r="AN1227" s="99">
        <f t="shared" si="530"/>
        <v>0</v>
      </c>
      <c r="AO1227" s="100">
        <f t="shared" si="531"/>
        <v>0</v>
      </c>
      <c r="AP1227" s="101">
        <f>AM1227*Interna!$H$15</f>
        <v>0</v>
      </c>
      <c r="AQ1227" s="102">
        <f>AN1227*Interna!$H$16</f>
        <v>0</v>
      </c>
      <c r="AR1227" s="103">
        <f>AO1227*Interna!$H$17</f>
        <v>0</v>
      </c>
      <c r="AS1227" s="102">
        <f t="shared" si="543"/>
        <v>0</v>
      </c>
      <c r="AT1227" s="101">
        <f>IF(B1227=0,0,Interna!$J$27+Interna!$J$28+Interna!$J$29+Interna!$J$33)</f>
        <v>0</v>
      </c>
      <c r="AU1227" s="102">
        <f>IF(B1227=0,0,AM1227*Interna!$H$30)</f>
        <v>0</v>
      </c>
      <c r="AV1227" s="102">
        <f>IF(B1227=0,0,AN1227*Interna!$H$31)</f>
        <v>0</v>
      </c>
      <c r="AW1227" s="102">
        <f>IF(B1227=0,0,AO1227*Interna!$H$32)</f>
        <v>0</v>
      </c>
      <c r="AX1227" s="102">
        <f t="shared" si="525"/>
        <v>0</v>
      </c>
      <c r="AY1227" s="102">
        <f t="shared" si="532"/>
        <v>0</v>
      </c>
      <c r="AZ1227" s="103">
        <f>IF(B1227=0,0,AY1227*Interna!$H$37)</f>
        <v>0</v>
      </c>
      <c r="BA1227" s="102">
        <f t="shared" si="533"/>
        <v>0</v>
      </c>
      <c r="BB1227" s="102">
        <f>IF(B1227=0,0,BA1227*Interna!$H$39)</f>
        <v>0</v>
      </c>
      <c r="BC1227" s="102">
        <f t="shared" si="534"/>
        <v>0</v>
      </c>
      <c r="BD1227" s="102">
        <f>IF(B1227=0,0,BC1227*Interna!$K$5)</f>
        <v>0</v>
      </c>
      <c r="BE1227" s="102">
        <f>BD1227/Interna!$E$4</f>
        <v>0</v>
      </c>
      <c r="BF1227" s="102">
        <f>IF(B1227=0,0,BE1227*Interna!$H$46)</f>
        <v>0</v>
      </c>
      <c r="BG1227" s="102">
        <f t="shared" si="535"/>
        <v>0</v>
      </c>
      <c r="BH1227" s="102">
        <f>IF(B1227=0,0,BG1227*Interna!$H$48)</f>
        <v>0</v>
      </c>
      <c r="BI1227" s="102">
        <f t="shared" si="536"/>
        <v>0</v>
      </c>
      <c r="BJ1227" s="102">
        <f>IF(B1227=0,0,BI1227*Interna!$H$51)</f>
        <v>0</v>
      </c>
      <c r="BK1227" s="102">
        <f t="shared" si="537"/>
        <v>0</v>
      </c>
      <c r="BL1227" s="102">
        <f>IF(B1227=0,0,BK1227*Interna!$H$52)</f>
        <v>0</v>
      </c>
      <c r="BM1227" s="102">
        <f t="shared" si="538"/>
        <v>0</v>
      </c>
      <c r="BN1227" s="102">
        <f>IF(B1227=0,0,BM1227*Interna!$H$53)</f>
        <v>0</v>
      </c>
    </row>
    <row r="1228" spans="2:66" ht="16.5" thickTop="1" thickBot="1" x14ac:dyDescent="0.3">
      <c r="B1228" s="53"/>
      <c r="C1228" s="254"/>
      <c r="D1228" s="254"/>
      <c r="E1228" s="254"/>
      <c r="F1228" s="104">
        <f t="shared" si="545"/>
        <v>0</v>
      </c>
      <c r="G1228" s="105">
        <f t="shared" si="546"/>
        <v>0</v>
      </c>
      <c r="H1228" s="106">
        <f t="shared" si="547"/>
        <v>0</v>
      </c>
      <c r="J1228" s="87">
        <f>B1228*Interna!$H$51</f>
        <v>0</v>
      </c>
      <c r="K1228" s="107">
        <f t="shared" si="544"/>
        <v>0</v>
      </c>
      <c r="L1228" s="31">
        <f t="shared" si="551"/>
        <v>0</v>
      </c>
      <c r="M1228" s="31">
        <f t="shared" si="552"/>
        <v>0</v>
      </c>
      <c r="N1228" s="32">
        <f t="shared" si="553"/>
        <v>0</v>
      </c>
      <c r="O1228" s="108">
        <f t="shared" si="548"/>
        <v>0</v>
      </c>
      <c r="P1228" s="109">
        <f t="shared" si="549"/>
        <v>0</v>
      </c>
      <c r="Q1228" s="110">
        <f t="shared" si="550"/>
        <v>0</v>
      </c>
      <c r="S1228" s="111">
        <f t="shared" si="539"/>
        <v>0</v>
      </c>
      <c r="T1228" s="93">
        <f t="shared" si="540"/>
        <v>0</v>
      </c>
      <c r="U1228" s="239" t="e">
        <f>S1228*Interna!$J$57</f>
        <v>#DIV/0!</v>
      </c>
      <c r="V1228" s="111" t="e">
        <f t="shared" si="541"/>
        <v>#DIV/0!</v>
      </c>
      <c r="W1228" s="93" t="e">
        <f t="shared" si="542"/>
        <v>#DIV/0!</v>
      </c>
      <c r="X1228" s="239"/>
      <c r="Y1228" s="239"/>
      <c r="AD1228" s="95">
        <f>IF(B1228=0,0,L1228-(L1228*Interna!$C$21))</f>
        <v>0</v>
      </c>
      <c r="AE1228" s="96">
        <f>IF(B1228=0,0,M1228-(M1228*Interna!$C$22))</f>
        <v>0</v>
      </c>
      <c r="AF1228" s="97">
        <f>IF(B1228=0,0,N1228-(N1228*Interna!$C$23))</f>
        <v>0</v>
      </c>
      <c r="AG1228" s="95">
        <f>IF(B1228=0,0,Interna!$F$21)</f>
        <v>0</v>
      </c>
      <c r="AH1228" s="96">
        <f>IF(B1228=0,0,Interna!$F$22)</f>
        <v>0</v>
      </c>
      <c r="AI1228" s="97">
        <f>IF(B1228=0,0,Interna!$F$23)</f>
        <v>0</v>
      </c>
      <c r="AJ1228" s="95">
        <f t="shared" si="526"/>
        <v>0</v>
      </c>
      <c r="AK1228" s="96">
        <f t="shared" si="527"/>
        <v>0</v>
      </c>
      <c r="AL1228" s="97">
        <f t="shared" si="528"/>
        <v>0</v>
      </c>
      <c r="AM1228" s="98">
        <f t="shared" si="529"/>
        <v>0</v>
      </c>
      <c r="AN1228" s="99">
        <f t="shared" si="530"/>
        <v>0</v>
      </c>
      <c r="AO1228" s="100">
        <f t="shared" si="531"/>
        <v>0</v>
      </c>
      <c r="AP1228" s="101">
        <f>AM1228*Interna!$H$15</f>
        <v>0</v>
      </c>
      <c r="AQ1228" s="102">
        <f>AN1228*Interna!$H$16</f>
        <v>0</v>
      </c>
      <c r="AR1228" s="103">
        <f>AO1228*Interna!$H$17</f>
        <v>0</v>
      </c>
      <c r="AS1228" s="102">
        <f t="shared" si="543"/>
        <v>0</v>
      </c>
      <c r="AT1228" s="101">
        <f>IF(B1228=0,0,Interna!$J$27+Interna!$J$28+Interna!$J$29+Interna!$J$33)</f>
        <v>0</v>
      </c>
      <c r="AU1228" s="102">
        <f>IF(B1228=0,0,AM1228*Interna!$H$30)</f>
        <v>0</v>
      </c>
      <c r="AV1228" s="102">
        <f>IF(B1228=0,0,AN1228*Interna!$H$31)</f>
        <v>0</v>
      </c>
      <c r="AW1228" s="102">
        <f>IF(B1228=0,0,AO1228*Interna!$H$32)</f>
        <v>0</v>
      </c>
      <c r="AX1228" s="102">
        <f t="shared" si="525"/>
        <v>0</v>
      </c>
      <c r="AY1228" s="102">
        <f t="shared" si="532"/>
        <v>0</v>
      </c>
      <c r="AZ1228" s="103">
        <f>IF(B1228=0,0,AY1228*Interna!$H$37)</f>
        <v>0</v>
      </c>
      <c r="BA1228" s="102">
        <f t="shared" si="533"/>
        <v>0</v>
      </c>
      <c r="BB1228" s="102">
        <f>IF(B1228=0,0,BA1228*Interna!$H$39)</f>
        <v>0</v>
      </c>
      <c r="BC1228" s="102">
        <f t="shared" si="534"/>
        <v>0</v>
      </c>
      <c r="BD1228" s="102">
        <f>IF(B1228=0,0,BC1228*Interna!$K$5)</f>
        <v>0</v>
      </c>
      <c r="BE1228" s="102">
        <f>BD1228/Interna!$E$4</f>
        <v>0</v>
      </c>
      <c r="BF1228" s="102">
        <f>IF(B1228=0,0,BE1228*Interna!$H$46)</f>
        <v>0</v>
      </c>
      <c r="BG1228" s="102">
        <f t="shared" si="535"/>
        <v>0</v>
      </c>
      <c r="BH1228" s="102">
        <f>IF(B1228=0,0,BG1228*Interna!$H$48)</f>
        <v>0</v>
      </c>
      <c r="BI1228" s="102">
        <f t="shared" si="536"/>
        <v>0</v>
      </c>
      <c r="BJ1228" s="102">
        <f>IF(B1228=0,0,BI1228*Interna!$H$51)</f>
        <v>0</v>
      </c>
      <c r="BK1228" s="102">
        <f t="shared" si="537"/>
        <v>0</v>
      </c>
      <c r="BL1228" s="102">
        <f>IF(B1228=0,0,BK1228*Interna!$H$52)</f>
        <v>0</v>
      </c>
      <c r="BM1228" s="102">
        <f t="shared" si="538"/>
        <v>0</v>
      </c>
      <c r="BN1228" s="102">
        <f>IF(B1228=0,0,BM1228*Interna!$H$53)</f>
        <v>0</v>
      </c>
    </row>
    <row r="1229" spans="2:66" ht="16.5" thickTop="1" thickBot="1" x14ac:dyDescent="0.3">
      <c r="B1229" s="53"/>
      <c r="C1229" s="254"/>
      <c r="D1229" s="254"/>
      <c r="E1229" s="254"/>
      <c r="F1229" s="104">
        <f t="shared" si="545"/>
        <v>0</v>
      </c>
      <c r="G1229" s="105">
        <f t="shared" si="546"/>
        <v>0</v>
      </c>
      <c r="H1229" s="106">
        <f t="shared" si="547"/>
        <v>0</v>
      </c>
      <c r="J1229" s="87">
        <f>B1229*Interna!$H$51</f>
        <v>0</v>
      </c>
      <c r="K1229" s="107">
        <f t="shared" si="544"/>
        <v>0</v>
      </c>
      <c r="L1229" s="31">
        <f t="shared" si="551"/>
        <v>0</v>
      </c>
      <c r="M1229" s="31">
        <f t="shared" si="552"/>
        <v>0</v>
      </c>
      <c r="N1229" s="32">
        <f t="shared" si="553"/>
        <v>0</v>
      </c>
      <c r="O1229" s="108">
        <f t="shared" si="548"/>
        <v>0</v>
      </c>
      <c r="P1229" s="109">
        <f t="shared" si="549"/>
        <v>0</v>
      </c>
      <c r="Q1229" s="110">
        <f t="shared" si="550"/>
        <v>0</v>
      </c>
      <c r="S1229" s="111">
        <f t="shared" si="539"/>
        <v>0</v>
      </c>
      <c r="T1229" s="93">
        <f t="shared" si="540"/>
        <v>0</v>
      </c>
      <c r="U1229" s="239" t="e">
        <f>S1229*Interna!$J$57</f>
        <v>#DIV/0!</v>
      </c>
      <c r="V1229" s="111" t="e">
        <f t="shared" si="541"/>
        <v>#DIV/0!</v>
      </c>
      <c r="W1229" s="93" t="e">
        <f t="shared" si="542"/>
        <v>#DIV/0!</v>
      </c>
      <c r="X1229" s="239"/>
      <c r="Y1229" s="239"/>
      <c r="AD1229" s="95">
        <f>IF(B1229=0,0,L1229-(L1229*Interna!$C$21))</f>
        <v>0</v>
      </c>
      <c r="AE1229" s="96">
        <f>IF(B1229=0,0,M1229-(M1229*Interna!$C$22))</f>
        <v>0</v>
      </c>
      <c r="AF1229" s="97">
        <f>IF(B1229=0,0,N1229-(N1229*Interna!$C$23))</f>
        <v>0</v>
      </c>
      <c r="AG1229" s="95">
        <f>IF(B1229=0,0,Interna!$F$21)</f>
        <v>0</v>
      </c>
      <c r="AH1229" s="96">
        <f>IF(B1229=0,0,Interna!$F$22)</f>
        <v>0</v>
      </c>
      <c r="AI1229" s="97">
        <f>IF(B1229=0,0,Interna!$F$23)</f>
        <v>0</v>
      </c>
      <c r="AJ1229" s="95">
        <f t="shared" si="526"/>
        <v>0</v>
      </c>
      <c r="AK1229" s="96">
        <f t="shared" si="527"/>
        <v>0</v>
      </c>
      <c r="AL1229" s="97">
        <f t="shared" si="528"/>
        <v>0</v>
      </c>
      <c r="AM1229" s="98">
        <f t="shared" si="529"/>
        <v>0</v>
      </c>
      <c r="AN1229" s="99">
        <f t="shared" si="530"/>
        <v>0</v>
      </c>
      <c r="AO1229" s="100">
        <f t="shared" si="531"/>
        <v>0</v>
      </c>
      <c r="AP1229" s="101">
        <f>AM1229*Interna!$H$15</f>
        <v>0</v>
      </c>
      <c r="AQ1229" s="102">
        <f>AN1229*Interna!$H$16</f>
        <v>0</v>
      </c>
      <c r="AR1229" s="103">
        <f>AO1229*Interna!$H$17</f>
        <v>0</v>
      </c>
      <c r="AS1229" s="102">
        <f t="shared" si="543"/>
        <v>0</v>
      </c>
      <c r="AT1229" s="101">
        <f>IF(B1229=0,0,Interna!$J$27+Interna!$J$28+Interna!$J$29+Interna!$J$33)</f>
        <v>0</v>
      </c>
      <c r="AU1229" s="102">
        <f>IF(B1229=0,0,AM1229*Interna!$H$30)</f>
        <v>0</v>
      </c>
      <c r="AV1229" s="102">
        <f>IF(B1229=0,0,AN1229*Interna!$H$31)</f>
        <v>0</v>
      </c>
      <c r="AW1229" s="102">
        <f>IF(B1229=0,0,AO1229*Interna!$H$32)</f>
        <v>0</v>
      </c>
      <c r="AX1229" s="102">
        <f t="shared" ref="AX1229:AX1292" si="554">IF(B1229=0,0,SUM(AT1229:AW1229))</f>
        <v>0</v>
      </c>
      <c r="AY1229" s="102">
        <f t="shared" si="532"/>
        <v>0</v>
      </c>
      <c r="AZ1229" s="103">
        <f>IF(B1229=0,0,AY1229*Interna!$H$37)</f>
        <v>0</v>
      </c>
      <c r="BA1229" s="102">
        <f t="shared" si="533"/>
        <v>0</v>
      </c>
      <c r="BB1229" s="102">
        <f>IF(B1229=0,0,BA1229*Interna!$H$39)</f>
        <v>0</v>
      </c>
      <c r="BC1229" s="102">
        <f t="shared" si="534"/>
        <v>0</v>
      </c>
      <c r="BD1229" s="102">
        <f>IF(B1229=0,0,BC1229*Interna!$K$5)</f>
        <v>0</v>
      </c>
      <c r="BE1229" s="102">
        <f>BD1229/Interna!$E$4</f>
        <v>0</v>
      </c>
      <c r="BF1229" s="102">
        <f>IF(B1229=0,0,BE1229*Interna!$H$46)</f>
        <v>0</v>
      </c>
      <c r="BG1229" s="102">
        <f t="shared" si="535"/>
        <v>0</v>
      </c>
      <c r="BH1229" s="102">
        <f>IF(B1229=0,0,BG1229*Interna!$H$48)</f>
        <v>0</v>
      </c>
      <c r="BI1229" s="102">
        <f t="shared" si="536"/>
        <v>0</v>
      </c>
      <c r="BJ1229" s="102">
        <f>IF(B1229=0,0,BI1229*Interna!$H$51)</f>
        <v>0</v>
      </c>
      <c r="BK1229" s="102">
        <f t="shared" si="537"/>
        <v>0</v>
      </c>
      <c r="BL1229" s="102">
        <f>IF(B1229=0,0,BK1229*Interna!$H$52)</f>
        <v>0</v>
      </c>
      <c r="BM1229" s="102">
        <f t="shared" si="538"/>
        <v>0</v>
      </c>
      <c r="BN1229" s="102">
        <f>IF(B1229=0,0,BM1229*Interna!$H$53)</f>
        <v>0</v>
      </c>
    </row>
    <row r="1230" spans="2:66" ht="16.5" thickTop="1" thickBot="1" x14ac:dyDescent="0.3">
      <c r="B1230" s="53"/>
      <c r="C1230" s="254"/>
      <c r="D1230" s="254"/>
      <c r="E1230" s="254"/>
      <c r="F1230" s="104">
        <f t="shared" si="545"/>
        <v>0</v>
      </c>
      <c r="G1230" s="105">
        <f t="shared" si="546"/>
        <v>0</v>
      </c>
      <c r="H1230" s="106">
        <f t="shared" si="547"/>
        <v>0</v>
      </c>
      <c r="J1230" s="87">
        <f>B1230*Interna!$H$51</f>
        <v>0</v>
      </c>
      <c r="K1230" s="107">
        <f t="shared" si="544"/>
        <v>0</v>
      </c>
      <c r="L1230" s="31">
        <f t="shared" si="551"/>
        <v>0</v>
      </c>
      <c r="M1230" s="31">
        <f t="shared" si="552"/>
        <v>0</v>
      </c>
      <c r="N1230" s="32">
        <f t="shared" si="553"/>
        <v>0</v>
      </c>
      <c r="O1230" s="108">
        <f t="shared" si="548"/>
        <v>0</v>
      </c>
      <c r="P1230" s="109">
        <f t="shared" si="549"/>
        <v>0</v>
      </c>
      <c r="Q1230" s="110">
        <f t="shared" si="550"/>
        <v>0</v>
      </c>
      <c r="S1230" s="111">
        <f t="shared" si="539"/>
        <v>0</v>
      </c>
      <c r="T1230" s="93">
        <f t="shared" si="540"/>
        <v>0</v>
      </c>
      <c r="U1230" s="239" t="e">
        <f>S1230*Interna!$J$57</f>
        <v>#DIV/0!</v>
      </c>
      <c r="V1230" s="111" t="e">
        <f t="shared" si="541"/>
        <v>#DIV/0!</v>
      </c>
      <c r="W1230" s="93" t="e">
        <f t="shared" si="542"/>
        <v>#DIV/0!</v>
      </c>
      <c r="X1230" s="239"/>
      <c r="Y1230" s="239"/>
      <c r="AD1230" s="95">
        <f>IF(B1230=0,0,L1230-(L1230*Interna!$C$21))</f>
        <v>0</v>
      </c>
      <c r="AE1230" s="96">
        <f>IF(B1230=0,0,M1230-(M1230*Interna!$C$22))</f>
        <v>0</v>
      </c>
      <c r="AF1230" s="97">
        <f>IF(B1230=0,0,N1230-(N1230*Interna!$C$23))</f>
        <v>0</v>
      </c>
      <c r="AG1230" s="95">
        <f>IF(B1230=0,0,Interna!$F$21)</f>
        <v>0</v>
      </c>
      <c r="AH1230" s="96">
        <f>IF(B1230=0,0,Interna!$F$22)</f>
        <v>0</v>
      </c>
      <c r="AI1230" s="97">
        <f>IF(B1230=0,0,Interna!$F$23)</f>
        <v>0</v>
      </c>
      <c r="AJ1230" s="95">
        <f t="shared" si="526"/>
        <v>0</v>
      </c>
      <c r="AK1230" s="96">
        <f t="shared" si="527"/>
        <v>0</v>
      </c>
      <c r="AL1230" s="97">
        <f t="shared" si="528"/>
        <v>0</v>
      </c>
      <c r="AM1230" s="98">
        <f t="shared" si="529"/>
        <v>0</v>
      </c>
      <c r="AN1230" s="99">
        <f t="shared" si="530"/>
        <v>0</v>
      </c>
      <c r="AO1230" s="100">
        <f t="shared" si="531"/>
        <v>0</v>
      </c>
      <c r="AP1230" s="101">
        <f>AM1230*Interna!$H$15</f>
        <v>0</v>
      </c>
      <c r="AQ1230" s="102">
        <f>AN1230*Interna!$H$16</f>
        <v>0</v>
      </c>
      <c r="AR1230" s="103">
        <f>AO1230*Interna!$H$17</f>
        <v>0</v>
      </c>
      <c r="AS1230" s="102">
        <f t="shared" si="543"/>
        <v>0</v>
      </c>
      <c r="AT1230" s="101">
        <f>IF(B1230=0,0,Interna!$J$27+Interna!$J$28+Interna!$J$29+Interna!$J$33)</f>
        <v>0</v>
      </c>
      <c r="AU1230" s="102">
        <f>IF(B1230=0,0,AM1230*Interna!$H$30)</f>
        <v>0</v>
      </c>
      <c r="AV1230" s="102">
        <f>IF(B1230=0,0,AN1230*Interna!$H$31)</f>
        <v>0</v>
      </c>
      <c r="AW1230" s="102">
        <f>IF(B1230=0,0,AO1230*Interna!$H$32)</f>
        <v>0</v>
      </c>
      <c r="AX1230" s="102">
        <f t="shared" si="554"/>
        <v>0</v>
      </c>
      <c r="AY1230" s="102">
        <f t="shared" si="532"/>
        <v>0</v>
      </c>
      <c r="AZ1230" s="103">
        <f>IF(B1230=0,0,AY1230*Interna!$H$37)</f>
        <v>0</v>
      </c>
      <c r="BA1230" s="102">
        <f t="shared" si="533"/>
        <v>0</v>
      </c>
      <c r="BB1230" s="102">
        <f>IF(B1230=0,0,BA1230*Interna!$H$39)</f>
        <v>0</v>
      </c>
      <c r="BC1230" s="102">
        <f t="shared" si="534"/>
        <v>0</v>
      </c>
      <c r="BD1230" s="102">
        <f>IF(B1230=0,0,BC1230*Interna!$K$5)</f>
        <v>0</v>
      </c>
      <c r="BE1230" s="102">
        <f>BD1230/Interna!$E$4</f>
        <v>0</v>
      </c>
      <c r="BF1230" s="102">
        <f>IF(B1230=0,0,BE1230*Interna!$H$46)</f>
        <v>0</v>
      </c>
      <c r="BG1230" s="102">
        <f t="shared" si="535"/>
        <v>0</v>
      </c>
      <c r="BH1230" s="102">
        <f>IF(B1230=0,0,BG1230*Interna!$H$48)</f>
        <v>0</v>
      </c>
      <c r="BI1230" s="102">
        <f t="shared" si="536"/>
        <v>0</v>
      </c>
      <c r="BJ1230" s="102">
        <f>IF(B1230=0,0,BI1230*Interna!$H$51)</f>
        <v>0</v>
      </c>
      <c r="BK1230" s="102">
        <f t="shared" si="537"/>
        <v>0</v>
      </c>
      <c r="BL1230" s="102">
        <f>IF(B1230=0,0,BK1230*Interna!$H$52)</f>
        <v>0</v>
      </c>
      <c r="BM1230" s="102">
        <f t="shared" si="538"/>
        <v>0</v>
      </c>
      <c r="BN1230" s="102">
        <f>IF(B1230=0,0,BM1230*Interna!$H$53)</f>
        <v>0</v>
      </c>
    </row>
    <row r="1231" spans="2:66" ht="16.5" thickTop="1" thickBot="1" x14ac:dyDescent="0.3">
      <c r="B1231" s="53"/>
      <c r="C1231" s="254"/>
      <c r="D1231" s="254"/>
      <c r="E1231" s="254"/>
      <c r="F1231" s="104">
        <f t="shared" si="545"/>
        <v>0</v>
      </c>
      <c r="G1231" s="105">
        <f t="shared" si="546"/>
        <v>0</v>
      </c>
      <c r="H1231" s="106">
        <f t="shared" si="547"/>
        <v>0</v>
      </c>
      <c r="J1231" s="87">
        <f>B1231*Interna!$H$51</f>
        <v>0</v>
      </c>
      <c r="K1231" s="107">
        <f t="shared" si="544"/>
        <v>0</v>
      </c>
      <c r="L1231" s="31">
        <f t="shared" si="551"/>
        <v>0</v>
      </c>
      <c r="M1231" s="31">
        <f t="shared" si="552"/>
        <v>0</v>
      </c>
      <c r="N1231" s="32">
        <f t="shared" si="553"/>
        <v>0</v>
      </c>
      <c r="O1231" s="108">
        <f t="shared" si="548"/>
        <v>0</v>
      </c>
      <c r="P1231" s="109">
        <f t="shared" si="549"/>
        <v>0</v>
      </c>
      <c r="Q1231" s="110">
        <f t="shared" si="550"/>
        <v>0</v>
      </c>
      <c r="S1231" s="111">
        <f t="shared" si="539"/>
        <v>0</v>
      </c>
      <c r="T1231" s="93">
        <f t="shared" si="540"/>
        <v>0</v>
      </c>
      <c r="U1231" s="239" t="e">
        <f>S1231*Interna!$J$57</f>
        <v>#DIV/0!</v>
      </c>
      <c r="V1231" s="111" t="e">
        <f t="shared" si="541"/>
        <v>#DIV/0!</v>
      </c>
      <c r="W1231" s="93" t="e">
        <f t="shared" si="542"/>
        <v>#DIV/0!</v>
      </c>
      <c r="X1231" s="239"/>
      <c r="Y1231" s="239"/>
      <c r="AD1231" s="95">
        <f>IF(B1231=0,0,L1231-(L1231*Interna!$C$21))</f>
        <v>0</v>
      </c>
      <c r="AE1231" s="96">
        <f>IF(B1231=0,0,M1231-(M1231*Interna!$C$22))</f>
        <v>0</v>
      </c>
      <c r="AF1231" s="97">
        <f>IF(B1231=0,0,N1231-(N1231*Interna!$C$23))</f>
        <v>0</v>
      </c>
      <c r="AG1231" s="95">
        <f>IF(B1231=0,0,Interna!$F$21)</f>
        <v>0</v>
      </c>
      <c r="AH1231" s="96">
        <f>IF(B1231=0,0,Interna!$F$22)</f>
        <v>0</v>
      </c>
      <c r="AI1231" s="97">
        <f>IF(B1231=0,0,Interna!$F$23)</f>
        <v>0</v>
      </c>
      <c r="AJ1231" s="95">
        <f t="shared" ref="AJ1231:AJ1294" si="555">IF(L1231=0,0,IF(AD1231&gt;AG1231,AD1231,AG1231))</f>
        <v>0</v>
      </c>
      <c r="AK1231" s="96">
        <f t="shared" ref="AK1231:AK1294" si="556">IF(M1231=0,0,IF(AE1231&gt;AH1231,AE1231,AH1231))</f>
        <v>0</v>
      </c>
      <c r="AL1231" s="97">
        <f t="shared" ref="AL1231:AL1294" si="557">IF(N1231=0,0,IF(AF1231&gt;AI1231,AF1231,AI1231))</f>
        <v>0</v>
      </c>
      <c r="AM1231" s="98">
        <f t="shared" ref="AM1231:AM1294" si="558">IF(ROUND(L1231-AJ1231,4)&lt;0,0,ROUND(L1231-AJ1231,4))</f>
        <v>0</v>
      </c>
      <c r="AN1231" s="99">
        <f t="shared" ref="AN1231:AN1294" si="559">IF(ROUND(M1231-AK1231,4)&lt;0,0,ROUND(M1231-AK1231,4))</f>
        <v>0</v>
      </c>
      <c r="AO1231" s="100">
        <f t="shared" ref="AO1231:AO1294" si="560">IF(ROUND(N1231-AL1231,4)&lt;0,0,ROUND(N1231-AL1231,4))</f>
        <v>0</v>
      </c>
      <c r="AP1231" s="101">
        <f>AM1231*Interna!$H$15</f>
        <v>0</v>
      </c>
      <c r="AQ1231" s="102">
        <f>AN1231*Interna!$H$16</f>
        <v>0</v>
      </c>
      <c r="AR1231" s="103">
        <f>AO1231*Interna!$H$17</f>
        <v>0</v>
      </c>
      <c r="AS1231" s="102">
        <f t="shared" si="543"/>
        <v>0</v>
      </c>
      <c r="AT1231" s="101">
        <f>IF(B1231=0,0,Interna!$J$27+Interna!$J$28+Interna!$J$29+Interna!$J$33)</f>
        <v>0</v>
      </c>
      <c r="AU1231" s="102">
        <f>IF(B1231=0,0,AM1231*Interna!$H$30)</f>
        <v>0</v>
      </c>
      <c r="AV1231" s="102">
        <f>IF(B1231=0,0,AN1231*Interna!$H$31)</f>
        <v>0</v>
      </c>
      <c r="AW1231" s="102">
        <f>IF(B1231=0,0,AO1231*Interna!$H$32)</f>
        <v>0</v>
      </c>
      <c r="AX1231" s="102">
        <f t="shared" si="554"/>
        <v>0</v>
      </c>
      <c r="AY1231" s="102">
        <f t="shared" ref="AY1231:AY1294" si="561">IF(B1231=0,0,AS1231-AX1231)</f>
        <v>0</v>
      </c>
      <c r="AZ1231" s="103">
        <f>IF(B1231=0,0,AY1231*Interna!$H$37)</f>
        <v>0</v>
      </c>
      <c r="BA1231" s="102">
        <f t="shared" ref="BA1231:BA1294" si="562">IF(B1231=0,0,AY1231-AZ1231)</f>
        <v>0</v>
      </c>
      <c r="BB1231" s="102">
        <f>IF(B1231=0,0,BA1231*Interna!$H$39)</f>
        <v>0</v>
      </c>
      <c r="BC1231" s="102">
        <f t="shared" ref="BC1231:BC1294" si="563">IF(B1231=0,0,BA1231+BB1231)</f>
        <v>0</v>
      </c>
      <c r="BD1231" s="102">
        <f>IF(B1231=0,0,BC1231*Interna!$K$5)</f>
        <v>0</v>
      </c>
      <c r="BE1231" s="102">
        <f>BD1231/Interna!$E$4</f>
        <v>0</v>
      </c>
      <c r="BF1231" s="102">
        <f>IF(B1231=0,0,BE1231*Interna!$H$46)</f>
        <v>0</v>
      </c>
      <c r="BG1231" s="102">
        <f t="shared" ref="BG1231:BG1294" si="564">IF(B1231=0,0,BE1231+BF1231)</f>
        <v>0</v>
      </c>
      <c r="BH1231" s="102">
        <f>IF(B1231=0,0,BG1231*Interna!$H$48)</f>
        <v>0</v>
      </c>
      <c r="BI1231" s="102">
        <f t="shared" ref="BI1231:BI1294" si="565">IF(B1231=0,0,BG1231-BH1231)</f>
        <v>0</v>
      </c>
      <c r="BJ1231" s="102">
        <f>IF(B1231=0,0,BI1231*Interna!$H$51)</f>
        <v>0</v>
      </c>
      <c r="BK1231" s="102">
        <f t="shared" ref="BK1231:BK1294" si="566">IF(B1231=0,0,BI1231-BJ1231)</f>
        <v>0</v>
      </c>
      <c r="BL1231" s="102">
        <f>IF(B1231=0,0,BK1231*Interna!$H$52)</f>
        <v>0</v>
      </c>
      <c r="BM1231" s="102">
        <f t="shared" ref="BM1231:BM1294" si="567">IF(B1231=0,0,BK1231-BL1231)</f>
        <v>0</v>
      </c>
      <c r="BN1231" s="102">
        <f>IF(B1231=0,0,BM1231*Interna!$H$53)</f>
        <v>0</v>
      </c>
    </row>
    <row r="1232" spans="2:66" ht="16.5" thickTop="1" thickBot="1" x14ac:dyDescent="0.3">
      <c r="B1232" s="53"/>
      <c r="C1232" s="254"/>
      <c r="D1232" s="254"/>
      <c r="E1232" s="254"/>
      <c r="F1232" s="104">
        <f t="shared" si="545"/>
        <v>0</v>
      </c>
      <c r="G1232" s="105">
        <f t="shared" si="546"/>
        <v>0</v>
      </c>
      <c r="H1232" s="106">
        <f t="shared" si="547"/>
        <v>0</v>
      </c>
      <c r="J1232" s="87">
        <f>B1232*Interna!$H$51</f>
        <v>0</v>
      </c>
      <c r="K1232" s="107">
        <f t="shared" si="544"/>
        <v>0</v>
      </c>
      <c r="L1232" s="31">
        <f t="shared" si="551"/>
        <v>0</v>
      </c>
      <c r="M1232" s="31">
        <f t="shared" si="552"/>
        <v>0</v>
      </c>
      <c r="N1232" s="32">
        <f t="shared" si="553"/>
        <v>0</v>
      </c>
      <c r="O1232" s="108">
        <f t="shared" si="548"/>
        <v>0</v>
      </c>
      <c r="P1232" s="109">
        <f t="shared" si="549"/>
        <v>0</v>
      </c>
      <c r="Q1232" s="110">
        <f t="shared" si="550"/>
        <v>0</v>
      </c>
      <c r="S1232" s="111">
        <f t="shared" si="539"/>
        <v>0</v>
      </c>
      <c r="T1232" s="93">
        <f t="shared" si="540"/>
        <v>0</v>
      </c>
      <c r="U1232" s="239" t="e">
        <f>S1232*Interna!$J$57</f>
        <v>#DIV/0!</v>
      </c>
      <c r="V1232" s="111" t="e">
        <f t="shared" si="541"/>
        <v>#DIV/0!</v>
      </c>
      <c r="W1232" s="93" t="e">
        <f t="shared" si="542"/>
        <v>#DIV/0!</v>
      </c>
      <c r="X1232" s="239"/>
      <c r="Y1232" s="239"/>
      <c r="AD1232" s="95">
        <f>IF(B1232=0,0,L1232-(L1232*Interna!$C$21))</f>
        <v>0</v>
      </c>
      <c r="AE1232" s="96">
        <f>IF(B1232=0,0,M1232-(M1232*Interna!$C$22))</f>
        <v>0</v>
      </c>
      <c r="AF1232" s="97">
        <f>IF(B1232=0,0,N1232-(N1232*Interna!$C$23))</f>
        <v>0</v>
      </c>
      <c r="AG1232" s="95">
        <f>IF(B1232=0,0,Interna!$F$21)</f>
        <v>0</v>
      </c>
      <c r="AH1232" s="96">
        <f>IF(B1232=0,0,Interna!$F$22)</f>
        <v>0</v>
      </c>
      <c r="AI1232" s="97">
        <f>IF(B1232=0,0,Interna!$F$23)</f>
        <v>0</v>
      </c>
      <c r="AJ1232" s="95">
        <f t="shared" si="555"/>
        <v>0</v>
      </c>
      <c r="AK1232" s="96">
        <f t="shared" si="556"/>
        <v>0</v>
      </c>
      <c r="AL1232" s="97">
        <f t="shared" si="557"/>
        <v>0</v>
      </c>
      <c r="AM1232" s="98">
        <f t="shared" si="558"/>
        <v>0</v>
      </c>
      <c r="AN1232" s="99">
        <f t="shared" si="559"/>
        <v>0</v>
      </c>
      <c r="AO1232" s="100">
        <f t="shared" si="560"/>
        <v>0</v>
      </c>
      <c r="AP1232" s="101">
        <f>AM1232*Interna!$H$15</f>
        <v>0</v>
      </c>
      <c r="AQ1232" s="102">
        <f>AN1232*Interna!$H$16</f>
        <v>0</v>
      </c>
      <c r="AR1232" s="103">
        <f>AO1232*Interna!$H$17</f>
        <v>0</v>
      </c>
      <c r="AS1232" s="102">
        <f t="shared" si="543"/>
        <v>0</v>
      </c>
      <c r="AT1232" s="101">
        <f>IF(B1232=0,0,Interna!$J$27+Interna!$J$28+Interna!$J$29+Interna!$J$33)</f>
        <v>0</v>
      </c>
      <c r="AU1232" s="102">
        <f>IF(B1232=0,0,AM1232*Interna!$H$30)</f>
        <v>0</v>
      </c>
      <c r="AV1232" s="102">
        <f>IF(B1232=0,0,AN1232*Interna!$H$31)</f>
        <v>0</v>
      </c>
      <c r="AW1232" s="102">
        <f>IF(B1232=0,0,AO1232*Interna!$H$32)</f>
        <v>0</v>
      </c>
      <c r="AX1232" s="102">
        <f t="shared" si="554"/>
        <v>0</v>
      </c>
      <c r="AY1232" s="102">
        <f t="shared" si="561"/>
        <v>0</v>
      </c>
      <c r="AZ1232" s="103">
        <f>IF(B1232=0,0,AY1232*Interna!$H$37)</f>
        <v>0</v>
      </c>
      <c r="BA1232" s="102">
        <f t="shared" si="562"/>
        <v>0</v>
      </c>
      <c r="BB1232" s="102">
        <f>IF(B1232=0,0,BA1232*Interna!$H$39)</f>
        <v>0</v>
      </c>
      <c r="BC1232" s="102">
        <f t="shared" si="563"/>
        <v>0</v>
      </c>
      <c r="BD1232" s="102">
        <f>IF(B1232=0,0,BC1232*Interna!$K$5)</f>
        <v>0</v>
      </c>
      <c r="BE1232" s="102">
        <f>BD1232/Interna!$E$4</f>
        <v>0</v>
      </c>
      <c r="BF1232" s="102">
        <f>IF(B1232=0,0,BE1232*Interna!$H$46)</f>
        <v>0</v>
      </c>
      <c r="BG1232" s="102">
        <f t="shared" si="564"/>
        <v>0</v>
      </c>
      <c r="BH1232" s="102">
        <f>IF(B1232=0,0,BG1232*Interna!$H$48)</f>
        <v>0</v>
      </c>
      <c r="BI1232" s="102">
        <f t="shared" si="565"/>
        <v>0</v>
      </c>
      <c r="BJ1232" s="102">
        <f>IF(B1232=0,0,BI1232*Interna!$H$51)</f>
        <v>0</v>
      </c>
      <c r="BK1232" s="102">
        <f t="shared" si="566"/>
        <v>0</v>
      </c>
      <c r="BL1232" s="102">
        <f>IF(B1232=0,0,BK1232*Interna!$H$52)</f>
        <v>0</v>
      </c>
      <c r="BM1232" s="102">
        <f t="shared" si="567"/>
        <v>0</v>
      </c>
      <c r="BN1232" s="102">
        <f>IF(B1232=0,0,BM1232*Interna!$H$53)</f>
        <v>0</v>
      </c>
    </row>
    <row r="1233" spans="2:66" ht="16.5" thickTop="1" thickBot="1" x14ac:dyDescent="0.3">
      <c r="B1233" s="53"/>
      <c r="C1233" s="254"/>
      <c r="D1233" s="254"/>
      <c r="E1233" s="254"/>
      <c r="F1233" s="104">
        <f t="shared" si="545"/>
        <v>0</v>
      </c>
      <c r="G1233" s="105">
        <f t="shared" si="546"/>
        <v>0</v>
      </c>
      <c r="H1233" s="106">
        <f t="shared" si="547"/>
        <v>0</v>
      </c>
      <c r="J1233" s="87">
        <f>B1233*Interna!$H$51</f>
        <v>0</v>
      </c>
      <c r="K1233" s="107">
        <f t="shared" si="544"/>
        <v>0</v>
      </c>
      <c r="L1233" s="31">
        <f t="shared" si="551"/>
        <v>0</v>
      </c>
      <c r="M1233" s="31">
        <f t="shared" si="552"/>
        <v>0</v>
      </c>
      <c r="N1233" s="32">
        <f t="shared" si="553"/>
        <v>0</v>
      </c>
      <c r="O1233" s="108">
        <f t="shared" si="548"/>
        <v>0</v>
      </c>
      <c r="P1233" s="109">
        <f t="shared" si="549"/>
        <v>0</v>
      </c>
      <c r="Q1233" s="110">
        <f t="shared" si="550"/>
        <v>0</v>
      </c>
      <c r="S1233" s="111">
        <f t="shared" si="539"/>
        <v>0</v>
      </c>
      <c r="T1233" s="93">
        <f t="shared" si="540"/>
        <v>0</v>
      </c>
      <c r="U1233" s="239" t="e">
        <f>S1233*Interna!$J$57</f>
        <v>#DIV/0!</v>
      </c>
      <c r="V1233" s="111" t="e">
        <f t="shared" si="541"/>
        <v>#DIV/0!</v>
      </c>
      <c r="W1233" s="93" t="e">
        <f t="shared" si="542"/>
        <v>#DIV/0!</v>
      </c>
      <c r="X1233" s="239"/>
      <c r="Y1233" s="239"/>
      <c r="AD1233" s="95">
        <f>IF(B1233=0,0,L1233-(L1233*Interna!$C$21))</f>
        <v>0</v>
      </c>
      <c r="AE1233" s="96">
        <f>IF(B1233=0,0,M1233-(M1233*Interna!$C$22))</f>
        <v>0</v>
      </c>
      <c r="AF1233" s="97">
        <f>IF(B1233=0,0,N1233-(N1233*Interna!$C$23))</f>
        <v>0</v>
      </c>
      <c r="AG1233" s="95">
        <f>IF(B1233=0,0,Interna!$F$21)</f>
        <v>0</v>
      </c>
      <c r="AH1233" s="96">
        <f>IF(B1233=0,0,Interna!$F$22)</f>
        <v>0</v>
      </c>
      <c r="AI1233" s="97">
        <f>IF(B1233=0,0,Interna!$F$23)</f>
        <v>0</v>
      </c>
      <c r="AJ1233" s="95">
        <f t="shared" si="555"/>
        <v>0</v>
      </c>
      <c r="AK1233" s="96">
        <f t="shared" si="556"/>
        <v>0</v>
      </c>
      <c r="AL1233" s="97">
        <f t="shared" si="557"/>
        <v>0</v>
      </c>
      <c r="AM1233" s="98">
        <f t="shared" si="558"/>
        <v>0</v>
      </c>
      <c r="AN1233" s="99">
        <f t="shared" si="559"/>
        <v>0</v>
      </c>
      <c r="AO1233" s="100">
        <f t="shared" si="560"/>
        <v>0</v>
      </c>
      <c r="AP1233" s="101">
        <f>AM1233*Interna!$H$15</f>
        <v>0</v>
      </c>
      <c r="AQ1233" s="102">
        <f>AN1233*Interna!$H$16</f>
        <v>0</v>
      </c>
      <c r="AR1233" s="103">
        <f>AO1233*Interna!$H$17</f>
        <v>0</v>
      </c>
      <c r="AS1233" s="102">
        <f t="shared" si="543"/>
        <v>0</v>
      </c>
      <c r="AT1233" s="101">
        <f>IF(B1233=0,0,Interna!$J$27+Interna!$J$28+Interna!$J$29+Interna!$J$33)</f>
        <v>0</v>
      </c>
      <c r="AU1233" s="102">
        <f>IF(B1233=0,0,AM1233*Interna!$H$30)</f>
        <v>0</v>
      </c>
      <c r="AV1233" s="102">
        <f>IF(B1233=0,0,AN1233*Interna!$H$31)</f>
        <v>0</v>
      </c>
      <c r="AW1233" s="102">
        <f>IF(B1233=0,0,AO1233*Interna!$H$32)</f>
        <v>0</v>
      </c>
      <c r="AX1233" s="102">
        <f t="shared" si="554"/>
        <v>0</v>
      </c>
      <c r="AY1233" s="102">
        <f t="shared" si="561"/>
        <v>0</v>
      </c>
      <c r="AZ1233" s="103">
        <f>IF(B1233=0,0,AY1233*Interna!$H$37)</f>
        <v>0</v>
      </c>
      <c r="BA1233" s="102">
        <f t="shared" si="562"/>
        <v>0</v>
      </c>
      <c r="BB1233" s="102">
        <f>IF(B1233=0,0,BA1233*Interna!$H$39)</f>
        <v>0</v>
      </c>
      <c r="BC1233" s="102">
        <f t="shared" si="563"/>
        <v>0</v>
      </c>
      <c r="BD1233" s="102">
        <f>IF(B1233=0,0,BC1233*Interna!$K$5)</f>
        <v>0</v>
      </c>
      <c r="BE1233" s="102">
        <f>BD1233/Interna!$E$4</f>
        <v>0</v>
      </c>
      <c r="BF1233" s="102">
        <f>IF(B1233=0,0,BE1233*Interna!$H$46)</f>
        <v>0</v>
      </c>
      <c r="BG1233" s="102">
        <f t="shared" si="564"/>
        <v>0</v>
      </c>
      <c r="BH1233" s="102">
        <f>IF(B1233=0,0,BG1233*Interna!$H$48)</f>
        <v>0</v>
      </c>
      <c r="BI1233" s="102">
        <f t="shared" si="565"/>
        <v>0</v>
      </c>
      <c r="BJ1233" s="102">
        <f>IF(B1233=0,0,BI1233*Interna!$H$51)</f>
        <v>0</v>
      </c>
      <c r="BK1233" s="102">
        <f t="shared" si="566"/>
        <v>0</v>
      </c>
      <c r="BL1233" s="102">
        <f>IF(B1233=0,0,BK1233*Interna!$H$52)</f>
        <v>0</v>
      </c>
      <c r="BM1233" s="102">
        <f t="shared" si="567"/>
        <v>0</v>
      </c>
      <c r="BN1233" s="102">
        <f>IF(B1233=0,0,BM1233*Interna!$H$53)</f>
        <v>0</v>
      </c>
    </row>
    <row r="1234" spans="2:66" ht="16.5" thickTop="1" thickBot="1" x14ac:dyDescent="0.3">
      <c r="B1234" s="53"/>
      <c r="C1234" s="254"/>
      <c r="D1234" s="254"/>
      <c r="E1234" s="254"/>
      <c r="F1234" s="104">
        <f t="shared" si="545"/>
        <v>0</v>
      </c>
      <c r="G1234" s="105">
        <f t="shared" si="546"/>
        <v>0</v>
      </c>
      <c r="H1234" s="106">
        <f t="shared" si="547"/>
        <v>0</v>
      </c>
      <c r="J1234" s="87">
        <f>B1234*Interna!$H$51</f>
        <v>0</v>
      </c>
      <c r="K1234" s="107">
        <f t="shared" si="544"/>
        <v>0</v>
      </c>
      <c r="L1234" s="31">
        <f t="shared" si="551"/>
        <v>0</v>
      </c>
      <c r="M1234" s="31">
        <f t="shared" si="552"/>
        <v>0</v>
      </c>
      <c r="N1234" s="32">
        <f t="shared" si="553"/>
        <v>0</v>
      </c>
      <c r="O1234" s="108">
        <f t="shared" si="548"/>
        <v>0</v>
      </c>
      <c r="P1234" s="109">
        <f t="shared" si="549"/>
        <v>0</v>
      </c>
      <c r="Q1234" s="110">
        <f t="shared" si="550"/>
        <v>0</v>
      </c>
      <c r="S1234" s="111">
        <f t="shared" si="539"/>
        <v>0</v>
      </c>
      <c r="T1234" s="93">
        <f t="shared" si="540"/>
        <v>0</v>
      </c>
      <c r="U1234" s="239" t="e">
        <f>S1234*Interna!$J$57</f>
        <v>#DIV/0!</v>
      </c>
      <c r="V1234" s="111" t="e">
        <f t="shared" si="541"/>
        <v>#DIV/0!</v>
      </c>
      <c r="W1234" s="93" t="e">
        <f t="shared" si="542"/>
        <v>#DIV/0!</v>
      </c>
      <c r="X1234" s="239"/>
      <c r="Y1234" s="239"/>
      <c r="AD1234" s="95">
        <f>IF(B1234=0,0,L1234-(L1234*Interna!$C$21))</f>
        <v>0</v>
      </c>
      <c r="AE1234" s="96">
        <f>IF(B1234=0,0,M1234-(M1234*Interna!$C$22))</f>
        <v>0</v>
      </c>
      <c r="AF1234" s="97">
        <f>IF(B1234=0,0,N1234-(N1234*Interna!$C$23))</f>
        <v>0</v>
      </c>
      <c r="AG1234" s="95">
        <f>IF(B1234=0,0,Interna!$F$21)</f>
        <v>0</v>
      </c>
      <c r="AH1234" s="96">
        <f>IF(B1234=0,0,Interna!$F$22)</f>
        <v>0</v>
      </c>
      <c r="AI1234" s="97">
        <f>IF(B1234=0,0,Interna!$F$23)</f>
        <v>0</v>
      </c>
      <c r="AJ1234" s="95">
        <f t="shared" si="555"/>
        <v>0</v>
      </c>
      <c r="AK1234" s="96">
        <f t="shared" si="556"/>
        <v>0</v>
      </c>
      <c r="AL1234" s="97">
        <f t="shared" si="557"/>
        <v>0</v>
      </c>
      <c r="AM1234" s="98">
        <f t="shared" si="558"/>
        <v>0</v>
      </c>
      <c r="AN1234" s="99">
        <f t="shared" si="559"/>
        <v>0</v>
      </c>
      <c r="AO1234" s="100">
        <f t="shared" si="560"/>
        <v>0</v>
      </c>
      <c r="AP1234" s="101">
        <f>AM1234*Interna!$H$15</f>
        <v>0</v>
      </c>
      <c r="AQ1234" s="102">
        <f>AN1234*Interna!$H$16</f>
        <v>0</v>
      </c>
      <c r="AR1234" s="103">
        <f>AO1234*Interna!$H$17</f>
        <v>0</v>
      </c>
      <c r="AS1234" s="102">
        <f t="shared" si="543"/>
        <v>0</v>
      </c>
      <c r="AT1234" s="101">
        <f>IF(B1234=0,0,Interna!$J$27+Interna!$J$28+Interna!$J$29+Interna!$J$33)</f>
        <v>0</v>
      </c>
      <c r="AU1234" s="102">
        <f>IF(B1234=0,0,AM1234*Interna!$H$30)</f>
        <v>0</v>
      </c>
      <c r="AV1234" s="102">
        <f>IF(B1234=0,0,AN1234*Interna!$H$31)</f>
        <v>0</v>
      </c>
      <c r="AW1234" s="102">
        <f>IF(B1234=0,0,AO1234*Interna!$H$32)</f>
        <v>0</v>
      </c>
      <c r="AX1234" s="102">
        <f t="shared" si="554"/>
        <v>0</v>
      </c>
      <c r="AY1234" s="102">
        <f t="shared" si="561"/>
        <v>0</v>
      </c>
      <c r="AZ1234" s="103">
        <f>IF(B1234=0,0,AY1234*Interna!$H$37)</f>
        <v>0</v>
      </c>
      <c r="BA1234" s="102">
        <f t="shared" si="562"/>
        <v>0</v>
      </c>
      <c r="BB1234" s="102">
        <f>IF(B1234=0,0,BA1234*Interna!$H$39)</f>
        <v>0</v>
      </c>
      <c r="BC1234" s="102">
        <f t="shared" si="563"/>
        <v>0</v>
      </c>
      <c r="BD1234" s="102">
        <f>IF(B1234=0,0,BC1234*Interna!$K$5)</f>
        <v>0</v>
      </c>
      <c r="BE1234" s="102">
        <f>BD1234/Interna!$E$4</f>
        <v>0</v>
      </c>
      <c r="BF1234" s="102">
        <f>IF(B1234=0,0,BE1234*Interna!$H$46)</f>
        <v>0</v>
      </c>
      <c r="BG1234" s="102">
        <f t="shared" si="564"/>
        <v>0</v>
      </c>
      <c r="BH1234" s="102">
        <f>IF(B1234=0,0,BG1234*Interna!$H$48)</f>
        <v>0</v>
      </c>
      <c r="BI1234" s="102">
        <f t="shared" si="565"/>
        <v>0</v>
      </c>
      <c r="BJ1234" s="102">
        <f>IF(B1234=0,0,BI1234*Interna!$H$51)</f>
        <v>0</v>
      </c>
      <c r="BK1234" s="102">
        <f t="shared" si="566"/>
        <v>0</v>
      </c>
      <c r="BL1234" s="102">
        <f>IF(B1234=0,0,BK1234*Interna!$H$52)</f>
        <v>0</v>
      </c>
      <c r="BM1234" s="102">
        <f t="shared" si="567"/>
        <v>0</v>
      </c>
      <c r="BN1234" s="102">
        <f>IF(B1234=0,0,BM1234*Interna!$H$53)</f>
        <v>0</v>
      </c>
    </row>
    <row r="1235" spans="2:66" ht="16.5" thickTop="1" thickBot="1" x14ac:dyDescent="0.3">
      <c r="B1235" s="53"/>
      <c r="C1235" s="254"/>
      <c r="D1235" s="254"/>
      <c r="E1235" s="254"/>
      <c r="F1235" s="104">
        <f t="shared" si="545"/>
        <v>0</v>
      </c>
      <c r="G1235" s="105">
        <f t="shared" si="546"/>
        <v>0</v>
      </c>
      <c r="H1235" s="106">
        <f t="shared" si="547"/>
        <v>0</v>
      </c>
      <c r="J1235" s="87">
        <f>B1235*Interna!$H$51</f>
        <v>0</v>
      </c>
      <c r="K1235" s="107">
        <f t="shared" si="544"/>
        <v>0</v>
      </c>
      <c r="L1235" s="31">
        <f t="shared" si="551"/>
        <v>0</v>
      </c>
      <c r="M1235" s="31">
        <f t="shared" si="552"/>
        <v>0</v>
      </c>
      <c r="N1235" s="32">
        <f t="shared" si="553"/>
        <v>0</v>
      </c>
      <c r="O1235" s="108">
        <f t="shared" si="548"/>
        <v>0</v>
      </c>
      <c r="P1235" s="109">
        <f t="shared" si="549"/>
        <v>0</v>
      </c>
      <c r="Q1235" s="110">
        <f t="shared" si="550"/>
        <v>0</v>
      </c>
      <c r="S1235" s="111">
        <f t="shared" si="539"/>
        <v>0</v>
      </c>
      <c r="T1235" s="93">
        <f t="shared" si="540"/>
        <v>0</v>
      </c>
      <c r="U1235" s="239" t="e">
        <f>S1235*Interna!$J$57</f>
        <v>#DIV/0!</v>
      </c>
      <c r="V1235" s="111" t="e">
        <f t="shared" si="541"/>
        <v>#DIV/0!</v>
      </c>
      <c r="W1235" s="93" t="e">
        <f t="shared" si="542"/>
        <v>#DIV/0!</v>
      </c>
      <c r="X1235" s="239"/>
      <c r="Y1235" s="239"/>
      <c r="AD1235" s="95">
        <f>IF(B1235=0,0,L1235-(L1235*Interna!$C$21))</f>
        <v>0</v>
      </c>
      <c r="AE1235" s="96">
        <f>IF(B1235=0,0,M1235-(M1235*Interna!$C$22))</f>
        <v>0</v>
      </c>
      <c r="AF1235" s="97">
        <f>IF(B1235=0,0,N1235-(N1235*Interna!$C$23))</f>
        <v>0</v>
      </c>
      <c r="AG1235" s="95">
        <f>IF(B1235=0,0,Interna!$F$21)</f>
        <v>0</v>
      </c>
      <c r="AH1235" s="96">
        <f>IF(B1235=0,0,Interna!$F$22)</f>
        <v>0</v>
      </c>
      <c r="AI1235" s="97">
        <f>IF(B1235=0,0,Interna!$F$23)</f>
        <v>0</v>
      </c>
      <c r="AJ1235" s="95">
        <f t="shared" si="555"/>
        <v>0</v>
      </c>
      <c r="AK1235" s="96">
        <f t="shared" si="556"/>
        <v>0</v>
      </c>
      <c r="AL1235" s="97">
        <f t="shared" si="557"/>
        <v>0</v>
      </c>
      <c r="AM1235" s="98">
        <f t="shared" si="558"/>
        <v>0</v>
      </c>
      <c r="AN1235" s="99">
        <f t="shared" si="559"/>
        <v>0</v>
      </c>
      <c r="AO1235" s="100">
        <f t="shared" si="560"/>
        <v>0</v>
      </c>
      <c r="AP1235" s="101">
        <f>AM1235*Interna!$H$15</f>
        <v>0</v>
      </c>
      <c r="AQ1235" s="102">
        <f>AN1235*Interna!$H$16</f>
        <v>0</v>
      </c>
      <c r="AR1235" s="103">
        <f>AO1235*Interna!$H$17</f>
        <v>0</v>
      </c>
      <c r="AS1235" s="102">
        <f t="shared" si="543"/>
        <v>0</v>
      </c>
      <c r="AT1235" s="101">
        <f>IF(B1235=0,0,Interna!$J$27+Interna!$J$28+Interna!$J$29+Interna!$J$33)</f>
        <v>0</v>
      </c>
      <c r="AU1235" s="102">
        <f>IF(B1235=0,0,AM1235*Interna!$H$30)</f>
        <v>0</v>
      </c>
      <c r="AV1235" s="102">
        <f>IF(B1235=0,0,AN1235*Interna!$H$31)</f>
        <v>0</v>
      </c>
      <c r="AW1235" s="102">
        <f>IF(B1235=0,0,AO1235*Interna!$H$32)</f>
        <v>0</v>
      </c>
      <c r="AX1235" s="102">
        <f t="shared" si="554"/>
        <v>0</v>
      </c>
      <c r="AY1235" s="102">
        <f t="shared" si="561"/>
        <v>0</v>
      </c>
      <c r="AZ1235" s="103">
        <f>IF(B1235=0,0,AY1235*Interna!$H$37)</f>
        <v>0</v>
      </c>
      <c r="BA1235" s="102">
        <f t="shared" si="562"/>
        <v>0</v>
      </c>
      <c r="BB1235" s="102">
        <f>IF(B1235=0,0,BA1235*Interna!$H$39)</f>
        <v>0</v>
      </c>
      <c r="BC1235" s="102">
        <f t="shared" si="563"/>
        <v>0</v>
      </c>
      <c r="BD1235" s="102">
        <f>IF(B1235=0,0,BC1235*Interna!$K$5)</f>
        <v>0</v>
      </c>
      <c r="BE1235" s="102">
        <f>BD1235/Interna!$E$4</f>
        <v>0</v>
      </c>
      <c r="BF1235" s="102">
        <f>IF(B1235=0,0,BE1235*Interna!$H$46)</f>
        <v>0</v>
      </c>
      <c r="BG1235" s="102">
        <f t="shared" si="564"/>
        <v>0</v>
      </c>
      <c r="BH1235" s="102">
        <f>IF(B1235=0,0,BG1235*Interna!$H$48)</f>
        <v>0</v>
      </c>
      <c r="BI1235" s="102">
        <f t="shared" si="565"/>
        <v>0</v>
      </c>
      <c r="BJ1235" s="102">
        <f>IF(B1235=0,0,BI1235*Interna!$H$51)</f>
        <v>0</v>
      </c>
      <c r="BK1235" s="102">
        <f t="shared" si="566"/>
        <v>0</v>
      </c>
      <c r="BL1235" s="102">
        <f>IF(B1235=0,0,BK1235*Interna!$H$52)</f>
        <v>0</v>
      </c>
      <c r="BM1235" s="102">
        <f t="shared" si="567"/>
        <v>0</v>
      </c>
      <c r="BN1235" s="102">
        <f>IF(B1235=0,0,BM1235*Interna!$H$53)</f>
        <v>0</v>
      </c>
    </row>
    <row r="1236" spans="2:66" ht="16.5" thickTop="1" thickBot="1" x14ac:dyDescent="0.3">
      <c r="B1236" s="53"/>
      <c r="C1236" s="254"/>
      <c r="D1236" s="254"/>
      <c r="E1236" s="254"/>
      <c r="F1236" s="104">
        <f t="shared" si="545"/>
        <v>0</v>
      </c>
      <c r="G1236" s="105">
        <f t="shared" si="546"/>
        <v>0</v>
      </c>
      <c r="H1236" s="106">
        <f t="shared" si="547"/>
        <v>0</v>
      </c>
      <c r="J1236" s="87">
        <f>B1236*Interna!$H$51</f>
        <v>0</v>
      </c>
      <c r="K1236" s="107">
        <f t="shared" si="544"/>
        <v>0</v>
      </c>
      <c r="L1236" s="31">
        <f t="shared" si="551"/>
        <v>0</v>
      </c>
      <c r="M1236" s="31">
        <f t="shared" si="552"/>
        <v>0</v>
      </c>
      <c r="N1236" s="32">
        <f t="shared" si="553"/>
        <v>0</v>
      </c>
      <c r="O1236" s="108">
        <f t="shared" si="548"/>
        <v>0</v>
      </c>
      <c r="P1236" s="109">
        <f t="shared" si="549"/>
        <v>0</v>
      </c>
      <c r="Q1236" s="110">
        <f t="shared" si="550"/>
        <v>0</v>
      </c>
      <c r="S1236" s="111">
        <f t="shared" si="539"/>
        <v>0</v>
      </c>
      <c r="T1236" s="93">
        <f t="shared" si="540"/>
        <v>0</v>
      </c>
      <c r="U1236" s="239" t="e">
        <f>S1236*Interna!$J$57</f>
        <v>#DIV/0!</v>
      </c>
      <c r="V1236" s="111" t="e">
        <f t="shared" si="541"/>
        <v>#DIV/0!</v>
      </c>
      <c r="W1236" s="93" t="e">
        <f t="shared" si="542"/>
        <v>#DIV/0!</v>
      </c>
      <c r="X1236" s="239"/>
      <c r="Y1236" s="239"/>
      <c r="AD1236" s="95">
        <f>IF(B1236=0,0,L1236-(L1236*Interna!$C$21))</f>
        <v>0</v>
      </c>
      <c r="AE1236" s="96">
        <f>IF(B1236=0,0,M1236-(M1236*Interna!$C$22))</f>
        <v>0</v>
      </c>
      <c r="AF1236" s="97">
        <f>IF(B1236=0,0,N1236-(N1236*Interna!$C$23))</f>
        <v>0</v>
      </c>
      <c r="AG1236" s="95">
        <f>IF(B1236=0,0,Interna!$F$21)</f>
        <v>0</v>
      </c>
      <c r="AH1236" s="96">
        <f>IF(B1236=0,0,Interna!$F$22)</f>
        <v>0</v>
      </c>
      <c r="AI1236" s="97">
        <f>IF(B1236=0,0,Interna!$F$23)</f>
        <v>0</v>
      </c>
      <c r="AJ1236" s="95">
        <f t="shared" si="555"/>
        <v>0</v>
      </c>
      <c r="AK1236" s="96">
        <f t="shared" si="556"/>
        <v>0</v>
      </c>
      <c r="AL1236" s="97">
        <f t="shared" si="557"/>
        <v>0</v>
      </c>
      <c r="AM1236" s="98">
        <f t="shared" si="558"/>
        <v>0</v>
      </c>
      <c r="AN1236" s="99">
        <f t="shared" si="559"/>
        <v>0</v>
      </c>
      <c r="AO1236" s="100">
        <f t="shared" si="560"/>
        <v>0</v>
      </c>
      <c r="AP1236" s="101">
        <f>AM1236*Interna!$H$15</f>
        <v>0</v>
      </c>
      <c r="AQ1236" s="102">
        <f>AN1236*Interna!$H$16</f>
        <v>0</v>
      </c>
      <c r="AR1236" s="103">
        <f>AO1236*Interna!$H$17</f>
        <v>0</v>
      </c>
      <c r="AS1236" s="102">
        <f t="shared" si="543"/>
        <v>0</v>
      </c>
      <c r="AT1236" s="101">
        <f>IF(B1236=0,0,Interna!$J$27+Interna!$J$28+Interna!$J$29+Interna!$J$33)</f>
        <v>0</v>
      </c>
      <c r="AU1236" s="102">
        <f>IF(B1236=0,0,AM1236*Interna!$H$30)</f>
        <v>0</v>
      </c>
      <c r="AV1236" s="102">
        <f>IF(B1236=0,0,AN1236*Interna!$H$31)</f>
        <v>0</v>
      </c>
      <c r="AW1236" s="102">
        <f>IF(B1236=0,0,AO1236*Interna!$H$32)</f>
        <v>0</v>
      </c>
      <c r="AX1236" s="102">
        <f t="shared" si="554"/>
        <v>0</v>
      </c>
      <c r="AY1236" s="102">
        <f t="shared" si="561"/>
        <v>0</v>
      </c>
      <c r="AZ1236" s="103">
        <f>IF(B1236=0,0,AY1236*Interna!$H$37)</f>
        <v>0</v>
      </c>
      <c r="BA1236" s="102">
        <f t="shared" si="562"/>
        <v>0</v>
      </c>
      <c r="BB1236" s="102">
        <f>IF(B1236=0,0,BA1236*Interna!$H$39)</f>
        <v>0</v>
      </c>
      <c r="BC1236" s="102">
        <f t="shared" si="563"/>
        <v>0</v>
      </c>
      <c r="BD1236" s="102">
        <f>IF(B1236=0,0,BC1236*Interna!$K$5)</f>
        <v>0</v>
      </c>
      <c r="BE1236" s="102">
        <f>BD1236/Interna!$E$4</f>
        <v>0</v>
      </c>
      <c r="BF1236" s="102">
        <f>IF(B1236=0,0,BE1236*Interna!$H$46)</f>
        <v>0</v>
      </c>
      <c r="BG1236" s="102">
        <f t="shared" si="564"/>
        <v>0</v>
      </c>
      <c r="BH1236" s="102">
        <f>IF(B1236=0,0,BG1236*Interna!$H$48)</f>
        <v>0</v>
      </c>
      <c r="BI1236" s="102">
        <f t="shared" si="565"/>
        <v>0</v>
      </c>
      <c r="BJ1236" s="102">
        <f>IF(B1236=0,0,BI1236*Interna!$H$51)</f>
        <v>0</v>
      </c>
      <c r="BK1236" s="102">
        <f t="shared" si="566"/>
        <v>0</v>
      </c>
      <c r="BL1236" s="102">
        <f>IF(B1236=0,0,BK1236*Interna!$H$52)</f>
        <v>0</v>
      </c>
      <c r="BM1236" s="102">
        <f t="shared" si="567"/>
        <v>0</v>
      </c>
      <c r="BN1236" s="102">
        <f>IF(B1236=0,0,BM1236*Interna!$H$53)</f>
        <v>0</v>
      </c>
    </row>
    <row r="1237" spans="2:66" ht="16.5" thickTop="1" thickBot="1" x14ac:dyDescent="0.3">
      <c r="B1237" s="53"/>
      <c r="C1237" s="254"/>
      <c r="D1237" s="254"/>
      <c r="E1237" s="254"/>
      <c r="F1237" s="104">
        <f t="shared" si="545"/>
        <v>0</v>
      </c>
      <c r="G1237" s="105">
        <f t="shared" si="546"/>
        <v>0</v>
      </c>
      <c r="H1237" s="106">
        <f t="shared" si="547"/>
        <v>0</v>
      </c>
      <c r="J1237" s="87">
        <f>B1237*Interna!$H$51</f>
        <v>0</v>
      </c>
      <c r="K1237" s="107">
        <f t="shared" si="544"/>
        <v>0</v>
      </c>
      <c r="L1237" s="31">
        <f t="shared" si="551"/>
        <v>0</v>
      </c>
      <c r="M1237" s="31">
        <f t="shared" si="552"/>
        <v>0</v>
      </c>
      <c r="N1237" s="32">
        <f t="shared" si="553"/>
        <v>0</v>
      </c>
      <c r="O1237" s="108">
        <f t="shared" si="548"/>
        <v>0</v>
      </c>
      <c r="P1237" s="109">
        <f t="shared" si="549"/>
        <v>0</v>
      </c>
      <c r="Q1237" s="110">
        <f t="shared" si="550"/>
        <v>0</v>
      </c>
      <c r="S1237" s="111">
        <f t="shared" si="539"/>
        <v>0</v>
      </c>
      <c r="T1237" s="93">
        <f t="shared" si="540"/>
        <v>0</v>
      </c>
      <c r="U1237" s="239" t="e">
        <f>S1237*Interna!$J$57</f>
        <v>#DIV/0!</v>
      </c>
      <c r="V1237" s="111" t="e">
        <f t="shared" si="541"/>
        <v>#DIV/0!</v>
      </c>
      <c r="W1237" s="93" t="e">
        <f t="shared" si="542"/>
        <v>#DIV/0!</v>
      </c>
      <c r="X1237" s="239"/>
      <c r="Y1237" s="239"/>
      <c r="AD1237" s="95">
        <f>IF(B1237=0,0,L1237-(L1237*Interna!$C$21))</f>
        <v>0</v>
      </c>
      <c r="AE1237" s="96">
        <f>IF(B1237=0,0,M1237-(M1237*Interna!$C$22))</f>
        <v>0</v>
      </c>
      <c r="AF1237" s="97">
        <f>IF(B1237=0,0,N1237-(N1237*Interna!$C$23))</f>
        <v>0</v>
      </c>
      <c r="AG1237" s="95">
        <f>IF(B1237=0,0,Interna!$F$21)</f>
        <v>0</v>
      </c>
      <c r="AH1237" s="96">
        <f>IF(B1237=0,0,Interna!$F$22)</f>
        <v>0</v>
      </c>
      <c r="AI1237" s="97">
        <f>IF(B1237=0,0,Interna!$F$23)</f>
        <v>0</v>
      </c>
      <c r="AJ1237" s="95">
        <f t="shared" si="555"/>
        <v>0</v>
      </c>
      <c r="AK1237" s="96">
        <f t="shared" si="556"/>
        <v>0</v>
      </c>
      <c r="AL1237" s="97">
        <f t="shared" si="557"/>
        <v>0</v>
      </c>
      <c r="AM1237" s="98">
        <f t="shared" si="558"/>
        <v>0</v>
      </c>
      <c r="AN1237" s="99">
        <f t="shared" si="559"/>
        <v>0</v>
      </c>
      <c r="AO1237" s="100">
        <f t="shared" si="560"/>
        <v>0</v>
      </c>
      <c r="AP1237" s="101">
        <f>AM1237*Interna!$H$15</f>
        <v>0</v>
      </c>
      <c r="AQ1237" s="102">
        <f>AN1237*Interna!$H$16</f>
        <v>0</v>
      </c>
      <c r="AR1237" s="103">
        <f>AO1237*Interna!$H$17</f>
        <v>0</v>
      </c>
      <c r="AS1237" s="102">
        <f t="shared" si="543"/>
        <v>0</v>
      </c>
      <c r="AT1237" s="101">
        <f>IF(B1237=0,0,Interna!$J$27+Interna!$J$28+Interna!$J$29+Interna!$J$33)</f>
        <v>0</v>
      </c>
      <c r="AU1237" s="102">
        <f>IF(B1237=0,0,AM1237*Interna!$H$30)</f>
        <v>0</v>
      </c>
      <c r="AV1237" s="102">
        <f>IF(B1237=0,0,AN1237*Interna!$H$31)</f>
        <v>0</v>
      </c>
      <c r="AW1237" s="102">
        <f>IF(B1237=0,0,AO1237*Interna!$H$32)</f>
        <v>0</v>
      </c>
      <c r="AX1237" s="102">
        <f t="shared" si="554"/>
        <v>0</v>
      </c>
      <c r="AY1237" s="102">
        <f t="shared" si="561"/>
        <v>0</v>
      </c>
      <c r="AZ1237" s="103">
        <f>IF(B1237=0,0,AY1237*Interna!$H$37)</f>
        <v>0</v>
      </c>
      <c r="BA1237" s="102">
        <f t="shared" si="562"/>
        <v>0</v>
      </c>
      <c r="BB1237" s="102">
        <f>IF(B1237=0,0,BA1237*Interna!$H$39)</f>
        <v>0</v>
      </c>
      <c r="BC1237" s="102">
        <f t="shared" si="563"/>
        <v>0</v>
      </c>
      <c r="BD1237" s="102">
        <f>IF(B1237=0,0,BC1237*Interna!$K$5)</f>
        <v>0</v>
      </c>
      <c r="BE1237" s="102">
        <f>BD1237/Interna!$E$4</f>
        <v>0</v>
      </c>
      <c r="BF1237" s="102">
        <f>IF(B1237=0,0,BE1237*Interna!$H$46)</f>
        <v>0</v>
      </c>
      <c r="BG1237" s="102">
        <f t="shared" si="564"/>
        <v>0</v>
      </c>
      <c r="BH1237" s="102">
        <f>IF(B1237=0,0,BG1237*Interna!$H$48)</f>
        <v>0</v>
      </c>
      <c r="BI1237" s="102">
        <f t="shared" si="565"/>
        <v>0</v>
      </c>
      <c r="BJ1237" s="102">
        <f>IF(B1237=0,0,BI1237*Interna!$H$51)</f>
        <v>0</v>
      </c>
      <c r="BK1237" s="102">
        <f t="shared" si="566"/>
        <v>0</v>
      </c>
      <c r="BL1237" s="102">
        <f>IF(B1237=0,0,BK1237*Interna!$H$52)</f>
        <v>0</v>
      </c>
      <c r="BM1237" s="102">
        <f t="shared" si="567"/>
        <v>0</v>
      </c>
      <c r="BN1237" s="102">
        <f>IF(B1237=0,0,BM1237*Interna!$H$53)</f>
        <v>0</v>
      </c>
    </row>
    <row r="1238" spans="2:66" ht="16.5" thickTop="1" thickBot="1" x14ac:dyDescent="0.3">
      <c r="B1238" s="53"/>
      <c r="C1238" s="254"/>
      <c r="D1238" s="254"/>
      <c r="E1238" s="254"/>
      <c r="F1238" s="104">
        <f t="shared" si="545"/>
        <v>0</v>
      </c>
      <c r="G1238" s="105">
        <f t="shared" si="546"/>
        <v>0</v>
      </c>
      <c r="H1238" s="106">
        <f t="shared" si="547"/>
        <v>0</v>
      </c>
      <c r="J1238" s="87">
        <f>B1238*Interna!$H$51</f>
        <v>0</v>
      </c>
      <c r="K1238" s="107">
        <f t="shared" si="544"/>
        <v>0</v>
      </c>
      <c r="L1238" s="31">
        <f t="shared" si="551"/>
        <v>0</v>
      </c>
      <c r="M1238" s="31">
        <f t="shared" si="552"/>
        <v>0</v>
      </c>
      <c r="N1238" s="32">
        <f t="shared" si="553"/>
        <v>0</v>
      </c>
      <c r="O1238" s="108">
        <f t="shared" si="548"/>
        <v>0</v>
      </c>
      <c r="P1238" s="109">
        <f t="shared" si="549"/>
        <v>0</v>
      </c>
      <c r="Q1238" s="110">
        <f t="shared" si="550"/>
        <v>0</v>
      </c>
      <c r="S1238" s="111">
        <f t="shared" si="539"/>
        <v>0</v>
      </c>
      <c r="T1238" s="93">
        <f t="shared" si="540"/>
        <v>0</v>
      </c>
      <c r="U1238" s="239" t="e">
        <f>S1238*Interna!$J$57</f>
        <v>#DIV/0!</v>
      </c>
      <c r="V1238" s="111" t="e">
        <f t="shared" si="541"/>
        <v>#DIV/0!</v>
      </c>
      <c r="W1238" s="93" t="e">
        <f t="shared" si="542"/>
        <v>#DIV/0!</v>
      </c>
      <c r="X1238" s="239"/>
      <c r="Y1238" s="239"/>
      <c r="AD1238" s="95">
        <f>IF(B1238=0,0,L1238-(L1238*Interna!$C$21))</f>
        <v>0</v>
      </c>
      <c r="AE1238" s="96">
        <f>IF(B1238=0,0,M1238-(M1238*Interna!$C$22))</f>
        <v>0</v>
      </c>
      <c r="AF1238" s="97">
        <f>IF(B1238=0,0,N1238-(N1238*Interna!$C$23))</f>
        <v>0</v>
      </c>
      <c r="AG1238" s="95">
        <f>IF(B1238=0,0,Interna!$F$21)</f>
        <v>0</v>
      </c>
      <c r="AH1238" s="96">
        <f>IF(B1238=0,0,Interna!$F$22)</f>
        <v>0</v>
      </c>
      <c r="AI1238" s="97">
        <f>IF(B1238=0,0,Interna!$F$23)</f>
        <v>0</v>
      </c>
      <c r="AJ1238" s="95">
        <f t="shared" si="555"/>
        <v>0</v>
      </c>
      <c r="AK1238" s="96">
        <f t="shared" si="556"/>
        <v>0</v>
      </c>
      <c r="AL1238" s="97">
        <f t="shared" si="557"/>
        <v>0</v>
      </c>
      <c r="AM1238" s="98">
        <f t="shared" si="558"/>
        <v>0</v>
      </c>
      <c r="AN1238" s="99">
        <f t="shared" si="559"/>
        <v>0</v>
      </c>
      <c r="AO1238" s="100">
        <f t="shared" si="560"/>
        <v>0</v>
      </c>
      <c r="AP1238" s="101">
        <f>AM1238*Interna!$H$15</f>
        <v>0</v>
      </c>
      <c r="AQ1238" s="102">
        <f>AN1238*Interna!$H$16</f>
        <v>0</v>
      </c>
      <c r="AR1238" s="103">
        <f>AO1238*Interna!$H$17</f>
        <v>0</v>
      </c>
      <c r="AS1238" s="102">
        <f t="shared" si="543"/>
        <v>0</v>
      </c>
      <c r="AT1238" s="101">
        <f>IF(B1238=0,0,Interna!$J$27+Interna!$J$28+Interna!$J$29+Interna!$J$33)</f>
        <v>0</v>
      </c>
      <c r="AU1238" s="102">
        <f>IF(B1238=0,0,AM1238*Interna!$H$30)</f>
        <v>0</v>
      </c>
      <c r="AV1238" s="102">
        <f>IF(B1238=0,0,AN1238*Interna!$H$31)</f>
        <v>0</v>
      </c>
      <c r="AW1238" s="102">
        <f>IF(B1238=0,0,AO1238*Interna!$H$32)</f>
        <v>0</v>
      </c>
      <c r="AX1238" s="102">
        <f t="shared" si="554"/>
        <v>0</v>
      </c>
      <c r="AY1238" s="102">
        <f t="shared" si="561"/>
        <v>0</v>
      </c>
      <c r="AZ1238" s="103">
        <f>IF(B1238=0,0,AY1238*Interna!$H$37)</f>
        <v>0</v>
      </c>
      <c r="BA1238" s="102">
        <f t="shared" si="562"/>
        <v>0</v>
      </c>
      <c r="BB1238" s="102">
        <f>IF(B1238=0,0,BA1238*Interna!$H$39)</f>
        <v>0</v>
      </c>
      <c r="BC1238" s="102">
        <f t="shared" si="563"/>
        <v>0</v>
      </c>
      <c r="BD1238" s="102">
        <f>IF(B1238=0,0,BC1238*Interna!$K$5)</f>
        <v>0</v>
      </c>
      <c r="BE1238" s="102">
        <f>BD1238/Interna!$E$4</f>
        <v>0</v>
      </c>
      <c r="BF1238" s="102">
        <f>IF(B1238=0,0,BE1238*Interna!$H$46)</f>
        <v>0</v>
      </c>
      <c r="BG1238" s="102">
        <f t="shared" si="564"/>
        <v>0</v>
      </c>
      <c r="BH1238" s="102">
        <f>IF(B1238=0,0,BG1238*Interna!$H$48)</f>
        <v>0</v>
      </c>
      <c r="BI1238" s="102">
        <f t="shared" si="565"/>
        <v>0</v>
      </c>
      <c r="BJ1238" s="102">
        <f>IF(B1238=0,0,BI1238*Interna!$H$51)</f>
        <v>0</v>
      </c>
      <c r="BK1238" s="102">
        <f t="shared" si="566"/>
        <v>0</v>
      </c>
      <c r="BL1238" s="102">
        <f>IF(B1238=0,0,BK1238*Interna!$H$52)</f>
        <v>0</v>
      </c>
      <c r="BM1238" s="102">
        <f t="shared" si="567"/>
        <v>0</v>
      </c>
      <c r="BN1238" s="102">
        <f>IF(B1238=0,0,BM1238*Interna!$H$53)</f>
        <v>0</v>
      </c>
    </row>
    <row r="1239" spans="2:66" ht="16.5" thickTop="1" thickBot="1" x14ac:dyDescent="0.3">
      <c r="B1239" s="53"/>
      <c r="C1239" s="254"/>
      <c r="D1239" s="254"/>
      <c r="E1239" s="254"/>
      <c r="F1239" s="104">
        <f t="shared" si="545"/>
        <v>0</v>
      </c>
      <c r="G1239" s="105">
        <f t="shared" si="546"/>
        <v>0</v>
      </c>
      <c r="H1239" s="106">
        <f t="shared" si="547"/>
        <v>0</v>
      </c>
      <c r="J1239" s="87">
        <f>B1239*Interna!$H$51</f>
        <v>0</v>
      </c>
      <c r="K1239" s="107">
        <f t="shared" si="544"/>
        <v>0</v>
      </c>
      <c r="L1239" s="31">
        <f t="shared" si="551"/>
        <v>0</v>
      </c>
      <c r="M1239" s="31">
        <f t="shared" si="552"/>
        <v>0</v>
      </c>
      <c r="N1239" s="32">
        <f t="shared" si="553"/>
        <v>0</v>
      </c>
      <c r="O1239" s="108">
        <f t="shared" si="548"/>
        <v>0</v>
      </c>
      <c r="P1239" s="109">
        <f t="shared" si="549"/>
        <v>0</v>
      </c>
      <c r="Q1239" s="110">
        <f t="shared" si="550"/>
        <v>0</v>
      </c>
      <c r="S1239" s="111">
        <f t="shared" si="539"/>
        <v>0</v>
      </c>
      <c r="T1239" s="93">
        <f t="shared" si="540"/>
        <v>0</v>
      </c>
      <c r="U1239" s="239" t="e">
        <f>S1239*Interna!$J$57</f>
        <v>#DIV/0!</v>
      </c>
      <c r="V1239" s="111" t="e">
        <f t="shared" si="541"/>
        <v>#DIV/0!</v>
      </c>
      <c r="W1239" s="93" t="e">
        <f t="shared" si="542"/>
        <v>#DIV/0!</v>
      </c>
      <c r="X1239" s="239"/>
      <c r="Y1239" s="239"/>
      <c r="AD1239" s="95">
        <f>IF(B1239=0,0,L1239-(L1239*Interna!$C$21))</f>
        <v>0</v>
      </c>
      <c r="AE1239" s="96">
        <f>IF(B1239=0,0,M1239-(M1239*Interna!$C$22))</f>
        <v>0</v>
      </c>
      <c r="AF1239" s="97">
        <f>IF(B1239=0,0,N1239-(N1239*Interna!$C$23))</f>
        <v>0</v>
      </c>
      <c r="AG1239" s="95">
        <f>IF(B1239=0,0,Interna!$F$21)</f>
        <v>0</v>
      </c>
      <c r="AH1239" s="96">
        <f>IF(B1239=0,0,Interna!$F$22)</f>
        <v>0</v>
      </c>
      <c r="AI1239" s="97">
        <f>IF(B1239=0,0,Interna!$F$23)</f>
        <v>0</v>
      </c>
      <c r="AJ1239" s="95">
        <f t="shared" si="555"/>
        <v>0</v>
      </c>
      <c r="AK1239" s="96">
        <f t="shared" si="556"/>
        <v>0</v>
      </c>
      <c r="AL1239" s="97">
        <f t="shared" si="557"/>
        <v>0</v>
      </c>
      <c r="AM1239" s="98">
        <f t="shared" si="558"/>
        <v>0</v>
      </c>
      <c r="AN1239" s="99">
        <f t="shared" si="559"/>
        <v>0</v>
      </c>
      <c r="AO1239" s="100">
        <f t="shared" si="560"/>
        <v>0</v>
      </c>
      <c r="AP1239" s="101">
        <f>AM1239*Interna!$H$15</f>
        <v>0</v>
      </c>
      <c r="AQ1239" s="102">
        <f>AN1239*Interna!$H$16</f>
        <v>0</v>
      </c>
      <c r="AR1239" s="103">
        <f>AO1239*Interna!$H$17</f>
        <v>0</v>
      </c>
      <c r="AS1239" s="102">
        <f t="shared" si="543"/>
        <v>0</v>
      </c>
      <c r="AT1239" s="101">
        <f>IF(B1239=0,0,Interna!$J$27+Interna!$J$28+Interna!$J$29+Interna!$J$33)</f>
        <v>0</v>
      </c>
      <c r="AU1239" s="102">
        <f>IF(B1239=0,0,AM1239*Interna!$H$30)</f>
        <v>0</v>
      </c>
      <c r="AV1239" s="102">
        <f>IF(B1239=0,0,AN1239*Interna!$H$31)</f>
        <v>0</v>
      </c>
      <c r="AW1239" s="102">
        <f>IF(B1239=0,0,AO1239*Interna!$H$32)</f>
        <v>0</v>
      </c>
      <c r="AX1239" s="102">
        <f t="shared" si="554"/>
        <v>0</v>
      </c>
      <c r="AY1239" s="102">
        <f t="shared" si="561"/>
        <v>0</v>
      </c>
      <c r="AZ1239" s="103">
        <f>IF(B1239=0,0,AY1239*Interna!$H$37)</f>
        <v>0</v>
      </c>
      <c r="BA1239" s="102">
        <f t="shared" si="562"/>
        <v>0</v>
      </c>
      <c r="BB1239" s="102">
        <f>IF(B1239=0,0,BA1239*Interna!$H$39)</f>
        <v>0</v>
      </c>
      <c r="BC1239" s="102">
        <f t="shared" si="563"/>
        <v>0</v>
      </c>
      <c r="BD1239" s="102">
        <f>IF(B1239=0,0,BC1239*Interna!$K$5)</f>
        <v>0</v>
      </c>
      <c r="BE1239" s="102">
        <f>BD1239/Interna!$E$4</f>
        <v>0</v>
      </c>
      <c r="BF1239" s="102">
        <f>IF(B1239=0,0,BE1239*Interna!$H$46)</f>
        <v>0</v>
      </c>
      <c r="BG1239" s="102">
        <f t="shared" si="564"/>
        <v>0</v>
      </c>
      <c r="BH1239" s="102">
        <f>IF(B1239=0,0,BG1239*Interna!$H$48)</f>
        <v>0</v>
      </c>
      <c r="BI1239" s="102">
        <f t="shared" si="565"/>
        <v>0</v>
      </c>
      <c r="BJ1239" s="102">
        <f>IF(B1239=0,0,BI1239*Interna!$H$51)</f>
        <v>0</v>
      </c>
      <c r="BK1239" s="102">
        <f t="shared" si="566"/>
        <v>0</v>
      </c>
      <c r="BL1239" s="102">
        <f>IF(B1239=0,0,BK1239*Interna!$H$52)</f>
        <v>0</v>
      </c>
      <c r="BM1239" s="102">
        <f t="shared" si="567"/>
        <v>0</v>
      </c>
      <c r="BN1239" s="102">
        <f>IF(B1239=0,0,BM1239*Interna!$H$53)</f>
        <v>0</v>
      </c>
    </row>
    <row r="1240" spans="2:66" ht="16.5" thickTop="1" thickBot="1" x14ac:dyDescent="0.3">
      <c r="B1240" s="53"/>
      <c r="C1240" s="254"/>
      <c r="D1240" s="254"/>
      <c r="E1240" s="254"/>
      <c r="F1240" s="104">
        <f t="shared" si="545"/>
        <v>0</v>
      </c>
      <c r="G1240" s="105">
        <f t="shared" si="546"/>
        <v>0</v>
      </c>
      <c r="H1240" s="106">
        <f t="shared" si="547"/>
        <v>0</v>
      </c>
      <c r="J1240" s="87">
        <f>B1240*Interna!$H$51</f>
        <v>0</v>
      </c>
      <c r="K1240" s="107">
        <f t="shared" si="544"/>
        <v>0</v>
      </c>
      <c r="L1240" s="31">
        <f t="shared" si="551"/>
        <v>0</v>
      </c>
      <c r="M1240" s="31">
        <f t="shared" si="552"/>
        <v>0</v>
      </c>
      <c r="N1240" s="32">
        <f t="shared" si="553"/>
        <v>0</v>
      </c>
      <c r="O1240" s="108">
        <f t="shared" si="548"/>
        <v>0</v>
      </c>
      <c r="P1240" s="109">
        <f t="shared" si="549"/>
        <v>0</v>
      </c>
      <c r="Q1240" s="110">
        <f t="shared" si="550"/>
        <v>0</v>
      </c>
      <c r="S1240" s="111">
        <f t="shared" si="539"/>
        <v>0</v>
      </c>
      <c r="T1240" s="93">
        <f t="shared" si="540"/>
        <v>0</v>
      </c>
      <c r="U1240" s="239" t="e">
        <f>S1240*Interna!$J$57</f>
        <v>#DIV/0!</v>
      </c>
      <c r="V1240" s="111" t="e">
        <f t="shared" si="541"/>
        <v>#DIV/0!</v>
      </c>
      <c r="W1240" s="93" t="e">
        <f t="shared" si="542"/>
        <v>#DIV/0!</v>
      </c>
      <c r="X1240" s="239"/>
      <c r="Y1240" s="239"/>
      <c r="AD1240" s="95">
        <f>IF(B1240=0,0,L1240-(L1240*Interna!$C$21))</f>
        <v>0</v>
      </c>
      <c r="AE1240" s="96">
        <f>IF(B1240=0,0,M1240-(M1240*Interna!$C$22))</f>
        <v>0</v>
      </c>
      <c r="AF1240" s="97">
        <f>IF(B1240=0,0,N1240-(N1240*Interna!$C$23))</f>
        <v>0</v>
      </c>
      <c r="AG1240" s="95">
        <f>IF(B1240=0,0,Interna!$F$21)</f>
        <v>0</v>
      </c>
      <c r="AH1240" s="96">
        <f>IF(B1240=0,0,Interna!$F$22)</f>
        <v>0</v>
      </c>
      <c r="AI1240" s="97">
        <f>IF(B1240=0,0,Interna!$F$23)</f>
        <v>0</v>
      </c>
      <c r="AJ1240" s="95">
        <f t="shared" si="555"/>
        <v>0</v>
      </c>
      <c r="AK1240" s="96">
        <f t="shared" si="556"/>
        <v>0</v>
      </c>
      <c r="AL1240" s="97">
        <f t="shared" si="557"/>
        <v>0</v>
      </c>
      <c r="AM1240" s="98">
        <f t="shared" si="558"/>
        <v>0</v>
      </c>
      <c r="AN1240" s="99">
        <f t="shared" si="559"/>
        <v>0</v>
      </c>
      <c r="AO1240" s="100">
        <f t="shared" si="560"/>
        <v>0</v>
      </c>
      <c r="AP1240" s="101">
        <f>AM1240*Interna!$H$15</f>
        <v>0</v>
      </c>
      <c r="AQ1240" s="102">
        <f>AN1240*Interna!$H$16</f>
        <v>0</v>
      </c>
      <c r="AR1240" s="103">
        <f>AO1240*Interna!$H$17</f>
        <v>0</v>
      </c>
      <c r="AS1240" s="102">
        <f t="shared" si="543"/>
        <v>0</v>
      </c>
      <c r="AT1240" s="101">
        <f>IF(B1240=0,0,Interna!$J$27+Interna!$J$28+Interna!$J$29+Interna!$J$33)</f>
        <v>0</v>
      </c>
      <c r="AU1240" s="102">
        <f>IF(B1240=0,0,AM1240*Interna!$H$30)</f>
        <v>0</v>
      </c>
      <c r="AV1240" s="102">
        <f>IF(B1240=0,0,AN1240*Interna!$H$31)</f>
        <v>0</v>
      </c>
      <c r="AW1240" s="102">
        <f>IF(B1240=0,0,AO1240*Interna!$H$32)</f>
        <v>0</v>
      </c>
      <c r="AX1240" s="102">
        <f t="shared" si="554"/>
        <v>0</v>
      </c>
      <c r="AY1240" s="102">
        <f t="shared" si="561"/>
        <v>0</v>
      </c>
      <c r="AZ1240" s="103">
        <f>IF(B1240=0,0,AY1240*Interna!$H$37)</f>
        <v>0</v>
      </c>
      <c r="BA1240" s="102">
        <f t="shared" si="562"/>
        <v>0</v>
      </c>
      <c r="BB1240" s="102">
        <f>IF(B1240=0,0,BA1240*Interna!$H$39)</f>
        <v>0</v>
      </c>
      <c r="BC1240" s="102">
        <f t="shared" si="563"/>
        <v>0</v>
      </c>
      <c r="BD1240" s="102">
        <f>IF(B1240=0,0,BC1240*Interna!$K$5)</f>
        <v>0</v>
      </c>
      <c r="BE1240" s="102">
        <f>BD1240/Interna!$E$4</f>
        <v>0</v>
      </c>
      <c r="BF1240" s="102">
        <f>IF(B1240=0,0,BE1240*Interna!$H$46)</f>
        <v>0</v>
      </c>
      <c r="BG1240" s="102">
        <f t="shared" si="564"/>
        <v>0</v>
      </c>
      <c r="BH1240" s="102">
        <f>IF(B1240=0,0,BG1240*Interna!$H$48)</f>
        <v>0</v>
      </c>
      <c r="BI1240" s="102">
        <f t="shared" si="565"/>
        <v>0</v>
      </c>
      <c r="BJ1240" s="102">
        <f>IF(B1240=0,0,BI1240*Interna!$H$51)</f>
        <v>0</v>
      </c>
      <c r="BK1240" s="102">
        <f t="shared" si="566"/>
        <v>0</v>
      </c>
      <c r="BL1240" s="102">
        <f>IF(B1240=0,0,BK1240*Interna!$H$52)</f>
        <v>0</v>
      </c>
      <c r="BM1240" s="102">
        <f t="shared" si="567"/>
        <v>0</v>
      </c>
      <c r="BN1240" s="102">
        <f>IF(B1240=0,0,BM1240*Interna!$H$53)</f>
        <v>0</v>
      </c>
    </row>
    <row r="1241" spans="2:66" ht="16.5" thickTop="1" thickBot="1" x14ac:dyDescent="0.3">
      <c r="B1241" s="53"/>
      <c r="C1241" s="254"/>
      <c r="D1241" s="254"/>
      <c r="E1241" s="254"/>
      <c r="F1241" s="104">
        <f t="shared" si="545"/>
        <v>0</v>
      </c>
      <c r="G1241" s="105">
        <f t="shared" si="546"/>
        <v>0</v>
      </c>
      <c r="H1241" s="106">
        <f t="shared" si="547"/>
        <v>0</v>
      </c>
      <c r="J1241" s="87">
        <f>B1241*Interna!$H$51</f>
        <v>0</v>
      </c>
      <c r="K1241" s="107">
        <f t="shared" si="544"/>
        <v>0</v>
      </c>
      <c r="L1241" s="31">
        <f t="shared" si="551"/>
        <v>0</v>
      </c>
      <c r="M1241" s="31">
        <f t="shared" si="552"/>
        <v>0</v>
      </c>
      <c r="N1241" s="32">
        <f t="shared" si="553"/>
        <v>0</v>
      </c>
      <c r="O1241" s="108">
        <f t="shared" si="548"/>
        <v>0</v>
      </c>
      <c r="P1241" s="109">
        <f t="shared" si="549"/>
        <v>0</v>
      </c>
      <c r="Q1241" s="110">
        <f t="shared" si="550"/>
        <v>0</v>
      </c>
      <c r="S1241" s="111">
        <f t="shared" si="539"/>
        <v>0</v>
      </c>
      <c r="T1241" s="93">
        <f t="shared" si="540"/>
        <v>0</v>
      </c>
      <c r="U1241" s="239" t="e">
        <f>S1241*Interna!$J$57</f>
        <v>#DIV/0!</v>
      </c>
      <c r="V1241" s="111" t="e">
        <f t="shared" si="541"/>
        <v>#DIV/0!</v>
      </c>
      <c r="W1241" s="93" t="e">
        <f t="shared" si="542"/>
        <v>#DIV/0!</v>
      </c>
      <c r="X1241" s="239"/>
      <c r="Y1241" s="239"/>
      <c r="AD1241" s="95">
        <f>IF(B1241=0,0,L1241-(L1241*Interna!$C$21))</f>
        <v>0</v>
      </c>
      <c r="AE1241" s="96">
        <f>IF(B1241=0,0,M1241-(M1241*Interna!$C$22))</f>
        <v>0</v>
      </c>
      <c r="AF1241" s="97">
        <f>IF(B1241=0,0,N1241-(N1241*Interna!$C$23))</f>
        <v>0</v>
      </c>
      <c r="AG1241" s="95">
        <f>IF(B1241=0,0,Interna!$F$21)</f>
        <v>0</v>
      </c>
      <c r="AH1241" s="96">
        <f>IF(B1241=0,0,Interna!$F$22)</f>
        <v>0</v>
      </c>
      <c r="AI1241" s="97">
        <f>IF(B1241=0,0,Interna!$F$23)</f>
        <v>0</v>
      </c>
      <c r="AJ1241" s="95">
        <f t="shared" si="555"/>
        <v>0</v>
      </c>
      <c r="AK1241" s="96">
        <f t="shared" si="556"/>
        <v>0</v>
      </c>
      <c r="AL1241" s="97">
        <f t="shared" si="557"/>
        <v>0</v>
      </c>
      <c r="AM1241" s="98">
        <f t="shared" si="558"/>
        <v>0</v>
      </c>
      <c r="AN1241" s="99">
        <f t="shared" si="559"/>
        <v>0</v>
      </c>
      <c r="AO1241" s="100">
        <f t="shared" si="560"/>
        <v>0</v>
      </c>
      <c r="AP1241" s="101">
        <f>AM1241*Interna!$H$15</f>
        <v>0</v>
      </c>
      <c r="AQ1241" s="102">
        <f>AN1241*Interna!$H$16</f>
        <v>0</v>
      </c>
      <c r="AR1241" s="103">
        <f>AO1241*Interna!$H$17</f>
        <v>0</v>
      </c>
      <c r="AS1241" s="102">
        <f t="shared" si="543"/>
        <v>0</v>
      </c>
      <c r="AT1241" s="101">
        <f>IF(B1241=0,0,Interna!$J$27+Interna!$J$28+Interna!$J$29+Interna!$J$33)</f>
        <v>0</v>
      </c>
      <c r="AU1241" s="102">
        <f>IF(B1241=0,0,AM1241*Interna!$H$30)</f>
        <v>0</v>
      </c>
      <c r="AV1241" s="102">
        <f>IF(B1241=0,0,AN1241*Interna!$H$31)</f>
        <v>0</v>
      </c>
      <c r="AW1241" s="102">
        <f>IF(B1241=0,0,AO1241*Interna!$H$32)</f>
        <v>0</v>
      </c>
      <c r="AX1241" s="102">
        <f t="shared" si="554"/>
        <v>0</v>
      </c>
      <c r="AY1241" s="102">
        <f t="shared" si="561"/>
        <v>0</v>
      </c>
      <c r="AZ1241" s="103">
        <f>IF(B1241=0,0,AY1241*Interna!$H$37)</f>
        <v>0</v>
      </c>
      <c r="BA1241" s="102">
        <f t="shared" si="562"/>
        <v>0</v>
      </c>
      <c r="BB1241" s="102">
        <f>IF(B1241=0,0,BA1241*Interna!$H$39)</f>
        <v>0</v>
      </c>
      <c r="BC1241" s="102">
        <f t="shared" si="563"/>
        <v>0</v>
      </c>
      <c r="BD1241" s="102">
        <f>IF(B1241=0,0,BC1241*Interna!$K$5)</f>
        <v>0</v>
      </c>
      <c r="BE1241" s="102">
        <f>BD1241/Interna!$E$4</f>
        <v>0</v>
      </c>
      <c r="BF1241" s="102">
        <f>IF(B1241=0,0,BE1241*Interna!$H$46)</f>
        <v>0</v>
      </c>
      <c r="BG1241" s="102">
        <f t="shared" si="564"/>
        <v>0</v>
      </c>
      <c r="BH1241" s="102">
        <f>IF(B1241=0,0,BG1241*Interna!$H$48)</f>
        <v>0</v>
      </c>
      <c r="BI1241" s="102">
        <f t="shared" si="565"/>
        <v>0</v>
      </c>
      <c r="BJ1241" s="102">
        <f>IF(B1241=0,0,BI1241*Interna!$H$51)</f>
        <v>0</v>
      </c>
      <c r="BK1241" s="102">
        <f t="shared" si="566"/>
        <v>0</v>
      </c>
      <c r="BL1241" s="102">
        <f>IF(B1241=0,0,BK1241*Interna!$H$52)</f>
        <v>0</v>
      </c>
      <c r="BM1241" s="102">
        <f t="shared" si="567"/>
        <v>0</v>
      </c>
      <c r="BN1241" s="102">
        <f>IF(B1241=0,0,BM1241*Interna!$H$53)</f>
        <v>0</v>
      </c>
    </row>
    <row r="1242" spans="2:66" ht="16.5" thickTop="1" thickBot="1" x14ac:dyDescent="0.3">
      <c r="B1242" s="53"/>
      <c r="C1242" s="254"/>
      <c r="D1242" s="254"/>
      <c r="E1242" s="254"/>
      <c r="F1242" s="104">
        <f t="shared" si="545"/>
        <v>0</v>
      </c>
      <c r="G1242" s="105">
        <f t="shared" si="546"/>
        <v>0</v>
      </c>
      <c r="H1242" s="106">
        <f t="shared" si="547"/>
        <v>0</v>
      </c>
      <c r="J1242" s="87">
        <f>B1242*Interna!$H$51</f>
        <v>0</v>
      </c>
      <c r="K1242" s="107">
        <f t="shared" si="544"/>
        <v>0</v>
      </c>
      <c r="L1242" s="31">
        <f t="shared" si="551"/>
        <v>0</v>
      </c>
      <c r="M1242" s="31">
        <f t="shared" si="552"/>
        <v>0</v>
      </c>
      <c r="N1242" s="32">
        <f t="shared" si="553"/>
        <v>0</v>
      </c>
      <c r="O1242" s="108">
        <f t="shared" si="548"/>
        <v>0</v>
      </c>
      <c r="P1242" s="109">
        <f t="shared" si="549"/>
        <v>0</v>
      </c>
      <c r="Q1242" s="110">
        <f t="shared" si="550"/>
        <v>0</v>
      </c>
      <c r="S1242" s="111">
        <f t="shared" si="539"/>
        <v>0</v>
      </c>
      <c r="T1242" s="93">
        <f t="shared" si="540"/>
        <v>0</v>
      </c>
      <c r="U1242" s="239" t="e">
        <f>S1242*Interna!$J$57</f>
        <v>#DIV/0!</v>
      </c>
      <c r="V1242" s="111" t="e">
        <f t="shared" si="541"/>
        <v>#DIV/0!</v>
      </c>
      <c r="W1242" s="93" t="e">
        <f t="shared" si="542"/>
        <v>#DIV/0!</v>
      </c>
      <c r="X1242" s="239"/>
      <c r="Y1242" s="239"/>
      <c r="AD1242" s="95">
        <f>IF(B1242=0,0,L1242-(L1242*Interna!$C$21))</f>
        <v>0</v>
      </c>
      <c r="AE1242" s="96">
        <f>IF(B1242=0,0,M1242-(M1242*Interna!$C$22))</f>
        <v>0</v>
      </c>
      <c r="AF1242" s="97">
        <f>IF(B1242=0,0,N1242-(N1242*Interna!$C$23))</f>
        <v>0</v>
      </c>
      <c r="AG1242" s="95">
        <f>IF(B1242=0,0,Interna!$F$21)</f>
        <v>0</v>
      </c>
      <c r="AH1242" s="96">
        <f>IF(B1242=0,0,Interna!$F$22)</f>
        <v>0</v>
      </c>
      <c r="AI1242" s="97">
        <f>IF(B1242=0,0,Interna!$F$23)</f>
        <v>0</v>
      </c>
      <c r="AJ1242" s="95">
        <f t="shared" si="555"/>
        <v>0</v>
      </c>
      <c r="AK1242" s="96">
        <f t="shared" si="556"/>
        <v>0</v>
      </c>
      <c r="AL1242" s="97">
        <f t="shared" si="557"/>
        <v>0</v>
      </c>
      <c r="AM1242" s="98">
        <f t="shared" si="558"/>
        <v>0</v>
      </c>
      <c r="AN1242" s="99">
        <f t="shared" si="559"/>
        <v>0</v>
      </c>
      <c r="AO1242" s="100">
        <f t="shared" si="560"/>
        <v>0</v>
      </c>
      <c r="AP1242" s="101">
        <f>AM1242*Interna!$H$15</f>
        <v>0</v>
      </c>
      <c r="AQ1242" s="102">
        <f>AN1242*Interna!$H$16</f>
        <v>0</v>
      </c>
      <c r="AR1242" s="103">
        <f>AO1242*Interna!$H$17</f>
        <v>0</v>
      </c>
      <c r="AS1242" s="102">
        <f t="shared" si="543"/>
        <v>0</v>
      </c>
      <c r="AT1242" s="101">
        <f>IF(B1242=0,0,Interna!$J$27+Interna!$J$28+Interna!$J$29+Interna!$J$33)</f>
        <v>0</v>
      </c>
      <c r="AU1242" s="102">
        <f>IF(B1242=0,0,AM1242*Interna!$H$30)</f>
        <v>0</v>
      </c>
      <c r="AV1242" s="102">
        <f>IF(B1242=0,0,AN1242*Interna!$H$31)</f>
        <v>0</v>
      </c>
      <c r="AW1242" s="102">
        <f>IF(B1242=0,0,AO1242*Interna!$H$32)</f>
        <v>0</v>
      </c>
      <c r="AX1242" s="102">
        <f t="shared" si="554"/>
        <v>0</v>
      </c>
      <c r="AY1242" s="102">
        <f t="shared" si="561"/>
        <v>0</v>
      </c>
      <c r="AZ1242" s="103">
        <f>IF(B1242=0,0,AY1242*Interna!$H$37)</f>
        <v>0</v>
      </c>
      <c r="BA1242" s="102">
        <f t="shared" si="562"/>
        <v>0</v>
      </c>
      <c r="BB1242" s="102">
        <f>IF(B1242=0,0,BA1242*Interna!$H$39)</f>
        <v>0</v>
      </c>
      <c r="BC1242" s="102">
        <f t="shared" si="563"/>
        <v>0</v>
      </c>
      <c r="BD1242" s="102">
        <f>IF(B1242=0,0,BC1242*Interna!$K$5)</f>
        <v>0</v>
      </c>
      <c r="BE1242" s="102">
        <f>BD1242/Interna!$E$4</f>
        <v>0</v>
      </c>
      <c r="BF1242" s="102">
        <f>IF(B1242=0,0,BE1242*Interna!$H$46)</f>
        <v>0</v>
      </c>
      <c r="BG1242" s="102">
        <f t="shared" si="564"/>
        <v>0</v>
      </c>
      <c r="BH1242" s="102">
        <f>IF(B1242=0,0,BG1242*Interna!$H$48)</f>
        <v>0</v>
      </c>
      <c r="BI1242" s="102">
        <f t="shared" si="565"/>
        <v>0</v>
      </c>
      <c r="BJ1242" s="102">
        <f>IF(B1242=0,0,BI1242*Interna!$H$51)</f>
        <v>0</v>
      </c>
      <c r="BK1242" s="102">
        <f t="shared" si="566"/>
        <v>0</v>
      </c>
      <c r="BL1242" s="102">
        <f>IF(B1242=0,0,BK1242*Interna!$H$52)</f>
        <v>0</v>
      </c>
      <c r="BM1242" s="102">
        <f t="shared" si="567"/>
        <v>0</v>
      </c>
      <c r="BN1242" s="102">
        <f>IF(B1242=0,0,BM1242*Interna!$H$53)</f>
        <v>0</v>
      </c>
    </row>
    <row r="1243" spans="2:66" ht="16.5" thickTop="1" thickBot="1" x14ac:dyDescent="0.3">
      <c r="B1243" s="53"/>
      <c r="C1243" s="254"/>
      <c r="D1243" s="254"/>
      <c r="E1243" s="254"/>
      <c r="F1243" s="104">
        <f t="shared" si="545"/>
        <v>0</v>
      </c>
      <c r="G1243" s="105">
        <f t="shared" si="546"/>
        <v>0</v>
      </c>
      <c r="H1243" s="106">
        <f t="shared" si="547"/>
        <v>0</v>
      </c>
      <c r="J1243" s="87">
        <f>B1243*Interna!$H$51</f>
        <v>0</v>
      </c>
      <c r="K1243" s="107">
        <f t="shared" si="544"/>
        <v>0</v>
      </c>
      <c r="L1243" s="31">
        <f t="shared" si="551"/>
        <v>0</v>
      </c>
      <c r="M1243" s="31">
        <f t="shared" si="552"/>
        <v>0</v>
      </c>
      <c r="N1243" s="32">
        <f t="shared" si="553"/>
        <v>0</v>
      </c>
      <c r="O1243" s="108">
        <f t="shared" si="548"/>
        <v>0</v>
      </c>
      <c r="P1243" s="109">
        <f t="shared" si="549"/>
        <v>0</v>
      </c>
      <c r="Q1243" s="110">
        <f t="shared" si="550"/>
        <v>0</v>
      </c>
      <c r="S1243" s="111">
        <f t="shared" si="539"/>
        <v>0</v>
      </c>
      <c r="T1243" s="93">
        <f t="shared" si="540"/>
        <v>0</v>
      </c>
      <c r="U1243" s="239" t="e">
        <f>S1243*Interna!$J$57</f>
        <v>#DIV/0!</v>
      </c>
      <c r="V1243" s="111" t="e">
        <f t="shared" si="541"/>
        <v>#DIV/0!</v>
      </c>
      <c r="W1243" s="93" t="e">
        <f t="shared" si="542"/>
        <v>#DIV/0!</v>
      </c>
      <c r="X1243" s="239"/>
      <c r="Y1243" s="239"/>
      <c r="AD1243" s="95">
        <f>IF(B1243=0,0,L1243-(L1243*Interna!$C$21))</f>
        <v>0</v>
      </c>
      <c r="AE1243" s="96">
        <f>IF(B1243=0,0,M1243-(M1243*Interna!$C$22))</f>
        <v>0</v>
      </c>
      <c r="AF1243" s="97">
        <f>IF(B1243=0,0,N1243-(N1243*Interna!$C$23))</f>
        <v>0</v>
      </c>
      <c r="AG1243" s="95">
        <f>IF(B1243=0,0,Interna!$F$21)</f>
        <v>0</v>
      </c>
      <c r="AH1243" s="96">
        <f>IF(B1243=0,0,Interna!$F$22)</f>
        <v>0</v>
      </c>
      <c r="AI1243" s="97">
        <f>IF(B1243=0,0,Interna!$F$23)</f>
        <v>0</v>
      </c>
      <c r="AJ1243" s="95">
        <f t="shared" si="555"/>
        <v>0</v>
      </c>
      <c r="AK1243" s="96">
        <f t="shared" si="556"/>
        <v>0</v>
      </c>
      <c r="AL1243" s="97">
        <f t="shared" si="557"/>
        <v>0</v>
      </c>
      <c r="AM1243" s="98">
        <f t="shared" si="558"/>
        <v>0</v>
      </c>
      <c r="AN1243" s="99">
        <f t="shared" si="559"/>
        <v>0</v>
      </c>
      <c r="AO1243" s="100">
        <f t="shared" si="560"/>
        <v>0</v>
      </c>
      <c r="AP1243" s="101">
        <f>AM1243*Interna!$H$15</f>
        <v>0</v>
      </c>
      <c r="AQ1243" s="102">
        <f>AN1243*Interna!$H$16</f>
        <v>0</v>
      </c>
      <c r="AR1243" s="103">
        <f>AO1243*Interna!$H$17</f>
        <v>0</v>
      </c>
      <c r="AS1243" s="102">
        <f t="shared" si="543"/>
        <v>0</v>
      </c>
      <c r="AT1243" s="101">
        <f>IF(B1243=0,0,Interna!$J$27+Interna!$J$28+Interna!$J$29+Interna!$J$33)</f>
        <v>0</v>
      </c>
      <c r="AU1243" s="102">
        <f>IF(B1243=0,0,AM1243*Interna!$H$30)</f>
        <v>0</v>
      </c>
      <c r="AV1243" s="102">
        <f>IF(B1243=0,0,AN1243*Interna!$H$31)</f>
        <v>0</v>
      </c>
      <c r="AW1243" s="102">
        <f>IF(B1243=0,0,AO1243*Interna!$H$32)</f>
        <v>0</v>
      </c>
      <c r="AX1243" s="102">
        <f t="shared" si="554"/>
        <v>0</v>
      </c>
      <c r="AY1243" s="102">
        <f t="shared" si="561"/>
        <v>0</v>
      </c>
      <c r="AZ1243" s="103">
        <f>IF(B1243=0,0,AY1243*Interna!$H$37)</f>
        <v>0</v>
      </c>
      <c r="BA1243" s="102">
        <f t="shared" si="562"/>
        <v>0</v>
      </c>
      <c r="BB1243" s="102">
        <f>IF(B1243=0,0,BA1243*Interna!$H$39)</f>
        <v>0</v>
      </c>
      <c r="BC1243" s="102">
        <f t="shared" si="563"/>
        <v>0</v>
      </c>
      <c r="BD1243" s="102">
        <f>IF(B1243=0,0,BC1243*Interna!$K$5)</f>
        <v>0</v>
      </c>
      <c r="BE1243" s="102">
        <f>BD1243/Interna!$E$4</f>
        <v>0</v>
      </c>
      <c r="BF1243" s="102">
        <f>IF(B1243=0,0,BE1243*Interna!$H$46)</f>
        <v>0</v>
      </c>
      <c r="BG1243" s="102">
        <f t="shared" si="564"/>
        <v>0</v>
      </c>
      <c r="BH1243" s="102">
        <f>IF(B1243=0,0,BG1243*Interna!$H$48)</f>
        <v>0</v>
      </c>
      <c r="BI1243" s="102">
        <f t="shared" si="565"/>
        <v>0</v>
      </c>
      <c r="BJ1243" s="102">
        <f>IF(B1243=0,0,BI1243*Interna!$H$51)</f>
        <v>0</v>
      </c>
      <c r="BK1243" s="102">
        <f t="shared" si="566"/>
        <v>0</v>
      </c>
      <c r="BL1243" s="102">
        <f>IF(B1243=0,0,BK1243*Interna!$H$52)</f>
        <v>0</v>
      </c>
      <c r="BM1243" s="102">
        <f t="shared" si="567"/>
        <v>0</v>
      </c>
      <c r="BN1243" s="102">
        <f>IF(B1243=0,0,BM1243*Interna!$H$53)</f>
        <v>0</v>
      </c>
    </row>
    <row r="1244" spans="2:66" ht="16.5" thickTop="1" thickBot="1" x14ac:dyDescent="0.3">
      <c r="B1244" s="53"/>
      <c r="C1244" s="254"/>
      <c r="D1244" s="254"/>
      <c r="E1244" s="254"/>
      <c r="F1244" s="104">
        <f t="shared" si="545"/>
        <v>0</v>
      </c>
      <c r="G1244" s="105">
        <f t="shared" si="546"/>
        <v>0</v>
      </c>
      <c r="H1244" s="106">
        <f t="shared" si="547"/>
        <v>0</v>
      </c>
      <c r="J1244" s="87">
        <f>B1244*Interna!$H$51</f>
        <v>0</v>
      </c>
      <c r="K1244" s="107">
        <f t="shared" si="544"/>
        <v>0</v>
      </c>
      <c r="L1244" s="31">
        <f t="shared" si="551"/>
        <v>0</v>
      </c>
      <c r="M1244" s="31">
        <f t="shared" si="552"/>
        <v>0</v>
      </c>
      <c r="N1244" s="32">
        <f t="shared" si="553"/>
        <v>0</v>
      </c>
      <c r="O1244" s="108">
        <f t="shared" si="548"/>
        <v>0</v>
      </c>
      <c r="P1244" s="109">
        <f t="shared" si="549"/>
        <v>0</v>
      </c>
      <c r="Q1244" s="110">
        <f t="shared" si="550"/>
        <v>0</v>
      </c>
      <c r="S1244" s="111">
        <f t="shared" si="539"/>
        <v>0</v>
      </c>
      <c r="T1244" s="93">
        <f t="shared" si="540"/>
        <v>0</v>
      </c>
      <c r="U1244" s="239" t="e">
        <f>S1244*Interna!$J$57</f>
        <v>#DIV/0!</v>
      </c>
      <c r="V1244" s="111" t="e">
        <f t="shared" si="541"/>
        <v>#DIV/0!</v>
      </c>
      <c r="W1244" s="93" t="e">
        <f t="shared" si="542"/>
        <v>#DIV/0!</v>
      </c>
      <c r="X1244" s="239"/>
      <c r="Y1244" s="239"/>
      <c r="AD1244" s="95">
        <f>IF(B1244=0,0,L1244-(L1244*Interna!$C$21))</f>
        <v>0</v>
      </c>
      <c r="AE1244" s="96">
        <f>IF(B1244=0,0,M1244-(M1244*Interna!$C$22))</f>
        <v>0</v>
      </c>
      <c r="AF1244" s="97">
        <f>IF(B1244=0,0,N1244-(N1244*Interna!$C$23))</f>
        <v>0</v>
      </c>
      <c r="AG1244" s="95">
        <f>IF(B1244=0,0,Interna!$F$21)</f>
        <v>0</v>
      </c>
      <c r="AH1244" s="96">
        <f>IF(B1244=0,0,Interna!$F$22)</f>
        <v>0</v>
      </c>
      <c r="AI1244" s="97">
        <f>IF(B1244=0,0,Interna!$F$23)</f>
        <v>0</v>
      </c>
      <c r="AJ1244" s="95">
        <f t="shared" si="555"/>
        <v>0</v>
      </c>
      <c r="AK1244" s="96">
        <f t="shared" si="556"/>
        <v>0</v>
      </c>
      <c r="AL1244" s="97">
        <f t="shared" si="557"/>
        <v>0</v>
      </c>
      <c r="AM1244" s="98">
        <f t="shared" si="558"/>
        <v>0</v>
      </c>
      <c r="AN1244" s="99">
        <f t="shared" si="559"/>
        <v>0</v>
      </c>
      <c r="AO1244" s="100">
        <f t="shared" si="560"/>
        <v>0</v>
      </c>
      <c r="AP1244" s="101">
        <f>AM1244*Interna!$H$15</f>
        <v>0</v>
      </c>
      <c r="AQ1244" s="102">
        <f>AN1244*Interna!$H$16</f>
        <v>0</v>
      </c>
      <c r="AR1244" s="103">
        <f>AO1244*Interna!$H$17</f>
        <v>0</v>
      </c>
      <c r="AS1244" s="102">
        <f t="shared" si="543"/>
        <v>0</v>
      </c>
      <c r="AT1244" s="101">
        <f>IF(B1244=0,0,Interna!$J$27+Interna!$J$28+Interna!$J$29+Interna!$J$33)</f>
        <v>0</v>
      </c>
      <c r="AU1244" s="102">
        <f>IF(B1244=0,0,AM1244*Interna!$H$30)</f>
        <v>0</v>
      </c>
      <c r="AV1244" s="102">
        <f>IF(B1244=0,0,AN1244*Interna!$H$31)</f>
        <v>0</v>
      </c>
      <c r="AW1244" s="102">
        <f>IF(B1244=0,0,AO1244*Interna!$H$32)</f>
        <v>0</v>
      </c>
      <c r="AX1244" s="102">
        <f t="shared" si="554"/>
        <v>0</v>
      </c>
      <c r="AY1244" s="102">
        <f t="shared" si="561"/>
        <v>0</v>
      </c>
      <c r="AZ1244" s="103">
        <f>IF(B1244=0,0,AY1244*Interna!$H$37)</f>
        <v>0</v>
      </c>
      <c r="BA1244" s="102">
        <f t="shared" si="562"/>
        <v>0</v>
      </c>
      <c r="BB1244" s="102">
        <f>IF(B1244=0,0,BA1244*Interna!$H$39)</f>
        <v>0</v>
      </c>
      <c r="BC1244" s="102">
        <f t="shared" si="563"/>
        <v>0</v>
      </c>
      <c r="BD1244" s="102">
        <f>IF(B1244=0,0,BC1244*Interna!$K$5)</f>
        <v>0</v>
      </c>
      <c r="BE1244" s="102">
        <f>BD1244/Interna!$E$4</f>
        <v>0</v>
      </c>
      <c r="BF1244" s="102">
        <f>IF(B1244=0,0,BE1244*Interna!$H$46)</f>
        <v>0</v>
      </c>
      <c r="BG1244" s="102">
        <f t="shared" si="564"/>
        <v>0</v>
      </c>
      <c r="BH1244" s="102">
        <f>IF(B1244=0,0,BG1244*Interna!$H$48)</f>
        <v>0</v>
      </c>
      <c r="BI1244" s="102">
        <f t="shared" si="565"/>
        <v>0</v>
      </c>
      <c r="BJ1244" s="102">
        <f>IF(B1244=0,0,BI1244*Interna!$H$51)</f>
        <v>0</v>
      </c>
      <c r="BK1244" s="102">
        <f t="shared" si="566"/>
        <v>0</v>
      </c>
      <c r="BL1244" s="102">
        <f>IF(B1244=0,0,BK1244*Interna!$H$52)</f>
        <v>0</v>
      </c>
      <c r="BM1244" s="102">
        <f t="shared" si="567"/>
        <v>0</v>
      </c>
      <c r="BN1244" s="102">
        <f>IF(B1244=0,0,BM1244*Interna!$H$53)</f>
        <v>0</v>
      </c>
    </row>
    <row r="1245" spans="2:66" ht="16.5" thickTop="1" thickBot="1" x14ac:dyDescent="0.3">
      <c r="B1245" s="53"/>
      <c r="C1245" s="254"/>
      <c r="D1245" s="254"/>
      <c r="E1245" s="254"/>
      <c r="F1245" s="104">
        <f t="shared" si="545"/>
        <v>0</v>
      </c>
      <c r="G1245" s="105">
        <f t="shared" si="546"/>
        <v>0</v>
      </c>
      <c r="H1245" s="106">
        <f t="shared" si="547"/>
        <v>0</v>
      </c>
      <c r="J1245" s="87">
        <f>B1245*Interna!$H$51</f>
        <v>0</v>
      </c>
      <c r="K1245" s="107">
        <f t="shared" si="544"/>
        <v>0</v>
      </c>
      <c r="L1245" s="31">
        <f t="shared" si="551"/>
        <v>0</v>
      </c>
      <c r="M1245" s="31">
        <f t="shared" si="552"/>
        <v>0</v>
      </c>
      <c r="N1245" s="32">
        <f t="shared" si="553"/>
        <v>0</v>
      </c>
      <c r="O1245" s="108">
        <f t="shared" si="548"/>
        <v>0</v>
      </c>
      <c r="P1245" s="109">
        <f t="shared" si="549"/>
        <v>0</v>
      </c>
      <c r="Q1245" s="110">
        <f t="shared" si="550"/>
        <v>0</v>
      </c>
      <c r="S1245" s="111">
        <f t="shared" si="539"/>
        <v>0</v>
      </c>
      <c r="T1245" s="93">
        <f t="shared" si="540"/>
        <v>0</v>
      </c>
      <c r="U1245" s="239" t="e">
        <f>S1245*Interna!$J$57</f>
        <v>#DIV/0!</v>
      </c>
      <c r="V1245" s="111" t="e">
        <f t="shared" si="541"/>
        <v>#DIV/0!</v>
      </c>
      <c r="W1245" s="93" t="e">
        <f t="shared" si="542"/>
        <v>#DIV/0!</v>
      </c>
      <c r="X1245" s="239"/>
      <c r="Y1245" s="239"/>
      <c r="AD1245" s="95">
        <f>IF(B1245=0,0,L1245-(L1245*Interna!$C$21))</f>
        <v>0</v>
      </c>
      <c r="AE1245" s="96">
        <f>IF(B1245=0,0,M1245-(M1245*Interna!$C$22))</f>
        <v>0</v>
      </c>
      <c r="AF1245" s="97">
        <f>IF(B1245=0,0,N1245-(N1245*Interna!$C$23))</f>
        <v>0</v>
      </c>
      <c r="AG1245" s="95">
        <f>IF(B1245=0,0,Interna!$F$21)</f>
        <v>0</v>
      </c>
      <c r="AH1245" s="96">
        <f>IF(B1245=0,0,Interna!$F$22)</f>
        <v>0</v>
      </c>
      <c r="AI1245" s="97">
        <f>IF(B1245=0,0,Interna!$F$23)</f>
        <v>0</v>
      </c>
      <c r="AJ1245" s="95">
        <f t="shared" si="555"/>
        <v>0</v>
      </c>
      <c r="AK1245" s="96">
        <f t="shared" si="556"/>
        <v>0</v>
      </c>
      <c r="AL1245" s="97">
        <f t="shared" si="557"/>
        <v>0</v>
      </c>
      <c r="AM1245" s="98">
        <f t="shared" si="558"/>
        <v>0</v>
      </c>
      <c r="AN1245" s="99">
        <f t="shared" si="559"/>
        <v>0</v>
      </c>
      <c r="AO1245" s="100">
        <f t="shared" si="560"/>
        <v>0</v>
      </c>
      <c r="AP1245" s="101">
        <f>AM1245*Interna!$H$15</f>
        <v>0</v>
      </c>
      <c r="AQ1245" s="102">
        <f>AN1245*Interna!$H$16</f>
        <v>0</v>
      </c>
      <c r="AR1245" s="103">
        <f>AO1245*Interna!$H$17</f>
        <v>0</v>
      </c>
      <c r="AS1245" s="102">
        <f t="shared" si="543"/>
        <v>0</v>
      </c>
      <c r="AT1245" s="101">
        <f>IF(B1245=0,0,Interna!$J$27+Interna!$J$28+Interna!$J$29+Interna!$J$33)</f>
        <v>0</v>
      </c>
      <c r="AU1245" s="102">
        <f>IF(B1245=0,0,AM1245*Interna!$H$30)</f>
        <v>0</v>
      </c>
      <c r="AV1245" s="102">
        <f>IF(B1245=0,0,AN1245*Interna!$H$31)</f>
        <v>0</v>
      </c>
      <c r="AW1245" s="102">
        <f>IF(B1245=0,0,AO1245*Interna!$H$32)</f>
        <v>0</v>
      </c>
      <c r="AX1245" s="102">
        <f t="shared" si="554"/>
        <v>0</v>
      </c>
      <c r="AY1245" s="102">
        <f t="shared" si="561"/>
        <v>0</v>
      </c>
      <c r="AZ1245" s="103">
        <f>IF(B1245=0,0,AY1245*Interna!$H$37)</f>
        <v>0</v>
      </c>
      <c r="BA1245" s="102">
        <f t="shared" si="562"/>
        <v>0</v>
      </c>
      <c r="BB1245" s="102">
        <f>IF(B1245=0,0,BA1245*Interna!$H$39)</f>
        <v>0</v>
      </c>
      <c r="BC1245" s="102">
        <f t="shared" si="563"/>
        <v>0</v>
      </c>
      <c r="BD1245" s="102">
        <f>IF(B1245=0,0,BC1245*Interna!$K$5)</f>
        <v>0</v>
      </c>
      <c r="BE1245" s="102">
        <f>BD1245/Interna!$E$4</f>
        <v>0</v>
      </c>
      <c r="BF1245" s="102">
        <f>IF(B1245=0,0,BE1245*Interna!$H$46)</f>
        <v>0</v>
      </c>
      <c r="BG1245" s="102">
        <f t="shared" si="564"/>
        <v>0</v>
      </c>
      <c r="BH1245" s="102">
        <f>IF(B1245=0,0,BG1245*Interna!$H$48)</f>
        <v>0</v>
      </c>
      <c r="BI1245" s="102">
        <f t="shared" si="565"/>
        <v>0</v>
      </c>
      <c r="BJ1245" s="102">
        <f>IF(B1245=0,0,BI1245*Interna!$H$51)</f>
        <v>0</v>
      </c>
      <c r="BK1245" s="102">
        <f t="shared" si="566"/>
        <v>0</v>
      </c>
      <c r="BL1245" s="102">
        <f>IF(B1245=0,0,BK1245*Interna!$H$52)</f>
        <v>0</v>
      </c>
      <c r="BM1245" s="102">
        <f t="shared" si="567"/>
        <v>0</v>
      </c>
      <c r="BN1245" s="102">
        <f>IF(B1245=0,0,BM1245*Interna!$H$53)</f>
        <v>0</v>
      </c>
    </row>
    <row r="1246" spans="2:66" ht="16.5" thickTop="1" thickBot="1" x14ac:dyDescent="0.3">
      <c r="B1246" s="53"/>
      <c r="C1246" s="254"/>
      <c r="D1246" s="254"/>
      <c r="E1246" s="254"/>
      <c r="F1246" s="104">
        <f t="shared" si="545"/>
        <v>0</v>
      </c>
      <c r="G1246" s="105">
        <f t="shared" si="546"/>
        <v>0</v>
      </c>
      <c r="H1246" s="106">
        <f t="shared" si="547"/>
        <v>0</v>
      </c>
      <c r="J1246" s="87">
        <f>B1246*Interna!$H$51</f>
        <v>0</v>
      </c>
      <c r="K1246" s="107">
        <f t="shared" si="544"/>
        <v>0</v>
      </c>
      <c r="L1246" s="31">
        <f t="shared" si="551"/>
        <v>0</v>
      </c>
      <c r="M1246" s="31">
        <f t="shared" si="552"/>
        <v>0</v>
      </c>
      <c r="N1246" s="32">
        <f t="shared" si="553"/>
        <v>0</v>
      </c>
      <c r="O1246" s="108">
        <f t="shared" si="548"/>
        <v>0</v>
      </c>
      <c r="P1246" s="109">
        <f t="shared" si="549"/>
        <v>0</v>
      </c>
      <c r="Q1246" s="110">
        <f t="shared" si="550"/>
        <v>0</v>
      </c>
      <c r="S1246" s="111">
        <f t="shared" si="539"/>
        <v>0</v>
      </c>
      <c r="T1246" s="93">
        <f t="shared" si="540"/>
        <v>0</v>
      </c>
      <c r="U1246" s="239" t="e">
        <f>S1246*Interna!$J$57</f>
        <v>#DIV/0!</v>
      </c>
      <c r="V1246" s="111" t="e">
        <f t="shared" si="541"/>
        <v>#DIV/0!</v>
      </c>
      <c r="W1246" s="93" t="e">
        <f t="shared" si="542"/>
        <v>#DIV/0!</v>
      </c>
      <c r="X1246" s="239"/>
      <c r="Y1246" s="239"/>
      <c r="AD1246" s="95">
        <f>IF(B1246=0,0,L1246-(L1246*Interna!$C$21))</f>
        <v>0</v>
      </c>
      <c r="AE1246" s="96">
        <f>IF(B1246=0,0,M1246-(M1246*Interna!$C$22))</f>
        <v>0</v>
      </c>
      <c r="AF1246" s="97">
        <f>IF(B1246=0,0,N1246-(N1246*Interna!$C$23))</f>
        <v>0</v>
      </c>
      <c r="AG1246" s="95">
        <f>IF(B1246=0,0,Interna!$F$21)</f>
        <v>0</v>
      </c>
      <c r="AH1246" s="96">
        <f>IF(B1246=0,0,Interna!$F$22)</f>
        <v>0</v>
      </c>
      <c r="AI1246" s="97">
        <f>IF(B1246=0,0,Interna!$F$23)</f>
        <v>0</v>
      </c>
      <c r="AJ1246" s="95">
        <f t="shared" si="555"/>
        <v>0</v>
      </c>
      <c r="AK1246" s="96">
        <f t="shared" si="556"/>
        <v>0</v>
      </c>
      <c r="AL1246" s="97">
        <f t="shared" si="557"/>
        <v>0</v>
      </c>
      <c r="AM1246" s="98">
        <f t="shared" si="558"/>
        <v>0</v>
      </c>
      <c r="AN1246" s="99">
        <f t="shared" si="559"/>
        <v>0</v>
      </c>
      <c r="AO1246" s="100">
        <f t="shared" si="560"/>
        <v>0</v>
      </c>
      <c r="AP1246" s="101">
        <f>AM1246*Interna!$H$15</f>
        <v>0</v>
      </c>
      <c r="AQ1246" s="102">
        <f>AN1246*Interna!$H$16</f>
        <v>0</v>
      </c>
      <c r="AR1246" s="103">
        <f>AO1246*Interna!$H$17</f>
        <v>0</v>
      </c>
      <c r="AS1246" s="102">
        <f t="shared" si="543"/>
        <v>0</v>
      </c>
      <c r="AT1246" s="101">
        <f>IF(B1246=0,0,Interna!$J$27+Interna!$J$28+Interna!$J$29+Interna!$J$33)</f>
        <v>0</v>
      </c>
      <c r="AU1246" s="102">
        <f>IF(B1246=0,0,AM1246*Interna!$H$30)</f>
        <v>0</v>
      </c>
      <c r="AV1246" s="102">
        <f>IF(B1246=0,0,AN1246*Interna!$H$31)</f>
        <v>0</v>
      </c>
      <c r="AW1246" s="102">
        <f>IF(B1246=0,0,AO1246*Interna!$H$32)</f>
        <v>0</v>
      </c>
      <c r="AX1246" s="102">
        <f t="shared" si="554"/>
        <v>0</v>
      </c>
      <c r="AY1246" s="102">
        <f t="shared" si="561"/>
        <v>0</v>
      </c>
      <c r="AZ1246" s="103">
        <f>IF(B1246=0,0,AY1246*Interna!$H$37)</f>
        <v>0</v>
      </c>
      <c r="BA1246" s="102">
        <f t="shared" si="562"/>
        <v>0</v>
      </c>
      <c r="BB1246" s="102">
        <f>IF(B1246=0,0,BA1246*Interna!$H$39)</f>
        <v>0</v>
      </c>
      <c r="BC1246" s="102">
        <f t="shared" si="563"/>
        <v>0</v>
      </c>
      <c r="BD1246" s="102">
        <f>IF(B1246=0,0,BC1246*Interna!$K$5)</f>
        <v>0</v>
      </c>
      <c r="BE1246" s="102">
        <f>BD1246/Interna!$E$4</f>
        <v>0</v>
      </c>
      <c r="BF1246" s="102">
        <f>IF(B1246=0,0,BE1246*Interna!$H$46)</f>
        <v>0</v>
      </c>
      <c r="BG1246" s="102">
        <f t="shared" si="564"/>
        <v>0</v>
      </c>
      <c r="BH1246" s="102">
        <f>IF(B1246=0,0,BG1246*Interna!$H$48)</f>
        <v>0</v>
      </c>
      <c r="BI1246" s="102">
        <f t="shared" si="565"/>
        <v>0</v>
      </c>
      <c r="BJ1246" s="102">
        <f>IF(B1246=0,0,BI1246*Interna!$H$51)</f>
        <v>0</v>
      </c>
      <c r="BK1246" s="102">
        <f t="shared" si="566"/>
        <v>0</v>
      </c>
      <c r="BL1246" s="102">
        <f>IF(B1246=0,0,BK1246*Interna!$H$52)</f>
        <v>0</v>
      </c>
      <c r="BM1246" s="102">
        <f t="shared" si="567"/>
        <v>0</v>
      </c>
      <c r="BN1246" s="102">
        <f>IF(B1246=0,0,BM1246*Interna!$H$53)</f>
        <v>0</v>
      </c>
    </row>
    <row r="1247" spans="2:66" ht="16.5" thickTop="1" thickBot="1" x14ac:dyDescent="0.3">
      <c r="B1247" s="53"/>
      <c r="C1247" s="254"/>
      <c r="D1247" s="254"/>
      <c r="E1247" s="254"/>
      <c r="F1247" s="104">
        <f t="shared" si="545"/>
        <v>0</v>
      </c>
      <c r="G1247" s="105">
        <f t="shared" si="546"/>
        <v>0</v>
      </c>
      <c r="H1247" s="106">
        <f t="shared" si="547"/>
        <v>0</v>
      </c>
      <c r="J1247" s="87">
        <f>B1247*Interna!$H$51</f>
        <v>0</v>
      </c>
      <c r="K1247" s="107">
        <f t="shared" si="544"/>
        <v>0</v>
      </c>
      <c r="L1247" s="31">
        <f t="shared" si="551"/>
        <v>0</v>
      </c>
      <c r="M1247" s="31">
        <f t="shared" si="552"/>
        <v>0</v>
      </c>
      <c r="N1247" s="32">
        <f t="shared" si="553"/>
        <v>0</v>
      </c>
      <c r="O1247" s="108">
        <f t="shared" si="548"/>
        <v>0</v>
      </c>
      <c r="P1247" s="109">
        <f t="shared" si="549"/>
        <v>0</v>
      </c>
      <c r="Q1247" s="110">
        <f t="shared" si="550"/>
        <v>0</v>
      </c>
      <c r="S1247" s="111">
        <f t="shared" si="539"/>
        <v>0</v>
      </c>
      <c r="T1247" s="93">
        <f t="shared" si="540"/>
        <v>0</v>
      </c>
      <c r="U1247" s="239" t="e">
        <f>S1247*Interna!$J$57</f>
        <v>#DIV/0!</v>
      </c>
      <c r="V1247" s="111" t="e">
        <f t="shared" si="541"/>
        <v>#DIV/0!</v>
      </c>
      <c r="W1247" s="93" t="e">
        <f t="shared" si="542"/>
        <v>#DIV/0!</v>
      </c>
      <c r="X1247" s="239"/>
      <c r="Y1247" s="239"/>
      <c r="AD1247" s="95">
        <f>IF(B1247=0,0,L1247-(L1247*Interna!$C$21))</f>
        <v>0</v>
      </c>
      <c r="AE1247" s="96">
        <f>IF(B1247=0,0,M1247-(M1247*Interna!$C$22))</f>
        <v>0</v>
      </c>
      <c r="AF1247" s="97">
        <f>IF(B1247=0,0,N1247-(N1247*Interna!$C$23))</f>
        <v>0</v>
      </c>
      <c r="AG1247" s="95">
        <f>IF(B1247=0,0,Interna!$F$21)</f>
        <v>0</v>
      </c>
      <c r="AH1247" s="96">
        <f>IF(B1247=0,0,Interna!$F$22)</f>
        <v>0</v>
      </c>
      <c r="AI1247" s="97">
        <f>IF(B1247=0,0,Interna!$F$23)</f>
        <v>0</v>
      </c>
      <c r="AJ1247" s="95">
        <f t="shared" si="555"/>
        <v>0</v>
      </c>
      <c r="AK1247" s="96">
        <f t="shared" si="556"/>
        <v>0</v>
      </c>
      <c r="AL1247" s="97">
        <f t="shared" si="557"/>
        <v>0</v>
      </c>
      <c r="AM1247" s="98">
        <f t="shared" si="558"/>
        <v>0</v>
      </c>
      <c r="AN1247" s="99">
        <f t="shared" si="559"/>
        <v>0</v>
      </c>
      <c r="AO1247" s="100">
        <f t="shared" si="560"/>
        <v>0</v>
      </c>
      <c r="AP1247" s="101">
        <f>AM1247*Interna!$H$15</f>
        <v>0</v>
      </c>
      <c r="AQ1247" s="102">
        <f>AN1247*Interna!$H$16</f>
        <v>0</v>
      </c>
      <c r="AR1247" s="103">
        <f>AO1247*Interna!$H$17</f>
        <v>0</v>
      </c>
      <c r="AS1247" s="102">
        <f t="shared" si="543"/>
        <v>0</v>
      </c>
      <c r="AT1247" s="101">
        <f>IF(B1247=0,0,Interna!$J$27+Interna!$J$28+Interna!$J$29+Interna!$J$33)</f>
        <v>0</v>
      </c>
      <c r="AU1247" s="102">
        <f>IF(B1247=0,0,AM1247*Interna!$H$30)</f>
        <v>0</v>
      </c>
      <c r="AV1247" s="102">
        <f>IF(B1247=0,0,AN1247*Interna!$H$31)</f>
        <v>0</v>
      </c>
      <c r="AW1247" s="102">
        <f>IF(B1247=0,0,AO1247*Interna!$H$32)</f>
        <v>0</v>
      </c>
      <c r="AX1247" s="102">
        <f t="shared" si="554"/>
        <v>0</v>
      </c>
      <c r="AY1247" s="102">
        <f t="shared" si="561"/>
        <v>0</v>
      </c>
      <c r="AZ1247" s="103">
        <f>IF(B1247=0,0,AY1247*Interna!$H$37)</f>
        <v>0</v>
      </c>
      <c r="BA1247" s="102">
        <f t="shared" si="562"/>
        <v>0</v>
      </c>
      <c r="BB1247" s="102">
        <f>IF(B1247=0,0,BA1247*Interna!$H$39)</f>
        <v>0</v>
      </c>
      <c r="BC1247" s="102">
        <f t="shared" si="563"/>
        <v>0</v>
      </c>
      <c r="BD1247" s="102">
        <f>IF(B1247=0,0,BC1247*Interna!$K$5)</f>
        <v>0</v>
      </c>
      <c r="BE1247" s="102">
        <f>BD1247/Interna!$E$4</f>
        <v>0</v>
      </c>
      <c r="BF1247" s="102">
        <f>IF(B1247=0,0,BE1247*Interna!$H$46)</f>
        <v>0</v>
      </c>
      <c r="BG1247" s="102">
        <f t="shared" si="564"/>
        <v>0</v>
      </c>
      <c r="BH1247" s="102">
        <f>IF(B1247=0,0,BG1247*Interna!$H$48)</f>
        <v>0</v>
      </c>
      <c r="BI1247" s="102">
        <f t="shared" si="565"/>
        <v>0</v>
      </c>
      <c r="BJ1247" s="102">
        <f>IF(B1247=0,0,BI1247*Interna!$H$51)</f>
        <v>0</v>
      </c>
      <c r="BK1247" s="102">
        <f t="shared" si="566"/>
        <v>0</v>
      </c>
      <c r="BL1247" s="102">
        <f>IF(B1247=0,0,BK1247*Interna!$H$52)</f>
        <v>0</v>
      </c>
      <c r="BM1247" s="102">
        <f t="shared" si="567"/>
        <v>0</v>
      </c>
      <c r="BN1247" s="102">
        <f>IF(B1247=0,0,BM1247*Interna!$H$53)</f>
        <v>0</v>
      </c>
    </row>
    <row r="1248" spans="2:66" ht="16.5" thickTop="1" thickBot="1" x14ac:dyDescent="0.3">
      <c r="B1248" s="53"/>
      <c r="C1248" s="254"/>
      <c r="D1248" s="254"/>
      <c r="E1248" s="254"/>
      <c r="F1248" s="104">
        <f t="shared" si="545"/>
        <v>0</v>
      </c>
      <c r="G1248" s="105">
        <f t="shared" si="546"/>
        <v>0</v>
      </c>
      <c r="H1248" s="106">
        <f t="shared" si="547"/>
        <v>0</v>
      </c>
      <c r="J1248" s="87">
        <f>B1248*Interna!$H$51</f>
        <v>0</v>
      </c>
      <c r="K1248" s="107">
        <f t="shared" si="544"/>
        <v>0</v>
      </c>
      <c r="L1248" s="31">
        <f t="shared" si="551"/>
        <v>0</v>
      </c>
      <c r="M1248" s="31">
        <f t="shared" si="552"/>
        <v>0</v>
      </c>
      <c r="N1248" s="32">
        <f t="shared" si="553"/>
        <v>0</v>
      </c>
      <c r="O1248" s="108">
        <f t="shared" si="548"/>
        <v>0</v>
      </c>
      <c r="P1248" s="109">
        <f t="shared" si="549"/>
        <v>0</v>
      </c>
      <c r="Q1248" s="110">
        <f t="shared" si="550"/>
        <v>0</v>
      </c>
      <c r="S1248" s="111">
        <f t="shared" si="539"/>
        <v>0</v>
      </c>
      <c r="T1248" s="93">
        <f t="shared" si="540"/>
        <v>0</v>
      </c>
      <c r="U1248" s="239" t="e">
        <f>S1248*Interna!$J$57</f>
        <v>#DIV/0!</v>
      </c>
      <c r="V1248" s="111" t="e">
        <f t="shared" si="541"/>
        <v>#DIV/0!</v>
      </c>
      <c r="W1248" s="93" t="e">
        <f t="shared" si="542"/>
        <v>#DIV/0!</v>
      </c>
      <c r="X1248" s="239"/>
      <c r="Y1248" s="239"/>
      <c r="AD1248" s="95">
        <f>IF(B1248=0,0,L1248-(L1248*Interna!$C$21))</f>
        <v>0</v>
      </c>
      <c r="AE1248" s="96">
        <f>IF(B1248=0,0,M1248-(M1248*Interna!$C$22))</f>
        <v>0</v>
      </c>
      <c r="AF1248" s="97">
        <f>IF(B1248=0,0,N1248-(N1248*Interna!$C$23))</f>
        <v>0</v>
      </c>
      <c r="AG1248" s="95">
        <f>IF(B1248=0,0,Interna!$F$21)</f>
        <v>0</v>
      </c>
      <c r="AH1248" s="96">
        <f>IF(B1248=0,0,Interna!$F$22)</f>
        <v>0</v>
      </c>
      <c r="AI1248" s="97">
        <f>IF(B1248=0,0,Interna!$F$23)</f>
        <v>0</v>
      </c>
      <c r="AJ1248" s="95">
        <f t="shared" si="555"/>
        <v>0</v>
      </c>
      <c r="AK1248" s="96">
        <f t="shared" si="556"/>
        <v>0</v>
      </c>
      <c r="AL1248" s="97">
        <f t="shared" si="557"/>
        <v>0</v>
      </c>
      <c r="AM1248" s="98">
        <f t="shared" si="558"/>
        <v>0</v>
      </c>
      <c r="AN1248" s="99">
        <f t="shared" si="559"/>
        <v>0</v>
      </c>
      <c r="AO1248" s="100">
        <f t="shared" si="560"/>
        <v>0</v>
      </c>
      <c r="AP1248" s="101">
        <f>AM1248*Interna!$H$15</f>
        <v>0</v>
      </c>
      <c r="AQ1248" s="102">
        <f>AN1248*Interna!$H$16</f>
        <v>0</v>
      </c>
      <c r="AR1248" s="103">
        <f>AO1248*Interna!$H$17</f>
        <v>0</v>
      </c>
      <c r="AS1248" s="102">
        <f t="shared" si="543"/>
        <v>0</v>
      </c>
      <c r="AT1248" s="101">
        <f>IF(B1248=0,0,Interna!$J$27+Interna!$J$28+Interna!$J$29+Interna!$J$33)</f>
        <v>0</v>
      </c>
      <c r="AU1248" s="102">
        <f>IF(B1248=0,0,AM1248*Interna!$H$30)</f>
        <v>0</v>
      </c>
      <c r="AV1248" s="102">
        <f>IF(B1248=0,0,AN1248*Interna!$H$31)</f>
        <v>0</v>
      </c>
      <c r="AW1248" s="102">
        <f>IF(B1248=0,0,AO1248*Interna!$H$32)</f>
        <v>0</v>
      </c>
      <c r="AX1248" s="102">
        <f t="shared" si="554"/>
        <v>0</v>
      </c>
      <c r="AY1248" s="102">
        <f t="shared" si="561"/>
        <v>0</v>
      </c>
      <c r="AZ1248" s="103">
        <f>IF(B1248=0,0,AY1248*Interna!$H$37)</f>
        <v>0</v>
      </c>
      <c r="BA1248" s="102">
        <f t="shared" si="562"/>
        <v>0</v>
      </c>
      <c r="BB1248" s="102">
        <f>IF(B1248=0,0,BA1248*Interna!$H$39)</f>
        <v>0</v>
      </c>
      <c r="BC1248" s="102">
        <f t="shared" si="563"/>
        <v>0</v>
      </c>
      <c r="BD1248" s="102">
        <f>IF(B1248=0,0,BC1248*Interna!$K$5)</f>
        <v>0</v>
      </c>
      <c r="BE1248" s="102">
        <f>BD1248/Interna!$E$4</f>
        <v>0</v>
      </c>
      <c r="BF1248" s="102">
        <f>IF(B1248=0,0,BE1248*Interna!$H$46)</f>
        <v>0</v>
      </c>
      <c r="BG1248" s="102">
        <f t="shared" si="564"/>
        <v>0</v>
      </c>
      <c r="BH1248" s="102">
        <f>IF(B1248=0,0,BG1248*Interna!$H$48)</f>
        <v>0</v>
      </c>
      <c r="BI1248" s="102">
        <f t="shared" si="565"/>
        <v>0</v>
      </c>
      <c r="BJ1248" s="102">
        <f>IF(B1248=0,0,BI1248*Interna!$H$51)</f>
        <v>0</v>
      </c>
      <c r="BK1248" s="102">
        <f t="shared" si="566"/>
        <v>0</v>
      </c>
      <c r="BL1248" s="102">
        <f>IF(B1248=0,0,BK1248*Interna!$H$52)</f>
        <v>0</v>
      </c>
      <c r="BM1248" s="102">
        <f t="shared" si="567"/>
        <v>0</v>
      </c>
      <c r="BN1248" s="102">
        <f>IF(B1248=0,0,BM1248*Interna!$H$53)</f>
        <v>0</v>
      </c>
    </row>
    <row r="1249" spans="2:66" ht="16.5" thickTop="1" thickBot="1" x14ac:dyDescent="0.3">
      <c r="B1249" s="53"/>
      <c r="C1249" s="254"/>
      <c r="D1249" s="254"/>
      <c r="E1249" s="254"/>
      <c r="F1249" s="104">
        <f t="shared" si="545"/>
        <v>0</v>
      </c>
      <c r="G1249" s="105">
        <f t="shared" si="546"/>
        <v>0</v>
      </c>
      <c r="H1249" s="106">
        <f t="shared" si="547"/>
        <v>0</v>
      </c>
      <c r="J1249" s="87">
        <f>B1249*Interna!$H$51</f>
        <v>0</v>
      </c>
      <c r="K1249" s="107">
        <f t="shared" si="544"/>
        <v>0</v>
      </c>
      <c r="L1249" s="31">
        <f t="shared" si="551"/>
        <v>0</v>
      </c>
      <c r="M1249" s="31">
        <f t="shared" si="552"/>
        <v>0</v>
      </c>
      <c r="N1249" s="32">
        <f t="shared" si="553"/>
        <v>0</v>
      </c>
      <c r="O1249" s="108">
        <f t="shared" si="548"/>
        <v>0</v>
      </c>
      <c r="P1249" s="109">
        <f t="shared" si="549"/>
        <v>0</v>
      </c>
      <c r="Q1249" s="110">
        <f t="shared" si="550"/>
        <v>0</v>
      </c>
      <c r="S1249" s="111">
        <f t="shared" si="539"/>
        <v>0</v>
      </c>
      <c r="T1249" s="93">
        <f t="shared" si="540"/>
        <v>0</v>
      </c>
      <c r="U1249" s="239" t="e">
        <f>S1249*Interna!$J$57</f>
        <v>#DIV/0!</v>
      </c>
      <c r="V1249" s="111" t="e">
        <f t="shared" si="541"/>
        <v>#DIV/0!</v>
      </c>
      <c r="W1249" s="93" t="e">
        <f t="shared" si="542"/>
        <v>#DIV/0!</v>
      </c>
      <c r="X1249" s="239"/>
      <c r="Y1249" s="239"/>
      <c r="AD1249" s="95">
        <f>IF(B1249=0,0,L1249-(L1249*Interna!$C$21))</f>
        <v>0</v>
      </c>
      <c r="AE1249" s="96">
        <f>IF(B1249=0,0,M1249-(M1249*Interna!$C$22))</f>
        <v>0</v>
      </c>
      <c r="AF1249" s="97">
        <f>IF(B1249=0,0,N1249-(N1249*Interna!$C$23))</f>
        <v>0</v>
      </c>
      <c r="AG1249" s="95">
        <f>IF(B1249=0,0,Interna!$F$21)</f>
        <v>0</v>
      </c>
      <c r="AH1249" s="96">
        <f>IF(B1249=0,0,Interna!$F$22)</f>
        <v>0</v>
      </c>
      <c r="AI1249" s="97">
        <f>IF(B1249=0,0,Interna!$F$23)</f>
        <v>0</v>
      </c>
      <c r="AJ1249" s="95">
        <f t="shared" si="555"/>
        <v>0</v>
      </c>
      <c r="AK1249" s="96">
        <f t="shared" si="556"/>
        <v>0</v>
      </c>
      <c r="AL1249" s="97">
        <f t="shared" si="557"/>
        <v>0</v>
      </c>
      <c r="AM1249" s="98">
        <f t="shared" si="558"/>
        <v>0</v>
      </c>
      <c r="AN1249" s="99">
        <f t="shared" si="559"/>
        <v>0</v>
      </c>
      <c r="AO1249" s="100">
        <f t="shared" si="560"/>
        <v>0</v>
      </c>
      <c r="AP1249" s="101">
        <f>AM1249*Interna!$H$15</f>
        <v>0</v>
      </c>
      <c r="AQ1249" s="102">
        <f>AN1249*Interna!$H$16</f>
        <v>0</v>
      </c>
      <c r="AR1249" s="103">
        <f>AO1249*Interna!$H$17</f>
        <v>0</v>
      </c>
      <c r="AS1249" s="102">
        <f t="shared" si="543"/>
        <v>0</v>
      </c>
      <c r="AT1249" s="101">
        <f>IF(B1249=0,0,Interna!$J$27+Interna!$J$28+Interna!$J$29+Interna!$J$33)</f>
        <v>0</v>
      </c>
      <c r="AU1249" s="102">
        <f>IF(B1249=0,0,AM1249*Interna!$H$30)</f>
        <v>0</v>
      </c>
      <c r="AV1249" s="102">
        <f>IF(B1249=0,0,AN1249*Interna!$H$31)</f>
        <v>0</v>
      </c>
      <c r="AW1249" s="102">
        <f>IF(B1249=0,0,AO1249*Interna!$H$32)</f>
        <v>0</v>
      </c>
      <c r="AX1249" s="102">
        <f t="shared" si="554"/>
        <v>0</v>
      </c>
      <c r="AY1249" s="102">
        <f t="shared" si="561"/>
        <v>0</v>
      </c>
      <c r="AZ1249" s="103">
        <f>IF(B1249=0,0,AY1249*Interna!$H$37)</f>
        <v>0</v>
      </c>
      <c r="BA1249" s="102">
        <f t="shared" si="562"/>
        <v>0</v>
      </c>
      <c r="BB1249" s="102">
        <f>IF(B1249=0,0,BA1249*Interna!$H$39)</f>
        <v>0</v>
      </c>
      <c r="BC1249" s="102">
        <f t="shared" si="563"/>
        <v>0</v>
      </c>
      <c r="BD1249" s="102">
        <f>IF(B1249=0,0,BC1249*Interna!$K$5)</f>
        <v>0</v>
      </c>
      <c r="BE1249" s="102">
        <f>BD1249/Interna!$E$4</f>
        <v>0</v>
      </c>
      <c r="BF1249" s="102">
        <f>IF(B1249=0,0,BE1249*Interna!$H$46)</f>
        <v>0</v>
      </c>
      <c r="BG1249" s="102">
        <f t="shared" si="564"/>
        <v>0</v>
      </c>
      <c r="BH1249" s="102">
        <f>IF(B1249=0,0,BG1249*Interna!$H$48)</f>
        <v>0</v>
      </c>
      <c r="BI1249" s="102">
        <f t="shared" si="565"/>
        <v>0</v>
      </c>
      <c r="BJ1249" s="102">
        <f>IF(B1249=0,0,BI1249*Interna!$H$51)</f>
        <v>0</v>
      </c>
      <c r="BK1249" s="102">
        <f t="shared" si="566"/>
        <v>0</v>
      </c>
      <c r="BL1249" s="102">
        <f>IF(B1249=0,0,BK1249*Interna!$H$52)</f>
        <v>0</v>
      </c>
      <c r="BM1249" s="102">
        <f t="shared" si="567"/>
        <v>0</v>
      </c>
      <c r="BN1249" s="102">
        <f>IF(B1249=0,0,BM1249*Interna!$H$53)</f>
        <v>0</v>
      </c>
    </row>
    <row r="1250" spans="2:66" ht="16.5" thickTop="1" thickBot="1" x14ac:dyDescent="0.3">
      <c r="B1250" s="53"/>
      <c r="C1250" s="254"/>
      <c r="D1250" s="254"/>
      <c r="E1250" s="254"/>
      <c r="F1250" s="104">
        <f t="shared" si="545"/>
        <v>0</v>
      </c>
      <c r="G1250" s="105">
        <f t="shared" si="546"/>
        <v>0</v>
      </c>
      <c r="H1250" s="106">
        <f t="shared" si="547"/>
        <v>0</v>
      </c>
      <c r="J1250" s="87">
        <f>B1250*Interna!$H$51</f>
        <v>0</v>
      </c>
      <c r="K1250" s="107">
        <f t="shared" si="544"/>
        <v>0</v>
      </c>
      <c r="L1250" s="31">
        <f t="shared" si="551"/>
        <v>0</v>
      </c>
      <c r="M1250" s="31">
        <f t="shared" si="552"/>
        <v>0</v>
      </c>
      <c r="N1250" s="32">
        <f t="shared" si="553"/>
        <v>0</v>
      </c>
      <c r="O1250" s="108">
        <f t="shared" si="548"/>
        <v>0</v>
      </c>
      <c r="P1250" s="109">
        <f t="shared" si="549"/>
        <v>0</v>
      </c>
      <c r="Q1250" s="110">
        <f t="shared" si="550"/>
        <v>0</v>
      </c>
      <c r="S1250" s="111">
        <f t="shared" ref="S1250:S1313" si="568">ROUND(IF(B1250=0,0,BM1250-BN1250),2)</f>
        <v>0</v>
      </c>
      <c r="T1250" s="93">
        <f t="shared" ref="T1250:T1313" si="569">ROUND(S1250*B1250,2)</f>
        <v>0</v>
      </c>
      <c r="U1250" s="239" t="e">
        <f>S1250*Interna!$J$57</f>
        <v>#DIV/0!</v>
      </c>
      <c r="V1250" s="111" t="e">
        <f t="shared" ref="V1250:V1313" si="570">S1250-U1250</f>
        <v>#DIV/0!</v>
      </c>
      <c r="W1250" s="93" t="e">
        <f t="shared" ref="W1250:W1313" si="571">V1250*B1250</f>
        <v>#DIV/0!</v>
      </c>
      <c r="X1250" s="239"/>
      <c r="Y1250" s="239"/>
      <c r="AD1250" s="95">
        <f>IF(B1250=0,0,L1250-(L1250*Interna!$C$21))</f>
        <v>0</v>
      </c>
      <c r="AE1250" s="96">
        <f>IF(B1250=0,0,M1250-(M1250*Interna!$C$22))</f>
        <v>0</v>
      </c>
      <c r="AF1250" s="97">
        <f>IF(B1250=0,0,N1250-(N1250*Interna!$C$23))</f>
        <v>0</v>
      </c>
      <c r="AG1250" s="95">
        <f>IF(B1250=0,0,Interna!$F$21)</f>
        <v>0</v>
      </c>
      <c r="AH1250" s="96">
        <f>IF(B1250=0,0,Interna!$F$22)</f>
        <v>0</v>
      </c>
      <c r="AI1250" s="97">
        <f>IF(B1250=0,0,Interna!$F$23)</f>
        <v>0</v>
      </c>
      <c r="AJ1250" s="95">
        <f t="shared" si="555"/>
        <v>0</v>
      </c>
      <c r="AK1250" s="96">
        <f t="shared" si="556"/>
        <v>0</v>
      </c>
      <c r="AL1250" s="97">
        <f t="shared" si="557"/>
        <v>0</v>
      </c>
      <c r="AM1250" s="98">
        <f t="shared" si="558"/>
        <v>0</v>
      </c>
      <c r="AN1250" s="99">
        <f t="shared" si="559"/>
        <v>0</v>
      </c>
      <c r="AO1250" s="100">
        <f t="shared" si="560"/>
        <v>0</v>
      </c>
      <c r="AP1250" s="101">
        <f>AM1250*Interna!$H$15</f>
        <v>0</v>
      </c>
      <c r="AQ1250" s="102">
        <f>AN1250*Interna!$H$16</f>
        <v>0</v>
      </c>
      <c r="AR1250" s="103">
        <f>AO1250*Interna!$H$17</f>
        <v>0</v>
      </c>
      <c r="AS1250" s="102">
        <f t="shared" si="543"/>
        <v>0</v>
      </c>
      <c r="AT1250" s="101">
        <f>IF(B1250=0,0,Interna!$J$27+Interna!$J$28+Interna!$J$29+Interna!$J$33)</f>
        <v>0</v>
      </c>
      <c r="AU1250" s="102">
        <f>IF(B1250=0,0,AM1250*Interna!$H$30)</f>
        <v>0</v>
      </c>
      <c r="AV1250" s="102">
        <f>IF(B1250=0,0,AN1250*Interna!$H$31)</f>
        <v>0</v>
      </c>
      <c r="AW1250" s="102">
        <f>IF(B1250=0,0,AO1250*Interna!$H$32)</f>
        <v>0</v>
      </c>
      <c r="AX1250" s="102">
        <f t="shared" si="554"/>
        <v>0</v>
      </c>
      <c r="AY1250" s="102">
        <f t="shared" si="561"/>
        <v>0</v>
      </c>
      <c r="AZ1250" s="103">
        <f>IF(B1250=0,0,AY1250*Interna!$H$37)</f>
        <v>0</v>
      </c>
      <c r="BA1250" s="102">
        <f t="shared" si="562"/>
        <v>0</v>
      </c>
      <c r="BB1250" s="102">
        <f>IF(B1250=0,0,BA1250*Interna!$H$39)</f>
        <v>0</v>
      </c>
      <c r="BC1250" s="102">
        <f t="shared" si="563"/>
        <v>0</v>
      </c>
      <c r="BD1250" s="102">
        <f>IF(B1250=0,0,BC1250*Interna!$K$5)</f>
        <v>0</v>
      </c>
      <c r="BE1250" s="102">
        <f>BD1250/Interna!$E$4</f>
        <v>0</v>
      </c>
      <c r="BF1250" s="102">
        <f>IF(B1250=0,0,BE1250*Interna!$H$46)</f>
        <v>0</v>
      </c>
      <c r="BG1250" s="102">
        <f t="shared" si="564"/>
        <v>0</v>
      </c>
      <c r="BH1250" s="102">
        <f>IF(B1250=0,0,BG1250*Interna!$H$48)</f>
        <v>0</v>
      </c>
      <c r="BI1250" s="102">
        <f t="shared" si="565"/>
        <v>0</v>
      </c>
      <c r="BJ1250" s="102">
        <f>IF(B1250=0,0,BI1250*Interna!$H$51)</f>
        <v>0</v>
      </c>
      <c r="BK1250" s="102">
        <f t="shared" si="566"/>
        <v>0</v>
      </c>
      <c r="BL1250" s="102">
        <f>IF(B1250=0,0,BK1250*Interna!$H$52)</f>
        <v>0</v>
      </c>
      <c r="BM1250" s="102">
        <f t="shared" si="567"/>
        <v>0</v>
      </c>
      <c r="BN1250" s="102">
        <f>IF(B1250=0,0,BM1250*Interna!$H$53)</f>
        <v>0</v>
      </c>
    </row>
    <row r="1251" spans="2:66" ht="16.5" thickTop="1" thickBot="1" x14ac:dyDescent="0.3">
      <c r="B1251" s="53"/>
      <c r="C1251" s="254"/>
      <c r="D1251" s="254"/>
      <c r="E1251" s="254"/>
      <c r="F1251" s="104">
        <f t="shared" si="545"/>
        <v>0</v>
      </c>
      <c r="G1251" s="105">
        <f t="shared" si="546"/>
        <v>0</v>
      </c>
      <c r="H1251" s="106">
        <f t="shared" si="547"/>
        <v>0</v>
      </c>
      <c r="J1251" s="87">
        <f>B1251*Interna!$H$51</f>
        <v>0</v>
      </c>
      <c r="K1251" s="107">
        <f t="shared" si="544"/>
        <v>0</v>
      </c>
      <c r="L1251" s="31">
        <f t="shared" si="551"/>
        <v>0</v>
      </c>
      <c r="M1251" s="31">
        <f t="shared" si="552"/>
        <v>0</v>
      </c>
      <c r="N1251" s="32">
        <f t="shared" si="553"/>
        <v>0</v>
      </c>
      <c r="O1251" s="108">
        <f t="shared" si="548"/>
        <v>0</v>
      </c>
      <c r="P1251" s="109">
        <f t="shared" si="549"/>
        <v>0</v>
      </c>
      <c r="Q1251" s="110">
        <f t="shared" si="550"/>
        <v>0</v>
      </c>
      <c r="S1251" s="111">
        <f t="shared" si="568"/>
        <v>0</v>
      </c>
      <c r="T1251" s="93">
        <f t="shared" si="569"/>
        <v>0</v>
      </c>
      <c r="U1251" s="239" t="e">
        <f>S1251*Interna!$J$57</f>
        <v>#DIV/0!</v>
      </c>
      <c r="V1251" s="111" t="e">
        <f t="shared" si="570"/>
        <v>#DIV/0!</v>
      </c>
      <c r="W1251" s="93" t="e">
        <f t="shared" si="571"/>
        <v>#DIV/0!</v>
      </c>
      <c r="X1251" s="239"/>
      <c r="Y1251" s="239"/>
      <c r="AD1251" s="95">
        <f>IF(B1251=0,0,L1251-(L1251*Interna!$C$21))</f>
        <v>0</v>
      </c>
      <c r="AE1251" s="96">
        <f>IF(B1251=0,0,M1251-(M1251*Interna!$C$22))</f>
        <v>0</v>
      </c>
      <c r="AF1251" s="97">
        <f>IF(B1251=0,0,N1251-(N1251*Interna!$C$23))</f>
        <v>0</v>
      </c>
      <c r="AG1251" s="95">
        <f>IF(B1251=0,0,Interna!$F$21)</f>
        <v>0</v>
      </c>
      <c r="AH1251" s="96">
        <f>IF(B1251=0,0,Interna!$F$22)</f>
        <v>0</v>
      </c>
      <c r="AI1251" s="97">
        <f>IF(B1251=0,0,Interna!$F$23)</f>
        <v>0</v>
      </c>
      <c r="AJ1251" s="95">
        <f t="shared" si="555"/>
        <v>0</v>
      </c>
      <c r="AK1251" s="96">
        <f t="shared" si="556"/>
        <v>0</v>
      </c>
      <c r="AL1251" s="97">
        <f t="shared" si="557"/>
        <v>0</v>
      </c>
      <c r="AM1251" s="98">
        <f t="shared" si="558"/>
        <v>0</v>
      </c>
      <c r="AN1251" s="99">
        <f t="shared" si="559"/>
        <v>0</v>
      </c>
      <c r="AO1251" s="100">
        <f t="shared" si="560"/>
        <v>0</v>
      </c>
      <c r="AP1251" s="101">
        <f>AM1251*Interna!$H$15</f>
        <v>0</v>
      </c>
      <c r="AQ1251" s="102">
        <f>AN1251*Interna!$H$16</f>
        <v>0</v>
      </c>
      <c r="AR1251" s="103">
        <f>AO1251*Interna!$H$17</f>
        <v>0</v>
      </c>
      <c r="AS1251" s="102">
        <f t="shared" si="543"/>
        <v>0</v>
      </c>
      <c r="AT1251" s="101">
        <f>IF(B1251=0,0,Interna!$J$27+Interna!$J$28+Interna!$J$29+Interna!$J$33)</f>
        <v>0</v>
      </c>
      <c r="AU1251" s="102">
        <f>IF(B1251=0,0,AM1251*Interna!$H$30)</f>
        <v>0</v>
      </c>
      <c r="AV1251" s="102">
        <f>IF(B1251=0,0,AN1251*Interna!$H$31)</f>
        <v>0</v>
      </c>
      <c r="AW1251" s="102">
        <f>IF(B1251=0,0,AO1251*Interna!$H$32)</f>
        <v>0</v>
      </c>
      <c r="AX1251" s="102">
        <f t="shared" si="554"/>
        <v>0</v>
      </c>
      <c r="AY1251" s="102">
        <f t="shared" si="561"/>
        <v>0</v>
      </c>
      <c r="AZ1251" s="103">
        <f>IF(B1251=0,0,AY1251*Interna!$H$37)</f>
        <v>0</v>
      </c>
      <c r="BA1251" s="102">
        <f t="shared" si="562"/>
        <v>0</v>
      </c>
      <c r="BB1251" s="102">
        <f>IF(B1251=0,0,BA1251*Interna!$H$39)</f>
        <v>0</v>
      </c>
      <c r="BC1251" s="102">
        <f t="shared" si="563"/>
        <v>0</v>
      </c>
      <c r="BD1251" s="102">
        <f>IF(B1251=0,0,BC1251*Interna!$K$5)</f>
        <v>0</v>
      </c>
      <c r="BE1251" s="102">
        <f>BD1251/Interna!$E$4</f>
        <v>0</v>
      </c>
      <c r="BF1251" s="102">
        <f>IF(B1251=0,0,BE1251*Interna!$H$46)</f>
        <v>0</v>
      </c>
      <c r="BG1251" s="102">
        <f t="shared" si="564"/>
        <v>0</v>
      </c>
      <c r="BH1251" s="102">
        <f>IF(B1251=0,0,BG1251*Interna!$H$48)</f>
        <v>0</v>
      </c>
      <c r="BI1251" s="102">
        <f t="shared" si="565"/>
        <v>0</v>
      </c>
      <c r="BJ1251" s="102">
        <f>IF(B1251=0,0,BI1251*Interna!$H$51)</f>
        <v>0</v>
      </c>
      <c r="BK1251" s="102">
        <f t="shared" si="566"/>
        <v>0</v>
      </c>
      <c r="BL1251" s="102">
        <f>IF(B1251=0,0,BK1251*Interna!$H$52)</f>
        <v>0</v>
      </c>
      <c r="BM1251" s="102">
        <f t="shared" si="567"/>
        <v>0</v>
      </c>
      <c r="BN1251" s="102">
        <f>IF(B1251=0,0,BM1251*Interna!$H$53)</f>
        <v>0</v>
      </c>
    </row>
    <row r="1252" spans="2:66" ht="16.5" thickTop="1" thickBot="1" x14ac:dyDescent="0.3">
      <c r="B1252" s="53"/>
      <c r="C1252" s="254"/>
      <c r="D1252" s="254"/>
      <c r="E1252" s="254"/>
      <c r="F1252" s="104">
        <f t="shared" si="545"/>
        <v>0</v>
      </c>
      <c r="G1252" s="105">
        <f t="shared" si="546"/>
        <v>0</v>
      </c>
      <c r="H1252" s="106">
        <f t="shared" si="547"/>
        <v>0</v>
      </c>
      <c r="J1252" s="87">
        <f>B1252*Interna!$H$51</f>
        <v>0</v>
      </c>
      <c r="K1252" s="107">
        <f t="shared" si="544"/>
        <v>0</v>
      </c>
      <c r="L1252" s="31">
        <f t="shared" si="551"/>
        <v>0</v>
      </c>
      <c r="M1252" s="31">
        <f t="shared" si="552"/>
        <v>0</v>
      </c>
      <c r="N1252" s="32">
        <f t="shared" si="553"/>
        <v>0</v>
      </c>
      <c r="O1252" s="108">
        <f t="shared" si="548"/>
        <v>0</v>
      </c>
      <c r="P1252" s="109">
        <f t="shared" si="549"/>
        <v>0</v>
      </c>
      <c r="Q1252" s="110">
        <f t="shared" si="550"/>
        <v>0</v>
      </c>
      <c r="S1252" s="111">
        <f t="shared" si="568"/>
        <v>0</v>
      </c>
      <c r="T1252" s="93">
        <f t="shared" si="569"/>
        <v>0</v>
      </c>
      <c r="U1252" s="239" t="e">
        <f>S1252*Interna!$J$57</f>
        <v>#DIV/0!</v>
      </c>
      <c r="V1252" s="111" t="e">
        <f t="shared" si="570"/>
        <v>#DIV/0!</v>
      </c>
      <c r="W1252" s="93" t="e">
        <f t="shared" si="571"/>
        <v>#DIV/0!</v>
      </c>
      <c r="X1252" s="239"/>
      <c r="Y1252" s="239"/>
      <c r="AD1252" s="95">
        <f>IF(B1252=0,0,L1252-(L1252*Interna!$C$21))</f>
        <v>0</v>
      </c>
      <c r="AE1252" s="96">
        <f>IF(B1252=0,0,M1252-(M1252*Interna!$C$22))</f>
        <v>0</v>
      </c>
      <c r="AF1252" s="97">
        <f>IF(B1252=0,0,N1252-(N1252*Interna!$C$23))</f>
        <v>0</v>
      </c>
      <c r="AG1252" s="95">
        <f>IF(B1252=0,0,Interna!$F$21)</f>
        <v>0</v>
      </c>
      <c r="AH1252" s="96">
        <f>IF(B1252=0,0,Interna!$F$22)</f>
        <v>0</v>
      </c>
      <c r="AI1252" s="97">
        <f>IF(B1252=0,0,Interna!$F$23)</f>
        <v>0</v>
      </c>
      <c r="AJ1252" s="95">
        <f t="shared" si="555"/>
        <v>0</v>
      </c>
      <c r="AK1252" s="96">
        <f t="shared" si="556"/>
        <v>0</v>
      </c>
      <c r="AL1252" s="97">
        <f t="shared" si="557"/>
        <v>0</v>
      </c>
      <c r="AM1252" s="98">
        <f t="shared" si="558"/>
        <v>0</v>
      </c>
      <c r="AN1252" s="99">
        <f t="shared" si="559"/>
        <v>0</v>
      </c>
      <c r="AO1252" s="100">
        <f t="shared" si="560"/>
        <v>0</v>
      </c>
      <c r="AP1252" s="101">
        <f>AM1252*Interna!$H$15</f>
        <v>0</v>
      </c>
      <c r="AQ1252" s="102">
        <f>AN1252*Interna!$H$16</f>
        <v>0</v>
      </c>
      <c r="AR1252" s="103">
        <f>AO1252*Interna!$H$17</f>
        <v>0</v>
      </c>
      <c r="AS1252" s="102">
        <f t="shared" si="543"/>
        <v>0</v>
      </c>
      <c r="AT1252" s="101">
        <f>IF(B1252=0,0,Interna!$J$27+Interna!$J$28+Interna!$J$29+Interna!$J$33)</f>
        <v>0</v>
      </c>
      <c r="AU1252" s="102">
        <f>IF(B1252=0,0,AM1252*Interna!$H$30)</f>
        <v>0</v>
      </c>
      <c r="AV1252" s="102">
        <f>IF(B1252=0,0,AN1252*Interna!$H$31)</f>
        <v>0</v>
      </c>
      <c r="AW1252" s="102">
        <f>IF(B1252=0,0,AO1252*Interna!$H$32)</f>
        <v>0</v>
      </c>
      <c r="AX1252" s="102">
        <f t="shared" si="554"/>
        <v>0</v>
      </c>
      <c r="AY1252" s="102">
        <f t="shared" si="561"/>
        <v>0</v>
      </c>
      <c r="AZ1252" s="103">
        <f>IF(B1252=0,0,AY1252*Interna!$H$37)</f>
        <v>0</v>
      </c>
      <c r="BA1252" s="102">
        <f t="shared" si="562"/>
        <v>0</v>
      </c>
      <c r="BB1252" s="102">
        <f>IF(B1252=0,0,BA1252*Interna!$H$39)</f>
        <v>0</v>
      </c>
      <c r="BC1252" s="102">
        <f t="shared" si="563"/>
        <v>0</v>
      </c>
      <c r="BD1252" s="102">
        <f>IF(B1252=0,0,BC1252*Interna!$K$5)</f>
        <v>0</v>
      </c>
      <c r="BE1252" s="102">
        <f>BD1252/Interna!$E$4</f>
        <v>0</v>
      </c>
      <c r="BF1252" s="102">
        <f>IF(B1252=0,0,BE1252*Interna!$H$46)</f>
        <v>0</v>
      </c>
      <c r="BG1252" s="102">
        <f t="shared" si="564"/>
        <v>0</v>
      </c>
      <c r="BH1252" s="102">
        <f>IF(B1252=0,0,BG1252*Interna!$H$48)</f>
        <v>0</v>
      </c>
      <c r="BI1252" s="102">
        <f t="shared" si="565"/>
        <v>0</v>
      </c>
      <c r="BJ1252" s="102">
        <f>IF(B1252=0,0,BI1252*Interna!$H$51)</f>
        <v>0</v>
      </c>
      <c r="BK1252" s="102">
        <f t="shared" si="566"/>
        <v>0</v>
      </c>
      <c r="BL1252" s="102">
        <f>IF(B1252=0,0,BK1252*Interna!$H$52)</f>
        <v>0</v>
      </c>
      <c r="BM1252" s="102">
        <f t="shared" si="567"/>
        <v>0</v>
      </c>
      <c r="BN1252" s="102">
        <f>IF(B1252=0,0,BM1252*Interna!$H$53)</f>
        <v>0</v>
      </c>
    </row>
    <row r="1253" spans="2:66" ht="16.5" thickTop="1" thickBot="1" x14ac:dyDescent="0.3">
      <c r="B1253" s="53"/>
      <c r="C1253" s="254"/>
      <c r="D1253" s="254"/>
      <c r="E1253" s="254"/>
      <c r="F1253" s="104">
        <f t="shared" si="545"/>
        <v>0</v>
      </c>
      <c r="G1253" s="105">
        <f t="shared" si="546"/>
        <v>0</v>
      </c>
      <c r="H1253" s="106">
        <f t="shared" si="547"/>
        <v>0</v>
      </c>
      <c r="J1253" s="87">
        <f>B1253*Interna!$H$51</f>
        <v>0</v>
      </c>
      <c r="K1253" s="107">
        <f t="shared" si="544"/>
        <v>0</v>
      </c>
      <c r="L1253" s="31">
        <f t="shared" si="551"/>
        <v>0</v>
      </c>
      <c r="M1253" s="31">
        <f t="shared" si="552"/>
        <v>0</v>
      </c>
      <c r="N1253" s="32">
        <f t="shared" si="553"/>
        <v>0</v>
      </c>
      <c r="O1253" s="108">
        <f t="shared" si="548"/>
        <v>0</v>
      </c>
      <c r="P1253" s="109">
        <f t="shared" si="549"/>
        <v>0</v>
      </c>
      <c r="Q1253" s="110">
        <f t="shared" si="550"/>
        <v>0</v>
      </c>
      <c r="S1253" s="111">
        <f t="shared" si="568"/>
        <v>0</v>
      </c>
      <c r="T1253" s="93">
        <f t="shared" si="569"/>
        <v>0</v>
      </c>
      <c r="U1253" s="239" t="e">
        <f>S1253*Interna!$J$57</f>
        <v>#DIV/0!</v>
      </c>
      <c r="V1253" s="111" t="e">
        <f t="shared" si="570"/>
        <v>#DIV/0!</v>
      </c>
      <c r="W1253" s="93" t="e">
        <f t="shared" si="571"/>
        <v>#DIV/0!</v>
      </c>
      <c r="X1253" s="239"/>
      <c r="Y1253" s="239"/>
      <c r="AD1253" s="95">
        <f>IF(B1253=0,0,L1253-(L1253*Interna!$C$21))</f>
        <v>0</v>
      </c>
      <c r="AE1253" s="96">
        <f>IF(B1253=0,0,M1253-(M1253*Interna!$C$22))</f>
        <v>0</v>
      </c>
      <c r="AF1253" s="97">
        <f>IF(B1253=0,0,N1253-(N1253*Interna!$C$23))</f>
        <v>0</v>
      </c>
      <c r="AG1253" s="95">
        <f>IF(B1253=0,0,Interna!$F$21)</f>
        <v>0</v>
      </c>
      <c r="AH1253" s="96">
        <f>IF(B1253=0,0,Interna!$F$22)</f>
        <v>0</v>
      </c>
      <c r="AI1253" s="97">
        <f>IF(B1253=0,0,Interna!$F$23)</f>
        <v>0</v>
      </c>
      <c r="AJ1253" s="95">
        <f t="shared" si="555"/>
        <v>0</v>
      </c>
      <c r="AK1253" s="96">
        <f t="shared" si="556"/>
        <v>0</v>
      </c>
      <c r="AL1253" s="97">
        <f t="shared" si="557"/>
        <v>0</v>
      </c>
      <c r="AM1253" s="98">
        <f t="shared" si="558"/>
        <v>0</v>
      </c>
      <c r="AN1253" s="99">
        <f t="shared" si="559"/>
        <v>0</v>
      </c>
      <c r="AO1253" s="100">
        <f t="shared" si="560"/>
        <v>0</v>
      </c>
      <c r="AP1253" s="101">
        <f>AM1253*Interna!$H$15</f>
        <v>0</v>
      </c>
      <c r="AQ1253" s="102">
        <f>AN1253*Interna!$H$16</f>
        <v>0</v>
      </c>
      <c r="AR1253" s="103">
        <f>AO1253*Interna!$H$17</f>
        <v>0</v>
      </c>
      <c r="AS1253" s="102">
        <f t="shared" si="543"/>
        <v>0</v>
      </c>
      <c r="AT1253" s="101">
        <f>IF(B1253=0,0,Interna!$J$27+Interna!$J$28+Interna!$J$29+Interna!$J$33)</f>
        <v>0</v>
      </c>
      <c r="AU1253" s="102">
        <f>IF(B1253=0,0,AM1253*Interna!$H$30)</f>
        <v>0</v>
      </c>
      <c r="AV1253" s="102">
        <f>IF(B1253=0,0,AN1253*Interna!$H$31)</f>
        <v>0</v>
      </c>
      <c r="AW1253" s="102">
        <f>IF(B1253=0,0,AO1253*Interna!$H$32)</f>
        <v>0</v>
      </c>
      <c r="AX1253" s="102">
        <f t="shared" si="554"/>
        <v>0</v>
      </c>
      <c r="AY1253" s="102">
        <f t="shared" si="561"/>
        <v>0</v>
      </c>
      <c r="AZ1253" s="103">
        <f>IF(B1253=0,0,AY1253*Interna!$H$37)</f>
        <v>0</v>
      </c>
      <c r="BA1253" s="102">
        <f t="shared" si="562"/>
        <v>0</v>
      </c>
      <c r="BB1253" s="102">
        <f>IF(B1253=0,0,BA1253*Interna!$H$39)</f>
        <v>0</v>
      </c>
      <c r="BC1253" s="102">
        <f t="shared" si="563"/>
        <v>0</v>
      </c>
      <c r="BD1253" s="102">
        <f>IF(B1253=0,0,BC1253*Interna!$K$5)</f>
        <v>0</v>
      </c>
      <c r="BE1253" s="102">
        <f>BD1253/Interna!$E$4</f>
        <v>0</v>
      </c>
      <c r="BF1253" s="102">
        <f>IF(B1253=0,0,BE1253*Interna!$H$46)</f>
        <v>0</v>
      </c>
      <c r="BG1253" s="102">
        <f t="shared" si="564"/>
        <v>0</v>
      </c>
      <c r="BH1253" s="102">
        <f>IF(B1253=0,0,BG1253*Interna!$H$48)</f>
        <v>0</v>
      </c>
      <c r="BI1253" s="102">
        <f t="shared" si="565"/>
        <v>0</v>
      </c>
      <c r="BJ1253" s="102">
        <f>IF(B1253=0,0,BI1253*Interna!$H$51)</f>
        <v>0</v>
      </c>
      <c r="BK1253" s="102">
        <f t="shared" si="566"/>
        <v>0</v>
      </c>
      <c r="BL1253" s="102">
        <f>IF(B1253=0,0,BK1253*Interna!$H$52)</f>
        <v>0</v>
      </c>
      <c r="BM1253" s="102">
        <f t="shared" si="567"/>
        <v>0</v>
      </c>
      <c r="BN1253" s="102">
        <f>IF(B1253=0,0,BM1253*Interna!$H$53)</f>
        <v>0</v>
      </c>
    </row>
    <row r="1254" spans="2:66" ht="16.5" thickTop="1" thickBot="1" x14ac:dyDescent="0.3">
      <c r="B1254" s="53"/>
      <c r="C1254" s="254"/>
      <c r="D1254" s="254"/>
      <c r="E1254" s="254"/>
      <c r="F1254" s="104">
        <f t="shared" si="545"/>
        <v>0</v>
      </c>
      <c r="G1254" s="105">
        <f t="shared" si="546"/>
        <v>0</v>
      </c>
      <c r="H1254" s="106">
        <f t="shared" si="547"/>
        <v>0</v>
      </c>
      <c r="J1254" s="87">
        <f>B1254*Interna!$H$51</f>
        <v>0</v>
      </c>
      <c r="K1254" s="107">
        <f t="shared" si="544"/>
        <v>0</v>
      </c>
      <c r="L1254" s="31">
        <f t="shared" si="551"/>
        <v>0</v>
      </c>
      <c r="M1254" s="31">
        <f t="shared" si="552"/>
        <v>0</v>
      </c>
      <c r="N1254" s="32">
        <f t="shared" si="553"/>
        <v>0</v>
      </c>
      <c r="O1254" s="108">
        <f t="shared" si="548"/>
        <v>0</v>
      </c>
      <c r="P1254" s="109">
        <f t="shared" si="549"/>
        <v>0</v>
      </c>
      <c r="Q1254" s="110">
        <f t="shared" si="550"/>
        <v>0</v>
      </c>
      <c r="S1254" s="111">
        <f t="shared" si="568"/>
        <v>0</v>
      </c>
      <c r="T1254" s="93">
        <f t="shared" si="569"/>
        <v>0</v>
      </c>
      <c r="U1254" s="239" t="e">
        <f>S1254*Interna!$J$57</f>
        <v>#DIV/0!</v>
      </c>
      <c r="V1254" s="111" t="e">
        <f t="shared" si="570"/>
        <v>#DIV/0!</v>
      </c>
      <c r="W1254" s="93" t="e">
        <f t="shared" si="571"/>
        <v>#DIV/0!</v>
      </c>
      <c r="X1254" s="239"/>
      <c r="Y1254" s="239"/>
      <c r="AD1254" s="95">
        <f>IF(B1254=0,0,L1254-(L1254*Interna!$C$21))</f>
        <v>0</v>
      </c>
      <c r="AE1254" s="96">
        <f>IF(B1254=0,0,M1254-(M1254*Interna!$C$22))</f>
        <v>0</v>
      </c>
      <c r="AF1254" s="97">
        <f>IF(B1254=0,0,N1254-(N1254*Interna!$C$23))</f>
        <v>0</v>
      </c>
      <c r="AG1254" s="95">
        <f>IF(B1254=0,0,Interna!$F$21)</f>
        <v>0</v>
      </c>
      <c r="AH1254" s="96">
        <f>IF(B1254=0,0,Interna!$F$22)</f>
        <v>0</v>
      </c>
      <c r="AI1254" s="97">
        <f>IF(B1254=0,0,Interna!$F$23)</f>
        <v>0</v>
      </c>
      <c r="AJ1254" s="95">
        <f t="shared" si="555"/>
        <v>0</v>
      </c>
      <c r="AK1254" s="96">
        <f t="shared" si="556"/>
        <v>0</v>
      </c>
      <c r="AL1254" s="97">
        <f t="shared" si="557"/>
        <v>0</v>
      </c>
      <c r="AM1254" s="98">
        <f t="shared" si="558"/>
        <v>0</v>
      </c>
      <c r="AN1254" s="99">
        <f t="shared" si="559"/>
        <v>0</v>
      </c>
      <c r="AO1254" s="100">
        <f t="shared" si="560"/>
        <v>0</v>
      </c>
      <c r="AP1254" s="101">
        <f>AM1254*Interna!$H$15</f>
        <v>0</v>
      </c>
      <c r="AQ1254" s="102">
        <f>AN1254*Interna!$H$16</f>
        <v>0</v>
      </c>
      <c r="AR1254" s="103">
        <f>AO1254*Interna!$H$17</f>
        <v>0</v>
      </c>
      <c r="AS1254" s="102">
        <f t="shared" si="543"/>
        <v>0</v>
      </c>
      <c r="AT1254" s="101">
        <f>IF(B1254=0,0,Interna!$J$27+Interna!$J$28+Interna!$J$29+Interna!$J$33)</f>
        <v>0</v>
      </c>
      <c r="AU1254" s="102">
        <f>IF(B1254=0,0,AM1254*Interna!$H$30)</f>
        <v>0</v>
      </c>
      <c r="AV1254" s="102">
        <f>IF(B1254=0,0,AN1254*Interna!$H$31)</f>
        <v>0</v>
      </c>
      <c r="AW1254" s="102">
        <f>IF(B1254=0,0,AO1254*Interna!$H$32)</f>
        <v>0</v>
      </c>
      <c r="AX1254" s="102">
        <f t="shared" si="554"/>
        <v>0</v>
      </c>
      <c r="AY1254" s="102">
        <f t="shared" si="561"/>
        <v>0</v>
      </c>
      <c r="AZ1254" s="103">
        <f>IF(B1254=0,0,AY1254*Interna!$H$37)</f>
        <v>0</v>
      </c>
      <c r="BA1254" s="102">
        <f t="shared" si="562"/>
        <v>0</v>
      </c>
      <c r="BB1254" s="102">
        <f>IF(B1254=0,0,BA1254*Interna!$H$39)</f>
        <v>0</v>
      </c>
      <c r="BC1254" s="102">
        <f t="shared" si="563"/>
        <v>0</v>
      </c>
      <c r="BD1254" s="102">
        <f>IF(B1254=0,0,BC1254*Interna!$K$5)</f>
        <v>0</v>
      </c>
      <c r="BE1254" s="102">
        <f>BD1254/Interna!$E$4</f>
        <v>0</v>
      </c>
      <c r="BF1254" s="102">
        <f>IF(B1254=0,0,BE1254*Interna!$H$46)</f>
        <v>0</v>
      </c>
      <c r="BG1254" s="102">
        <f t="shared" si="564"/>
        <v>0</v>
      </c>
      <c r="BH1254" s="102">
        <f>IF(B1254=0,0,BG1254*Interna!$H$48)</f>
        <v>0</v>
      </c>
      <c r="BI1254" s="102">
        <f t="shared" si="565"/>
        <v>0</v>
      </c>
      <c r="BJ1254" s="102">
        <f>IF(B1254=0,0,BI1254*Interna!$H$51)</f>
        <v>0</v>
      </c>
      <c r="BK1254" s="102">
        <f t="shared" si="566"/>
        <v>0</v>
      </c>
      <c r="BL1254" s="102">
        <f>IF(B1254=0,0,BK1254*Interna!$H$52)</f>
        <v>0</v>
      </c>
      <c r="BM1254" s="102">
        <f t="shared" si="567"/>
        <v>0</v>
      </c>
      <c r="BN1254" s="102">
        <f>IF(B1254=0,0,BM1254*Interna!$H$53)</f>
        <v>0</v>
      </c>
    </row>
    <row r="1255" spans="2:66" ht="16.5" thickTop="1" thickBot="1" x14ac:dyDescent="0.3">
      <c r="B1255" s="53"/>
      <c r="C1255" s="254"/>
      <c r="D1255" s="254"/>
      <c r="E1255" s="254"/>
      <c r="F1255" s="104">
        <f t="shared" si="545"/>
        <v>0</v>
      </c>
      <c r="G1255" s="105">
        <f t="shared" si="546"/>
        <v>0</v>
      </c>
      <c r="H1255" s="106">
        <f t="shared" si="547"/>
        <v>0</v>
      </c>
      <c r="J1255" s="87">
        <f>B1255*Interna!$H$51</f>
        <v>0</v>
      </c>
      <c r="K1255" s="107">
        <f t="shared" si="544"/>
        <v>0</v>
      </c>
      <c r="L1255" s="31">
        <f t="shared" si="551"/>
        <v>0</v>
      </c>
      <c r="M1255" s="31">
        <f t="shared" si="552"/>
        <v>0</v>
      </c>
      <c r="N1255" s="32">
        <f t="shared" si="553"/>
        <v>0</v>
      </c>
      <c r="O1255" s="108">
        <f t="shared" si="548"/>
        <v>0</v>
      </c>
      <c r="P1255" s="109">
        <f t="shared" si="549"/>
        <v>0</v>
      </c>
      <c r="Q1255" s="110">
        <f t="shared" si="550"/>
        <v>0</v>
      </c>
      <c r="S1255" s="111">
        <f t="shared" si="568"/>
        <v>0</v>
      </c>
      <c r="T1255" s="93">
        <f t="shared" si="569"/>
        <v>0</v>
      </c>
      <c r="U1255" s="239" t="e">
        <f>S1255*Interna!$J$57</f>
        <v>#DIV/0!</v>
      </c>
      <c r="V1255" s="111" t="e">
        <f t="shared" si="570"/>
        <v>#DIV/0!</v>
      </c>
      <c r="W1255" s="93" t="e">
        <f t="shared" si="571"/>
        <v>#DIV/0!</v>
      </c>
      <c r="X1255" s="239"/>
      <c r="Y1255" s="239"/>
      <c r="AD1255" s="95">
        <f>IF(B1255=0,0,L1255-(L1255*Interna!$C$21))</f>
        <v>0</v>
      </c>
      <c r="AE1255" s="96">
        <f>IF(B1255=0,0,M1255-(M1255*Interna!$C$22))</f>
        <v>0</v>
      </c>
      <c r="AF1255" s="97">
        <f>IF(B1255=0,0,N1255-(N1255*Interna!$C$23))</f>
        <v>0</v>
      </c>
      <c r="AG1255" s="95">
        <f>IF(B1255=0,0,Interna!$F$21)</f>
        <v>0</v>
      </c>
      <c r="AH1255" s="96">
        <f>IF(B1255=0,0,Interna!$F$22)</f>
        <v>0</v>
      </c>
      <c r="AI1255" s="97">
        <f>IF(B1255=0,0,Interna!$F$23)</f>
        <v>0</v>
      </c>
      <c r="AJ1255" s="95">
        <f t="shared" si="555"/>
        <v>0</v>
      </c>
      <c r="AK1255" s="96">
        <f t="shared" si="556"/>
        <v>0</v>
      </c>
      <c r="AL1255" s="97">
        <f t="shared" si="557"/>
        <v>0</v>
      </c>
      <c r="AM1255" s="98">
        <f t="shared" si="558"/>
        <v>0</v>
      </c>
      <c r="AN1255" s="99">
        <f t="shared" si="559"/>
        <v>0</v>
      </c>
      <c r="AO1255" s="100">
        <f t="shared" si="560"/>
        <v>0</v>
      </c>
      <c r="AP1255" s="101">
        <f>AM1255*Interna!$H$15</f>
        <v>0</v>
      </c>
      <c r="AQ1255" s="102">
        <f>AN1255*Interna!$H$16</f>
        <v>0</v>
      </c>
      <c r="AR1255" s="103">
        <f>AO1255*Interna!$H$17</f>
        <v>0</v>
      </c>
      <c r="AS1255" s="102">
        <f t="shared" si="543"/>
        <v>0</v>
      </c>
      <c r="AT1255" s="101">
        <f>IF(B1255=0,0,Interna!$J$27+Interna!$J$28+Interna!$J$29+Interna!$J$33)</f>
        <v>0</v>
      </c>
      <c r="AU1255" s="102">
        <f>IF(B1255=0,0,AM1255*Interna!$H$30)</f>
        <v>0</v>
      </c>
      <c r="AV1255" s="102">
        <f>IF(B1255=0,0,AN1255*Interna!$H$31)</f>
        <v>0</v>
      </c>
      <c r="AW1255" s="102">
        <f>IF(B1255=0,0,AO1255*Interna!$H$32)</f>
        <v>0</v>
      </c>
      <c r="AX1255" s="102">
        <f t="shared" si="554"/>
        <v>0</v>
      </c>
      <c r="AY1255" s="102">
        <f t="shared" si="561"/>
        <v>0</v>
      </c>
      <c r="AZ1255" s="103">
        <f>IF(B1255=0,0,AY1255*Interna!$H$37)</f>
        <v>0</v>
      </c>
      <c r="BA1255" s="102">
        <f t="shared" si="562"/>
        <v>0</v>
      </c>
      <c r="BB1255" s="102">
        <f>IF(B1255=0,0,BA1255*Interna!$H$39)</f>
        <v>0</v>
      </c>
      <c r="BC1255" s="102">
        <f t="shared" si="563"/>
        <v>0</v>
      </c>
      <c r="BD1255" s="102">
        <f>IF(B1255=0,0,BC1255*Interna!$K$5)</f>
        <v>0</v>
      </c>
      <c r="BE1255" s="102">
        <f>BD1255/Interna!$E$4</f>
        <v>0</v>
      </c>
      <c r="BF1255" s="102">
        <f>IF(B1255=0,0,BE1255*Interna!$H$46)</f>
        <v>0</v>
      </c>
      <c r="BG1255" s="102">
        <f t="shared" si="564"/>
        <v>0</v>
      </c>
      <c r="BH1255" s="102">
        <f>IF(B1255=0,0,BG1255*Interna!$H$48)</f>
        <v>0</v>
      </c>
      <c r="BI1255" s="102">
        <f t="shared" si="565"/>
        <v>0</v>
      </c>
      <c r="BJ1255" s="102">
        <f>IF(B1255=0,0,BI1255*Interna!$H$51)</f>
        <v>0</v>
      </c>
      <c r="BK1255" s="102">
        <f t="shared" si="566"/>
        <v>0</v>
      </c>
      <c r="BL1255" s="102">
        <f>IF(B1255=0,0,BK1255*Interna!$H$52)</f>
        <v>0</v>
      </c>
      <c r="BM1255" s="102">
        <f t="shared" si="567"/>
        <v>0</v>
      </c>
      <c r="BN1255" s="102">
        <f>IF(B1255=0,0,BM1255*Interna!$H$53)</f>
        <v>0</v>
      </c>
    </row>
    <row r="1256" spans="2:66" ht="16.5" thickTop="1" thickBot="1" x14ac:dyDescent="0.3">
      <c r="B1256" s="53"/>
      <c r="C1256" s="254"/>
      <c r="D1256" s="254"/>
      <c r="E1256" s="254"/>
      <c r="F1256" s="104">
        <f t="shared" si="545"/>
        <v>0</v>
      </c>
      <c r="G1256" s="105">
        <f t="shared" si="546"/>
        <v>0</v>
      </c>
      <c r="H1256" s="106">
        <f t="shared" si="547"/>
        <v>0</v>
      </c>
      <c r="J1256" s="87">
        <f>B1256*Interna!$H$51</f>
        <v>0</v>
      </c>
      <c r="K1256" s="107">
        <f t="shared" si="544"/>
        <v>0</v>
      </c>
      <c r="L1256" s="31">
        <f t="shared" si="551"/>
        <v>0</v>
      </c>
      <c r="M1256" s="31">
        <f t="shared" si="552"/>
        <v>0</v>
      </c>
      <c r="N1256" s="32">
        <f t="shared" si="553"/>
        <v>0</v>
      </c>
      <c r="O1256" s="108">
        <f t="shared" si="548"/>
        <v>0</v>
      </c>
      <c r="P1256" s="109">
        <f t="shared" si="549"/>
        <v>0</v>
      </c>
      <c r="Q1256" s="110">
        <f t="shared" si="550"/>
        <v>0</v>
      </c>
      <c r="S1256" s="111">
        <f t="shared" si="568"/>
        <v>0</v>
      </c>
      <c r="T1256" s="93">
        <f t="shared" si="569"/>
        <v>0</v>
      </c>
      <c r="U1256" s="239" t="e">
        <f>S1256*Interna!$J$57</f>
        <v>#DIV/0!</v>
      </c>
      <c r="V1256" s="111" t="e">
        <f t="shared" si="570"/>
        <v>#DIV/0!</v>
      </c>
      <c r="W1256" s="93" t="e">
        <f t="shared" si="571"/>
        <v>#DIV/0!</v>
      </c>
      <c r="X1256" s="239"/>
      <c r="Y1256" s="239"/>
      <c r="AD1256" s="95">
        <f>IF(B1256=0,0,L1256-(L1256*Interna!$C$21))</f>
        <v>0</v>
      </c>
      <c r="AE1256" s="96">
        <f>IF(B1256=0,0,M1256-(M1256*Interna!$C$22))</f>
        <v>0</v>
      </c>
      <c r="AF1256" s="97">
        <f>IF(B1256=0,0,N1256-(N1256*Interna!$C$23))</f>
        <v>0</v>
      </c>
      <c r="AG1256" s="95">
        <f>IF(B1256=0,0,Interna!$F$21)</f>
        <v>0</v>
      </c>
      <c r="AH1256" s="96">
        <f>IF(B1256=0,0,Interna!$F$22)</f>
        <v>0</v>
      </c>
      <c r="AI1256" s="97">
        <f>IF(B1256=0,0,Interna!$F$23)</f>
        <v>0</v>
      </c>
      <c r="AJ1256" s="95">
        <f t="shared" si="555"/>
        <v>0</v>
      </c>
      <c r="AK1256" s="96">
        <f t="shared" si="556"/>
        <v>0</v>
      </c>
      <c r="AL1256" s="97">
        <f t="shared" si="557"/>
        <v>0</v>
      </c>
      <c r="AM1256" s="98">
        <f t="shared" si="558"/>
        <v>0</v>
      </c>
      <c r="AN1256" s="99">
        <f t="shared" si="559"/>
        <v>0</v>
      </c>
      <c r="AO1256" s="100">
        <f t="shared" si="560"/>
        <v>0</v>
      </c>
      <c r="AP1256" s="101">
        <f>AM1256*Interna!$H$15</f>
        <v>0</v>
      </c>
      <c r="AQ1256" s="102">
        <f>AN1256*Interna!$H$16</f>
        <v>0</v>
      </c>
      <c r="AR1256" s="103">
        <f>AO1256*Interna!$H$17</f>
        <v>0</v>
      </c>
      <c r="AS1256" s="102">
        <f t="shared" si="543"/>
        <v>0</v>
      </c>
      <c r="AT1256" s="101">
        <f>IF(B1256=0,0,Interna!$J$27+Interna!$J$28+Interna!$J$29+Interna!$J$33)</f>
        <v>0</v>
      </c>
      <c r="AU1256" s="102">
        <f>IF(B1256=0,0,AM1256*Interna!$H$30)</f>
        <v>0</v>
      </c>
      <c r="AV1256" s="102">
        <f>IF(B1256=0,0,AN1256*Interna!$H$31)</f>
        <v>0</v>
      </c>
      <c r="AW1256" s="102">
        <f>IF(B1256=0,0,AO1256*Interna!$H$32)</f>
        <v>0</v>
      </c>
      <c r="AX1256" s="102">
        <f t="shared" si="554"/>
        <v>0</v>
      </c>
      <c r="AY1256" s="102">
        <f t="shared" si="561"/>
        <v>0</v>
      </c>
      <c r="AZ1256" s="103">
        <f>IF(B1256=0,0,AY1256*Interna!$H$37)</f>
        <v>0</v>
      </c>
      <c r="BA1256" s="102">
        <f t="shared" si="562"/>
        <v>0</v>
      </c>
      <c r="BB1256" s="102">
        <f>IF(B1256=0,0,BA1256*Interna!$H$39)</f>
        <v>0</v>
      </c>
      <c r="BC1256" s="102">
        <f t="shared" si="563"/>
        <v>0</v>
      </c>
      <c r="BD1256" s="102">
        <f>IF(B1256=0,0,BC1256*Interna!$K$5)</f>
        <v>0</v>
      </c>
      <c r="BE1256" s="102">
        <f>BD1256/Interna!$E$4</f>
        <v>0</v>
      </c>
      <c r="BF1256" s="102">
        <f>IF(B1256=0,0,BE1256*Interna!$H$46)</f>
        <v>0</v>
      </c>
      <c r="BG1256" s="102">
        <f t="shared" si="564"/>
        <v>0</v>
      </c>
      <c r="BH1256" s="102">
        <f>IF(B1256=0,0,BG1256*Interna!$H$48)</f>
        <v>0</v>
      </c>
      <c r="BI1256" s="102">
        <f t="shared" si="565"/>
        <v>0</v>
      </c>
      <c r="BJ1256" s="102">
        <f>IF(B1256=0,0,BI1256*Interna!$H$51)</f>
        <v>0</v>
      </c>
      <c r="BK1256" s="102">
        <f t="shared" si="566"/>
        <v>0</v>
      </c>
      <c r="BL1256" s="102">
        <f>IF(B1256=0,0,BK1256*Interna!$H$52)</f>
        <v>0</v>
      </c>
      <c r="BM1256" s="102">
        <f t="shared" si="567"/>
        <v>0</v>
      </c>
      <c r="BN1256" s="102">
        <f>IF(B1256=0,0,BM1256*Interna!$H$53)</f>
        <v>0</v>
      </c>
    </row>
    <row r="1257" spans="2:66" ht="16.5" thickTop="1" thickBot="1" x14ac:dyDescent="0.3">
      <c r="B1257" s="53"/>
      <c r="C1257" s="254"/>
      <c r="D1257" s="254"/>
      <c r="E1257" s="254"/>
      <c r="F1257" s="104">
        <f t="shared" si="545"/>
        <v>0</v>
      </c>
      <c r="G1257" s="105">
        <f t="shared" si="546"/>
        <v>0</v>
      </c>
      <c r="H1257" s="106">
        <f t="shared" si="547"/>
        <v>0</v>
      </c>
      <c r="J1257" s="87">
        <f>B1257*Interna!$H$51</f>
        <v>0</v>
      </c>
      <c r="K1257" s="107">
        <f t="shared" si="544"/>
        <v>0</v>
      </c>
      <c r="L1257" s="31">
        <f t="shared" si="551"/>
        <v>0</v>
      </c>
      <c r="M1257" s="31">
        <f t="shared" si="552"/>
        <v>0</v>
      </c>
      <c r="N1257" s="32">
        <f t="shared" si="553"/>
        <v>0</v>
      </c>
      <c r="O1257" s="108">
        <f t="shared" si="548"/>
        <v>0</v>
      </c>
      <c r="P1257" s="109">
        <f t="shared" si="549"/>
        <v>0</v>
      </c>
      <c r="Q1257" s="110">
        <f t="shared" si="550"/>
        <v>0</v>
      </c>
      <c r="S1257" s="111">
        <f t="shared" si="568"/>
        <v>0</v>
      </c>
      <c r="T1257" s="93">
        <f t="shared" si="569"/>
        <v>0</v>
      </c>
      <c r="U1257" s="239" t="e">
        <f>S1257*Interna!$J$57</f>
        <v>#DIV/0!</v>
      </c>
      <c r="V1257" s="111" t="e">
        <f t="shared" si="570"/>
        <v>#DIV/0!</v>
      </c>
      <c r="W1257" s="93" t="e">
        <f t="shared" si="571"/>
        <v>#DIV/0!</v>
      </c>
      <c r="X1257" s="239"/>
      <c r="Y1257" s="239"/>
      <c r="AD1257" s="95">
        <f>IF(B1257=0,0,L1257-(L1257*Interna!$C$21))</f>
        <v>0</v>
      </c>
      <c r="AE1257" s="96">
        <f>IF(B1257=0,0,M1257-(M1257*Interna!$C$22))</f>
        <v>0</v>
      </c>
      <c r="AF1257" s="97">
        <f>IF(B1257=0,0,N1257-(N1257*Interna!$C$23))</f>
        <v>0</v>
      </c>
      <c r="AG1257" s="95">
        <f>IF(B1257=0,0,Interna!$F$21)</f>
        <v>0</v>
      </c>
      <c r="AH1257" s="96">
        <f>IF(B1257=0,0,Interna!$F$22)</f>
        <v>0</v>
      </c>
      <c r="AI1257" s="97">
        <f>IF(B1257=0,0,Interna!$F$23)</f>
        <v>0</v>
      </c>
      <c r="AJ1257" s="95">
        <f t="shared" si="555"/>
        <v>0</v>
      </c>
      <c r="AK1257" s="96">
        <f t="shared" si="556"/>
        <v>0</v>
      </c>
      <c r="AL1257" s="97">
        <f t="shared" si="557"/>
        <v>0</v>
      </c>
      <c r="AM1257" s="98">
        <f t="shared" si="558"/>
        <v>0</v>
      </c>
      <c r="AN1257" s="99">
        <f t="shared" si="559"/>
        <v>0</v>
      </c>
      <c r="AO1257" s="100">
        <f t="shared" si="560"/>
        <v>0</v>
      </c>
      <c r="AP1257" s="101">
        <f>AM1257*Interna!$H$15</f>
        <v>0</v>
      </c>
      <c r="AQ1257" s="102">
        <f>AN1257*Interna!$H$16</f>
        <v>0</v>
      </c>
      <c r="AR1257" s="103">
        <f>AO1257*Interna!$H$17</f>
        <v>0</v>
      </c>
      <c r="AS1257" s="102">
        <f t="shared" si="543"/>
        <v>0</v>
      </c>
      <c r="AT1257" s="101">
        <f>IF(B1257=0,0,Interna!$J$27+Interna!$J$28+Interna!$J$29+Interna!$J$33)</f>
        <v>0</v>
      </c>
      <c r="AU1257" s="102">
        <f>IF(B1257=0,0,AM1257*Interna!$H$30)</f>
        <v>0</v>
      </c>
      <c r="AV1257" s="102">
        <f>IF(B1257=0,0,AN1257*Interna!$H$31)</f>
        <v>0</v>
      </c>
      <c r="AW1257" s="102">
        <f>IF(B1257=0,0,AO1257*Interna!$H$32)</f>
        <v>0</v>
      </c>
      <c r="AX1257" s="102">
        <f t="shared" si="554"/>
        <v>0</v>
      </c>
      <c r="AY1257" s="102">
        <f t="shared" si="561"/>
        <v>0</v>
      </c>
      <c r="AZ1257" s="103">
        <f>IF(B1257=0,0,AY1257*Interna!$H$37)</f>
        <v>0</v>
      </c>
      <c r="BA1257" s="102">
        <f t="shared" si="562"/>
        <v>0</v>
      </c>
      <c r="BB1257" s="102">
        <f>IF(B1257=0,0,BA1257*Interna!$H$39)</f>
        <v>0</v>
      </c>
      <c r="BC1257" s="102">
        <f t="shared" si="563"/>
        <v>0</v>
      </c>
      <c r="BD1257" s="102">
        <f>IF(B1257=0,0,BC1257*Interna!$K$5)</f>
        <v>0</v>
      </c>
      <c r="BE1257" s="102">
        <f>BD1257/Interna!$E$4</f>
        <v>0</v>
      </c>
      <c r="BF1257" s="102">
        <f>IF(B1257=0,0,BE1257*Interna!$H$46)</f>
        <v>0</v>
      </c>
      <c r="BG1257" s="102">
        <f t="shared" si="564"/>
        <v>0</v>
      </c>
      <c r="BH1257" s="102">
        <f>IF(B1257=0,0,BG1257*Interna!$H$48)</f>
        <v>0</v>
      </c>
      <c r="BI1257" s="102">
        <f t="shared" si="565"/>
        <v>0</v>
      </c>
      <c r="BJ1257" s="102">
        <f>IF(B1257=0,0,BI1257*Interna!$H$51)</f>
        <v>0</v>
      </c>
      <c r="BK1257" s="102">
        <f t="shared" si="566"/>
        <v>0</v>
      </c>
      <c r="BL1257" s="102">
        <f>IF(B1257=0,0,BK1257*Interna!$H$52)</f>
        <v>0</v>
      </c>
      <c r="BM1257" s="102">
        <f t="shared" si="567"/>
        <v>0</v>
      </c>
      <c r="BN1257" s="102">
        <f>IF(B1257=0,0,BM1257*Interna!$H$53)</f>
        <v>0</v>
      </c>
    </row>
    <row r="1258" spans="2:66" ht="16.5" thickTop="1" thickBot="1" x14ac:dyDescent="0.3">
      <c r="B1258" s="53"/>
      <c r="C1258" s="254"/>
      <c r="D1258" s="254"/>
      <c r="E1258" s="254"/>
      <c r="F1258" s="104">
        <f t="shared" si="545"/>
        <v>0</v>
      </c>
      <c r="G1258" s="105">
        <f t="shared" si="546"/>
        <v>0</v>
      </c>
      <c r="H1258" s="106">
        <f t="shared" si="547"/>
        <v>0</v>
      </c>
      <c r="J1258" s="87">
        <f>B1258*Interna!$H$51</f>
        <v>0</v>
      </c>
      <c r="K1258" s="107">
        <f t="shared" si="544"/>
        <v>0</v>
      </c>
      <c r="L1258" s="31">
        <f t="shared" si="551"/>
        <v>0</v>
      </c>
      <c r="M1258" s="31">
        <f t="shared" si="552"/>
        <v>0</v>
      </c>
      <c r="N1258" s="32">
        <f t="shared" si="553"/>
        <v>0</v>
      </c>
      <c r="O1258" s="108">
        <f t="shared" si="548"/>
        <v>0</v>
      </c>
      <c r="P1258" s="109">
        <f t="shared" si="549"/>
        <v>0</v>
      </c>
      <c r="Q1258" s="110">
        <f t="shared" si="550"/>
        <v>0</v>
      </c>
      <c r="S1258" s="111">
        <f t="shared" si="568"/>
        <v>0</v>
      </c>
      <c r="T1258" s="93">
        <f t="shared" si="569"/>
        <v>0</v>
      </c>
      <c r="U1258" s="239" t="e">
        <f>S1258*Interna!$J$57</f>
        <v>#DIV/0!</v>
      </c>
      <c r="V1258" s="111" t="e">
        <f t="shared" si="570"/>
        <v>#DIV/0!</v>
      </c>
      <c r="W1258" s="93" t="e">
        <f t="shared" si="571"/>
        <v>#DIV/0!</v>
      </c>
      <c r="X1258" s="239"/>
      <c r="Y1258" s="239"/>
      <c r="AD1258" s="95">
        <f>IF(B1258=0,0,L1258-(L1258*Interna!$C$21))</f>
        <v>0</v>
      </c>
      <c r="AE1258" s="96">
        <f>IF(B1258=0,0,M1258-(M1258*Interna!$C$22))</f>
        <v>0</v>
      </c>
      <c r="AF1258" s="97">
        <f>IF(B1258=0,0,N1258-(N1258*Interna!$C$23))</f>
        <v>0</v>
      </c>
      <c r="AG1258" s="95">
        <f>IF(B1258=0,0,Interna!$F$21)</f>
        <v>0</v>
      </c>
      <c r="AH1258" s="96">
        <f>IF(B1258=0,0,Interna!$F$22)</f>
        <v>0</v>
      </c>
      <c r="AI1258" s="97">
        <f>IF(B1258=0,0,Interna!$F$23)</f>
        <v>0</v>
      </c>
      <c r="AJ1258" s="95">
        <f t="shared" si="555"/>
        <v>0</v>
      </c>
      <c r="AK1258" s="96">
        <f t="shared" si="556"/>
        <v>0</v>
      </c>
      <c r="AL1258" s="97">
        <f t="shared" si="557"/>
        <v>0</v>
      </c>
      <c r="AM1258" s="98">
        <f t="shared" si="558"/>
        <v>0</v>
      </c>
      <c r="AN1258" s="99">
        <f t="shared" si="559"/>
        <v>0</v>
      </c>
      <c r="AO1258" s="100">
        <f t="shared" si="560"/>
        <v>0</v>
      </c>
      <c r="AP1258" s="101">
        <f>AM1258*Interna!$H$15</f>
        <v>0</v>
      </c>
      <c r="AQ1258" s="102">
        <f>AN1258*Interna!$H$16</f>
        <v>0</v>
      </c>
      <c r="AR1258" s="103">
        <f>AO1258*Interna!$H$17</f>
        <v>0</v>
      </c>
      <c r="AS1258" s="102">
        <f t="shared" si="543"/>
        <v>0</v>
      </c>
      <c r="AT1258" s="101">
        <f>IF(B1258=0,0,Interna!$J$27+Interna!$J$28+Interna!$J$29+Interna!$J$33)</f>
        <v>0</v>
      </c>
      <c r="AU1258" s="102">
        <f>IF(B1258=0,0,AM1258*Interna!$H$30)</f>
        <v>0</v>
      </c>
      <c r="AV1258" s="102">
        <f>IF(B1258=0,0,AN1258*Interna!$H$31)</f>
        <v>0</v>
      </c>
      <c r="AW1258" s="102">
        <f>IF(B1258=0,0,AO1258*Interna!$H$32)</f>
        <v>0</v>
      </c>
      <c r="AX1258" s="102">
        <f t="shared" si="554"/>
        <v>0</v>
      </c>
      <c r="AY1258" s="102">
        <f t="shared" si="561"/>
        <v>0</v>
      </c>
      <c r="AZ1258" s="103">
        <f>IF(B1258=0,0,AY1258*Interna!$H$37)</f>
        <v>0</v>
      </c>
      <c r="BA1258" s="102">
        <f t="shared" si="562"/>
        <v>0</v>
      </c>
      <c r="BB1258" s="102">
        <f>IF(B1258=0,0,BA1258*Interna!$H$39)</f>
        <v>0</v>
      </c>
      <c r="BC1258" s="102">
        <f t="shared" si="563"/>
        <v>0</v>
      </c>
      <c r="BD1258" s="102">
        <f>IF(B1258=0,0,BC1258*Interna!$K$5)</f>
        <v>0</v>
      </c>
      <c r="BE1258" s="102">
        <f>BD1258/Interna!$E$4</f>
        <v>0</v>
      </c>
      <c r="BF1258" s="102">
        <f>IF(B1258=0,0,BE1258*Interna!$H$46)</f>
        <v>0</v>
      </c>
      <c r="BG1258" s="102">
        <f t="shared" si="564"/>
        <v>0</v>
      </c>
      <c r="BH1258" s="102">
        <f>IF(B1258=0,0,BG1258*Interna!$H$48)</f>
        <v>0</v>
      </c>
      <c r="BI1258" s="102">
        <f t="shared" si="565"/>
        <v>0</v>
      </c>
      <c r="BJ1258" s="102">
        <f>IF(B1258=0,0,BI1258*Interna!$H$51)</f>
        <v>0</v>
      </c>
      <c r="BK1258" s="102">
        <f t="shared" si="566"/>
        <v>0</v>
      </c>
      <c r="BL1258" s="102">
        <f>IF(B1258=0,0,BK1258*Interna!$H$52)</f>
        <v>0</v>
      </c>
      <c r="BM1258" s="102">
        <f t="shared" si="567"/>
        <v>0</v>
      </c>
      <c r="BN1258" s="102">
        <f>IF(B1258=0,0,BM1258*Interna!$H$53)</f>
        <v>0</v>
      </c>
    </row>
    <row r="1259" spans="2:66" ht="16.5" thickTop="1" thickBot="1" x14ac:dyDescent="0.3">
      <c r="B1259" s="53"/>
      <c r="C1259" s="254"/>
      <c r="D1259" s="254"/>
      <c r="E1259" s="254"/>
      <c r="F1259" s="104">
        <f t="shared" si="545"/>
        <v>0</v>
      </c>
      <c r="G1259" s="105">
        <f t="shared" si="546"/>
        <v>0</v>
      </c>
      <c r="H1259" s="106">
        <f t="shared" si="547"/>
        <v>0</v>
      </c>
      <c r="J1259" s="87">
        <f>B1259*Interna!$H$51</f>
        <v>0</v>
      </c>
      <c r="K1259" s="107">
        <f t="shared" si="544"/>
        <v>0</v>
      </c>
      <c r="L1259" s="31">
        <f t="shared" si="551"/>
        <v>0</v>
      </c>
      <c r="M1259" s="31">
        <f t="shared" si="552"/>
        <v>0</v>
      </c>
      <c r="N1259" s="32">
        <f t="shared" si="553"/>
        <v>0</v>
      </c>
      <c r="O1259" s="108">
        <f t="shared" si="548"/>
        <v>0</v>
      </c>
      <c r="P1259" s="109">
        <f t="shared" si="549"/>
        <v>0</v>
      </c>
      <c r="Q1259" s="110">
        <f t="shared" si="550"/>
        <v>0</v>
      </c>
      <c r="S1259" s="111">
        <f t="shared" si="568"/>
        <v>0</v>
      </c>
      <c r="T1259" s="93">
        <f t="shared" si="569"/>
        <v>0</v>
      </c>
      <c r="U1259" s="239" t="e">
        <f>S1259*Interna!$J$57</f>
        <v>#DIV/0!</v>
      </c>
      <c r="V1259" s="111" t="e">
        <f t="shared" si="570"/>
        <v>#DIV/0!</v>
      </c>
      <c r="W1259" s="93" t="e">
        <f t="shared" si="571"/>
        <v>#DIV/0!</v>
      </c>
      <c r="X1259" s="239"/>
      <c r="Y1259" s="239"/>
      <c r="AD1259" s="95">
        <f>IF(B1259=0,0,L1259-(L1259*Interna!$C$21))</f>
        <v>0</v>
      </c>
      <c r="AE1259" s="96">
        <f>IF(B1259=0,0,M1259-(M1259*Interna!$C$22))</f>
        <v>0</v>
      </c>
      <c r="AF1259" s="97">
        <f>IF(B1259=0,0,N1259-(N1259*Interna!$C$23))</f>
        <v>0</v>
      </c>
      <c r="AG1259" s="95">
        <f>IF(B1259=0,0,Interna!$F$21)</f>
        <v>0</v>
      </c>
      <c r="AH1259" s="96">
        <f>IF(B1259=0,0,Interna!$F$22)</f>
        <v>0</v>
      </c>
      <c r="AI1259" s="97">
        <f>IF(B1259=0,0,Interna!$F$23)</f>
        <v>0</v>
      </c>
      <c r="AJ1259" s="95">
        <f t="shared" si="555"/>
        <v>0</v>
      </c>
      <c r="AK1259" s="96">
        <f t="shared" si="556"/>
        <v>0</v>
      </c>
      <c r="AL1259" s="97">
        <f t="shared" si="557"/>
        <v>0</v>
      </c>
      <c r="AM1259" s="98">
        <f t="shared" si="558"/>
        <v>0</v>
      </c>
      <c r="AN1259" s="99">
        <f t="shared" si="559"/>
        <v>0</v>
      </c>
      <c r="AO1259" s="100">
        <f t="shared" si="560"/>
        <v>0</v>
      </c>
      <c r="AP1259" s="101">
        <f>AM1259*Interna!$H$15</f>
        <v>0</v>
      </c>
      <c r="AQ1259" s="102">
        <f>AN1259*Interna!$H$16</f>
        <v>0</v>
      </c>
      <c r="AR1259" s="103">
        <f>AO1259*Interna!$H$17</f>
        <v>0</v>
      </c>
      <c r="AS1259" s="102">
        <f t="shared" si="543"/>
        <v>0</v>
      </c>
      <c r="AT1259" s="101">
        <f>IF(B1259=0,0,Interna!$J$27+Interna!$J$28+Interna!$J$29+Interna!$J$33)</f>
        <v>0</v>
      </c>
      <c r="AU1259" s="102">
        <f>IF(B1259=0,0,AM1259*Interna!$H$30)</f>
        <v>0</v>
      </c>
      <c r="AV1259" s="102">
        <f>IF(B1259=0,0,AN1259*Interna!$H$31)</f>
        <v>0</v>
      </c>
      <c r="AW1259" s="102">
        <f>IF(B1259=0,0,AO1259*Interna!$H$32)</f>
        <v>0</v>
      </c>
      <c r="AX1259" s="102">
        <f t="shared" si="554"/>
        <v>0</v>
      </c>
      <c r="AY1259" s="102">
        <f t="shared" si="561"/>
        <v>0</v>
      </c>
      <c r="AZ1259" s="103">
        <f>IF(B1259=0,0,AY1259*Interna!$H$37)</f>
        <v>0</v>
      </c>
      <c r="BA1259" s="102">
        <f t="shared" si="562"/>
        <v>0</v>
      </c>
      <c r="BB1259" s="102">
        <f>IF(B1259=0,0,BA1259*Interna!$H$39)</f>
        <v>0</v>
      </c>
      <c r="BC1259" s="102">
        <f t="shared" si="563"/>
        <v>0</v>
      </c>
      <c r="BD1259" s="102">
        <f>IF(B1259=0,0,BC1259*Interna!$K$5)</f>
        <v>0</v>
      </c>
      <c r="BE1259" s="102">
        <f>BD1259/Interna!$E$4</f>
        <v>0</v>
      </c>
      <c r="BF1259" s="102">
        <f>IF(B1259=0,0,BE1259*Interna!$H$46)</f>
        <v>0</v>
      </c>
      <c r="BG1259" s="102">
        <f t="shared" si="564"/>
        <v>0</v>
      </c>
      <c r="BH1259" s="102">
        <f>IF(B1259=0,0,BG1259*Interna!$H$48)</f>
        <v>0</v>
      </c>
      <c r="BI1259" s="102">
        <f t="shared" si="565"/>
        <v>0</v>
      </c>
      <c r="BJ1259" s="102">
        <f>IF(B1259=0,0,BI1259*Interna!$H$51)</f>
        <v>0</v>
      </c>
      <c r="BK1259" s="102">
        <f t="shared" si="566"/>
        <v>0</v>
      </c>
      <c r="BL1259" s="102">
        <f>IF(B1259=0,0,BK1259*Interna!$H$52)</f>
        <v>0</v>
      </c>
      <c r="BM1259" s="102">
        <f t="shared" si="567"/>
        <v>0</v>
      </c>
      <c r="BN1259" s="102">
        <f>IF(B1259=0,0,BM1259*Interna!$H$53)</f>
        <v>0</v>
      </c>
    </row>
    <row r="1260" spans="2:66" ht="16.5" thickTop="1" thickBot="1" x14ac:dyDescent="0.3">
      <c r="B1260" s="53"/>
      <c r="C1260" s="254"/>
      <c r="D1260" s="254"/>
      <c r="E1260" s="254"/>
      <c r="F1260" s="104">
        <f t="shared" si="545"/>
        <v>0</v>
      </c>
      <c r="G1260" s="105">
        <f t="shared" si="546"/>
        <v>0</v>
      </c>
      <c r="H1260" s="106">
        <f t="shared" si="547"/>
        <v>0</v>
      </c>
      <c r="J1260" s="87">
        <f>B1260*Interna!$H$51</f>
        <v>0</v>
      </c>
      <c r="K1260" s="107">
        <f t="shared" si="544"/>
        <v>0</v>
      </c>
      <c r="L1260" s="31">
        <f t="shared" si="551"/>
        <v>0</v>
      </c>
      <c r="M1260" s="31">
        <f t="shared" si="552"/>
        <v>0</v>
      </c>
      <c r="N1260" s="32">
        <f t="shared" si="553"/>
        <v>0</v>
      </c>
      <c r="O1260" s="108">
        <f t="shared" si="548"/>
        <v>0</v>
      </c>
      <c r="P1260" s="109">
        <f t="shared" si="549"/>
        <v>0</v>
      </c>
      <c r="Q1260" s="110">
        <f t="shared" si="550"/>
        <v>0</v>
      </c>
      <c r="S1260" s="111">
        <f t="shared" si="568"/>
        <v>0</v>
      </c>
      <c r="T1260" s="93">
        <f t="shared" si="569"/>
        <v>0</v>
      </c>
      <c r="U1260" s="239" t="e">
        <f>S1260*Interna!$J$57</f>
        <v>#DIV/0!</v>
      </c>
      <c r="V1260" s="111" t="e">
        <f t="shared" si="570"/>
        <v>#DIV/0!</v>
      </c>
      <c r="W1260" s="93" t="e">
        <f t="shared" si="571"/>
        <v>#DIV/0!</v>
      </c>
      <c r="X1260" s="239"/>
      <c r="Y1260" s="239"/>
      <c r="AD1260" s="95">
        <f>IF(B1260=0,0,L1260-(L1260*Interna!$C$21))</f>
        <v>0</v>
      </c>
      <c r="AE1260" s="96">
        <f>IF(B1260=0,0,M1260-(M1260*Interna!$C$22))</f>
        <v>0</v>
      </c>
      <c r="AF1260" s="97">
        <f>IF(B1260=0,0,N1260-(N1260*Interna!$C$23))</f>
        <v>0</v>
      </c>
      <c r="AG1260" s="95">
        <f>IF(B1260=0,0,Interna!$F$21)</f>
        <v>0</v>
      </c>
      <c r="AH1260" s="96">
        <f>IF(B1260=0,0,Interna!$F$22)</f>
        <v>0</v>
      </c>
      <c r="AI1260" s="97">
        <f>IF(B1260=0,0,Interna!$F$23)</f>
        <v>0</v>
      </c>
      <c r="AJ1260" s="95">
        <f t="shared" si="555"/>
        <v>0</v>
      </c>
      <c r="AK1260" s="96">
        <f t="shared" si="556"/>
        <v>0</v>
      </c>
      <c r="AL1260" s="97">
        <f t="shared" si="557"/>
        <v>0</v>
      </c>
      <c r="AM1260" s="98">
        <f t="shared" si="558"/>
        <v>0</v>
      </c>
      <c r="AN1260" s="99">
        <f t="shared" si="559"/>
        <v>0</v>
      </c>
      <c r="AO1260" s="100">
        <f t="shared" si="560"/>
        <v>0</v>
      </c>
      <c r="AP1260" s="101">
        <f>AM1260*Interna!$H$15</f>
        <v>0</v>
      </c>
      <c r="AQ1260" s="102">
        <f>AN1260*Interna!$H$16</f>
        <v>0</v>
      </c>
      <c r="AR1260" s="103">
        <f>AO1260*Interna!$H$17</f>
        <v>0</v>
      </c>
      <c r="AS1260" s="102">
        <f t="shared" si="543"/>
        <v>0</v>
      </c>
      <c r="AT1260" s="101">
        <f>IF(B1260=0,0,Interna!$J$27+Interna!$J$28+Interna!$J$29+Interna!$J$33)</f>
        <v>0</v>
      </c>
      <c r="AU1260" s="102">
        <f>IF(B1260=0,0,AM1260*Interna!$H$30)</f>
        <v>0</v>
      </c>
      <c r="AV1260" s="102">
        <f>IF(B1260=0,0,AN1260*Interna!$H$31)</f>
        <v>0</v>
      </c>
      <c r="AW1260" s="102">
        <f>IF(B1260=0,0,AO1260*Interna!$H$32)</f>
        <v>0</v>
      </c>
      <c r="AX1260" s="102">
        <f t="shared" si="554"/>
        <v>0</v>
      </c>
      <c r="AY1260" s="102">
        <f t="shared" si="561"/>
        <v>0</v>
      </c>
      <c r="AZ1260" s="103">
        <f>IF(B1260=0,0,AY1260*Interna!$H$37)</f>
        <v>0</v>
      </c>
      <c r="BA1260" s="102">
        <f t="shared" si="562"/>
        <v>0</v>
      </c>
      <c r="BB1260" s="102">
        <f>IF(B1260=0,0,BA1260*Interna!$H$39)</f>
        <v>0</v>
      </c>
      <c r="BC1260" s="102">
        <f t="shared" si="563"/>
        <v>0</v>
      </c>
      <c r="BD1260" s="102">
        <f>IF(B1260=0,0,BC1260*Interna!$K$5)</f>
        <v>0</v>
      </c>
      <c r="BE1260" s="102">
        <f>BD1260/Interna!$E$4</f>
        <v>0</v>
      </c>
      <c r="BF1260" s="102">
        <f>IF(B1260=0,0,BE1260*Interna!$H$46)</f>
        <v>0</v>
      </c>
      <c r="BG1260" s="102">
        <f t="shared" si="564"/>
        <v>0</v>
      </c>
      <c r="BH1260" s="102">
        <f>IF(B1260=0,0,BG1260*Interna!$H$48)</f>
        <v>0</v>
      </c>
      <c r="BI1260" s="102">
        <f t="shared" si="565"/>
        <v>0</v>
      </c>
      <c r="BJ1260" s="102">
        <f>IF(B1260=0,0,BI1260*Interna!$H$51)</f>
        <v>0</v>
      </c>
      <c r="BK1260" s="102">
        <f t="shared" si="566"/>
        <v>0</v>
      </c>
      <c r="BL1260" s="102">
        <f>IF(B1260=0,0,BK1260*Interna!$H$52)</f>
        <v>0</v>
      </c>
      <c r="BM1260" s="102">
        <f t="shared" si="567"/>
        <v>0</v>
      </c>
      <c r="BN1260" s="102">
        <f>IF(B1260=0,0,BM1260*Interna!$H$53)</f>
        <v>0</v>
      </c>
    </row>
    <row r="1261" spans="2:66" ht="16.5" thickTop="1" thickBot="1" x14ac:dyDescent="0.3">
      <c r="B1261" s="53"/>
      <c r="C1261" s="254"/>
      <c r="D1261" s="254"/>
      <c r="E1261" s="254"/>
      <c r="F1261" s="104">
        <f t="shared" si="545"/>
        <v>0</v>
      </c>
      <c r="G1261" s="105">
        <f t="shared" si="546"/>
        <v>0</v>
      </c>
      <c r="H1261" s="106">
        <f t="shared" si="547"/>
        <v>0</v>
      </c>
      <c r="J1261" s="87">
        <f>B1261*Interna!$H$51</f>
        <v>0</v>
      </c>
      <c r="K1261" s="107">
        <f t="shared" si="544"/>
        <v>0</v>
      </c>
      <c r="L1261" s="31">
        <f t="shared" si="551"/>
        <v>0</v>
      </c>
      <c r="M1261" s="31">
        <f t="shared" si="552"/>
        <v>0</v>
      </c>
      <c r="N1261" s="32">
        <f t="shared" si="553"/>
        <v>0</v>
      </c>
      <c r="O1261" s="108">
        <f t="shared" si="548"/>
        <v>0</v>
      </c>
      <c r="P1261" s="109">
        <f t="shared" si="549"/>
        <v>0</v>
      </c>
      <c r="Q1261" s="110">
        <f t="shared" si="550"/>
        <v>0</v>
      </c>
      <c r="S1261" s="111">
        <f t="shared" si="568"/>
        <v>0</v>
      </c>
      <c r="T1261" s="93">
        <f t="shared" si="569"/>
        <v>0</v>
      </c>
      <c r="U1261" s="239" t="e">
        <f>S1261*Interna!$J$57</f>
        <v>#DIV/0!</v>
      </c>
      <c r="V1261" s="111" t="e">
        <f t="shared" si="570"/>
        <v>#DIV/0!</v>
      </c>
      <c r="W1261" s="93" t="e">
        <f t="shared" si="571"/>
        <v>#DIV/0!</v>
      </c>
      <c r="X1261" s="239"/>
      <c r="Y1261" s="239"/>
      <c r="AD1261" s="95">
        <f>IF(B1261=0,0,L1261-(L1261*Interna!$C$21))</f>
        <v>0</v>
      </c>
      <c r="AE1261" s="96">
        <f>IF(B1261=0,0,M1261-(M1261*Interna!$C$22))</f>
        <v>0</v>
      </c>
      <c r="AF1261" s="97">
        <f>IF(B1261=0,0,N1261-(N1261*Interna!$C$23))</f>
        <v>0</v>
      </c>
      <c r="AG1261" s="95">
        <f>IF(B1261=0,0,Interna!$F$21)</f>
        <v>0</v>
      </c>
      <c r="AH1261" s="96">
        <f>IF(B1261=0,0,Interna!$F$22)</f>
        <v>0</v>
      </c>
      <c r="AI1261" s="97">
        <f>IF(B1261=0,0,Interna!$F$23)</f>
        <v>0</v>
      </c>
      <c r="AJ1261" s="95">
        <f t="shared" si="555"/>
        <v>0</v>
      </c>
      <c r="AK1261" s="96">
        <f t="shared" si="556"/>
        <v>0</v>
      </c>
      <c r="AL1261" s="97">
        <f t="shared" si="557"/>
        <v>0</v>
      </c>
      <c r="AM1261" s="98">
        <f t="shared" si="558"/>
        <v>0</v>
      </c>
      <c r="AN1261" s="99">
        <f t="shared" si="559"/>
        <v>0</v>
      </c>
      <c r="AO1261" s="100">
        <f t="shared" si="560"/>
        <v>0</v>
      </c>
      <c r="AP1261" s="101">
        <f>AM1261*Interna!$H$15</f>
        <v>0</v>
      </c>
      <c r="AQ1261" s="102">
        <f>AN1261*Interna!$H$16</f>
        <v>0</v>
      </c>
      <c r="AR1261" s="103">
        <f>AO1261*Interna!$H$17</f>
        <v>0</v>
      </c>
      <c r="AS1261" s="102">
        <f t="shared" si="543"/>
        <v>0</v>
      </c>
      <c r="AT1261" s="101">
        <f>IF(B1261=0,0,Interna!$J$27+Interna!$J$28+Interna!$J$29+Interna!$J$33)</f>
        <v>0</v>
      </c>
      <c r="AU1261" s="102">
        <f>IF(B1261=0,0,AM1261*Interna!$H$30)</f>
        <v>0</v>
      </c>
      <c r="AV1261" s="102">
        <f>IF(B1261=0,0,AN1261*Interna!$H$31)</f>
        <v>0</v>
      </c>
      <c r="AW1261" s="102">
        <f>IF(B1261=0,0,AO1261*Interna!$H$32)</f>
        <v>0</v>
      </c>
      <c r="AX1261" s="102">
        <f t="shared" si="554"/>
        <v>0</v>
      </c>
      <c r="AY1261" s="102">
        <f t="shared" si="561"/>
        <v>0</v>
      </c>
      <c r="AZ1261" s="103">
        <f>IF(B1261=0,0,AY1261*Interna!$H$37)</f>
        <v>0</v>
      </c>
      <c r="BA1261" s="102">
        <f t="shared" si="562"/>
        <v>0</v>
      </c>
      <c r="BB1261" s="102">
        <f>IF(B1261=0,0,BA1261*Interna!$H$39)</f>
        <v>0</v>
      </c>
      <c r="BC1261" s="102">
        <f t="shared" si="563"/>
        <v>0</v>
      </c>
      <c r="BD1261" s="102">
        <f>IF(B1261=0,0,BC1261*Interna!$K$5)</f>
        <v>0</v>
      </c>
      <c r="BE1261" s="102">
        <f>BD1261/Interna!$E$4</f>
        <v>0</v>
      </c>
      <c r="BF1261" s="102">
        <f>IF(B1261=0,0,BE1261*Interna!$H$46)</f>
        <v>0</v>
      </c>
      <c r="BG1261" s="102">
        <f t="shared" si="564"/>
        <v>0</v>
      </c>
      <c r="BH1261" s="102">
        <f>IF(B1261=0,0,BG1261*Interna!$H$48)</f>
        <v>0</v>
      </c>
      <c r="BI1261" s="102">
        <f t="shared" si="565"/>
        <v>0</v>
      </c>
      <c r="BJ1261" s="102">
        <f>IF(B1261=0,0,BI1261*Interna!$H$51)</f>
        <v>0</v>
      </c>
      <c r="BK1261" s="102">
        <f t="shared" si="566"/>
        <v>0</v>
      </c>
      <c r="BL1261" s="102">
        <f>IF(B1261=0,0,BK1261*Interna!$H$52)</f>
        <v>0</v>
      </c>
      <c r="BM1261" s="102">
        <f t="shared" si="567"/>
        <v>0</v>
      </c>
      <c r="BN1261" s="102">
        <f>IF(B1261=0,0,BM1261*Interna!$H$53)</f>
        <v>0</v>
      </c>
    </row>
    <row r="1262" spans="2:66" ht="16.5" thickTop="1" thickBot="1" x14ac:dyDescent="0.3">
      <c r="B1262" s="53"/>
      <c r="C1262" s="254"/>
      <c r="D1262" s="254"/>
      <c r="E1262" s="254"/>
      <c r="F1262" s="104">
        <f t="shared" si="545"/>
        <v>0</v>
      </c>
      <c r="G1262" s="105">
        <f t="shared" si="546"/>
        <v>0</v>
      </c>
      <c r="H1262" s="106">
        <f t="shared" si="547"/>
        <v>0</v>
      </c>
      <c r="J1262" s="87">
        <f>B1262*Interna!$H$51</f>
        <v>0</v>
      </c>
      <c r="K1262" s="107">
        <f t="shared" si="544"/>
        <v>0</v>
      </c>
      <c r="L1262" s="31">
        <f t="shared" si="551"/>
        <v>0</v>
      </c>
      <c r="M1262" s="31">
        <f t="shared" si="552"/>
        <v>0</v>
      </c>
      <c r="N1262" s="32">
        <f t="shared" si="553"/>
        <v>0</v>
      </c>
      <c r="O1262" s="108">
        <f t="shared" si="548"/>
        <v>0</v>
      </c>
      <c r="P1262" s="109">
        <f t="shared" si="549"/>
        <v>0</v>
      </c>
      <c r="Q1262" s="110">
        <f t="shared" si="550"/>
        <v>0</v>
      </c>
      <c r="S1262" s="111">
        <f t="shared" si="568"/>
        <v>0</v>
      </c>
      <c r="T1262" s="93">
        <f t="shared" si="569"/>
        <v>0</v>
      </c>
      <c r="U1262" s="239" t="e">
        <f>S1262*Interna!$J$57</f>
        <v>#DIV/0!</v>
      </c>
      <c r="V1262" s="111" t="e">
        <f t="shared" si="570"/>
        <v>#DIV/0!</v>
      </c>
      <c r="W1262" s="93" t="e">
        <f t="shared" si="571"/>
        <v>#DIV/0!</v>
      </c>
      <c r="X1262" s="239"/>
      <c r="Y1262" s="239"/>
      <c r="AD1262" s="95">
        <f>IF(B1262=0,0,L1262-(L1262*Interna!$C$21))</f>
        <v>0</v>
      </c>
      <c r="AE1262" s="96">
        <f>IF(B1262=0,0,M1262-(M1262*Interna!$C$22))</f>
        <v>0</v>
      </c>
      <c r="AF1262" s="97">
        <f>IF(B1262=0,0,N1262-(N1262*Interna!$C$23))</f>
        <v>0</v>
      </c>
      <c r="AG1262" s="95">
        <f>IF(B1262=0,0,Interna!$F$21)</f>
        <v>0</v>
      </c>
      <c r="AH1262" s="96">
        <f>IF(B1262=0,0,Interna!$F$22)</f>
        <v>0</v>
      </c>
      <c r="AI1262" s="97">
        <f>IF(B1262=0,0,Interna!$F$23)</f>
        <v>0</v>
      </c>
      <c r="AJ1262" s="95">
        <f t="shared" si="555"/>
        <v>0</v>
      </c>
      <c r="AK1262" s="96">
        <f t="shared" si="556"/>
        <v>0</v>
      </c>
      <c r="AL1262" s="97">
        <f t="shared" si="557"/>
        <v>0</v>
      </c>
      <c r="AM1262" s="98">
        <f t="shared" si="558"/>
        <v>0</v>
      </c>
      <c r="AN1262" s="99">
        <f t="shared" si="559"/>
        <v>0</v>
      </c>
      <c r="AO1262" s="100">
        <f t="shared" si="560"/>
        <v>0</v>
      </c>
      <c r="AP1262" s="101">
        <f>AM1262*Interna!$H$15</f>
        <v>0</v>
      </c>
      <c r="AQ1262" s="102">
        <f>AN1262*Interna!$H$16</f>
        <v>0</v>
      </c>
      <c r="AR1262" s="103">
        <f>AO1262*Interna!$H$17</f>
        <v>0</v>
      </c>
      <c r="AS1262" s="102">
        <f t="shared" si="543"/>
        <v>0</v>
      </c>
      <c r="AT1262" s="101">
        <f>IF(B1262=0,0,Interna!$J$27+Interna!$J$28+Interna!$J$29+Interna!$J$33)</f>
        <v>0</v>
      </c>
      <c r="AU1262" s="102">
        <f>IF(B1262=0,0,AM1262*Interna!$H$30)</f>
        <v>0</v>
      </c>
      <c r="AV1262" s="102">
        <f>IF(B1262=0,0,AN1262*Interna!$H$31)</f>
        <v>0</v>
      </c>
      <c r="AW1262" s="102">
        <f>IF(B1262=0,0,AO1262*Interna!$H$32)</f>
        <v>0</v>
      </c>
      <c r="AX1262" s="102">
        <f t="shared" si="554"/>
        <v>0</v>
      </c>
      <c r="AY1262" s="102">
        <f t="shared" si="561"/>
        <v>0</v>
      </c>
      <c r="AZ1262" s="103">
        <f>IF(B1262=0,0,AY1262*Interna!$H$37)</f>
        <v>0</v>
      </c>
      <c r="BA1262" s="102">
        <f t="shared" si="562"/>
        <v>0</v>
      </c>
      <c r="BB1262" s="102">
        <f>IF(B1262=0,0,BA1262*Interna!$H$39)</f>
        <v>0</v>
      </c>
      <c r="BC1262" s="102">
        <f t="shared" si="563"/>
        <v>0</v>
      </c>
      <c r="BD1262" s="102">
        <f>IF(B1262=0,0,BC1262*Interna!$K$5)</f>
        <v>0</v>
      </c>
      <c r="BE1262" s="102">
        <f>BD1262/Interna!$E$4</f>
        <v>0</v>
      </c>
      <c r="BF1262" s="102">
        <f>IF(B1262=0,0,BE1262*Interna!$H$46)</f>
        <v>0</v>
      </c>
      <c r="BG1262" s="102">
        <f t="shared" si="564"/>
        <v>0</v>
      </c>
      <c r="BH1262" s="102">
        <f>IF(B1262=0,0,BG1262*Interna!$H$48)</f>
        <v>0</v>
      </c>
      <c r="BI1262" s="102">
        <f t="shared" si="565"/>
        <v>0</v>
      </c>
      <c r="BJ1262" s="102">
        <f>IF(B1262=0,0,BI1262*Interna!$H$51)</f>
        <v>0</v>
      </c>
      <c r="BK1262" s="102">
        <f t="shared" si="566"/>
        <v>0</v>
      </c>
      <c r="BL1262" s="102">
        <f>IF(B1262=0,0,BK1262*Interna!$H$52)</f>
        <v>0</v>
      </c>
      <c r="BM1262" s="102">
        <f t="shared" si="567"/>
        <v>0</v>
      </c>
      <c r="BN1262" s="102">
        <f>IF(B1262=0,0,BM1262*Interna!$H$53)</f>
        <v>0</v>
      </c>
    </row>
    <row r="1263" spans="2:66" ht="16.5" thickTop="1" thickBot="1" x14ac:dyDescent="0.3">
      <c r="B1263" s="53"/>
      <c r="C1263" s="254"/>
      <c r="D1263" s="254"/>
      <c r="E1263" s="254"/>
      <c r="F1263" s="104">
        <f t="shared" si="545"/>
        <v>0</v>
      </c>
      <c r="G1263" s="105">
        <f t="shared" si="546"/>
        <v>0</v>
      </c>
      <c r="H1263" s="106">
        <f t="shared" si="547"/>
        <v>0</v>
      </c>
      <c r="J1263" s="87">
        <f>B1263*Interna!$H$51</f>
        <v>0</v>
      </c>
      <c r="K1263" s="107">
        <f t="shared" si="544"/>
        <v>0</v>
      </c>
      <c r="L1263" s="31">
        <f t="shared" si="551"/>
        <v>0</v>
      </c>
      <c r="M1263" s="31">
        <f t="shared" si="552"/>
        <v>0</v>
      </c>
      <c r="N1263" s="32">
        <f t="shared" si="553"/>
        <v>0</v>
      </c>
      <c r="O1263" s="108">
        <f t="shared" si="548"/>
        <v>0</v>
      </c>
      <c r="P1263" s="109">
        <f t="shared" si="549"/>
        <v>0</v>
      </c>
      <c r="Q1263" s="110">
        <f t="shared" si="550"/>
        <v>0</v>
      </c>
      <c r="S1263" s="111">
        <f t="shared" si="568"/>
        <v>0</v>
      </c>
      <c r="T1263" s="93">
        <f t="shared" si="569"/>
        <v>0</v>
      </c>
      <c r="U1263" s="239" t="e">
        <f>S1263*Interna!$J$57</f>
        <v>#DIV/0!</v>
      </c>
      <c r="V1263" s="111" t="e">
        <f t="shared" si="570"/>
        <v>#DIV/0!</v>
      </c>
      <c r="W1263" s="93" t="e">
        <f t="shared" si="571"/>
        <v>#DIV/0!</v>
      </c>
      <c r="X1263" s="239"/>
      <c r="Y1263" s="239"/>
      <c r="AD1263" s="95">
        <f>IF(B1263=0,0,L1263-(L1263*Interna!$C$21))</f>
        <v>0</v>
      </c>
      <c r="AE1263" s="96">
        <f>IF(B1263=0,0,M1263-(M1263*Interna!$C$22))</f>
        <v>0</v>
      </c>
      <c r="AF1263" s="97">
        <f>IF(B1263=0,0,N1263-(N1263*Interna!$C$23))</f>
        <v>0</v>
      </c>
      <c r="AG1263" s="95">
        <f>IF(B1263=0,0,Interna!$F$21)</f>
        <v>0</v>
      </c>
      <c r="AH1263" s="96">
        <f>IF(B1263=0,0,Interna!$F$22)</f>
        <v>0</v>
      </c>
      <c r="AI1263" s="97">
        <f>IF(B1263=0,0,Interna!$F$23)</f>
        <v>0</v>
      </c>
      <c r="AJ1263" s="95">
        <f t="shared" si="555"/>
        <v>0</v>
      </c>
      <c r="AK1263" s="96">
        <f t="shared" si="556"/>
        <v>0</v>
      </c>
      <c r="AL1263" s="97">
        <f t="shared" si="557"/>
        <v>0</v>
      </c>
      <c r="AM1263" s="98">
        <f t="shared" si="558"/>
        <v>0</v>
      </c>
      <c r="AN1263" s="99">
        <f t="shared" si="559"/>
        <v>0</v>
      </c>
      <c r="AO1263" s="100">
        <f t="shared" si="560"/>
        <v>0</v>
      </c>
      <c r="AP1263" s="101">
        <f>AM1263*Interna!$H$15</f>
        <v>0</v>
      </c>
      <c r="AQ1263" s="102">
        <f>AN1263*Interna!$H$16</f>
        <v>0</v>
      </c>
      <c r="AR1263" s="103">
        <f>AO1263*Interna!$H$17</f>
        <v>0</v>
      </c>
      <c r="AS1263" s="102">
        <f t="shared" si="543"/>
        <v>0</v>
      </c>
      <c r="AT1263" s="101">
        <f>IF(B1263=0,0,Interna!$J$27+Interna!$J$28+Interna!$J$29+Interna!$J$33)</f>
        <v>0</v>
      </c>
      <c r="AU1263" s="102">
        <f>IF(B1263=0,0,AM1263*Interna!$H$30)</f>
        <v>0</v>
      </c>
      <c r="AV1263" s="102">
        <f>IF(B1263=0,0,AN1263*Interna!$H$31)</f>
        <v>0</v>
      </c>
      <c r="AW1263" s="102">
        <f>IF(B1263=0,0,AO1263*Interna!$H$32)</f>
        <v>0</v>
      </c>
      <c r="AX1263" s="102">
        <f t="shared" si="554"/>
        <v>0</v>
      </c>
      <c r="AY1263" s="102">
        <f t="shared" si="561"/>
        <v>0</v>
      </c>
      <c r="AZ1263" s="103">
        <f>IF(B1263=0,0,AY1263*Interna!$H$37)</f>
        <v>0</v>
      </c>
      <c r="BA1263" s="102">
        <f t="shared" si="562"/>
        <v>0</v>
      </c>
      <c r="BB1263" s="102">
        <f>IF(B1263=0,0,BA1263*Interna!$H$39)</f>
        <v>0</v>
      </c>
      <c r="BC1263" s="102">
        <f t="shared" si="563"/>
        <v>0</v>
      </c>
      <c r="BD1263" s="102">
        <f>IF(B1263=0,0,BC1263*Interna!$K$5)</f>
        <v>0</v>
      </c>
      <c r="BE1263" s="102">
        <f>BD1263/Interna!$E$4</f>
        <v>0</v>
      </c>
      <c r="BF1263" s="102">
        <f>IF(B1263=0,0,BE1263*Interna!$H$46)</f>
        <v>0</v>
      </c>
      <c r="BG1263" s="102">
        <f t="shared" si="564"/>
        <v>0</v>
      </c>
      <c r="BH1263" s="102">
        <f>IF(B1263=0,0,BG1263*Interna!$H$48)</f>
        <v>0</v>
      </c>
      <c r="BI1263" s="102">
        <f t="shared" si="565"/>
        <v>0</v>
      </c>
      <c r="BJ1263" s="102">
        <f>IF(B1263=0,0,BI1263*Interna!$H$51)</f>
        <v>0</v>
      </c>
      <c r="BK1263" s="102">
        <f t="shared" si="566"/>
        <v>0</v>
      </c>
      <c r="BL1263" s="102">
        <f>IF(B1263=0,0,BK1263*Interna!$H$52)</f>
        <v>0</v>
      </c>
      <c r="BM1263" s="102">
        <f t="shared" si="567"/>
        <v>0</v>
      </c>
      <c r="BN1263" s="102">
        <f>IF(B1263=0,0,BM1263*Interna!$H$53)</f>
        <v>0</v>
      </c>
    </row>
    <row r="1264" spans="2:66" ht="16.5" thickTop="1" thickBot="1" x14ac:dyDescent="0.3">
      <c r="B1264" s="53"/>
      <c r="C1264" s="254"/>
      <c r="D1264" s="254"/>
      <c r="E1264" s="254"/>
      <c r="F1264" s="104">
        <f t="shared" si="545"/>
        <v>0</v>
      </c>
      <c r="G1264" s="105">
        <f t="shared" si="546"/>
        <v>0</v>
      </c>
      <c r="H1264" s="106">
        <f t="shared" si="547"/>
        <v>0</v>
      </c>
      <c r="J1264" s="87">
        <f>B1264*Interna!$H$51</f>
        <v>0</v>
      </c>
      <c r="K1264" s="107">
        <f t="shared" si="544"/>
        <v>0</v>
      </c>
      <c r="L1264" s="31">
        <f t="shared" si="551"/>
        <v>0</v>
      </c>
      <c r="M1264" s="31">
        <f t="shared" si="552"/>
        <v>0</v>
      </c>
      <c r="N1264" s="32">
        <f t="shared" si="553"/>
        <v>0</v>
      </c>
      <c r="O1264" s="108">
        <f t="shared" si="548"/>
        <v>0</v>
      </c>
      <c r="P1264" s="109">
        <f t="shared" si="549"/>
        <v>0</v>
      </c>
      <c r="Q1264" s="110">
        <f t="shared" si="550"/>
        <v>0</v>
      </c>
      <c r="S1264" s="111">
        <f t="shared" si="568"/>
        <v>0</v>
      </c>
      <c r="T1264" s="93">
        <f t="shared" si="569"/>
        <v>0</v>
      </c>
      <c r="U1264" s="239" t="e">
        <f>S1264*Interna!$J$57</f>
        <v>#DIV/0!</v>
      </c>
      <c r="V1264" s="111" t="e">
        <f t="shared" si="570"/>
        <v>#DIV/0!</v>
      </c>
      <c r="W1264" s="93" t="e">
        <f t="shared" si="571"/>
        <v>#DIV/0!</v>
      </c>
      <c r="X1264" s="239"/>
      <c r="Y1264" s="239"/>
      <c r="AD1264" s="95">
        <f>IF(B1264=0,0,L1264-(L1264*Interna!$C$21))</f>
        <v>0</v>
      </c>
      <c r="AE1264" s="96">
        <f>IF(B1264=0,0,M1264-(M1264*Interna!$C$22))</f>
        <v>0</v>
      </c>
      <c r="AF1264" s="97">
        <f>IF(B1264=0,0,N1264-(N1264*Interna!$C$23))</f>
        <v>0</v>
      </c>
      <c r="AG1264" s="95">
        <f>IF(B1264=0,0,Interna!$F$21)</f>
        <v>0</v>
      </c>
      <c r="AH1264" s="96">
        <f>IF(B1264=0,0,Interna!$F$22)</f>
        <v>0</v>
      </c>
      <c r="AI1264" s="97">
        <f>IF(B1264=0,0,Interna!$F$23)</f>
        <v>0</v>
      </c>
      <c r="AJ1264" s="95">
        <f t="shared" si="555"/>
        <v>0</v>
      </c>
      <c r="AK1264" s="96">
        <f t="shared" si="556"/>
        <v>0</v>
      </c>
      <c r="AL1264" s="97">
        <f t="shared" si="557"/>
        <v>0</v>
      </c>
      <c r="AM1264" s="98">
        <f t="shared" si="558"/>
        <v>0</v>
      </c>
      <c r="AN1264" s="99">
        <f t="shared" si="559"/>
        <v>0</v>
      </c>
      <c r="AO1264" s="100">
        <f t="shared" si="560"/>
        <v>0</v>
      </c>
      <c r="AP1264" s="101">
        <f>AM1264*Interna!$H$15</f>
        <v>0</v>
      </c>
      <c r="AQ1264" s="102">
        <f>AN1264*Interna!$H$16</f>
        <v>0</v>
      </c>
      <c r="AR1264" s="103">
        <f>AO1264*Interna!$H$17</f>
        <v>0</v>
      </c>
      <c r="AS1264" s="102">
        <f t="shared" si="543"/>
        <v>0</v>
      </c>
      <c r="AT1264" s="101">
        <f>IF(B1264=0,0,Interna!$J$27+Interna!$J$28+Interna!$J$29+Interna!$J$33)</f>
        <v>0</v>
      </c>
      <c r="AU1264" s="102">
        <f>IF(B1264=0,0,AM1264*Interna!$H$30)</f>
        <v>0</v>
      </c>
      <c r="AV1264" s="102">
        <f>IF(B1264=0,0,AN1264*Interna!$H$31)</f>
        <v>0</v>
      </c>
      <c r="AW1264" s="102">
        <f>IF(B1264=0,0,AO1264*Interna!$H$32)</f>
        <v>0</v>
      </c>
      <c r="AX1264" s="102">
        <f t="shared" si="554"/>
        <v>0</v>
      </c>
      <c r="AY1264" s="102">
        <f t="shared" si="561"/>
        <v>0</v>
      </c>
      <c r="AZ1264" s="103">
        <f>IF(B1264=0,0,AY1264*Interna!$H$37)</f>
        <v>0</v>
      </c>
      <c r="BA1264" s="102">
        <f t="shared" si="562"/>
        <v>0</v>
      </c>
      <c r="BB1264" s="102">
        <f>IF(B1264=0,0,BA1264*Interna!$H$39)</f>
        <v>0</v>
      </c>
      <c r="BC1264" s="102">
        <f t="shared" si="563"/>
        <v>0</v>
      </c>
      <c r="BD1264" s="102">
        <f>IF(B1264=0,0,BC1264*Interna!$K$5)</f>
        <v>0</v>
      </c>
      <c r="BE1264" s="102">
        <f>BD1264/Interna!$E$4</f>
        <v>0</v>
      </c>
      <c r="BF1264" s="102">
        <f>IF(B1264=0,0,BE1264*Interna!$H$46)</f>
        <v>0</v>
      </c>
      <c r="BG1264" s="102">
        <f t="shared" si="564"/>
        <v>0</v>
      </c>
      <c r="BH1264" s="102">
        <f>IF(B1264=0,0,BG1264*Interna!$H$48)</f>
        <v>0</v>
      </c>
      <c r="BI1264" s="102">
        <f t="shared" si="565"/>
        <v>0</v>
      </c>
      <c r="BJ1264" s="102">
        <f>IF(B1264=0,0,BI1264*Interna!$H$51)</f>
        <v>0</v>
      </c>
      <c r="BK1264" s="102">
        <f t="shared" si="566"/>
        <v>0</v>
      </c>
      <c r="BL1264" s="102">
        <f>IF(B1264=0,0,BK1264*Interna!$H$52)</f>
        <v>0</v>
      </c>
      <c r="BM1264" s="102">
        <f t="shared" si="567"/>
        <v>0</v>
      </c>
      <c r="BN1264" s="102">
        <f>IF(B1264=0,0,BM1264*Interna!$H$53)</f>
        <v>0</v>
      </c>
    </row>
    <row r="1265" spans="2:66" ht="16.5" thickTop="1" thickBot="1" x14ac:dyDescent="0.3">
      <c r="B1265" s="53"/>
      <c r="C1265" s="254"/>
      <c r="D1265" s="254"/>
      <c r="E1265" s="254"/>
      <c r="F1265" s="104">
        <f t="shared" si="545"/>
        <v>0</v>
      </c>
      <c r="G1265" s="105">
        <f t="shared" si="546"/>
        <v>0</v>
      </c>
      <c r="H1265" s="106">
        <f t="shared" si="547"/>
        <v>0</v>
      </c>
      <c r="J1265" s="87">
        <f>B1265*Interna!$H$51</f>
        <v>0</v>
      </c>
      <c r="K1265" s="107">
        <f t="shared" si="544"/>
        <v>0</v>
      </c>
      <c r="L1265" s="31">
        <f t="shared" si="551"/>
        <v>0</v>
      </c>
      <c r="M1265" s="31">
        <f t="shared" si="552"/>
        <v>0</v>
      </c>
      <c r="N1265" s="32">
        <f t="shared" si="553"/>
        <v>0</v>
      </c>
      <c r="O1265" s="108">
        <f t="shared" si="548"/>
        <v>0</v>
      </c>
      <c r="P1265" s="109">
        <f t="shared" si="549"/>
        <v>0</v>
      </c>
      <c r="Q1265" s="110">
        <f t="shared" si="550"/>
        <v>0</v>
      </c>
      <c r="S1265" s="111">
        <f t="shared" si="568"/>
        <v>0</v>
      </c>
      <c r="T1265" s="93">
        <f t="shared" si="569"/>
        <v>0</v>
      </c>
      <c r="U1265" s="239" t="e">
        <f>S1265*Interna!$J$57</f>
        <v>#DIV/0!</v>
      </c>
      <c r="V1265" s="111" t="e">
        <f t="shared" si="570"/>
        <v>#DIV/0!</v>
      </c>
      <c r="W1265" s="93" t="e">
        <f t="shared" si="571"/>
        <v>#DIV/0!</v>
      </c>
      <c r="X1265" s="239"/>
      <c r="Y1265" s="239"/>
      <c r="AD1265" s="95">
        <f>IF(B1265=0,0,L1265-(L1265*Interna!$C$21))</f>
        <v>0</v>
      </c>
      <c r="AE1265" s="96">
        <f>IF(B1265=0,0,M1265-(M1265*Interna!$C$22))</f>
        <v>0</v>
      </c>
      <c r="AF1265" s="97">
        <f>IF(B1265=0,0,N1265-(N1265*Interna!$C$23))</f>
        <v>0</v>
      </c>
      <c r="AG1265" s="95">
        <f>IF(B1265=0,0,Interna!$F$21)</f>
        <v>0</v>
      </c>
      <c r="AH1265" s="96">
        <f>IF(B1265=0,0,Interna!$F$22)</f>
        <v>0</v>
      </c>
      <c r="AI1265" s="97">
        <f>IF(B1265=0,0,Interna!$F$23)</f>
        <v>0</v>
      </c>
      <c r="AJ1265" s="95">
        <f t="shared" si="555"/>
        <v>0</v>
      </c>
      <c r="AK1265" s="96">
        <f t="shared" si="556"/>
        <v>0</v>
      </c>
      <c r="AL1265" s="97">
        <f t="shared" si="557"/>
        <v>0</v>
      </c>
      <c r="AM1265" s="98">
        <f t="shared" si="558"/>
        <v>0</v>
      </c>
      <c r="AN1265" s="99">
        <f t="shared" si="559"/>
        <v>0</v>
      </c>
      <c r="AO1265" s="100">
        <f t="shared" si="560"/>
        <v>0</v>
      </c>
      <c r="AP1265" s="101">
        <f>AM1265*Interna!$H$15</f>
        <v>0</v>
      </c>
      <c r="AQ1265" s="102">
        <f>AN1265*Interna!$H$16</f>
        <v>0</v>
      </c>
      <c r="AR1265" s="103">
        <f>AO1265*Interna!$H$17</f>
        <v>0</v>
      </c>
      <c r="AS1265" s="102">
        <f t="shared" si="543"/>
        <v>0</v>
      </c>
      <c r="AT1265" s="101">
        <f>IF(B1265=0,0,Interna!$J$27+Interna!$J$28+Interna!$J$29+Interna!$J$33)</f>
        <v>0</v>
      </c>
      <c r="AU1265" s="102">
        <f>IF(B1265=0,0,AM1265*Interna!$H$30)</f>
        <v>0</v>
      </c>
      <c r="AV1265" s="102">
        <f>IF(B1265=0,0,AN1265*Interna!$H$31)</f>
        <v>0</v>
      </c>
      <c r="AW1265" s="102">
        <f>IF(B1265=0,0,AO1265*Interna!$H$32)</f>
        <v>0</v>
      </c>
      <c r="AX1265" s="102">
        <f t="shared" si="554"/>
        <v>0</v>
      </c>
      <c r="AY1265" s="102">
        <f t="shared" si="561"/>
        <v>0</v>
      </c>
      <c r="AZ1265" s="103">
        <f>IF(B1265=0,0,AY1265*Interna!$H$37)</f>
        <v>0</v>
      </c>
      <c r="BA1265" s="102">
        <f t="shared" si="562"/>
        <v>0</v>
      </c>
      <c r="BB1265" s="102">
        <f>IF(B1265=0,0,BA1265*Interna!$H$39)</f>
        <v>0</v>
      </c>
      <c r="BC1265" s="102">
        <f t="shared" si="563"/>
        <v>0</v>
      </c>
      <c r="BD1265" s="102">
        <f>IF(B1265=0,0,BC1265*Interna!$K$5)</f>
        <v>0</v>
      </c>
      <c r="BE1265" s="102">
        <f>BD1265/Interna!$E$4</f>
        <v>0</v>
      </c>
      <c r="BF1265" s="102">
        <f>IF(B1265=0,0,BE1265*Interna!$H$46)</f>
        <v>0</v>
      </c>
      <c r="BG1265" s="102">
        <f t="shared" si="564"/>
        <v>0</v>
      </c>
      <c r="BH1265" s="102">
        <f>IF(B1265=0,0,BG1265*Interna!$H$48)</f>
        <v>0</v>
      </c>
      <c r="BI1265" s="102">
        <f t="shared" si="565"/>
        <v>0</v>
      </c>
      <c r="BJ1265" s="102">
        <f>IF(B1265=0,0,BI1265*Interna!$H$51)</f>
        <v>0</v>
      </c>
      <c r="BK1265" s="102">
        <f t="shared" si="566"/>
        <v>0</v>
      </c>
      <c r="BL1265" s="102">
        <f>IF(B1265=0,0,BK1265*Interna!$H$52)</f>
        <v>0</v>
      </c>
      <c r="BM1265" s="102">
        <f t="shared" si="567"/>
        <v>0</v>
      </c>
      <c r="BN1265" s="102">
        <f>IF(B1265=0,0,BM1265*Interna!$H$53)</f>
        <v>0</v>
      </c>
    </row>
    <row r="1266" spans="2:66" ht="16.5" thickTop="1" thickBot="1" x14ac:dyDescent="0.3">
      <c r="B1266" s="53"/>
      <c r="C1266" s="254"/>
      <c r="D1266" s="254"/>
      <c r="E1266" s="254"/>
      <c r="F1266" s="104">
        <f t="shared" si="545"/>
        <v>0</v>
      </c>
      <c r="G1266" s="105">
        <f t="shared" si="546"/>
        <v>0</v>
      </c>
      <c r="H1266" s="106">
        <f t="shared" si="547"/>
        <v>0</v>
      </c>
      <c r="J1266" s="87">
        <f>B1266*Interna!$H$51</f>
        <v>0</v>
      </c>
      <c r="K1266" s="107">
        <f t="shared" si="544"/>
        <v>0</v>
      </c>
      <c r="L1266" s="31">
        <f t="shared" si="551"/>
        <v>0</v>
      </c>
      <c r="M1266" s="31">
        <f t="shared" si="552"/>
        <v>0</v>
      </c>
      <c r="N1266" s="32">
        <f t="shared" si="553"/>
        <v>0</v>
      </c>
      <c r="O1266" s="108">
        <f t="shared" si="548"/>
        <v>0</v>
      </c>
      <c r="P1266" s="109">
        <f t="shared" si="549"/>
        <v>0</v>
      </c>
      <c r="Q1266" s="110">
        <f t="shared" si="550"/>
        <v>0</v>
      </c>
      <c r="S1266" s="111">
        <f t="shared" si="568"/>
        <v>0</v>
      </c>
      <c r="T1266" s="93">
        <f t="shared" si="569"/>
        <v>0</v>
      </c>
      <c r="U1266" s="239" t="e">
        <f>S1266*Interna!$J$57</f>
        <v>#DIV/0!</v>
      </c>
      <c r="V1266" s="111" t="e">
        <f t="shared" si="570"/>
        <v>#DIV/0!</v>
      </c>
      <c r="W1266" s="93" t="e">
        <f t="shared" si="571"/>
        <v>#DIV/0!</v>
      </c>
      <c r="X1266" s="239"/>
      <c r="Y1266" s="239"/>
      <c r="AD1266" s="95">
        <f>IF(B1266=0,0,L1266-(L1266*Interna!$C$21))</f>
        <v>0</v>
      </c>
      <c r="AE1266" s="96">
        <f>IF(B1266=0,0,M1266-(M1266*Interna!$C$22))</f>
        <v>0</v>
      </c>
      <c r="AF1266" s="97">
        <f>IF(B1266=0,0,N1266-(N1266*Interna!$C$23))</f>
        <v>0</v>
      </c>
      <c r="AG1266" s="95">
        <f>IF(B1266=0,0,Interna!$F$21)</f>
        <v>0</v>
      </c>
      <c r="AH1266" s="96">
        <f>IF(B1266=0,0,Interna!$F$22)</f>
        <v>0</v>
      </c>
      <c r="AI1266" s="97">
        <f>IF(B1266=0,0,Interna!$F$23)</f>
        <v>0</v>
      </c>
      <c r="AJ1266" s="95">
        <f t="shared" si="555"/>
        <v>0</v>
      </c>
      <c r="AK1266" s="96">
        <f t="shared" si="556"/>
        <v>0</v>
      </c>
      <c r="AL1266" s="97">
        <f t="shared" si="557"/>
        <v>0</v>
      </c>
      <c r="AM1266" s="98">
        <f t="shared" si="558"/>
        <v>0</v>
      </c>
      <c r="AN1266" s="99">
        <f t="shared" si="559"/>
        <v>0</v>
      </c>
      <c r="AO1266" s="100">
        <f t="shared" si="560"/>
        <v>0</v>
      </c>
      <c r="AP1266" s="101">
        <f>AM1266*Interna!$H$15</f>
        <v>0</v>
      </c>
      <c r="AQ1266" s="102">
        <f>AN1266*Interna!$H$16</f>
        <v>0</v>
      </c>
      <c r="AR1266" s="103">
        <f>AO1266*Interna!$H$17</f>
        <v>0</v>
      </c>
      <c r="AS1266" s="102">
        <f t="shared" si="543"/>
        <v>0</v>
      </c>
      <c r="AT1266" s="101">
        <f>IF(B1266=0,0,Interna!$J$27+Interna!$J$28+Interna!$J$29+Interna!$J$33)</f>
        <v>0</v>
      </c>
      <c r="AU1266" s="102">
        <f>IF(B1266=0,0,AM1266*Interna!$H$30)</f>
        <v>0</v>
      </c>
      <c r="AV1266" s="102">
        <f>IF(B1266=0,0,AN1266*Interna!$H$31)</f>
        <v>0</v>
      </c>
      <c r="AW1266" s="102">
        <f>IF(B1266=0,0,AO1266*Interna!$H$32)</f>
        <v>0</v>
      </c>
      <c r="AX1266" s="102">
        <f t="shared" si="554"/>
        <v>0</v>
      </c>
      <c r="AY1266" s="102">
        <f t="shared" si="561"/>
        <v>0</v>
      </c>
      <c r="AZ1266" s="103">
        <f>IF(B1266=0,0,AY1266*Interna!$H$37)</f>
        <v>0</v>
      </c>
      <c r="BA1266" s="102">
        <f t="shared" si="562"/>
        <v>0</v>
      </c>
      <c r="BB1266" s="102">
        <f>IF(B1266=0,0,BA1266*Interna!$H$39)</f>
        <v>0</v>
      </c>
      <c r="BC1266" s="102">
        <f t="shared" si="563"/>
        <v>0</v>
      </c>
      <c r="BD1266" s="102">
        <f>IF(B1266=0,0,BC1266*Interna!$K$5)</f>
        <v>0</v>
      </c>
      <c r="BE1266" s="102">
        <f>BD1266/Interna!$E$4</f>
        <v>0</v>
      </c>
      <c r="BF1266" s="102">
        <f>IF(B1266=0,0,BE1266*Interna!$H$46)</f>
        <v>0</v>
      </c>
      <c r="BG1266" s="102">
        <f t="shared" si="564"/>
        <v>0</v>
      </c>
      <c r="BH1266" s="102">
        <f>IF(B1266=0,0,BG1266*Interna!$H$48)</f>
        <v>0</v>
      </c>
      <c r="BI1266" s="102">
        <f t="shared" si="565"/>
        <v>0</v>
      </c>
      <c r="BJ1266" s="102">
        <f>IF(B1266=0,0,BI1266*Interna!$H$51)</f>
        <v>0</v>
      </c>
      <c r="BK1266" s="102">
        <f t="shared" si="566"/>
        <v>0</v>
      </c>
      <c r="BL1266" s="102">
        <f>IF(B1266=0,0,BK1266*Interna!$H$52)</f>
        <v>0</v>
      </c>
      <c r="BM1266" s="102">
        <f t="shared" si="567"/>
        <v>0</v>
      </c>
      <c r="BN1266" s="102">
        <f>IF(B1266=0,0,BM1266*Interna!$H$53)</f>
        <v>0</v>
      </c>
    </row>
    <row r="1267" spans="2:66" ht="16.5" thickTop="1" thickBot="1" x14ac:dyDescent="0.3">
      <c r="B1267" s="53"/>
      <c r="C1267" s="254"/>
      <c r="D1267" s="254"/>
      <c r="E1267" s="254"/>
      <c r="F1267" s="104">
        <f t="shared" si="545"/>
        <v>0</v>
      </c>
      <c r="G1267" s="105">
        <f t="shared" si="546"/>
        <v>0</v>
      </c>
      <c r="H1267" s="106">
        <f t="shared" si="547"/>
        <v>0</v>
      </c>
      <c r="J1267" s="87">
        <f>B1267*Interna!$H$51</f>
        <v>0</v>
      </c>
      <c r="K1267" s="107">
        <f t="shared" si="544"/>
        <v>0</v>
      </c>
      <c r="L1267" s="31">
        <f t="shared" si="551"/>
        <v>0</v>
      </c>
      <c r="M1267" s="31">
        <f t="shared" si="552"/>
        <v>0</v>
      </c>
      <c r="N1267" s="32">
        <f t="shared" si="553"/>
        <v>0</v>
      </c>
      <c r="O1267" s="108">
        <f t="shared" si="548"/>
        <v>0</v>
      </c>
      <c r="P1267" s="109">
        <f t="shared" si="549"/>
        <v>0</v>
      </c>
      <c r="Q1267" s="110">
        <f t="shared" si="550"/>
        <v>0</v>
      </c>
      <c r="S1267" s="111">
        <f t="shared" si="568"/>
        <v>0</v>
      </c>
      <c r="T1267" s="93">
        <f t="shared" si="569"/>
        <v>0</v>
      </c>
      <c r="U1267" s="239" t="e">
        <f>S1267*Interna!$J$57</f>
        <v>#DIV/0!</v>
      </c>
      <c r="V1267" s="111" t="e">
        <f t="shared" si="570"/>
        <v>#DIV/0!</v>
      </c>
      <c r="W1267" s="93" t="e">
        <f t="shared" si="571"/>
        <v>#DIV/0!</v>
      </c>
      <c r="X1267" s="239"/>
      <c r="Y1267" s="239"/>
      <c r="AD1267" s="95">
        <f>IF(B1267=0,0,L1267-(L1267*Interna!$C$21))</f>
        <v>0</v>
      </c>
      <c r="AE1267" s="96">
        <f>IF(B1267=0,0,M1267-(M1267*Interna!$C$22))</f>
        <v>0</v>
      </c>
      <c r="AF1267" s="97">
        <f>IF(B1267=0,0,N1267-(N1267*Interna!$C$23))</f>
        <v>0</v>
      </c>
      <c r="AG1267" s="95">
        <f>IF(B1267=0,0,Interna!$F$21)</f>
        <v>0</v>
      </c>
      <c r="AH1267" s="96">
        <f>IF(B1267=0,0,Interna!$F$22)</f>
        <v>0</v>
      </c>
      <c r="AI1267" s="97">
        <f>IF(B1267=0,0,Interna!$F$23)</f>
        <v>0</v>
      </c>
      <c r="AJ1267" s="95">
        <f t="shared" si="555"/>
        <v>0</v>
      </c>
      <c r="AK1267" s="96">
        <f t="shared" si="556"/>
        <v>0</v>
      </c>
      <c r="AL1267" s="97">
        <f t="shared" si="557"/>
        <v>0</v>
      </c>
      <c r="AM1267" s="98">
        <f t="shared" si="558"/>
        <v>0</v>
      </c>
      <c r="AN1267" s="99">
        <f t="shared" si="559"/>
        <v>0</v>
      </c>
      <c r="AO1267" s="100">
        <f t="shared" si="560"/>
        <v>0</v>
      </c>
      <c r="AP1267" s="101">
        <f>AM1267*Interna!$H$15</f>
        <v>0</v>
      </c>
      <c r="AQ1267" s="102">
        <f>AN1267*Interna!$H$16</f>
        <v>0</v>
      </c>
      <c r="AR1267" s="103">
        <f>AO1267*Interna!$H$17</f>
        <v>0</v>
      </c>
      <c r="AS1267" s="102">
        <f t="shared" si="543"/>
        <v>0</v>
      </c>
      <c r="AT1267" s="101">
        <f>IF(B1267=0,0,Interna!$J$27+Interna!$J$28+Interna!$J$29+Interna!$J$33)</f>
        <v>0</v>
      </c>
      <c r="AU1267" s="102">
        <f>IF(B1267=0,0,AM1267*Interna!$H$30)</f>
        <v>0</v>
      </c>
      <c r="AV1267" s="102">
        <f>IF(B1267=0,0,AN1267*Interna!$H$31)</f>
        <v>0</v>
      </c>
      <c r="AW1267" s="102">
        <f>IF(B1267=0,0,AO1267*Interna!$H$32)</f>
        <v>0</v>
      </c>
      <c r="AX1267" s="102">
        <f t="shared" si="554"/>
        <v>0</v>
      </c>
      <c r="AY1267" s="102">
        <f t="shared" si="561"/>
        <v>0</v>
      </c>
      <c r="AZ1267" s="103">
        <f>IF(B1267=0,0,AY1267*Interna!$H$37)</f>
        <v>0</v>
      </c>
      <c r="BA1267" s="102">
        <f t="shared" si="562"/>
        <v>0</v>
      </c>
      <c r="BB1267" s="102">
        <f>IF(B1267=0,0,BA1267*Interna!$H$39)</f>
        <v>0</v>
      </c>
      <c r="BC1267" s="102">
        <f t="shared" si="563"/>
        <v>0</v>
      </c>
      <c r="BD1267" s="102">
        <f>IF(B1267=0,0,BC1267*Interna!$K$5)</f>
        <v>0</v>
      </c>
      <c r="BE1267" s="102">
        <f>BD1267/Interna!$E$4</f>
        <v>0</v>
      </c>
      <c r="BF1267" s="102">
        <f>IF(B1267=0,0,BE1267*Interna!$H$46)</f>
        <v>0</v>
      </c>
      <c r="BG1267" s="102">
        <f t="shared" si="564"/>
        <v>0</v>
      </c>
      <c r="BH1267" s="102">
        <f>IF(B1267=0,0,BG1267*Interna!$H$48)</f>
        <v>0</v>
      </c>
      <c r="BI1267" s="102">
        <f t="shared" si="565"/>
        <v>0</v>
      </c>
      <c r="BJ1267" s="102">
        <f>IF(B1267=0,0,BI1267*Interna!$H$51)</f>
        <v>0</v>
      </c>
      <c r="BK1267" s="102">
        <f t="shared" si="566"/>
        <v>0</v>
      </c>
      <c r="BL1267" s="102">
        <f>IF(B1267=0,0,BK1267*Interna!$H$52)</f>
        <v>0</v>
      </c>
      <c r="BM1267" s="102">
        <f t="shared" si="567"/>
        <v>0</v>
      </c>
      <c r="BN1267" s="102">
        <f>IF(B1267=0,0,BM1267*Interna!$H$53)</f>
        <v>0</v>
      </c>
    </row>
    <row r="1268" spans="2:66" ht="16.5" thickTop="1" thickBot="1" x14ac:dyDescent="0.3">
      <c r="B1268" s="53"/>
      <c r="C1268" s="254"/>
      <c r="D1268" s="254"/>
      <c r="E1268" s="254"/>
      <c r="F1268" s="104">
        <f t="shared" si="545"/>
        <v>0</v>
      </c>
      <c r="G1268" s="105">
        <f t="shared" si="546"/>
        <v>0</v>
      </c>
      <c r="H1268" s="106">
        <f t="shared" si="547"/>
        <v>0</v>
      </c>
      <c r="J1268" s="87">
        <f>B1268*Interna!$H$51</f>
        <v>0</v>
      </c>
      <c r="K1268" s="107">
        <f t="shared" si="544"/>
        <v>0</v>
      </c>
      <c r="L1268" s="31">
        <f t="shared" si="551"/>
        <v>0</v>
      </c>
      <c r="M1268" s="31">
        <f t="shared" si="552"/>
        <v>0</v>
      </c>
      <c r="N1268" s="32">
        <f t="shared" si="553"/>
        <v>0</v>
      </c>
      <c r="O1268" s="108">
        <f t="shared" si="548"/>
        <v>0</v>
      </c>
      <c r="P1268" s="109">
        <f t="shared" si="549"/>
        <v>0</v>
      </c>
      <c r="Q1268" s="110">
        <f t="shared" si="550"/>
        <v>0</v>
      </c>
      <c r="S1268" s="111">
        <f t="shared" si="568"/>
        <v>0</v>
      </c>
      <c r="T1268" s="93">
        <f t="shared" si="569"/>
        <v>0</v>
      </c>
      <c r="U1268" s="239" t="e">
        <f>S1268*Interna!$J$57</f>
        <v>#DIV/0!</v>
      </c>
      <c r="V1268" s="111" t="e">
        <f t="shared" si="570"/>
        <v>#DIV/0!</v>
      </c>
      <c r="W1268" s="93" t="e">
        <f t="shared" si="571"/>
        <v>#DIV/0!</v>
      </c>
      <c r="X1268" s="239"/>
      <c r="Y1268" s="239"/>
      <c r="AD1268" s="95">
        <f>IF(B1268=0,0,L1268-(L1268*Interna!$C$21))</f>
        <v>0</v>
      </c>
      <c r="AE1268" s="96">
        <f>IF(B1268=0,0,M1268-(M1268*Interna!$C$22))</f>
        <v>0</v>
      </c>
      <c r="AF1268" s="97">
        <f>IF(B1268=0,0,N1268-(N1268*Interna!$C$23))</f>
        <v>0</v>
      </c>
      <c r="AG1268" s="95">
        <f>IF(B1268=0,0,Interna!$F$21)</f>
        <v>0</v>
      </c>
      <c r="AH1268" s="96">
        <f>IF(B1268=0,0,Interna!$F$22)</f>
        <v>0</v>
      </c>
      <c r="AI1268" s="97">
        <f>IF(B1268=0,0,Interna!$F$23)</f>
        <v>0</v>
      </c>
      <c r="AJ1268" s="95">
        <f t="shared" si="555"/>
        <v>0</v>
      </c>
      <c r="AK1268" s="96">
        <f t="shared" si="556"/>
        <v>0</v>
      </c>
      <c r="AL1268" s="97">
        <f t="shared" si="557"/>
        <v>0</v>
      </c>
      <c r="AM1268" s="98">
        <f t="shared" si="558"/>
        <v>0</v>
      </c>
      <c r="AN1268" s="99">
        <f t="shared" si="559"/>
        <v>0</v>
      </c>
      <c r="AO1268" s="100">
        <f t="shared" si="560"/>
        <v>0</v>
      </c>
      <c r="AP1268" s="101">
        <f>AM1268*Interna!$H$15</f>
        <v>0</v>
      </c>
      <c r="AQ1268" s="102">
        <f>AN1268*Interna!$H$16</f>
        <v>0</v>
      </c>
      <c r="AR1268" s="103">
        <f>AO1268*Interna!$H$17</f>
        <v>0</v>
      </c>
      <c r="AS1268" s="102">
        <f t="shared" si="543"/>
        <v>0</v>
      </c>
      <c r="AT1268" s="101">
        <f>IF(B1268=0,0,Interna!$J$27+Interna!$J$28+Interna!$J$29+Interna!$J$33)</f>
        <v>0</v>
      </c>
      <c r="AU1268" s="102">
        <f>IF(B1268=0,0,AM1268*Interna!$H$30)</f>
        <v>0</v>
      </c>
      <c r="AV1268" s="102">
        <f>IF(B1268=0,0,AN1268*Interna!$H$31)</f>
        <v>0</v>
      </c>
      <c r="AW1268" s="102">
        <f>IF(B1268=0,0,AO1268*Interna!$H$32)</f>
        <v>0</v>
      </c>
      <c r="AX1268" s="102">
        <f t="shared" si="554"/>
        <v>0</v>
      </c>
      <c r="AY1268" s="102">
        <f t="shared" si="561"/>
        <v>0</v>
      </c>
      <c r="AZ1268" s="103">
        <f>IF(B1268=0,0,AY1268*Interna!$H$37)</f>
        <v>0</v>
      </c>
      <c r="BA1268" s="102">
        <f t="shared" si="562"/>
        <v>0</v>
      </c>
      <c r="BB1268" s="102">
        <f>IF(B1268=0,0,BA1268*Interna!$H$39)</f>
        <v>0</v>
      </c>
      <c r="BC1268" s="102">
        <f t="shared" si="563"/>
        <v>0</v>
      </c>
      <c r="BD1268" s="102">
        <f>IF(B1268=0,0,BC1268*Interna!$K$5)</f>
        <v>0</v>
      </c>
      <c r="BE1268" s="102">
        <f>BD1268/Interna!$E$4</f>
        <v>0</v>
      </c>
      <c r="BF1268" s="102">
        <f>IF(B1268=0,0,BE1268*Interna!$H$46)</f>
        <v>0</v>
      </c>
      <c r="BG1268" s="102">
        <f t="shared" si="564"/>
        <v>0</v>
      </c>
      <c r="BH1268" s="102">
        <f>IF(B1268=0,0,BG1268*Interna!$H$48)</f>
        <v>0</v>
      </c>
      <c r="BI1268" s="102">
        <f t="shared" si="565"/>
        <v>0</v>
      </c>
      <c r="BJ1268" s="102">
        <f>IF(B1268=0,0,BI1268*Interna!$H$51)</f>
        <v>0</v>
      </c>
      <c r="BK1268" s="102">
        <f t="shared" si="566"/>
        <v>0</v>
      </c>
      <c r="BL1268" s="102">
        <f>IF(B1268=0,0,BK1268*Interna!$H$52)</f>
        <v>0</v>
      </c>
      <c r="BM1268" s="102">
        <f t="shared" si="567"/>
        <v>0</v>
      </c>
      <c r="BN1268" s="102">
        <f>IF(B1268=0,0,BM1268*Interna!$H$53)</f>
        <v>0</v>
      </c>
    </row>
    <row r="1269" spans="2:66" ht="16.5" thickTop="1" thickBot="1" x14ac:dyDescent="0.3">
      <c r="B1269" s="53"/>
      <c r="C1269" s="254"/>
      <c r="D1269" s="254"/>
      <c r="E1269" s="254"/>
      <c r="F1269" s="104">
        <f t="shared" si="545"/>
        <v>0</v>
      </c>
      <c r="G1269" s="105">
        <f t="shared" si="546"/>
        <v>0</v>
      </c>
      <c r="H1269" s="106">
        <f t="shared" si="547"/>
        <v>0</v>
      </c>
      <c r="J1269" s="87">
        <f>B1269*Interna!$H$51</f>
        <v>0</v>
      </c>
      <c r="K1269" s="107">
        <f t="shared" si="544"/>
        <v>0</v>
      </c>
      <c r="L1269" s="31">
        <f t="shared" si="551"/>
        <v>0</v>
      </c>
      <c r="M1269" s="31">
        <f t="shared" si="552"/>
        <v>0</v>
      </c>
      <c r="N1269" s="32">
        <f t="shared" si="553"/>
        <v>0</v>
      </c>
      <c r="O1269" s="108">
        <f t="shared" si="548"/>
        <v>0</v>
      </c>
      <c r="P1269" s="109">
        <f t="shared" si="549"/>
        <v>0</v>
      </c>
      <c r="Q1269" s="110">
        <f t="shared" si="550"/>
        <v>0</v>
      </c>
      <c r="S1269" s="111">
        <f t="shared" si="568"/>
        <v>0</v>
      </c>
      <c r="T1269" s="93">
        <f t="shared" si="569"/>
        <v>0</v>
      </c>
      <c r="U1269" s="239" t="e">
        <f>S1269*Interna!$J$57</f>
        <v>#DIV/0!</v>
      </c>
      <c r="V1269" s="111" t="e">
        <f t="shared" si="570"/>
        <v>#DIV/0!</v>
      </c>
      <c r="W1269" s="93" t="e">
        <f t="shared" si="571"/>
        <v>#DIV/0!</v>
      </c>
      <c r="X1269" s="239"/>
      <c r="Y1269" s="239"/>
      <c r="AD1269" s="95">
        <f>IF(B1269=0,0,L1269-(L1269*Interna!$C$21))</f>
        <v>0</v>
      </c>
      <c r="AE1269" s="96">
        <f>IF(B1269=0,0,M1269-(M1269*Interna!$C$22))</f>
        <v>0</v>
      </c>
      <c r="AF1269" s="97">
        <f>IF(B1269=0,0,N1269-(N1269*Interna!$C$23))</f>
        <v>0</v>
      </c>
      <c r="AG1269" s="95">
        <f>IF(B1269=0,0,Interna!$F$21)</f>
        <v>0</v>
      </c>
      <c r="AH1269" s="96">
        <f>IF(B1269=0,0,Interna!$F$22)</f>
        <v>0</v>
      </c>
      <c r="AI1269" s="97">
        <f>IF(B1269=0,0,Interna!$F$23)</f>
        <v>0</v>
      </c>
      <c r="AJ1269" s="95">
        <f t="shared" si="555"/>
        <v>0</v>
      </c>
      <c r="AK1269" s="96">
        <f t="shared" si="556"/>
        <v>0</v>
      </c>
      <c r="AL1269" s="97">
        <f t="shared" si="557"/>
        <v>0</v>
      </c>
      <c r="AM1269" s="98">
        <f t="shared" si="558"/>
        <v>0</v>
      </c>
      <c r="AN1269" s="99">
        <f t="shared" si="559"/>
        <v>0</v>
      </c>
      <c r="AO1269" s="100">
        <f t="shared" si="560"/>
        <v>0</v>
      </c>
      <c r="AP1269" s="101">
        <f>AM1269*Interna!$H$15</f>
        <v>0</v>
      </c>
      <c r="AQ1269" s="102">
        <f>AN1269*Interna!$H$16</f>
        <v>0</v>
      </c>
      <c r="AR1269" s="103">
        <f>AO1269*Interna!$H$17</f>
        <v>0</v>
      </c>
      <c r="AS1269" s="102">
        <f t="shared" si="543"/>
        <v>0</v>
      </c>
      <c r="AT1269" s="101">
        <f>IF(B1269=0,0,Interna!$J$27+Interna!$J$28+Interna!$J$29+Interna!$J$33)</f>
        <v>0</v>
      </c>
      <c r="AU1269" s="102">
        <f>IF(B1269=0,0,AM1269*Interna!$H$30)</f>
        <v>0</v>
      </c>
      <c r="AV1269" s="102">
        <f>IF(B1269=0,0,AN1269*Interna!$H$31)</f>
        <v>0</v>
      </c>
      <c r="AW1269" s="102">
        <f>IF(B1269=0,0,AO1269*Interna!$H$32)</f>
        <v>0</v>
      </c>
      <c r="AX1269" s="102">
        <f t="shared" si="554"/>
        <v>0</v>
      </c>
      <c r="AY1269" s="102">
        <f t="shared" si="561"/>
        <v>0</v>
      </c>
      <c r="AZ1269" s="103">
        <f>IF(B1269=0,0,AY1269*Interna!$H$37)</f>
        <v>0</v>
      </c>
      <c r="BA1269" s="102">
        <f t="shared" si="562"/>
        <v>0</v>
      </c>
      <c r="BB1269" s="102">
        <f>IF(B1269=0,0,BA1269*Interna!$H$39)</f>
        <v>0</v>
      </c>
      <c r="BC1269" s="102">
        <f t="shared" si="563"/>
        <v>0</v>
      </c>
      <c r="BD1269" s="102">
        <f>IF(B1269=0,0,BC1269*Interna!$K$5)</f>
        <v>0</v>
      </c>
      <c r="BE1269" s="102">
        <f>BD1269/Interna!$E$4</f>
        <v>0</v>
      </c>
      <c r="BF1269" s="102">
        <f>IF(B1269=0,0,BE1269*Interna!$H$46)</f>
        <v>0</v>
      </c>
      <c r="BG1269" s="102">
        <f t="shared" si="564"/>
        <v>0</v>
      </c>
      <c r="BH1269" s="102">
        <f>IF(B1269=0,0,BG1269*Interna!$H$48)</f>
        <v>0</v>
      </c>
      <c r="BI1269" s="102">
        <f t="shared" si="565"/>
        <v>0</v>
      </c>
      <c r="BJ1269" s="102">
        <f>IF(B1269=0,0,BI1269*Interna!$H$51)</f>
        <v>0</v>
      </c>
      <c r="BK1269" s="102">
        <f t="shared" si="566"/>
        <v>0</v>
      </c>
      <c r="BL1269" s="102">
        <f>IF(B1269=0,0,BK1269*Interna!$H$52)</f>
        <v>0</v>
      </c>
      <c r="BM1269" s="102">
        <f t="shared" si="567"/>
        <v>0</v>
      </c>
      <c r="BN1269" s="102">
        <f>IF(B1269=0,0,BM1269*Interna!$H$53)</f>
        <v>0</v>
      </c>
    </row>
    <row r="1270" spans="2:66" ht="16.5" thickTop="1" thickBot="1" x14ac:dyDescent="0.3">
      <c r="B1270" s="53"/>
      <c r="C1270" s="254"/>
      <c r="D1270" s="254"/>
      <c r="E1270" s="254"/>
      <c r="F1270" s="104">
        <f t="shared" si="545"/>
        <v>0</v>
      </c>
      <c r="G1270" s="105">
        <f t="shared" si="546"/>
        <v>0</v>
      </c>
      <c r="H1270" s="106">
        <f t="shared" si="547"/>
        <v>0</v>
      </c>
      <c r="J1270" s="87">
        <f>B1270*Interna!$H$51</f>
        <v>0</v>
      </c>
      <c r="K1270" s="107">
        <f t="shared" si="544"/>
        <v>0</v>
      </c>
      <c r="L1270" s="31">
        <f t="shared" si="551"/>
        <v>0</v>
      </c>
      <c r="M1270" s="31">
        <f t="shared" si="552"/>
        <v>0</v>
      </c>
      <c r="N1270" s="32">
        <f t="shared" si="553"/>
        <v>0</v>
      </c>
      <c r="O1270" s="108">
        <f t="shared" si="548"/>
        <v>0</v>
      </c>
      <c r="P1270" s="109">
        <f t="shared" si="549"/>
        <v>0</v>
      </c>
      <c r="Q1270" s="110">
        <f t="shared" si="550"/>
        <v>0</v>
      </c>
      <c r="S1270" s="111">
        <f t="shared" si="568"/>
        <v>0</v>
      </c>
      <c r="T1270" s="93">
        <f t="shared" si="569"/>
        <v>0</v>
      </c>
      <c r="U1270" s="239" t="e">
        <f>S1270*Interna!$J$57</f>
        <v>#DIV/0!</v>
      </c>
      <c r="V1270" s="111" t="e">
        <f t="shared" si="570"/>
        <v>#DIV/0!</v>
      </c>
      <c r="W1270" s="93" t="e">
        <f t="shared" si="571"/>
        <v>#DIV/0!</v>
      </c>
      <c r="X1270" s="239"/>
      <c r="Y1270" s="239"/>
      <c r="AD1270" s="95">
        <f>IF(B1270=0,0,L1270-(L1270*Interna!$C$21))</f>
        <v>0</v>
      </c>
      <c r="AE1270" s="96">
        <f>IF(B1270=0,0,M1270-(M1270*Interna!$C$22))</f>
        <v>0</v>
      </c>
      <c r="AF1270" s="97">
        <f>IF(B1270=0,0,N1270-(N1270*Interna!$C$23))</f>
        <v>0</v>
      </c>
      <c r="AG1270" s="95">
        <f>IF(B1270=0,0,Interna!$F$21)</f>
        <v>0</v>
      </c>
      <c r="AH1270" s="96">
        <f>IF(B1270=0,0,Interna!$F$22)</f>
        <v>0</v>
      </c>
      <c r="AI1270" s="97">
        <f>IF(B1270=0,0,Interna!$F$23)</f>
        <v>0</v>
      </c>
      <c r="AJ1270" s="95">
        <f t="shared" si="555"/>
        <v>0</v>
      </c>
      <c r="AK1270" s="96">
        <f t="shared" si="556"/>
        <v>0</v>
      </c>
      <c r="AL1270" s="97">
        <f t="shared" si="557"/>
        <v>0</v>
      </c>
      <c r="AM1270" s="98">
        <f t="shared" si="558"/>
        <v>0</v>
      </c>
      <c r="AN1270" s="99">
        <f t="shared" si="559"/>
        <v>0</v>
      </c>
      <c r="AO1270" s="100">
        <f t="shared" si="560"/>
        <v>0</v>
      </c>
      <c r="AP1270" s="101">
        <f>AM1270*Interna!$H$15</f>
        <v>0</v>
      </c>
      <c r="AQ1270" s="102">
        <f>AN1270*Interna!$H$16</f>
        <v>0</v>
      </c>
      <c r="AR1270" s="103">
        <f>AO1270*Interna!$H$17</f>
        <v>0</v>
      </c>
      <c r="AS1270" s="102">
        <f t="shared" si="543"/>
        <v>0</v>
      </c>
      <c r="AT1270" s="101">
        <f>IF(B1270=0,0,Interna!$J$27+Interna!$J$28+Interna!$J$29+Interna!$J$33)</f>
        <v>0</v>
      </c>
      <c r="AU1270" s="102">
        <f>IF(B1270=0,0,AM1270*Interna!$H$30)</f>
        <v>0</v>
      </c>
      <c r="AV1270" s="102">
        <f>IF(B1270=0,0,AN1270*Interna!$H$31)</f>
        <v>0</v>
      </c>
      <c r="AW1270" s="102">
        <f>IF(B1270=0,0,AO1270*Interna!$H$32)</f>
        <v>0</v>
      </c>
      <c r="AX1270" s="102">
        <f t="shared" si="554"/>
        <v>0</v>
      </c>
      <c r="AY1270" s="102">
        <f t="shared" si="561"/>
        <v>0</v>
      </c>
      <c r="AZ1270" s="103">
        <f>IF(B1270=0,0,AY1270*Interna!$H$37)</f>
        <v>0</v>
      </c>
      <c r="BA1270" s="102">
        <f t="shared" si="562"/>
        <v>0</v>
      </c>
      <c r="BB1270" s="102">
        <f>IF(B1270=0,0,BA1270*Interna!$H$39)</f>
        <v>0</v>
      </c>
      <c r="BC1270" s="102">
        <f t="shared" si="563"/>
        <v>0</v>
      </c>
      <c r="BD1270" s="102">
        <f>IF(B1270=0,0,BC1270*Interna!$K$5)</f>
        <v>0</v>
      </c>
      <c r="BE1270" s="102">
        <f>BD1270/Interna!$E$4</f>
        <v>0</v>
      </c>
      <c r="BF1270" s="102">
        <f>IF(B1270=0,0,BE1270*Interna!$H$46)</f>
        <v>0</v>
      </c>
      <c r="BG1270" s="102">
        <f t="shared" si="564"/>
        <v>0</v>
      </c>
      <c r="BH1270" s="102">
        <f>IF(B1270=0,0,BG1270*Interna!$H$48)</f>
        <v>0</v>
      </c>
      <c r="BI1270" s="102">
        <f t="shared" si="565"/>
        <v>0</v>
      </c>
      <c r="BJ1270" s="102">
        <f>IF(B1270=0,0,BI1270*Interna!$H$51)</f>
        <v>0</v>
      </c>
      <c r="BK1270" s="102">
        <f t="shared" si="566"/>
        <v>0</v>
      </c>
      <c r="BL1270" s="102">
        <f>IF(B1270=0,0,BK1270*Interna!$H$52)</f>
        <v>0</v>
      </c>
      <c r="BM1270" s="102">
        <f t="shared" si="567"/>
        <v>0</v>
      </c>
      <c r="BN1270" s="102">
        <f>IF(B1270=0,0,BM1270*Interna!$H$53)</f>
        <v>0</v>
      </c>
    </row>
    <row r="1271" spans="2:66" ht="16.5" thickTop="1" thickBot="1" x14ac:dyDescent="0.3">
      <c r="B1271" s="53"/>
      <c r="C1271" s="254"/>
      <c r="D1271" s="254"/>
      <c r="E1271" s="254"/>
      <c r="F1271" s="104">
        <f t="shared" si="545"/>
        <v>0</v>
      </c>
      <c r="G1271" s="105">
        <f t="shared" si="546"/>
        <v>0</v>
      </c>
      <c r="H1271" s="106">
        <f t="shared" si="547"/>
        <v>0</v>
      </c>
      <c r="J1271" s="87">
        <f>B1271*Interna!$H$51</f>
        <v>0</v>
      </c>
      <c r="K1271" s="107">
        <f t="shared" si="544"/>
        <v>0</v>
      </c>
      <c r="L1271" s="31">
        <f t="shared" si="551"/>
        <v>0</v>
      </c>
      <c r="M1271" s="31">
        <f t="shared" si="552"/>
        <v>0</v>
      </c>
      <c r="N1271" s="32">
        <f t="shared" si="553"/>
        <v>0</v>
      </c>
      <c r="O1271" s="108">
        <f t="shared" si="548"/>
        <v>0</v>
      </c>
      <c r="P1271" s="109">
        <f t="shared" si="549"/>
        <v>0</v>
      </c>
      <c r="Q1271" s="110">
        <f t="shared" si="550"/>
        <v>0</v>
      </c>
      <c r="S1271" s="111">
        <f t="shared" si="568"/>
        <v>0</v>
      </c>
      <c r="T1271" s="93">
        <f t="shared" si="569"/>
        <v>0</v>
      </c>
      <c r="U1271" s="239" t="e">
        <f>S1271*Interna!$J$57</f>
        <v>#DIV/0!</v>
      </c>
      <c r="V1271" s="111" t="e">
        <f t="shared" si="570"/>
        <v>#DIV/0!</v>
      </c>
      <c r="W1271" s="93" t="e">
        <f t="shared" si="571"/>
        <v>#DIV/0!</v>
      </c>
      <c r="X1271" s="239"/>
      <c r="Y1271" s="239"/>
      <c r="AD1271" s="95">
        <f>IF(B1271=0,0,L1271-(L1271*Interna!$C$21))</f>
        <v>0</v>
      </c>
      <c r="AE1271" s="96">
        <f>IF(B1271=0,0,M1271-(M1271*Interna!$C$22))</f>
        <v>0</v>
      </c>
      <c r="AF1271" s="97">
        <f>IF(B1271=0,0,N1271-(N1271*Interna!$C$23))</f>
        <v>0</v>
      </c>
      <c r="AG1271" s="95">
        <f>IF(B1271=0,0,Interna!$F$21)</f>
        <v>0</v>
      </c>
      <c r="AH1271" s="96">
        <f>IF(B1271=0,0,Interna!$F$22)</f>
        <v>0</v>
      </c>
      <c r="AI1271" s="97">
        <f>IF(B1271=0,0,Interna!$F$23)</f>
        <v>0</v>
      </c>
      <c r="AJ1271" s="95">
        <f t="shared" si="555"/>
        <v>0</v>
      </c>
      <c r="AK1271" s="96">
        <f t="shared" si="556"/>
        <v>0</v>
      </c>
      <c r="AL1271" s="97">
        <f t="shared" si="557"/>
        <v>0</v>
      </c>
      <c r="AM1271" s="98">
        <f t="shared" si="558"/>
        <v>0</v>
      </c>
      <c r="AN1271" s="99">
        <f t="shared" si="559"/>
        <v>0</v>
      </c>
      <c r="AO1271" s="100">
        <f t="shared" si="560"/>
        <v>0</v>
      </c>
      <c r="AP1271" s="101">
        <f>AM1271*Interna!$H$15</f>
        <v>0</v>
      </c>
      <c r="AQ1271" s="102">
        <f>AN1271*Interna!$H$16</f>
        <v>0</v>
      </c>
      <c r="AR1271" s="103">
        <f>AO1271*Interna!$H$17</f>
        <v>0</v>
      </c>
      <c r="AS1271" s="102">
        <f t="shared" si="543"/>
        <v>0</v>
      </c>
      <c r="AT1271" s="101">
        <f>IF(B1271=0,0,Interna!$J$27+Interna!$J$28+Interna!$J$29+Interna!$J$33)</f>
        <v>0</v>
      </c>
      <c r="AU1271" s="102">
        <f>IF(B1271=0,0,AM1271*Interna!$H$30)</f>
        <v>0</v>
      </c>
      <c r="AV1271" s="102">
        <f>IF(B1271=0,0,AN1271*Interna!$H$31)</f>
        <v>0</v>
      </c>
      <c r="AW1271" s="102">
        <f>IF(B1271=0,0,AO1271*Interna!$H$32)</f>
        <v>0</v>
      </c>
      <c r="AX1271" s="102">
        <f t="shared" si="554"/>
        <v>0</v>
      </c>
      <c r="AY1271" s="102">
        <f t="shared" si="561"/>
        <v>0</v>
      </c>
      <c r="AZ1271" s="103">
        <f>IF(B1271=0,0,AY1271*Interna!$H$37)</f>
        <v>0</v>
      </c>
      <c r="BA1271" s="102">
        <f t="shared" si="562"/>
        <v>0</v>
      </c>
      <c r="BB1271" s="102">
        <f>IF(B1271=0,0,BA1271*Interna!$H$39)</f>
        <v>0</v>
      </c>
      <c r="BC1271" s="102">
        <f t="shared" si="563"/>
        <v>0</v>
      </c>
      <c r="BD1271" s="102">
        <f>IF(B1271=0,0,BC1271*Interna!$K$5)</f>
        <v>0</v>
      </c>
      <c r="BE1271" s="102">
        <f>BD1271/Interna!$E$4</f>
        <v>0</v>
      </c>
      <c r="BF1271" s="102">
        <f>IF(B1271=0,0,BE1271*Interna!$H$46)</f>
        <v>0</v>
      </c>
      <c r="BG1271" s="102">
        <f t="shared" si="564"/>
        <v>0</v>
      </c>
      <c r="BH1271" s="102">
        <f>IF(B1271=0,0,BG1271*Interna!$H$48)</f>
        <v>0</v>
      </c>
      <c r="BI1271" s="102">
        <f t="shared" si="565"/>
        <v>0</v>
      </c>
      <c r="BJ1271" s="102">
        <f>IF(B1271=0,0,BI1271*Interna!$H$51)</f>
        <v>0</v>
      </c>
      <c r="BK1271" s="102">
        <f t="shared" si="566"/>
        <v>0</v>
      </c>
      <c r="BL1271" s="102">
        <f>IF(B1271=0,0,BK1271*Interna!$H$52)</f>
        <v>0</v>
      </c>
      <c r="BM1271" s="102">
        <f t="shared" si="567"/>
        <v>0</v>
      </c>
      <c r="BN1271" s="102">
        <f>IF(B1271=0,0,BM1271*Interna!$H$53)</f>
        <v>0</v>
      </c>
    </row>
    <row r="1272" spans="2:66" ht="16.5" thickTop="1" thickBot="1" x14ac:dyDescent="0.3">
      <c r="B1272" s="53"/>
      <c r="C1272" s="254"/>
      <c r="D1272" s="254"/>
      <c r="E1272" s="254"/>
      <c r="F1272" s="104">
        <f t="shared" si="545"/>
        <v>0</v>
      </c>
      <c r="G1272" s="105">
        <f t="shared" si="546"/>
        <v>0</v>
      </c>
      <c r="H1272" s="106">
        <f t="shared" si="547"/>
        <v>0</v>
      </c>
      <c r="J1272" s="87">
        <f>B1272*Interna!$H$51</f>
        <v>0</v>
      </c>
      <c r="K1272" s="107">
        <f t="shared" si="544"/>
        <v>0</v>
      </c>
      <c r="L1272" s="31">
        <f t="shared" si="551"/>
        <v>0</v>
      </c>
      <c r="M1272" s="31">
        <f t="shared" si="552"/>
        <v>0</v>
      </c>
      <c r="N1272" s="32">
        <f t="shared" si="553"/>
        <v>0</v>
      </c>
      <c r="O1272" s="108">
        <f t="shared" si="548"/>
        <v>0</v>
      </c>
      <c r="P1272" s="109">
        <f t="shared" si="549"/>
        <v>0</v>
      </c>
      <c r="Q1272" s="110">
        <f t="shared" si="550"/>
        <v>0</v>
      </c>
      <c r="S1272" s="111">
        <f t="shared" si="568"/>
        <v>0</v>
      </c>
      <c r="T1272" s="93">
        <f t="shared" si="569"/>
        <v>0</v>
      </c>
      <c r="U1272" s="239" t="e">
        <f>S1272*Interna!$J$57</f>
        <v>#DIV/0!</v>
      </c>
      <c r="V1272" s="111" t="e">
        <f t="shared" si="570"/>
        <v>#DIV/0!</v>
      </c>
      <c r="W1272" s="93" t="e">
        <f t="shared" si="571"/>
        <v>#DIV/0!</v>
      </c>
      <c r="X1272" s="239"/>
      <c r="Y1272" s="239"/>
      <c r="AD1272" s="95">
        <f>IF(B1272=0,0,L1272-(L1272*Interna!$C$21))</f>
        <v>0</v>
      </c>
      <c r="AE1272" s="96">
        <f>IF(B1272=0,0,M1272-(M1272*Interna!$C$22))</f>
        <v>0</v>
      </c>
      <c r="AF1272" s="97">
        <f>IF(B1272=0,0,N1272-(N1272*Interna!$C$23))</f>
        <v>0</v>
      </c>
      <c r="AG1272" s="95">
        <f>IF(B1272=0,0,Interna!$F$21)</f>
        <v>0</v>
      </c>
      <c r="AH1272" s="96">
        <f>IF(B1272=0,0,Interna!$F$22)</f>
        <v>0</v>
      </c>
      <c r="AI1272" s="97">
        <f>IF(B1272=0,0,Interna!$F$23)</f>
        <v>0</v>
      </c>
      <c r="AJ1272" s="95">
        <f t="shared" si="555"/>
        <v>0</v>
      </c>
      <c r="AK1272" s="96">
        <f t="shared" si="556"/>
        <v>0</v>
      </c>
      <c r="AL1272" s="97">
        <f t="shared" si="557"/>
        <v>0</v>
      </c>
      <c r="AM1272" s="98">
        <f t="shared" si="558"/>
        <v>0</v>
      </c>
      <c r="AN1272" s="99">
        <f t="shared" si="559"/>
        <v>0</v>
      </c>
      <c r="AO1272" s="100">
        <f t="shared" si="560"/>
        <v>0</v>
      </c>
      <c r="AP1272" s="101">
        <f>AM1272*Interna!$H$15</f>
        <v>0</v>
      </c>
      <c r="AQ1272" s="102">
        <f>AN1272*Interna!$H$16</f>
        <v>0</v>
      </c>
      <c r="AR1272" s="103">
        <f>AO1272*Interna!$H$17</f>
        <v>0</v>
      </c>
      <c r="AS1272" s="102">
        <f t="shared" ref="AS1272:AS1335" si="572">SUM(AP1272:AR1272)</f>
        <v>0</v>
      </c>
      <c r="AT1272" s="101">
        <f>IF(B1272=0,0,Interna!$J$27+Interna!$J$28+Interna!$J$29+Interna!$J$33)</f>
        <v>0</v>
      </c>
      <c r="AU1272" s="102">
        <f>IF(B1272=0,0,AM1272*Interna!$H$30)</f>
        <v>0</v>
      </c>
      <c r="AV1272" s="102">
        <f>IF(B1272=0,0,AN1272*Interna!$H$31)</f>
        <v>0</v>
      </c>
      <c r="AW1272" s="102">
        <f>IF(B1272=0,0,AO1272*Interna!$H$32)</f>
        <v>0</v>
      </c>
      <c r="AX1272" s="102">
        <f t="shared" si="554"/>
        <v>0</v>
      </c>
      <c r="AY1272" s="102">
        <f t="shared" si="561"/>
        <v>0</v>
      </c>
      <c r="AZ1272" s="103">
        <f>IF(B1272=0,0,AY1272*Interna!$H$37)</f>
        <v>0</v>
      </c>
      <c r="BA1272" s="102">
        <f t="shared" si="562"/>
        <v>0</v>
      </c>
      <c r="BB1272" s="102">
        <f>IF(B1272=0,0,BA1272*Interna!$H$39)</f>
        <v>0</v>
      </c>
      <c r="BC1272" s="102">
        <f t="shared" si="563"/>
        <v>0</v>
      </c>
      <c r="BD1272" s="102">
        <f>IF(B1272=0,0,BC1272*Interna!$K$5)</f>
        <v>0</v>
      </c>
      <c r="BE1272" s="102">
        <f>BD1272/Interna!$E$4</f>
        <v>0</v>
      </c>
      <c r="BF1272" s="102">
        <f>IF(B1272=0,0,BE1272*Interna!$H$46)</f>
        <v>0</v>
      </c>
      <c r="BG1272" s="102">
        <f t="shared" si="564"/>
        <v>0</v>
      </c>
      <c r="BH1272" s="102">
        <f>IF(B1272=0,0,BG1272*Interna!$H$48)</f>
        <v>0</v>
      </c>
      <c r="BI1272" s="102">
        <f t="shared" si="565"/>
        <v>0</v>
      </c>
      <c r="BJ1272" s="102">
        <f>IF(B1272=0,0,BI1272*Interna!$H$51)</f>
        <v>0</v>
      </c>
      <c r="BK1272" s="102">
        <f t="shared" si="566"/>
        <v>0</v>
      </c>
      <c r="BL1272" s="102">
        <f>IF(B1272=0,0,BK1272*Interna!$H$52)</f>
        <v>0</v>
      </c>
      <c r="BM1272" s="102">
        <f t="shared" si="567"/>
        <v>0</v>
      </c>
      <c r="BN1272" s="102">
        <f>IF(B1272=0,0,BM1272*Interna!$H$53)</f>
        <v>0</v>
      </c>
    </row>
    <row r="1273" spans="2:66" ht="16.5" thickTop="1" thickBot="1" x14ac:dyDescent="0.3">
      <c r="B1273" s="53"/>
      <c r="C1273" s="254"/>
      <c r="D1273" s="254"/>
      <c r="E1273" s="254"/>
      <c r="F1273" s="104">
        <f t="shared" si="545"/>
        <v>0</v>
      </c>
      <c r="G1273" s="105">
        <f t="shared" si="546"/>
        <v>0</v>
      </c>
      <c r="H1273" s="106">
        <f t="shared" si="547"/>
        <v>0</v>
      </c>
      <c r="J1273" s="87">
        <f>B1273*Interna!$H$51</f>
        <v>0</v>
      </c>
      <c r="K1273" s="107">
        <f t="shared" si="544"/>
        <v>0</v>
      </c>
      <c r="L1273" s="31">
        <f t="shared" si="551"/>
        <v>0</v>
      </c>
      <c r="M1273" s="31">
        <f t="shared" si="552"/>
        <v>0</v>
      </c>
      <c r="N1273" s="32">
        <f t="shared" si="553"/>
        <v>0</v>
      </c>
      <c r="O1273" s="108">
        <f t="shared" si="548"/>
        <v>0</v>
      </c>
      <c r="P1273" s="109">
        <f t="shared" si="549"/>
        <v>0</v>
      </c>
      <c r="Q1273" s="110">
        <f t="shared" si="550"/>
        <v>0</v>
      </c>
      <c r="S1273" s="111">
        <f t="shared" si="568"/>
        <v>0</v>
      </c>
      <c r="T1273" s="93">
        <f t="shared" si="569"/>
        <v>0</v>
      </c>
      <c r="U1273" s="239" t="e">
        <f>S1273*Interna!$J$57</f>
        <v>#DIV/0!</v>
      </c>
      <c r="V1273" s="111" t="e">
        <f t="shared" si="570"/>
        <v>#DIV/0!</v>
      </c>
      <c r="W1273" s="93" t="e">
        <f t="shared" si="571"/>
        <v>#DIV/0!</v>
      </c>
      <c r="X1273" s="239"/>
      <c r="Y1273" s="239"/>
      <c r="AD1273" s="95">
        <f>IF(B1273=0,0,L1273-(L1273*Interna!$C$21))</f>
        <v>0</v>
      </c>
      <c r="AE1273" s="96">
        <f>IF(B1273=0,0,M1273-(M1273*Interna!$C$22))</f>
        <v>0</v>
      </c>
      <c r="AF1273" s="97">
        <f>IF(B1273=0,0,N1273-(N1273*Interna!$C$23))</f>
        <v>0</v>
      </c>
      <c r="AG1273" s="95">
        <f>IF(B1273=0,0,Interna!$F$21)</f>
        <v>0</v>
      </c>
      <c r="AH1273" s="96">
        <f>IF(B1273=0,0,Interna!$F$22)</f>
        <v>0</v>
      </c>
      <c r="AI1273" s="97">
        <f>IF(B1273=0,0,Interna!$F$23)</f>
        <v>0</v>
      </c>
      <c r="AJ1273" s="95">
        <f t="shared" si="555"/>
        <v>0</v>
      </c>
      <c r="AK1273" s="96">
        <f t="shared" si="556"/>
        <v>0</v>
      </c>
      <c r="AL1273" s="97">
        <f t="shared" si="557"/>
        <v>0</v>
      </c>
      <c r="AM1273" s="98">
        <f t="shared" si="558"/>
        <v>0</v>
      </c>
      <c r="AN1273" s="99">
        <f t="shared" si="559"/>
        <v>0</v>
      </c>
      <c r="AO1273" s="100">
        <f t="shared" si="560"/>
        <v>0</v>
      </c>
      <c r="AP1273" s="101">
        <f>AM1273*Interna!$H$15</f>
        <v>0</v>
      </c>
      <c r="AQ1273" s="102">
        <f>AN1273*Interna!$H$16</f>
        <v>0</v>
      </c>
      <c r="AR1273" s="103">
        <f>AO1273*Interna!$H$17</f>
        <v>0</v>
      </c>
      <c r="AS1273" s="102">
        <f t="shared" si="572"/>
        <v>0</v>
      </c>
      <c r="AT1273" s="101">
        <f>IF(B1273=0,0,Interna!$J$27+Interna!$J$28+Interna!$J$29+Interna!$J$33)</f>
        <v>0</v>
      </c>
      <c r="AU1273" s="102">
        <f>IF(B1273=0,0,AM1273*Interna!$H$30)</f>
        <v>0</v>
      </c>
      <c r="AV1273" s="102">
        <f>IF(B1273=0,0,AN1273*Interna!$H$31)</f>
        <v>0</v>
      </c>
      <c r="AW1273" s="102">
        <f>IF(B1273=0,0,AO1273*Interna!$H$32)</f>
        <v>0</v>
      </c>
      <c r="AX1273" s="102">
        <f t="shared" si="554"/>
        <v>0</v>
      </c>
      <c r="AY1273" s="102">
        <f t="shared" si="561"/>
        <v>0</v>
      </c>
      <c r="AZ1273" s="103">
        <f>IF(B1273=0,0,AY1273*Interna!$H$37)</f>
        <v>0</v>
      </c>
      <c r="BA1273" s="102">
        <f t="shared" si="562"/>
        <v>0</v>
      </c>
      <c r="BB1273" s="102">
        <f>IF(B1273=0,0,BA1273*Interna!$H$39)</f>
        <v>0</v>
      </c>
      <c r="BC1273" s="102">
        <f t="shared" si="563"/>
        <v>0</v>
      </c>
      <c r="BD1273" s="102">
        <f>IF(B1273=0,0,BC1273*Interna!$K$5)</f>
        <v>0</v>
      </c>
      <c r="BE1273" s="102">
        <f>BD1273/Interna!$E$4</f>
        <v>0</v>
      </c>
      <c r="BF1273" s="102">
        <f>IF(B1273=0,0,BE1273*Interna!$H$46)</f>
        <v>0</v>
      </c>
      <c r="BG1273" s="102">
        <f t="shared" si="564"/>
        <v>0</v>
      </c>
      <c r="BH1273" s="102">
        <f>IF(B1273=0,0,BG1273*Interna!$H$48)</f>
        <v>0</v>
      </c>
      <c r="BI1273" s="102">
        <f t="shared" si="565"/>
        <v>0</v>
      </c>
      <c r="BJ1273" s="102">
        <f>IF(B1273=0,0,BI1273*Interna!$H$51)</f>
        <v>0</v>
      </c>
      <c r="BK1273" s="102">
        <f t="shared" si="566"/>
        <v>0</v>
      </c>
      <c r="BL1273" s="102">
        <f>IF(B1273=0,0,BK1273*Interna!$H$52)</f>
        <v>0</v>
      </c>
      <c r="BM1273" s="102">
        <f t="shared" si="567"/>
        <v>0</v>
      </c>
      <c r="BN1273" s="102">
        <f>IF(B1273=0,0,BM1273*Interna!$H$53)</f>
        <v>0</v>
      </c>
    </row>
    <row r="1274" spans="2:66" ht="16.5" thickTop="1" thickBot="1" x14ac:dyDescent="0.3">
      <c r="B1274" s="53"/>
      <c r="C1274" s="254"/>
      <c r="D1274" s="254"/>
      <c r="E1274" s="254"/>
      <c r="F1274" s="104">
        <f t="shared" si="545"/>
        <v>0</v>
      </c>
      <c r="G1274" s="105">
        <f t="shared" si="546"/>
        <v>0</v>
      </c>
      <c r="H1274" s="106">
        <f t="shared" si="547"/>
        <v>0</v>
      </c>
      <c r="J1274" s="87">
        <f>B1274*Interna!$H$51</f>
        <v>0</v>
      </c>
      <c r="K1274" s="107">
        <f t="shared" si="544"/>
        <v>0</v>
      </c>
      <c r="L1274" s="31">
        <f t="shared" si="551"/>
        <v>0</v>
      </c>
      <c r="M1274" s="31">
        <f t="shared" si="552"/>
        <v>0</v>
      </c>
      <c r="N1274" s="32">
        <f t="shared" si="553"/>
        <v>0</v>
      </c>
      <c r="O1274" s="108">
        <f t="shared" si="548"/>
        <v>0</v>
      </c>
      <c r="P1274" s="109">
        <f t="shared" si="549"/>
        <v>0</v>
      </c>
      <c r="Q1274" s="110">
        <f t="shared" si="550"/>
        <v>0</v>
      </c>
      <c r="S1274" s="111">
        <f t="shared" si="568"/>
        <v>0</v>
      </c>
      <c r="T1274" s="93">
        <f t="shared" si="569"/>
        <v>0</v>
      </c>
      <c r="U1274" s="239" t="e">
        <f>S1274*Interna!$J$57</f>
        <v>#DIV/0!</v>
      </c>
      <c r="V1274" s="111" t="e">
        <f t="shared" si="570"/>
        <v>#DIV/0!</v>
      </c>
      <c r="W1274" s="93" t="e">
        <f t="shared" si="571"/>
        <v>#DIV/0!</v>
      </c>
      <c r="X1274" s="239"/>
      <c r="Y1274" s="239"/>
      <c r="AD1274" s="95">
        <f>IF(B1274=0,0,L1274-(L1274*Interna!$C$21))</f>
        <v>0</v>
      </c>
      <c r="AE1274" s="96">
        <f>IF(B1274=0,0,M1274-(M1274*Interna!$C$22))</f>
        <v>0</v>
      </c>
      <c r="AF1274" s="97">
        <f>IF(B1274=0,0,N1274-(N1274*Interna!$C$23))</f>
        <v>0</v>
      </c>
      <c r="AG1274" s="95">
        <f>IF(B1274=0,0,Interna!$F$21)</f>
        <v>0</v>
      </c>
      <c r="AH1274" s="96">
        <f>IF(B1274=0,0,Interna!$F$22)</f>
        <v>0</v>
      </c>
      <c r="AI1274" s="97">
        <f>IF(B1274=0,0,Interna!$F$23)</f>
        <v>0</v>
      </c>
      <c r="AJ1274" s="95">
        <f t="shared" si="555"/>
        <v>0</v>
      </c>
      <c r="AK1274" s="96">
        <f t="shared" si="556"/>
        <v>0</v>
      </c>
      <c r="AL1274" s="97">
        <f t="shared" si="557"/>
        <v>0</v>
      </c>
      <c r="AM1274" s="98">
        <f t="shared" si="558"/>
        <v>0</v>
      </c>
      <c r="AN1274" s="99">
        <f t="shared" si="559"/>
        <v>0</v>
      </c>
      <c r="AO1274" s="100">
        <f t="shared" si="560"/>
        <v>0</v>
      </c>
      <c r="AP1274" s="101">
        <f>AM1274*Interna!$H$15</f>
        <v>0</v>
      </c>
      <c r="AQ1274" s="102">
        <f>AN1274*Interna!$H$16</f>
        <v>0</v>
      </c>
      <c r="AR1274" s="103">
        <f>AO1274*Interna!$H$17</f>
        <v>0</v>
      </c>
      <c r="AS1274" s="102">
        <f t="shared" si="572"/>
        <v>0</v>
      </c>
      <c r="AT1274" s="101">
        <f>IF(B1274=0,0,Interna!$J$27+Interna!$J$28+Interna!$J$29+Interna!$J$33)</f>
        <v>0</v>
      </c>
      <c r="AU1274" s="102">
        <f>IF(B1274=0,0,AM1274*Interna!$H$30)</f>
        <v>0</v>
      </c>
      <c r="AV1274" s="102">
        <f>IF(B1274=0,0,AN1274*Interna!$H$31)</f>
        <v>0</v>
      </c>
      <c r="AW1274" s="102">
        <f>IF(B1274=0,0,AO1274*Interna!$H$32)</f>
        <v>0</v>
      </c>
      <c r="AX1274" s="102">
        <f t="shared" si="554"/>
        <v>0</v>
      </c>
      <c r="AY1274" s="102">
        <f t="shared" si="561"/>
        <v>0</v>
      </c>
      <c r="AZ1274" s="103">
        <f>IF(B1274=0,0,AY1274*Interna!$H$37)</f>
        <v>0</v>
      </c>
      <c r="BA1274" s="102">
        <f t="shared" si="562"/>
        <v>0</v>
      </c>
      <c r="BB1274" s="102">
        <f>IF(B1274=0,0,BA1274*Interna!$H$39)</f>
        <v>0</v>
      </c>
      <c r="BC1274" s="102">
        <f t="shared" si="563"/>
        <v>0</v>
      </c>
      <c r="BD1274" s="102">
        <f>IF(B1274=0,0,BC1274*Interna!$K$5)</f>
        <v>0</v>
      </c>
      <c r="BE1274" s="102">
        <f>BD1274/Interna!$E$4</f>
        <v>0</v>
      </c>
      <c r="BF1274" s="102">
        <f>IF(B1274=0,0,BE1274*Interna!$H$46)</f>
        <v>0</v>
      </c>
      <c r="BG1274" s="102">
        <f t="shared" si="564"/>
        <v>0</v>
      </c>
      <c r="BH1274" s="102">
        <f>IF(B1274=0,0,BG1274*Interna!$H$48)</f>
        <v>0</v>
      </c>
      <c r="BI1274" s="102">
        <f t="shared" si="565"/>
        <v>0</v>
      </c>
      <c r="BJ1274" s="102">
        <f>IF(B1274=0,0,BI1274*Interna!$H$51)</f>
        <v>0</v>
      </c>
      <c r="BK1274" s="102">
        <f t="shared" si="566"/>
        <v>0</v>
      </c>
      <c r="BL1274" s="102">
        <f>IF(B1274=0,0,BK1274*Interna!$H$52)</f>
        <v>0</v>
      </c>
      <c r="BM1274" s="102">
        <f t="shared" si="567"/>
        <v>0</v>
      </c>
      <c r="BN1274" s="102">
        <f>IF(B1274=0,0,BM1274*Interna!$H$53)</f>
        <v>0</v>
      </c>
    </row>
    <row r="1275" spans="2:66" ht="16.5" thickTop="1" thickBot="1" x14ac:dyDescent="0.3">
      <c r="B1275" s="53"/>
      <c r="C1275" s="254"/>
      <c r="D1275" s="254"/>
      <c r="E1275" s="254"/>
      <c r="F1275" s="104">
        <f t="shared" si="545"/>
        <v>0</v>
      </c>
      <c r="G1275" s="105">
        <f t="shared" si="546"/>
        <v>0</v>
      </c>
      <c r="H1275" s="106">
        <f t="shared" si="547"/>
        <v>0</v>
      </c>
      <c r="J1275" s="87">
        <f>B1275*Interna!$H$51</f>
        <v>0</v>
      </c>
      <c r="K1275" s="107">
        <f t="shared" si="544"/>
        <v>0</v>
      </c>
      <c r="L1275" s="31">
        <f t="shared" si="551"/>
        <v>0</v>
      </c>
      <c r="M1275" s="31">
        <f t="shared" si="552"/>
        <v>0</v>
      </c>
      <c r="N1275" s="32">
        <f t="shared" si="553"/>
        <v>0</v>
      </c>
      <c r="O1275" s="108">
        <f t="shared" si="548"/>
        <v>0</v>
      </c>
      <c r="P1275" s="109">
        <f t="shared" si="549"/>
        <v>0</v>
      </c>
      <c r="Q1275" s="110">
        <f t="shared" si="550"/>
        <v>0</v>
      </c>
      <c r="S1275" s="111">
        <f t="shared" si="568"/>
        <v>0</v>
      </c>
      <c r="T1275" s="93">
        <f t="shared" si="569"/>
        <v>0</v>
      </c>
      <c r="U1275" s="239" t="e">
        <f>S1275*Interna!$J$57</f>
        <v>#DIV/0!</v>
      </c>
      <c r="V1275" s="111" t="e">
        <f t="shared" si="570"/>
        <v>#DIV/0!</v>
      </c>
      <c r="W1275" s="93" t="e">
        <f t="shared" si="571"/>
        <v>#DIV/0!</v>
      </c>
      <c r="X1275" s="239"/>
      <c r="Y1275" s="239"/>
      <c r="AD1275" s="95">
        <f>IF(B1275=0,0,L1275-(L1275*Interna!$C$21))</f>
        <v>0</v>
      </c>
      <c r="AE1275" s="96">
        <f>IF(B1275=0,0,M1275-(M1275*Interna!$C$22))</f>
        <v>0</v>
      </c>
      <c r="AF1275" s="97">
        <f>IF(B1275=0,0,N1275-(N1275*Interna!$C$23))</f>
        <v>0</v>
      </c>
      <c r="AG1275" s="95">
        <f>IF(B1275=0,0,Interna!$F$21)</f>
        <v>0</v>
      </c>
      <c r="AH1275" s="96">
        <f>IF(B1275=0,0,Interna!$F$22)</f>
        <v>0</v>
      </c>
      <c r="AI1275" s="97">
        <f>IF(B1275=0,0,Interna!$F$23)</f>
        <v>0</v>
      </c>
      <c r="AJ1275" s="95">
        <f t="shared" si="555"/>
        <v>0</v>
      </c>
      <c r="AK1275" s="96">
        <f t="shared" si="556"/>
        <v>0</v>
      </c>
      <c r="AL1275" s="97">
        <f t="shared" si="557"/>
        <v>0</v>
      </c>
      <c r="AM1275" s="98">
        <f t="shared" si="558"/>
        <v>0</v>
      </c>
      <c r="AN1275" s="99">
        <f t="shared" si="559"/>
        <v>0</v>
      </c>
      <c r="AO1275" s="100">
        <f t="shared" si="560"/>
        <v>0</v>
      </c>
      <c r="AP1275" s="101">
        <f>AM1275*Interna!$H$15</f>
        <v>0</v>
      </c>
      <c r="AQ1275" s="102">
        <f>AN1275*Interna!$H$16</f>
        <v>0</v>
      </c>
      <c r="AR1275" s="103">
        <f>AO1275*Interna!$H$17</f>
        <v>0</v>
      </c>
      <c r="AS1275" s="102">
        <f t="shared" si="572"/>
        <v>0</v>
      </c>
      <c r="AT1275" s="101">
        <f>IF(B1275=0,0,Interna!$J$27+Interna!$J$28+Interna!$J$29+Interna!$J$33)</f>
        <v>0</v>
      </c>
      <c r="AU1275" s="102">
        <f>IF(B1275=0,0,AM1275*Interna!$H$30)</f>
        <v>0</v>
      </c>
      <c r="AV1275" s="102">
        <f>IF(B1275=0,0,AN1275*Interna!$H$31)</f>
        <v>0</v>
      </c>
      <c r="AW1275" s="102">
        <f>IF(B1275=0,0,AO1275*Interna!$H$32)</f>
        <v>0</v>
      </c>
      <c r="AX1275" s="102">
        <f t="shared" si="554"/>
        <v>0</v>
      </c>
      <c r="AY1275" s="102">
        <f t="shared" si="561"/>
        <v>0</v>
      </c>
      <c r="AZ1275" s="103">
        <f>IF(B1275=0,0,AY1275*Interna!$H$37)</f>
        <v>0</v>
      </c>
      <c r="BA1275" s="102">
        <f t="shared" si="562"/>
        <v>0</v>
      </c>
      <c r="BB1275" s="102">
        <f>IF(B1275=0,0,BA1275*Interna!$H$39)</f>
        <v>0</v>
      </c>
      <c r="BC1275" s="102">
        <f t="shared" si="563"/>
        <v>0</v>
      </c>
      <c r="BD1275" s="102">
        <f>IF(B1275=0,0,BC1275*Interna!$K$5)</f>
        <v>0</v>
      </c>
      <c r="BE1275" s="102">
        <f>BD1275/Interna!$E$4</f>
        <v>0</v>
      </c>
      <c r="BF1275" s="102">
        <f>IF(B1275=0,0,BE1275*Interna!$H$46)</f>
        <v>0</v>
      </c>
      <c r="BG1275" s="102">
        <f t="shared" si="564"/>
        <v>0</v>
      </c>
      <c r="BH1275" s="102">
        <f>IF(B1275=0,0,BG1275*Interna!$H$48)</f>
        <v>0</v>
      </c>
      <c r="BI1275" s="102">
        <f t="shared" si="565"/>
        <v>0</v>
      </c>
      <c r="BJ1275" s="102">
        <f>IF(B1275=0,0,BI1275*Interna!$H$51)</f>
        <v>0</v>
      </c>
      <c r="BK1275" s="102">
        <f t="shared" si="566"/>
        <v>0</v>
      </c>
      <c r="BL1275" s="102">
        <f>IF(B1275=0,0,BK1275*Interna!$H$52)</f>
        <v>0</v>
      </c>
      <c r="BM1275" s="102">
        <f t="shared" si="567"/>
        <v>0</v>
      </c>
      <c r="BN1275" s="102">
        <f>IF(B1275=0,0,BM1275*Interna!$H$53)</f>
        <v>0</v>
      </c>
    </row>
    <row r="1276" spans="2:66" ht="16.5" thickTop="1" thickBot="1" x14ac:dyDescent="0.3">
      <c r="B1276" s="53"/>
      <c r="C1276" s="254"/>
      <c r="D1276" s="254"/>
      <c r="E1276" s="254"/>
      <c r="F1276" s="104">
        <f t="shared" si="545"/>
        <v>0</v>
      </c>
      <c r="G1276" s="105">
        <f t="shared" si="546"/>
        <v>0</v>
      </c>
      <c r="H1276" s="106">
        <f t="shared" si="547"/>
        <v>0</v>
      </c>
      <c r="J1276" s="87">
        <f>B1276*Interna!$H$51</f>
        <v>0</v>
      </c>
      <c r="K1276" s="107">
        <f t="shared" si="544"/>
        <v>0</v>
      </c>
      <c r="L1276" s="31">
        <f t="shared" si="551"/>
        <v>0</v>
      </c>
      <c r="M1276" s="31">
        <f t="shared" si="552"/>
        <v>0</v>
      </c>
      <c r="N1276" s="32">
        <f t="shared" si="553"/>
        <v>0</v>
      </c>
      <c r="O1276" s="108">
        <f t="shared" si="548"/>
        <v>0</v>
      </c>
      <c r="P1276" s="109">
        <f t="shared" si="549"/>
        <v>0</v>
      </c>
      <c r="Q1276" s="110">
        <f t="shared" si="550"/>
        <v>0</v>
      </c>
      <c r="S1276" s="111">
        <f t="shared" si="568"/>
        <v>0</v>
      </c>
      <c r="T1276" s="93">
        <f t="shared" si="569"/>
        <v>0</v>
      </c>
      <c r="U1276" s="239" t="e">
        <f>S1276*Interna!$J$57</f>
        <v>#DIV/0!</v>
      </c>
      <c r="V1276" s="111" t="e">
        <f t="shared" si="570"/>
        <v>#DIV/0!</v>
      </c>
      <c r="W1276" s="93" t="e">
        <f t="shared" si="571"/>
        <v>#DIV/0!</v>
      </c>
      <c r="X1276" s="239"/>
      <c r="Y1276" s="239"/>
      <c r="AD1276" s="95">
        <f>IF(B1276=0,0,L1276-(L1276*Interna!$C$21))</f>
        <v>0</v>
      </c>
      <c r="AE1276" s="96">
        <f>IF(B1276=0,0,M1276-(M1276*Interna!$C$22))</f>
        <v>0</v>
      </c>
      <c r="AF1276" s="97">
        <f>IF(B1276=0,0,N1276-(N1276*Interna!$C$23))</f>
        <v>0</v>
      </c>
      <c r="AG1276" s="95">
        <f>IF(B1276=0,0,Interna!$F$21)</f>
        <v>0</v>
      </c>
      <c r="AH1276" s="96">
        <f>IF(B1276=0,0,Interna!$F$22)</f>
        <v>0</v>
      </c>
      <c r="AI1276" s="97">
        <f>IF(B1276=0,0,Interna!$F$23)</f>
        <v>0</v>
      </c>
      <c r="AJ1276" s="95">
        <f t="shared" si="555"/>
        <v>0</v>
      </c>
      <c r="AK1276" s="96">
        <f t="shared" si="556"/>
        <v>0</v>
      </c>
      <c r="AL1276" s="97">
        <f t="shared" si="557"/>
        <v>0</v>
      </c>
      <c r="AM1276" s="98">
        <f t="shared" si="558"/>
        <v>0</v>
      </c>
      <c r="AN1276" s="99">
        <f t="shared" si="559"/>
        <v>0</v>
      </c>
      <c r="AO1276" s="100">
        <f t="shared" si="560"/>
        <v>0</v>
      </c>
      <c r="AP1276" s="101">
        <f>AM1276*Interna!$H$15</f>
        <v>0</v>
      </c>
      <c r="AQ1276" s="102">
        <f>AN1276*Interna!$H$16</f>
        <v>0</v>
      </c>
      <c r="AR1276" s="103">
        <f>AO1276*Interna!$H$17</f>
        <v>0</v>
      </c>
      <c r="AS1276" s="102">
        <f t="shared" si="572"/>
        <v>0</v>
      </c>
      <c r="AT1276" s="101">
        <f>IF(B1276=0,0,Interna!$J$27+Interna!$J$28+Interna!$J$29+Interna!$J$33)</f>
        <v>0</v>
      </c>
      <c r="AU1276" s="102">
        <f>IF(B1276=0,0,AM1276*Interna!$H$30)</f>
        <v>0</v>
      </c>
      <c r="AV1276" s="102">
        <f>IF(B1276=0,0,AN1276*Interna!$H$31)</f>
        <v>0</v>
      </c>
      <c r="AW1276" s="102">
        <f>IF(B1276=0,0,AO1276*Interna!$H$32)</f>
        <v>0</v>
      </c>
      <c r="AX1276" s="102">
        <f t="shared" si="554"/>
        <v>0</v>
      </c>
      <c r="AY1276" s="102">
        <f t="shared" si="561"/>
        <v>0</v>
      </c>
      <c r="AZ1276" s="103">
        <f>IF(B1276=0,0,AY1276*Interna!$H$37)</f>
        <v>0</v>
      </c>
      <c r="BA1276" s="102">
        <f t="shared" si="562"/>
        <v>0</v>
      </c>
      <c r="BB1276" s="102">
        <f>IF(B1276=0,0,BA1276*Interna!$H$39)</f>
        <v>0</v>
      </c>
      <c r="BC1276" s="102">
        <f t="shared" si="563"/>
        <v>0</v>
      </c>
      <c r="BD1276" s="102">
        <f>IF(B1276=0,0,BC1276*Interna!$K$5)</f>
        <v>0</v>
      </c>
      <c r="BE1276" s="102">
        <f>BD1276/Interna!$E$4</f>
        <v>0</v>
      </c>
      <c r="BF1276" s="102">
        <f>IF(B1276=0,0,BE1276*Interna!$H$46)</f>
        <v>0</v>
      </c>
      <c r="BG1276" s="102">
        <f t="shared" si="564"/>
        <v>0</v>
      </c>
      <c r="BH1276" s="102">
        <f>IF(B1276=0,0,BG1276*Interna!$H$48)</f>
        <v>0</v>
      </c>
      <c r="BI1276" s="102">
        <f t="shared" si="565"/>
        <v>0</v>
      </c>
      <c r="BJ1276" s="102">
        <f>IF(B1276=0,0,BI1276*Interna!$H$51)</f>
        <v>0</v>
      </c>
      <c r="BK1276" s="102">
        <f t="shared" si="566"/>
        <v>0</v>
      </c>
      <c r="BL1276" s="102">
        <f>IF(B1276=0,0,BK1276*Interna!$H$52)</f>
        <v>0</v>
      </c>
      <c r="BM1276" s="102">
        <f t="shared" si="567"/>
        <v>0</v>
      </c>
      <c r="BN1276" s="102">
        <f>IF(B1276=0,0,BM1276*Interna!$H$53)</f>
        <v>0</v>
      </c>
    </row>
    <row r="1277" spans="2:66" ht="16.5" thickTop="1" thickBot="1" x14ac:dyDescent="0.3">
      <c r="B1277" s="53"/>
      <c r="C1277" s="254"/>
      <c r="D1277" s="254"/>
      <c r="E1277" s="254"/>
      <c r="F1277" s="104">
        <f t="shared" si="545"/>
        <v>0</v>
      </c>
      <c r="G1277" s="105">
        <f t="shared" si="546"/>
        <v>0</v>
      </c>
      <c r="H1277" s="106">
        <f t="shared" si="547"/>
        <v>0</v>
      </c>
      <c r="J1277" s="87">
        <f>B1277*Interna!$H$51</f>
        <v>0</v>
      </c>
      <c r="K1277" s="107">
        <f t="shared" si="544"/>
        <v>0</v>
      </c>
      <c r="L1277" s="31">
        <f t="shared" si="551"/>
        <v>0</v>
      </c>
      <c r="M1277" s="31">
        <f t="shared" si="552"/>
        <v>0</v>
      </c>
      <c r="N1277" s="32">
        <f t="shared" si="553"/>
        <v>0</v>
      </c>
      <c r="O1277" s="108">
        <f t="shared" si="548"/>
        <v>0</v>
      </c>
      <c r="P1277" s="109">
        <f t="shared" si="549"/>
        <v>0</v>
      </c>
      <c r="Q1277" s="110">
        <f t="shared" si="550"/>
        <v>0</v>
      </c>
      <c r="S1277" s="111">
        <f t="shared" si="568"/>
        <v>0</v>
      </c>
      <c r="T1277" s="93">
        <f t="shared" si="569"/>
        <v>0</v>
      </c>
      <c r="U1277" s="239" t="e">
        <f>S1277*Interna!$J$57</f>
        <v>#DIV/0!</v>
      </c>
      <c r="V1277" s="111" t="e">
        <f t="shared" si="570"/>
        <v>#DIV/0!</v>
      </c>
      <c r="W1277" s="93" t="e">
        <f t="shared" si="571"/>
        <v>#DIV/0!</v>
      </c>
      <c r="X1277" s="239"/>
      <c r="Y1277" s="239"/>
      <c r="AD1277" s="95">
        <f>IF(B1277=0,0,L1277-(L1277*Interna!$C$21))</f>
        <v>0</v>
      </c>
      <c r="AE1277" s="96">
        <f>IF(B1277=0,0,M1277-(M1277*Interna!$C$22))</f>
        <v>0</v>
      </c>
      <c r="AF1277" s="97">
        <f>IF(B1277=0,0,N1277-(N1277*Interna!$C$23))</f>
        <v>0</v>
      </c>
      <c r="AG1277" s="95">
        <f>IF(B1277=0,0,Interna!$F$21)</f>
        <v>0</v>
      </c>
      <c r="AH1277" s="96">
        <f>IF(B1277=0,0,Interna!$F$22)</f>
        <v>0</v>
      </c>
      <c r="AI1277" s="97">
        <f>IF(B1277=0,0,Interna!$F$23)</f>
        <v>0</v>
      </c>
      <c r="AJ1277" s="95">
        <f t="shared" si="555"/>
        <v>0</v>
      </c>
      <c r="AK1277" s="96">
        <f t="shared" si="556"/>
        <v>0</v>
      </c>
      <c r="AL1277" s="97">
        <f t="shared" si="557"/>
        <v>0</v>
      </c>
      <c r="AM1277" s="98">
        <f t="shared" si="558"/>
        <v>0</v>
      </c>
      <c r="AN1277" s="99">
        <f t="shared" si="559"/>
        <v>0</v>
      </c>
      <c r="AO1277" s="100">
        <f t="shared" si="560"/>
        <v>0</v>
      </c>
      <c r="AP1277" s="101">
        <f>AM1277*Interna!$H$15</f>
        <v>0</v>
      </c>
      <c r="AQ1277" s="102">
        <f>AN1277*Interna!$H$16</f>
        <v>0</v>
      </c>
      <c r="AR1277" s="103">
        <f>AO1277*Interna!$H$17</f>
        <v>0</v>
      </c>
      <c r="AS1277" s="102">
        <f t="shared" si="572"/>
        <v>0</v>
      </c>
      <c r="AT1277" s="101">
        <f>IF(B1277=0,0,Interna!$J$27+Interna!$J$28+Interna!$J$29+Interna!$J$33)</f>
        <v>0</v>
      </c>
      <c r="AU1277" s="102">
        <f>IF(B1277=0,0,AM1277*Interna!$H$30)</f>
        <v>0</v>
      </c>
      <c r="AV1277" s="102">
        <f>IF(B1277=0,0,AN1277*Interna!$H$31)</f>
        <v>0</v>
      </c>
      <c r="AW1277" s="102">
        <f>IF(B1277=0,0,AO1277*Interna!$H$32)</f>
        <v>0</v>
      </c>
      <c r="AX1277" s="102">
        <f t="shared" si="554"/>
        <v>0</v>
      </c>
      <c r="AY1277" s="102">
        <f t="shared" si="561"/>
        <v>0</v>
      </c>
      <c r="AZ1277" s="103">
        <f>IF(B1277=0,0,AY1277*Interna!$H$37)</f>
        <v>0</v>
      </c>
      <c r="BA1277" s="102">
        <f t="shared" si="562"/>
        <v>0</v>
      </c>
      <c r="BB1277" s="102">
        <f>IF(B1277=0,0,BA1277*Interna!$H$39)</f>
        <v>0</v>
      </c>
      <c r="BC1277" s="102">
        <f t="shared" si="563"/>
        <v>0</v>
      </c>
      <c r="BD1277" s="102">
        <f>IF(B1277=0,0,BC1277*Interna!$K$5)</f>
        <v>0</v>
      </c>
      <c r="BE1277" s="102">
        <f>BD1277/Interna!$E$4</f>
        <v>0</v>
      </c>
      <c r="BF1277" s="102">
        <f>IF(B1277=0,0,BE1277*Interna!$H$46)</f>
        <v>0</v>
      </c>
      <c r="BG1277" s="102">
        <f t="shared" si="564"/>
        <v>0</v>
      </c>
      <c r="BH1277" s="102">
        <f>IF(B1277=0,0,BG1277*Interna!$H$48)</f>
        <v>0</v>
      </c>
      <c r="BI1277" s="102">
        <f t="shared" si="565"/>
        <v>0</v>
      </c>
      <c r="BJ1277" s="102">
        <f>IF(B1277=0,0,BI1277*Interna!$H$51)</f>
        <v>0</v>
      </c>
      <c r="BK1277" s="102">
        <f t="shared" si="566"/>
        <v>0</v>
      </c>
      <c r="BL1277" s="102">
        <f>IF(B1277=0,0,BK1277*Interna!$H$52)</f>
        <v>0</v>
      </c>
      <c r="BM1277" s="102">
        <f t="shared" si="567"/>
        <v>0</v>
      </c>
      <c r="BN1277" s="102">
        <f>IF(B1277=0,0,BM1277*Interna!$H$53)</f>
        <v>0</v>
      </c>
    </row>
    <row r="1278" spans="2:66" ht="16.5" thickTop="1" thickBot="1" x14ac:dyDescent="0.3">
      <c r="B1278" s="53"/>
      <c r="C1278" s="254"/>
      <c r="D1278" s="254"/>
      <c r="E1278" s="254"/>
      <c r="F1278" s="104">
        <f t="shared" si="545"/>
        <v>0</v>
      </c>
      <c r="G1278" s="105">
        <f t="shared" si="546"/>
        <v>0</v>
      </c>
      <c r="H1278" s="106">
        <f t="shared" si="547"/>
        <v>0</v>
      </c>
      <c r="J1278" s="87">
        <f>B1278*Interna!$H$51</f>
        <v>0</v>
      </c>
      <c r="K1278" s="107">
        <f t="shared" si="544"/>
        <v>0</v>
      </c>
      <c r="L1278" s="31">
        <f t="shared" si="551"/>
        <v>0</v>
      </c>
      <c r="M1278" s="31">
        <f t="shared" si="552"/>
        <v>0</v>
      </c>
      <c r="N1278" s="32">
        <f t="shared" si="553"/>
        <v>0</v>
      </c>
      <c r="O1278" s="108">
        <f t="shared" si="548"/>
        <v>0</v>
      </c>
      <c r="P1278" s="109">
        <f t="shared" si="549"/>
        <v>0</v>
      </c>
      <c r="Q1278" s="110">
        <f t="shared" si="550"/>
        <v>0</v>
      </c>
      <c r="S1278" s="111">
        <f t="shared" si="568"/>
        <v>0</v>
      </c>
      <c r="T1278" s="93">
        <f t="shared" si="569"/>
        <v>0</v>
      </c>
      <c r="U1278" s="239" t="e">
        <f>S1278*Interna!$J$57</f>
        <v>#DIV/0!</v>
      </c>
      <c r="V1278" s="111" t="e">
        <f t="shared" si="570"/>
        <v>#DIV/0!</v>
      </c>
      <c r="W1278" s="93" t="e">
        <f t="shared" si="571"/>
        <v>#DIV/0!</v>
      </c>
      <c r="X1278" s="239"/>
      <c r="Y1278" s="239"/>
      <c r="AD1278" s="95">
        <f>IF(B1278=0,0,L1278-(L1278*Interna!$C$21))</f>
        <v>0</v>
      </c>
      <c r="AE1278" s="96">
        <f>IF(B1278=0,0,M1278-(M1278*Interna!$C$22))</f>
        <v>0</v>
      </c>
      <c r="AF1278" s="97">
        <f>IF(B1278=0,0,N1278-(N1278*Interna!$C$23))</f>
        <v>0</v>
      </c>
      <c r="AG1278" s="95">
        <f>IF(B1278=0,0,Interna!$F$21)</f>
        <v>0</v>
      </c>
      <c r="AH1278" s="96">
        <f>IF(B1278=0,0,Interna!$F$22)</f>
        <v>0</v>
      </c>
      <c r="AI1278" s="97">
        <f>IF(B1278=0,0,Interna!$F$23)</f>
        <v>0</v>
      </c>
      <c r="AJ1278" s="95">
        <f t="shared" si="555"/>
        <v>0</v>
      </c>
      <c r="AK1278" s="96">
        <f t="shared" si="556"/>
        <v>0</v>
      </c>
      <c r="AL1278" s="97">
        <f t="shared" si="557"/>
        <v>0</v>
      </c>
      <c r="AM1278" s="98">
        <f t="shared" si="558"/>
        <v>0</v>
      </c>
      <c r="AN1278" s="99">
        <f t="shared" si="559"/>
        <v>0</v>
      </c>
      <c r="AO1278" s="100">
        <f t="shared" si="560"/>
        <v>0</v>
      </c>
      <c r="AP1278" s="101">
        <f>AM1278*Interna!$H$15</f>
        <v>0</v>
      </c>
      <c r="AQ1278" s="102">
        <f>AN1278*Interna!$H$16</f>
        <v>0</v>
      </c>
      <c r="AR1278" s="103">
        <f>AO1278*Interna!$H$17</f>
        <v>0</v>
      </c>
      <c r="AS1278" s="102">
        <f t="shared" si="572"/>
        <v>0</v>
      </c>
      <c r="AT1278" s="101">
        <f>IF(B1278=0,0,Interna!$J$27+Interna!$J$28+Interna!$J$29+Interna!$J$33)</f>
        <v>0</v>
      </c>
      <c r="AU1278" s="102">
        <f>IF(B1278=0,0,AM1278*Interna!$H$30)</f>
        <v>0</v>
      </c>
      <c r="AV1278" s="102">
        <f>IF(B1278=0,0,AN1278*Interna!$H$31)</f>
        <v>0</v>
      </c>
      <c r="AW1278" s="102">
        <f>IF(B1278=0,0,AO1278*Interna!$H$32)</f>
        <v>0</v>
      </c>
      <c r="AX1278" s="102">
        <f t="shared" si="554"/>
        <v>0</v>
      </c>
      <c r="AY1278" s="102">
        <f t="shared" si="561"/>
        <v>0</v>
      </c>
      <c r="AZ1278" s="103">
        <f>IF(B1278=0,0,AY1278*Interna!$H$37)</f>
        <v>0</v>
      </c>
      <c r="BA1278" s="102">
        <f t="shared" si="562"/>
        <v>0</v>
      </c>
      <c r="BB1278" s="102">
        <f>IF(B1278=0,0,BA1278*Interna!$H$39)</f>
        <v>0</v>
      </c>
      <c r="BC1278" s="102">
        <f t="shared" si="563"/>
        <v>0</v>
      </c>
      <c r="BD1278" s="102">
        <f>IF(B1278=0,0,BC1278*Interna!$K$5)</f>
        <v>0</v>
      </c>
      <c r="BE1278" s="102">
        <f>BD1278/Interna!$E$4</f>
        <v>0</v>
      </c>
      <c r="BF1278" s="102">
        <f>IF(B1278=0,0,BE1278*Interna!$H$46)</f>
        <v>0</v>
      </c>
      <c r="BG1278" s="102">
        <f t="shared" si="564"/>
        <v>0</v>
      </c>
      <c r="BH1278" s="102">
        <f>IF(B1278=0,0,BG1278*Interna!$H$48)</f>
        <v>0</v>
      </c>
      <c r="BI1278" s="102">
        <f t="shared" si="565"/>
        <v>0</v>
      </c>
      <c r="BJ1278" s="102">
        <f>IF(B1278=0,0,BI1278*Interna!$H$51)</f>
        <v>0</v>
      </c>
      <c r="BK1278" s="102">
        <f t="shared" si="566"/>
        <v>0</v>
      </c>
      <c r="BL1278" s="102">
        <f>IF(B1278=0,0,BK1278*Interna!$H$52)</f>
        <v>0</v>
      </c>
      <c r="BM1278" s="102">
        <f t="shared" si="567"/>
        <v>0</v>
      </c>
      <c r="BN1278" s="102">
        <f>IF(B1278=0,0,BM1278*Interna!$H$53)</f>
        <v>0</v>
      </c>
    </row>
    <row r="1279" spans="2:66" ht="16.5" thickTop="1" thickBot="1" x14ac:dyDescent="0.3">
      <c r="B1279" s="53"/>
      <c r="C1279" s="254"/>
      <c r="D1279" s="254"/>
      <c r="E1279" s="254"/>
      <c r="F1279" s="104">
        <f t="shared" si="545"/>
        <v>0</v>
      </c>
      <c r="G1279" s="105">
        <f t="shared" si="546"/>
        <v>0</v>
      </c>
      <c r="H1279" s="106">
        <f t="shared" si="547"/>
        <v>0</v>
      </c>
      <c r="J1279" s="87">
        <f>B1279*Interna!$H$51</f>
        <v>0</v>
      </c>
      <c r="K1279" s="107">
        <f t="shared" si="544"/>
        <v>0</v>
      </c>
      <c r="L1279" s="31">
        <f t="shared" si="551"/>
        <v>0</v>
      </c>
      <c r="M1279" s="31">
        <f t="shared" si="552"/>
        <v>0</v>
      </c>
      <c r="N1279" s="32">
        <f t="shared" si="553"/>
        <v>0</v>
      </c>
      <c r="O1279" s="108">
        <f t="shared" si="548"/>
        <v>0</v>
      </c>
      <c r="P1279" s="109">
        <f t="shared" si="549"/>
        <v>0</v>
      </c>
      <c r="Q1279" s="110">
        <f t="shared" si="550"/>
        <v>0</v>
      </c>
      <c r="S1279" s="111">
        <f t="shared" si="568"/>
        <v>0</v>
      </c>
      <c r="T1279" s="93">
        <f t="shared" si="569"/>
        <v>0</v>
      </c>
      <c r="U1279" s="239" t="e">
        <f>S1279*Interna!$J$57</f>
        <v>#DIV/0!</v>
      </c>
      <c r="V1279" s="111" t="e">
        <f t="shared" si="570"/>
        <v>#DIV/0!</v>
      </c>
      <c r="W1279" s="93" t="e">
        <f t="shared" si="571"/>
        <v>#DIV/0!</v>
      </c>
      <c r="X1279" s="239"/>
      <c r="Y1279" s="239"/>
      <c r="AD1279" s="95">
        <f>IF(B1279=0,0,L1279-(L1279*Interna!$C$21))</f>
        <v>0</v>
      </c>
      <c r="AE1279" s="96">
        <f>IF(B1279=0,0,M1279-(M1279*Interna!$C$22))</f>
        <v>0</v>
      </c>
      <c r="AF1279" s="97">
        <f>IF(B1279=0,0,N1279-(N1279*Interna!$C$23))</f>
        <v>0</v>
      </c>
      <c r="AG1279" s="95">
        <f>IF(B1279=0,0,Interna!$F$21)</f>
        <v>0</v>
      </c>
      <c r="AH1279" s="96">
        <f>IF(B1279=0,0,Interna!$F$22)</f>
        <v>0</v>
      </c>
      <c r="AI1279" s="97">
        <f>IF(B1279=0,0,Interna!$F$23)</f>
        <v>0</v>
      </c>
      <c r="AJ1279" s="95">
        <f t="shared" si="555"/>
        <v>0</v>
      </c>
      <c r="AK1279" s="96">
        <f t="shared" si="556"/>
        <v>0</v>
      </c>
      <c r="AL1279" s="97">
        <f t="shared" si="557"/>
        <v>0</v>
      </c>
      <c r="AM1279" s="98">
        <f t="shared" si="558"/>
        <v>0</v>
      </c>
      <c r="AN1279" s="99">
        <f t="shared" si="559"/>
        <v>0</v>
      </c>
      <c r="AO1279" s="100">
        <f t="shared" si="560"/>
        <v>0</v>
      </c>
      <c r="AP1279" s="101">
        <f>AM1279*Interna!$H$15</f>
        <v>0</v>
      </c>
      <c r="AQ1279" s="102">
        <f>AN1279*Interna!$H$16</f>
        <v>0</v>
      </c>
      <c r="AR1279" s="103">
        <f>AO1279*Interna!$H$17</f>
        <v>0</v>
      </c>
      <c r="AS1279" s="102">
        <f t="shared" si="572"/>
        <v>0</v>
      </c>
      <c r="AT1279" s="101">
        <f>IF(B1279=0,0,Interna!$J$27+Interna!$J$28+Interna!$J$29+Interna!$J$33)</f>
        <v>0</v>
      </c>
      <c r="AU1279" s="102">
        <f>IF(B1279=0,0,AM1279*Interna!$H$30)</f>
        <v>0</v>
      </c>
      <c r="AV1279" s="102">
        <f>IF(B1279=0,0,AN1279*Interna!$H$31)</f>
        <v>0</v>
      </c>
      <c r="AW1279" s="102">
        <f>IF(B1279=0,0,AO1279*Interna!$H$32)</f>
        <v>0</v>
      </c>
      <c r="AX1279" s="102">
        <f t="shared" si="554"/>
        <v>0</v>
      </c>
      <c r="AY1279" s="102">
        <f t="shared" si="561"/>
        <v>0</v>
      </c>
      <c r="AZ1279" s="103">
        <f>IF(B1279=0,0,AY1279*Interna!$H$37)</f>
        <v>0</v>
      </c>
      <c r="BA1279" s="102">
        <f t="shared" si="562"/>
        <v>0</v>
      </c>
      <c r="BB1279" s="102">
        <f>IF(B1279=0,0,BA1279*Interna!$H$39)</f>
        <v>0</v>
      </c>
      <c r="BC1279" s="102">
        <f t="shared" si="563"/>
        <v>0</v>
      </c>
      <c r="BD1279" s="102">
        <f>IF(B1279=0,0,BC1279*Interna!$K$5)</f>
        <v>0</v>
      </c>
      <c r="BE1279" s="102">
        <f>BD1279/Interna!$E$4</f>
        <v>0</v>
      </c>
      <c r="BF1279" s="102">
        <f>IF(B1279=0,0,BE1279*Interna!$H$46)</f>
        <v>0</v>
      </c>
      <c r="BG1279" s="102">
        <f t="shared" si="564"/>
        <v>0</v>
      </c>
      <c r="BH1279" s="102">
        <f>IF(B1279=0,0,BG1279*Interna!$H$48)</f>
        <v>0</v>
      </c>
      <c r="BI1279" s="102">
        <f t="shared" si="565"/>
        <v>0</v>
      </c>
      <c r="BJ1279" s="102">
        <f>IF(B1279=0,0,BI1279*Interna!$H$51)</f>
        <v>0</v>
      </c>
      <c r="BK1279" s="102">
        <f t="shared" si="566"/>
        <v>0</v>
      </c>
      <c r="BL1279" s="102">
        <f>IF(B1279=0,0,BK1279*Interna!$H$52)</f>
        <v>0</v>
      </c>
      <c r="BM1279" s="102">
        <f t="shared" si="567"/>
        <v>0</v>
      </c>
      <c r="BN1279" s="102">
        <f>IF(B1279=0,0,BM1279*Interna!$H$53)</f>
        <v>0</v>
      </c>
    </row>
    <row r="1280" spans="2:66" ht="16.5" thickTop="1" thickBot="1" x14ac:dyDescent="0.3">
      <c r="B1280" s="53"/>
      <c r="C1280" s="254"/>
      <c r="D1280" s="254"/>
      <c r="E1280" s="254"/>
      <c r="F1280" s="104">
        <f t="shared" si="545"/>
        <v>0</v>
      </c>
      <c r="G1280" s="105">
        <f t="shared" si="546"/>
        <v>0</v>
      </c>
      <c r="H1280" s="106">
        <f t="shared" si="547"/>
        <v>0</v>
      </c>
      <c r="J1280" s="87">
        <f>B1280*Interna!$H$51</f>
        <v>0</v>
      </c>
      <c r="K1280" s="107">
        <f t="shared" si="544"/>
        <v>0</v>
      </c>
      <c r="L1280" s="31">
        <f t="shared" si="551"/>
        <v>0</v>
      </c>
      <c r="M1280" s="31">
        <f t="shared" si="552"/>
        <v>0</v>
      </c>
      <c r="N1280" s="32">
        <f t="shared" si="553"/>
        <v>0</v>
      </c>
      <c r="O1280" s="108">
        <f t="shared" si="548"/>
        <v>0</v>
      </c>
      <c r="P1280" s="109">
        <f t="shared" si="549"/>
        <v>0</v>
      </c>
      <c r="Q1280" s="110">
        <f t="shared" si="550"/>
        <v>0</v>
      </c>
      <c r="S1280" s="111">
        <f t="shared" si="568"/>
        <v>0</v>
      </c>
      <c r="T1280" s="93">
        <f t="shared" si="569"/>
        <v>0</v>
      </c>
      <c r="U1280" s="239" t="e">
        <f>S1280*Interna!$J$57</f>
        <v>#DIV/0!</v>
      </c>
      <c r="V1280" s="111" t="e">
        <f t="shared" si="570"/>
        <v>#DIV/0!</v>
      </c>
      <c r="W1280" s="93" t="e">
        <f t="shared" si="571"/>
        <v>#DIV/0!</v>
      </c>
      <c r="X1280" s="239"/>
      <c r="Y1280" s="239"/>
      <c r="AD1280" s="95">
        <f>IF(B1280=0,0,L1280-(L1280*Interna!$C$21))</f>
        <v>0</v>
      </c>
      <c r="AE1280" s="96">
        <f>IF(B1280=0,0,M1280-(M1280*Interna!$C$22))</f>
        <v>0</v>
      </c>
      <c r="AF1280" s="97">
        <f>IF(B1280=0,0,N1280-(N1280*Interna!$C$23))</f>
        <v>0</v>
      </c>
      <c r="AG1280" s="95">
        <f>IF(B1280=0,0,Interna!$F$21)</f>
        <v>0</v>
      </c>
      <c r="AH1280" s="96">
        <f>IF(B1280=0,0,Interna!$F$22)</f>
        <v>0</v>
      </c>
      <c r="AI1280" s="97">
        <f>IF(B1280=0,0,Interna!$F$23)</f>
        <v>0</v>
      </c>
      <c r="AJ1280" s="95">
        <f t="shared" si="555"/>
        <v>0</v>
      </c>
      <c r="AK1280" s="96">
        <f t="shared" si="556"/>
        <v>0</v>
      </c>
      <c r="AL1280" s="97">
        <f t="shared" si="557"/>
        <v>0</v>
      </c>
      <c r="AM1280" s="98">
        <f t="shared" si="558"/>
        <v>0</v>
      </c>
      <c r="AN1280" s="99">
        <f t="shared" si="559"/>
        <v>0</v>
      </c>
      <c r="AO1280" s="100">
        <f t="shared" si="560"/>
        <v>0</v>
      </c>
      <c r="AP1280" s="101">
        <f>AM1280*Interna!$H$15</f>
        <v>0</v>
      </c>
      <c r="AQ1280" s="102">
        <f>AN1280*Interna!$H$16</f>
        <v>0</v>
      </c>
      <c r="AR1280" s="103">
        <f>AO1280*Interna!$H$17</f>
        <v>0</v>
      </c>
      <c r="AS1280" s="102">
        <f t="shared" si="572"/>
        <v>0</v>
      </c>
      <c r="AT1280" s="101">
        <f>IF(B1280=0,0,Interna!$J$27+Interna!$J$28+Interna!$J$29+Interna!$J$33)</f>
        <v>0</v>
      </c>
      <c r="AU1280" s="102">
        <f>IF(B1280=0,0,AM1280*Interna!$H$30)</f>
        <v>0</v>
      </c>
      <c r="AV1280" s="102">
        <f>IF(B1280=0,0,AN1280*Interna!$H$31)</f>
        <v>0</v>
      </c>
      <c r="AW1280" s="102">
        <f>IF(B1280=0,0,AO1280*Interna!$H$32)</f>
        <v>0</v>
      </c>
      <c r="AX1280" s="102">
        <f t="shared" si="554"/>
        <v>0</v>
      </c>
      <c r="AY1280" s="102">
        <f t="shared" si="561"/>
        <v>0</v>
      </c>
      <c r="AZ1280" s="103">
        <f>IF(B1280=0,0,AY1280*Interna!$H$37)</f>
        <v>0</v>
      </c>
      <c r="BA1280" s="102">
        <f t="shared" si="562"/>
        <v>0</v>
      </c>
      <c r="BB1280" s="102">
        <f>IF(B1280=0,0,BA1280*Interna!$H$39)</f>
        <v>0</v>
      </c>
      <c r="BC1280" s="102">
        <f t="shared" si="563"/>
        <v>0</v>
      </c>
      <c r="BD1280" s="102">
        <f>IF(B1280=0,0,BC1280*Interna!$K$5)</f>
        <v>0</v>
      </c>
      <c r="BE1280" s="102">
        <f>BD1280/Interna!$E$4</f>
        <v>0</v>
      </c>
      <c r="BF1280" s="102">
        <f>IF(B1280=0,0,BE1280*Interna!$H$46)</f>
        <v>0</v>
      </c>
      <c r="BG1280" s="102">
        <f t="shared" si="564"/>
        <v>0</v>
      </c>
      <c r="BH1280" s="102">
        <f>IF(B1280=0,0,BG1280*Interna!$H$48)</f>
        <v>0</v>
      </c>
      <c r="BI1280" s="102">
        <f t="shared" si="565"/>
        <v>0</v>
      </c>
      <c r="BJ1280" s="102">
        <f>IF(B1280=0,0,BI1280*Interna!$H$51)</f>
        <v>0</v>
      </c>
      <c r="BK1280" s="102">
        <f t="shared" si="566"/>
        <v>0</v>
      </c>
      <c r="BL1280" s="102">
        <f>IF(B1280=0,0,BK1280*Interna!$H$52)</f>
        <v>0</v>
      </c>
      <c r="BM1280" s="102">
        <f t="shared" si="567"/>
        <v>0</v>
      </c>
      <c r="BN1280" s="102">
        <f>IF(B1280=0,0,BM1280*Interna!$H$53)</f>
        <v>0</v>
      </c>
    </row>
    <row r="1281" spans="2:66" ht="16.5" thickTop="1" thickBot="1" x14ac:dyDescent="0.3">
      <c r="B1281" s="53"/>
      <c r="C1281" s="254"/>
      <c r="D1281" s="254"/>
      <c r="E1281" s="254"/>
      <c r="F1281" s="104">
        <f t="shared" si="545"/>
        <v>0</v>
      </c>
      <c r="G1281" s="105">
        <f t="shared" si="546"/>
        <v>0</v>
      </c>
      <c r="H1281" s="106">
        <f t="shared" si="547"/>
        <v>0</v>
      </c>
      <c r="J1281" s="87">
        <f>B1281*Interna!$H$51</f>
        <v>0</v>
      </c>
      <c r="K1281" s="107">
        <f t="shared" si="544"/>
        <v>0</v>
      </c>
      <c r="L1281" s="31">
        <f t="shared" si="551"/>
        <v>0</v>
      </c>
      <c r="M1281" s="31">
        <f t="shared" si="552"/>
        <v>0</v>
      </c>
      <c r="N1281" s="32">
        <f t="shared" si="553"/>
        <v>0</v>
      </c>
      <c r="O1281" s="108">
        <f t="shared" si="548"/>
        <v>0</v>
      </c>
      <c r="P1281" s="109">
        <f t="shared" si="549"/>
        <v>0</v>
      </c>
      <c r="Q1281" s="110">
        <f t="shared" si="550"/>
        <v>0</v>
      </c>
      <c r="S1281" s="111">
        <f t="shared" si="568"/>
        <v>0</v>
      </c>
      <c r="T1281" s="93">
        <f t="shared" si="569"/>
        <v>0</v>
      </c>
      <c r="U1281" s="239" t="e">
        <f>S1281*Interna!$J$57</f>
        <v>#DIV/0!</v>
      </c>
      <c r="V1281" s="111" t="e">
        <f t="shared" si="570"/>
        <v>#DIV/0!</v>
      </c>
      <c r="W1281" s="93" t="e">
        <f t="shared" si="571"/>
        <v>#DIV/0!</v>
      </c>
      <c r="X1281" s="239"/>
      <c r="Y1281" s="239"/>
      <c r="AD1281" s="95">
        <f>IF(B1281=0,0,L1281-(L1281*Interna!$C$21))</f>
        <v>0</v>
      </c>
      <c r="AE1281" s="96">
        <f>IF(B1281=0,0,M1281-(M1281*Interna!$C$22))</f>
        <v>0</v>
      </c>
      <c r="AF1281" s="97">
        <f>IF(B1281=0,0,N1281-(N1281*Interna!$C$23))</f>
        <v>0</v>
      </c>
      <c r="AG1281" s="95">
        <f>IF(B1281=0,0,Interna!$F$21)</f>
        <v>0</v>
      </c>
      <c r="AH1281" s="96">
        <f>IF(B1281=0,0,Interna!$F$22)</f>
        <v>0</v>
      </c>
      <c r="AI1281" s="97">
        <f>IF(B1281=0,0,Interna!$F$23)</f>
        <v>0</v>
      </c>
      <c r="AJ1281" s="95">
        <f t="shared" si="555"/>
        <v>0</v>
      </c>
      <c r="AK1281" s="96">
        <f t="shared" si="556"/>
        <v>0</v>
      </c>
      <c r="AL1281" s="97">
        <f t="shared" si="557"/>
        <v>0</v>
      </c>
      <c r="AM1281" s="98">
        <f t="shared" si="558"/>
        <v>0</v>
      </c>
      <c r="AN1281" s="99">
        <f t="shared" si="559"/>
        <v>0</v>
      </c>
      <c r="AO1281" s="100">
        <f t="shared" si="560"/>
        <v>0</v>
      </c>
      <c r="AP1281" s="101">
        <f>AM1281*Interna!$H$15</f>
        <v>0</v>
      </c>
      <c r="AQ1281" s="102">
        <f>AN1281*Interna!$H$16</f>
        <v>0</v>
      </c>
      <c r="AR1281" s="103">
        <f>AO1281*Interna!$H$17</f>
        <v>0</v>
      </c>
      <c r="AS1281" s="102">
        <f t="shared" si="572"/>
        <v>0</v>
      </c>
      <c r="AT1281" s="101">
        <f>IF(B1281=0,0,Interna!$J$27+Interna!$J$28+Interna!$J$29+Interna!$J$33)</f>
        <v>0</v>
      </c>
      <c r="AU1281" s="102">
        <f>IF(B1281=0,0,AM1281*Interna!$H$30)</f>
        <v>0</v>
      </c>
      <c r="AV1281" s="102">
        <f>IF(B1281=0,0,AN1281*Interna!$H$31)</f>
        <v>0</v>
      </c>
      <c r="AW1281" s="102">
        <f>IF(B1281=0,0,AO1281*Interna!$H$32)</f>
        <v>0</v>
      </c>
      <c r="AX1281" s="102">
        <f t="shared" si="554"/>
        <v>0</v>
      </c>
      <c r="AY1281" s="102">
        <f t="shared" si="561"/>
        <v>0</v>
      </c>
      <c r="AZ1281" s="103">
        <f>IF(B1281=0,0,AY1281*Interna!$H$37)</f>
        <v>0</v>
      </c>
      <c r="BA1281" s="102">
        <f t="shared" si="562"/>
        <v>0</v>
      </c>
      <c r="BB1281" s="102">
        <f>IF(B1281=0,0,BA1281*Interna!$H$39)</f>
        <v>0</v>
      </c>
      <c r="BC1281" s="102">
        <f t="shared" si="563"/>
        <v>0</v>
      </c>
      <c r="BD1281" s="102">
        <f>IF(B1281=0,0,BC1281*Interna!$K$5)</f>
        <v>0</v>
      </c>
      <c r="BE1281" s="102">
        <f>BD1281/Interna!$E$4</f>
        <v>0</v>
      </c>
      <c r="BF1281" s="102">
        <f>IF(B1281=0,0,BE1281*Interna!$H$46)</f>
        <v>0</v>
      </c>
      <c r="BG1281" s="102">
        <f t="shared" si="564"/>
        <v>0</v>
      </c>
      <c r="BH1281" s="102">
        <f>IF(B1281=0,0,BG1281*Interna!$H$48)</f>
        <v>0</v>
      </c>
      <c r="BI1281" s="102">
        <f t="shared" si="565"/>
        <v>0</v>
      </c>
      <c r="BJ1281" s="102">
        <f>IF(B1281=0,0,BI1281*Interna!$H$51)</f>
        <v>0</v>
      </c>
      <c r="BK1281" s="102">
        <f t="shared" si="566"/>
        <v>0</v>
      </c>
      <c r="BL1281" s="102">
        <f>IF(B1281=0,0,BK1281*Interna!$H$52)</f>
        <v>0</v>
      </c>
      <c r="BM1281" s="102">
        <f t="shared" si="567"/>
        <v>0</v>
      </c>
      <c r="BN1281" s="102">
        <f>IF(B1281=0,0,BM1281*Interna!$H$53)</f>
        <v>0</v>
      </c>
    </row>
    <row r="1282" spans="2:66" ht="16.5" thickTop="1" thickBot="1" x14ac:dyDescent="0.3">
      <c r="B1282" s="53"/>
      <c r="C1282" s="254"/>
      <c r="D1282" s="254"/>
      <c r="E1282" s="254"/>
      <c r="F1282" s="104">
        <f t="shared" si="545"/>
        <v>0</v>
      </c>
      <c r="G1282" s="105">
        <f t="shared" si="546"/>
        <v>0</v>
      </c>
      <c r="H1282" s="106">
        <f t="shared" si="547"/>
        <v>0</v>
      </c>
      <c r="J1282" s="87">
        <f>B1282*Interna!$H$51</f>
        <v>0</v>
      </c>
      <c r="K1282" s="107">
        <f t="shared" si="544"/>
        <v>0</v>
      </c>
      <c r="L1282" s="31">
        <f t="shared" si="551"/>
        <v>0</v>
      </c>
      <c r="M1282" s="31">
        <f t="shared" si="552"/>
        <v>0</v>
      </c>
      <c r="N1282" s="32">
        <f t="shared" si="553"/>
        <v>0</v>
      </c>
      <c r="O1282" s="108">
        <f t="shared" si="548"/>
        <v>0</v>
      </c>
      <c r="P1282" s="109">
        <f t="shared" si="549"/>
        <v>0</v>
      </c>
      <c r="Q1282" s="110">
        <f t="shared" si="550"/>
        <v>0</v>
      </c>
      <c r="S1282" s="111">
        <f t="shared" si="568"/>
        <v>0</v>
      </c>
      <c r="T1282" s="93">
        <f t="shared" si="569"/>
        <v>0</v>
      </c>
      <c r="U1282" s="239" t="e">
        <f>S1282*Interna!$J$57</f>
        <v>#DIV/0!</v>
      </c>
      <c r="V1282" s="111" t="e">
        <f t="shared" si="570"/>
        <v>#DIV/0!</v>
      </c>
      <c r="W1282" s="93" t="e">
        <f t="shared" si="571"/>
        <v>#DIV/0!</v>
      </c>
      <c r="X1282" s="239"/>
      <c r="Y1282" s="239"/>
      <c r="AD1282" s="95">
        <f>IF(B1282=0,0,L1282-(L1282*Interna!$C$21))</f>
        <v>0</v>
      </c>
      <c r="AE1282" s="96">
        <f>IF(B1282=0,0,M1282-(M1282*Interna!$C$22))</f>
        <v>0</v>
      </c>
      <c r="AF1282" s="97">
        <f>IF(B1282=0,0,N1282-(N1282*Interna!$C$23))</f>
        <v>0</v>
      </c>
      <c r="AG1282" s="95">
        <f>IF(B1282=0,0,Interna!$F$21)</f>
        <v>0</v>
      </c>
      <c r="AH1282" s="96">
        <f>IF(B1282=0,0,Interna!$F$22)</f>
        <v>0</v>
      </c>
      <c r="AI1282" s="97">
        <f>IF(B1282=0,0,Interna!$F$23)</f>
        <v>0</v>
      </c>
      <c r="AJ1282" s="95">
        <f t="shared" si="555"/>
        <v>0</v>
      </c>
      <c r="AK1282" s="96">
        <f t="shared" si="556"/>
        <v>0</v>
      </c>
      <c r="AL1282" s="97">
        <f t="shared" si="557"/>
        <v>0</v>
      </c>
      <c r="AM1282" s="98">
        <f t="shared" si="558"/>
        <v>0</v>
      </c>
      <c r="AN1282" s="99">
        <f t="shared" si="559"/>
        <v>0</v>
      </c>
      <c r="AO1282" s="100">
        <f t="shared" si="560"/>
        <v>0</v>
      </c>
      <c r="AP1282" s="101">
        <f>AM1282*Interna!$H$15</f>
        <v>0</v>
      </c>
      <c r="AQ1282" s="102">
        <f>AN1282*Interna!$H$16</f>
        <v>0</v>
      </c>
      <c r="AR1282" s="103">
        <f>AO1282*Interna!$H$17</f>
        <v>0</v>
      </c>
      <c r="AS1282" s="102">
        <f t="shared" si="572"/>
        <v>0</v>
      </c>
      <c r="AT1282" s="101">
        <f>IF(B1282=0,0,Interna!$J$27+Interna!$J$28+Interna!$J$29+Interna!$J$33)</f>
        <v>0</v>
      </c>
      <c r="AU1282" s="102">
        <f>IF(B1282=0,0,AM1282*Interna!$H$30)</f>
        <v>0</v>
      </c>
      <c r="AV1282" s="102">
        <f>IF(B1282=0,0,AN1282*Interna!$H$31)</f>
        <v>0</v>
      </c>
      <c r="AW1282" s="102">
        <f>IF(B1282=0,0,AO1282*Interna!$H$32)</f>
        <v>0</v>
      </c>
      <c r="AX1282" s="102">
        <f t="shared" si="554"/>
        <v>0</v>
      </c>
      <c r="AY1282" s="102">
        <f t="shared" si="561"/>
        <v>0</v>
      </c>
      <c r="AZ1282" s="103">
        <f>IF(B1282=0,0,AY1282*Interna!$H$37)</f>
        <v>0</v>
      </c>
      <c r="BA1282" s="102">
        <f t="shared" si="562"/>
        <v>0</v>
      </c>
      <c r="BB1282" s="102">
        <f>IF(B1282=0,0,BA1282*Interna!$H$39)</f>
        <v>0</v>
      </c>
      <c r="BC1282" s="102">
        <f t="shared" si="563"/>
        <v>0</v>
      </c>
      <c r="BD1282" s="102">
        <f>IF(B1282=0,0,BC1282*Interna!$K$5)</f>
        <v>0</v>
      </c>
      <c r="BE1282" s="102">
        <f>BD1282/Interna!$E$4</f>
        <v>0</v>
      </c>
      <c r="BF1282" s="102">
        <f>IF(B1282=0,0,BE1282*Interna!$H$46)</f>
        <v>0</v>
      </c>
      <c r="BG1282" s="102">
        <f t="shared" si="564"/>
        <v>0</v>
      </c>
      <c r="BH1282" s="102">
        <f>IF(B1282=0,0,BG1282*Interna!$H$48)</f>
        <v>0</v>
      </c>
      <c r="BI1282" s="102">
        <f t="shared" si="565"/>
        <v>0</v>
      </c>
      <c r="BJ1282" s="102">
        <f>IF(B1282=0,0,BI1282*Interna!$H$51)</f>
        <v>0</v>
      </c>
      <c r="BK1282" s="102">
        <f t="shared" si="566"/>
        <v>0</v>
      </c>
      <c r="BL1282" s="102">
        <f>IF(B1282=0,0,BK1282*Interna!$H$52)</f>
        <v>0</v>
      </c>
      <c r="BM1282" s="102">
        <f t="shared" si="567"/>
        <v>0</v>
      </c>
      <c r="BN1282" s="102">
        <f>IF(B1282=0,0,BM1282*Interna!$H$53)</f>
        <v>0</v>
      </c>
    </row>
    <row r="1283" spans="2:66" ht="16.5" thickTop="1" thickBot="1" x14ac:dyDescent="0.3">
      <c r="B1283" s="53"/>
      <c r="C1283" s="254"/>
      <c r="D1283" s="254"/>
      <c r="E1283" s="254"/>
      <c r="F1283" s="104">
        <f t="shared" si="545"/>
        <v>0</v>
      </c>
      <c r="G1283" s="105">
        <f t="shared" si="546"/>
        <v>0</v>
      </c>
      <c r="H1283" s="106">
        <f t="shared" si="547"/>
        <v>0</v>
      </c>
      <c r="J1283" s="87">
        <f>B1283*Interna!$H$51</f>
        <v>0</v>
      </c>
      <c r="K1283" s="107">
        <f t="shared" si="544"/>
        <v>0</v>
      </c>
      <c r="L1283" s="31">
        <f t="shared" si="551"/>
        <v>0</v>
      </c>
      <c r="M1283" s="31">
        <f t="shared" si="552"/>
        <v>0</v>
      </c>
      <c r="N1283" s="32">
        <f t="shared" si="553"/>
        <v>0</v>
      </c>
      <c r="O1283" s="108">
        <f t="shared" si="548"/>
        <v>0</v>
      </c>
      <c r="P1283" s="109">
        <f t="shared" si="549"/>
        <v>0</v>
      </c>
      <c r="Q1283" s="110">
        <f t="shared" si="550"/>
        <v>0</v>
      </c>
      <c r="S1283" s="111">
        <f t="shared" si="568"/>
        <v>0</v>
      </c>
      <c r="T1283" s="93">
        <f t="shared" si="569"/>
        <v>0</v>
      </c>
      <c r="U1283" s="239" t="e">
        <f>S1283*Interna!$J$57</f>
        <v>#DIV/0!</v>
      </c>
      <c r="V1283" s="111" t="e">
        <f t="shared" si="570"/>
        <v>#DIV/0!</v>
      </c>
      <c r="W1283" s="93" t="e">
        <f t="shared" si="571"/>
        <v>#DIV/0!</v>
      </c>
      <c r="X1283" s="239"/>
      <c r="Y1283" s="239"/>
      <c r="AD1283" s="95">
        <f>IF(B1283=0,0,L1283-(L1283*Interna!$C$21))</f>
        <v>0</v>
      </c>
      <c r="AE1283" s="96">
        <f>IF(B1283=0,0,M1283-(M1283*Interna!$C$22))</f>
        <v>0</v>
      </c>
      <c r="AF1283" s="97">
        <f>IF(B1283=0,0,N1283-(N1283*Interna!$C$23))</f>
        <v>0</v>
      </c>
      <c r="AG1283" s="95">
        <f>IF(B1283=0,0,Interna!$F$21)</f>
        <v>0</v>
      </c>
      <c r="AH1283" s="96">
        <f>IF(B1283=0,0,Interna!$F$22)</f>
        <v>0</v>
      </c>
      <c r="AI1283" s="97">
        <f>IF(B1283=0,0,Interna!$F$23)</f>
        <v>0</v>
      </c>
      <c r="AJ1283" s="95">
        <f t="shared" si="555"/>
        <v>0</v>
      </c>
      <c r="AK1283" s="96">
        <f t="shared" si="556"/>
        <v>0</v>
      </c>
      <c r="AL1283" s="97">
        <f t="shared" si="557"/>
        <v>0</v>
      </c>
      <c r="AM1283" s="98">
        <f t="shared" si="558"/>
        <v>0</v>
      </c>
      <c r="AN1283" s="99">
        <f t="shared" si="559"/>
        <v>0</v>
      </c>
      <c r="AO1283" s="100">
        <f t="shared" si="560"/>
        <v>0</v>
      </c>
      <c r="AP1283" s="101">
        <f>AM1283*Interna!$H$15</f>
        <v>0</v>
      </c>
      <c r="AQ1283" s="102">
        <f>AN1283*Interna!$H$16</f>
        <v>0</v>
      </c>
      <c r="AR1283" s="103">
        <f>AO1283*Interna!$H$17</f>
        <v>0</v>
      </c>
      <c r="AS1283" s="102">
        <f t="shared" si="572"/>
        <v>0</v>
      </c>
      <c r="AT1283" s="101">
        <f>IF(B1283=0,0,Interna!$J$27+Interna!$J$28+Interna!$J$29+Interna!$J$33)</f>
        <v>0</v>
      </c>
      <c r="AU1283" s="102">
        <f>IF(B1283=0,0,AM1283*Interna!$H$30)</f>
        <v>0</v>
      </c>
      <c r="AV1283" s="102">
        <f>IF(B1283=0,0,AN1283*Interna!$H$31)</f>
        <v>0</v>
      </c>
      <c r="AW1283" s="102">
        <f>IF(B1283=0,0,AO1283*Interna!$H$32)</f>
        <v>0</v>
      </c>
      <c r="AX1283" s="102">
        <f t="shared" si="554"/>
        <v>0</v>
      </c>
      <c r="AY1283" s="102">
        <f t="shared" si="561"/>
        <v>0</v>
      </c>
      <c r="AZ1283" s="103">
        <f>IF(B1283=0,0,AY1283*Interna!$H$37)</f>
        <v>0</v>
      </c>
      <c r="BA1283" s="102">
        <f t="shared" si="562"/>
        <v>0</v>
      </c>
      <c r="BB1283" s="102">
        <f>IF(B1283=0,0,BA1283*Interna!$H$39)</f>
        <v>0</v>
      </c>
      <c r="BC1283" s="102">
        <f t="shared" si="563"/>
        <v>0</v>
      </c>
      <c r="BD1283" s="102">
        <f>IF(B1283=0,0,BC1283*Interna!$K$5)</f>
        <v>0</v>
      </c>
      <c r="BE1283" s="102">
        <f>BD1283/Interna!$E$4</f>
        <v>0</v>
      </c>
      <c r="BF1283" s="102">
        <f>IF(B1283=0,0,BE1283*Interna!$H$46)</f>
        <v>0</v>
      </c>
      <c r="BG1283" s="102">
        <f t="shared" si="564"/>
        <v>0</v>
      </c>
      <c r="BH1283" s="102">
        <f>IF(B1283=0,0,BG1283*Interna!$H$48)</f>
        <v>0</v>
      </c>
      <c r="BI1283" s="102">
        <f t="shared" si="565"/>
        <v>0</v>
      </c>
      <c r="BJ1283" s="102">
        <f>IF(B1283=0,0,BI1283*Interna!$H$51)</f>
        <v>0</v>
      </c>
      <c r="BK1283" s="102">
        <f t="shared" si="566"/>
        <v>0</v>
      </c>
      <c r="BL1283" s="102">
        <f>IF(B1283=0,0,BK1283*Interna!$H$52)</f>
        <v>0</v>
      </c>
      <c r="BM1283" s="102">
        <f t="shared" si="567"/>
        <v>0</v>
      </c>
      <c r="BN1283" s="102">
        <f>IF(B1283=0,0,BM1283*Interna!$H$53)</f>
        <v>0</v>
      </c>
    </row>
    <row r="1284" spans="2:66" ht="16.5" thickTop="1" thickBot="1" x14ac:dyDescent="0.3">
      <c r="B1284" s="53"/>
      <c r="C1284" s="254"/>
      <c r="D1284" s="254"/>
      <c r="E1284" s="254"/>
      <c r="F1284" s="104">
        <f t="shared" si="545"/>
        <v>0</v>
      </c>
      <c r="G1284" s="105">
        <f t="shared" si="546"/>
        <v>0</v>
      </c>
      <c r="H1284" s="106">
        <f t="shared" si="547"/>
        <v>0</v>
      </c>
      <c r="J1284" s="87">
        <f>B1284*Interna!$H$51</f>
        <v>0</v>
      </c>
      <c r="K1284" s="107">
        <f t="shared" si="544"/>
        <v>0</v>
      </c>
      <c r="L1284" s="31">
        <f t="shared" si="551"/>
        <v>0</v>
      </c>
      <c r="M1284" s="31">
        <f t="shared" si="552"/>
        <v>0</v>
      </c>
      <c r="N1284" s="32">
        <f t="shared" si="553"/>
        <v>0</v>
      </c>
      <c r="O1284" s="108">
        <f t="shared" si="548"/>
        <v>0</v>
      </c>
      <c r="P1284" s="109">
        <f t="shared" si="549"/>
        <v>0</v>
      </c>
      <c r="Q1284" s="110">
        <f t="shared" si="550"/>
        <v>0</v>
      </c>
      <c r="S1284" s="111">
        <f t="shared" si="568"/>
        <v>0</v>
      </c>
      <c r="T1284" s="93">
        <f t="shared" si="569"/>
        <v>0</v>
      </c>
      <c r="U1284" s="239" t="e">
        <f>S1284*Interna!$J$57</f>
        <v>#DIV/0!</v>
      </c>
      <c r="V1284" s="111" t="e">
        <f t="shared" si="570"/>
        <v>#DIV/0!</v>
      </c>
      <c r="W1284" s="93" t="e">
        <f t="shared" si="571"/>
        <v>#DIV/0!</v>
      </c>
      <c r="X1284" s="239"/>
      <c r="Y1284" s="239"/>
      <c r="AD1284" s="95">
        <f>IF(B1284=0,0,L1284-(L1284*Interna!$C$21))</f>
        <v>0</v>
      </c>
      <c r="AE1284" s="96">
        <f>IF(B1284=0,0,M1284-(M1284*Interna!$C$22))</f>
        <v>0</v>
      </c>
      <c r="AF1284" s="97">
        <f>IF(B1284=0,0,N1284-(N1284*Interna!$C$23))</f>
        <v>0</v>
      </c>
      <c r="AG1284" s="95">
        <f>IF(B1284=0,0,Interna!$F$21)</f>
        <v>0</v>
      </c>
      <c r="AH1284" s="96">
        <f>IF(B1284=0,0,Interna!$F$22)</f>
        <v>0</v>
      </c>
      <c r="AI1284" s="97">
        <f>IF(B1284=0,0,Interna!$F$23)</f>
        <v>0</v>
      </c>
      <c r="AJ1284" s="95">
        <f t="shared" si="555"/>
        <v>0</v>
      </c>
      <c r="AK1284" s="96">
        <f t="shared" si="556"/>
        <v>0</v>
      </c>
      <c r="AL1284" s="97">
        <f t="shared" si="557"/>
        <v>0</v>
      </c>
      <c r="AM1284" s="98">
        <f t="shared" si="558"/>
        <v>0</v>
      </c>
      <c r="AN1284" s="99">
        <f t="shared" si="559"/>
        <v>0</v>
      </c>
      <c r="AO1284" s="100">
        <f t="shared" si="560"/>
        <v>0</v>
      </c>
      <c r="AP1284" s="101">
        <f>AM1284*Interna!$H$15</f>
        <v>0</v>
      </c>
      <c r="AQ1284" s="102">
        <f>AN1284*Interna!$H$16</f>
        <v>0</v>
      </c>
      <c r="AR1284" s="103">
        <f>AO1284*Interna!$H$17</f>
        <v>0</v>
      </c>
      <c r="AS1284" s="102">
        <f t="shared" si="572"/>
        <v>0</v>
      </c>
      <c r="AT1284" s="101">
        <f>IF(B1284=0,0,Interna!$J$27+Interna!$J$28+Interna!$J$29+Interna!$J$33)</f>
        <v>0</v>
      </c>
      <c r="AU1284" s="102">
        <f>IF(B1284=0,0,AM1284*Interna!$H$30)</f>
        <v>0</v>
      </c>
      <c r="AV1284" s="102">
        <f>IF(B1284=0,0,AN1284*Interna!$H$31)</f>
        <v>0</v>
      </c>
      <c r="AW1284" s="102">
        <f>IF(B1284=0,0,AO1284*Interna!$H$32)</f>
        <v>0</v>
      </c>
      <c r="AX1284" s="102">
        <f t="shared" si="554"/>
        <v>0</v>
      </c>
      <c r="AY1284" s="102">
        <f t="shared" si="561"/>
        <v>0</v>
      </c>
      <c r="AZ1284" s="103">
        <f>IF(B1284=0,0,AY1284*Interna!$H$37)</f>
        <v>0</v>
      </c>
      <c r="BA1284" s="102">
        <f t="shared" si="562"/>
        <v>0</v>
      </c>
      <c r="BB1284" s="102">
        <f>IF(B1284=0,0,BA1284*Interna!$H$39)</f>
        <v>0</v>
      </c>
      <c r="BC1284" s="102">
        <f t="shared" si="563"/>
        <v>0</v>
      </c>
      <c r="BD1284" s="102">
        <f>IF(B1284=0,0,BC1284*Interna!$K$5)</f>
        <v>0</v>
      </c>
      <c r="BE1284" s="102">
        <f>BD1284/Interna!$E$4</f>
        <v>0</v>
      </c>
      <c r="BF1284" s="102">
        <f>IF(B1284=0,0,BE1284*Interna!$H$46)</f>
        <v>0</v>
      </c>
      <c r="BG1284" s="102">
        <f t="shared" si="564"/>
        <v>0</v>
      </c>
      <c r="BH1284" s="102">
        <f>IF(B1284=0,0,BG1284*Interna!$H$48)</f>
        <v>0</v>
      </c>
      <c r="BI1284" s="102">
        <f t="shared" si="565"/>
        <v>0</v>
      </c>
      <c r="BJ1284" s="102">
        <f>IF(B1284=0,0,BI1284*Interna!$H$51)</f>
        <v>0</v>
      </c>
      <c r="BK1284" s="102">
        <f t="shared" si="566"/>
        <v>0</v>
      </c>
      <c r="BL1284" s="102">
        <f>IF(B1284=0,0,BK1284*Interna!$H$52)</f>
        <v>0</v>
      </c>
      <c r="BM1284" s="102">
        <f t="shared" si="567"/>
        <v>0</v>
      </c>
      <c r="BN1284" s="102">
        <f>IF(B1284=0,0,BM1284*Interna!$H$53)</f>
        <v>0</v>
      </c>
    </row>
    <row r="1285" spans="2:66" ht="16.5" thickTop="1" thickBot="1" x14ac:dyDescent="0.3">
      <c r="B1285" s="53"/>
      <c r="C1285" s="254"/>
      <c r="D1285" s="254"/>
      <c r="E1285" s="254"/>
      <c r="F1285" s="104">
        <f t="shared" si="545"/>
        <v>0</v>
      </c>
      <c r="G1285" s="105">
        <f t="shared" si="546"/>
        <v>0</v>
      </c>
      <c r="H1285" s="106">
        <f t="shared" si="547"/>
        <v>0</v>
      </c>
      <c r="J1285" s="87">
        <f>B1285*Interna!$H$51</f>
        <v>0</v>
      </c>
      <c r="K1285" s="107">
        <f t="shared" ref="K1285:K1348" si="573">B1285-J1285</f>
        <v>0</v>
      </c>
      <c r="L1285" s="31">
        <f t="shared" si="551"/>
        <v>0</v>
      </c>
      <c r="M1285" s="31">
        <f t="shared" si="552"/>
        <v>0</v>
      </c>
      <c r="N1285" s="32">
        <f t="shared" si="553"/>
        <v>0</v>
      </c>
      <c r="O1285" s="108">
        <f t="shared" si="548"/>
        <v>0</v>
      </c>
      <c r="P1285" s="109">
        <f t="shared" si="549"/>
        <v>0</v>
      </c>
      <c r="Q1285" s="110">
        <f t="shared" si="550"/>
        <v>0</v>
      </c>
      <c r="S1285" s="111">
        <f t="shared" si="568"/>
        <v>0</v>
      </c>
      <c r="T1285" s="93">
        <f t="shared" si="569"/>
        <v>0</v>
      </c>
      <c r="U1285" s="239" t="e">
        <f>S1285*Interna!$J$57</f>
        <v>#DIV/0!</v>
      </c>
      <c r="V1285" s="111" t="e">
        <f t="shared" si="570"/>
        <v>#DIV/0!</v>
      </c>
      <c r="W1285" s="93" t="e">
        <f t="shared" si="571"/>
        <v>#DIV/0!</v>
      </c>
      <c r="X1285" s="239"/>
      <c r="Y1285" s="239"/>
      <c r="AD1285" s="95">
        <f>IF(B1285=0,0,L1285-(L1285*Interna!$C$21))</f>
        <v>0</v>
      </c>
      <c r="AE1285" s="96">
        <f>IF(B1285=0,0,M1285-(M1285*Interna!$C$22))</f>
        <v>0</v>
      </c>
      <c r="AF1285" s="97">
        <f>IF(B1285=0,0,N1285-(N1285*Interna!$C$23))</f>
        <v>0</v>
      </c>
      <c r="AG1285" s="95">
        <f>IF(B1285=0,0,Interna!$F$21)</f>
        <v>0</v>
      </c>
      <c r="AH1285" s="96">
        <f>IF(B1285=0,0,Interna!$F$22)</f>
        <v>0</v>
      </c>
      <c r="AI1285" s="97">
        <f>IF(B1285=0,0,Interna!$F$23)</f>
        <v>0</v>
      </c>
      <c r="AJ1285" s="95">
        <f t="shared" si="555"/>
        <v>0</v>
      </c>
      <c r="AK1285" s="96">
        <f t="shared" si="556"/>
        <v>0</v>
      </c>
      <c r="AL1285" s="97">
        <f t="shared" si="557"/>
        <v>0</v>
      </c>
      <c r="AM1285" s="98">
        <f t="shared" si="558"/>
        <v>0</v>
      </c>
      <c r="AN1285" s="99">
        <f t="shared" si="559"/>
        <v>0</v>
      </c>
      <c r="AO1285" s="100">
        <f t="shared" si="560"/>
        <v>0</v>
      </c>
      <c r="AP1285" s="101">
        <f>AM1285*Interna!$H$15</f>
        <v>0</v>
      </c>
      <c r="AQ1285" s="102">
        <f>AN1285*Interna!$H$16</f>
        <v>0</v>
      </c>
      <c r="AR1285" s="103">
        <f>AO1285*Interna!$H$17</f>
        <v>0</v>
      </c>
      <c r="AS1285" s="102">
        <f t="shared" si="572"/>
        <v>0</v>
      </c>
      <c r="AT1285" s="101">
        <f>IF(B1285=0,0,Interna!$J$27+Interna!$J$28+Interna!$J$29+Interna!$J$33)</f>
        <v>0</v>
      </c>
      <c r="AU1285" s="102">
        <f>IF(B1285=0,0,AM1285*Interna!$H$30)</f>
        <v>0</v>
      </c>
      <c r="AV1285" s="102">
        <f>IF(B1285=0,0,AN1285*Interna!$H$31)</f>
        <v>0</v>
      </c>
      <c r="AW1285" s="102">
        <f>IF(B1285=0,0,AO1285*Interna!$H$32)</f>
        <v>0</v>
      </c>
      <c r="AX1285" s="102">
        <f t="shared" si="554"/>
        <v>0</v>
      </c>
      <c r="AY1285" s="102">
        <f t="shared" si="561"/>
        <v>0</v>
      </c>
      <c r="AZ1285" s="103">
        <f>IF(B1285=0,0,AY1285*Interna!$H$37)</f>
        <v>0</v>
      </c>
      <c r="BA1285" s="102">
        <f t="shared" si="562"/>
        <v>0</v>
      </c>
      <c r="BB1285" s="102">
        <f>IF(B1285=0,0,BA1285*Interna!$H$39)</f>
        <v>0</v>
      </c>
      <c r="BC1285" s="102">
        <f t="shared" si="563"/>
        <v>0</v>
      </c>
      <c r="BD1285" s="102">
        <f>IF(B1285=0,0,BC1285*Interna!$K$5)</f>
        <v>0</v>
      </c>
      <c r="BE1285" s="102">
        <f>BD1285/Interna!$E$4</f>
        <v>0</v>
      </c>
      <c r="BF1285" s="102">
        <f>IF(B1285=0,0,BE1285*Interna!$H$46)</f>
        <v>0</v>
      </c>
      <c r="BG1285" s="102">
        <f t="shared" si="564"/>
        <v>0</v>
      </c>
      <c r="BH1285" s="102">
        <f>IF(B1285=0,0,BG1285*Interna!$H$48)</f>
        <v>0</v>
      </c>
      <c r="BI1285" s="102">
        <f t="shared" si="565"/>
        <v>0</v>
      </c>
      <c r="BJ1285" s="102">
        <f>IF(B1285=0,0,BI1285*Interna!$H$51)</f>
        <v>0</v>
      </c>
      <c r="BK1285" s="102">
        <f t="shared" si="566"/>
        <v>0</v>
      </c>
      <c r="BL1285" s="102">
        <f>IF(B1285=0,0,BK1285*Interna!$H$52)</f>
        <v>0</v>
      </c>
      <c r="BM1285" s="102">
        <f t="shared" si="567"/>
        <v>0</v>
      </c>
      <c r="BN1285" s="102">
        <f>IF(B1285=0,0,BM1285*Interna!$H$53)</f>
        <v>0</v>
      </c>
    </row>
    <row r="1286" spans="2:66" ht="16.5" thickTop="1" thickBot="1" x14ac:dyDescent="0.3">
      <c r="B1286" s="53"/>
      <c r="C1286" s="254"/>
      <c r="D1286" s="254"/>
      <c r="E1286" s="254"/>
      <c r="F1286" s="104">
        <f t="shared" ref="F1286:F1349" si="574">B1286*C1286</f>
        <v>0</v>
      </c>
      <c r="G1286" s="105">
        <f t="shared" ref="G1286:G1349" si="575">B1286*D1286</f>
        <v>0</v>
      </c>
      <c r="H1286" s="106">
        <f t="shared" ref="H1286:H1349" si="576">B1286*E1286</f>
        <v>0</v>
      </c>
      <c r="J1286" s="87">
        <f>B1286*Interna!$H$51</f>
        <v>0</v>
      </c>
      <c r="K1286" s="107">
        <f t="shared" si="573"/>
        <v>0</v>
      </c>
      <c r="L1286" s="31">
        <f t="shared" si="551"/>
        <v>0</v>
      </c>
      <c r="M1286" s="31">
        <f t="shared" si="552"/>
        <v>0</v>
      </c>
      <c r="N1286" s="32">
        <f t="shared" si="553"/>
        <v>0</v>
      </c>
      <c r="O1286" s="108">
        <f t="shared" ref="O1286:O1349" si="577">K1286*L1286</f>
        <v>0</v>
      </c>
      <c r="P1286" s="109">
        <f t="shared" ref="P1286:P1349" si="578">K1286*M1286</f>
        <v>0</v>
      </c>
      <c r="Q1286" s="110">
        <f t="shared" ref="Q1286:Q1349" si="579">K1286*N1286</f>
        <v>0</v>
      </c>
      <c r="S1286" s="111">
        <f t="shared" si="568"/>
        <v>0</v>
      </c>
      <c r="T1286" s="93">
        <f t="shared" si="569"/>
        <v>0</v>
      </c>
      <c r="U1286" s="239" t="e">
        <f>S1286*Interna!$J$57</f>
        <v>#DIV/0!</v>
      </c>
      <c r="V1286" s="111" t="e">
        <f t="shared" si="570"/>
        <v>#DIV/0!</v>
      </c>
      <c r="W1286" s="93" t="e">
        <f t="shared" si="571"/>
        <v>#DIV/0!</v>
      </c>
      <c r="X1286" s="239"/>
      <c r="Y1286" s="239"/>
      <c r="AD1286" s="95">
        <f>IF(B1286=0,0,L1286-(L1286*Interna!$C$21))</f>
        <v>0</v>
      </c>
      <c r="AE1286" s="96">
        <f>IF(B1286=0,0,M1286-(M1286*Interna!$C$22))</f>
        <v>0</v>
      </c>
      <c r="AF1286" s="97">
        <f>IF(B1286=0,0,N1286-(N1286*Interna!$C$23))</f>
        <v>0</v>
      </c>
      <c r="AG1286" s="95">
        <f>IF(B1286=0,0,Interna!$F$21)</f>
        <v>0</v>
      </c>
      <c r="AH1286" s="96">
        <f>IF(B1286=0,0,Interna!$F$22)</f>
        <v>0</v>
      </c>
      <c r="AI1286" s="97">
        <f>IF(B1286=0,0,Interna!$F$23)</f>
        <v>0</v>
      </c>
      <c r="AJ1286" s="95">
        <f t="shared" si="555"/>
        <v>0</v>
      </c>
      <c r="AK1286" s="96">
        <f t="shared" si="556"/>
        <v>0</v>
      </c>
      <c r="AL1286" s="97">
        <f t="shared" si="557"/>
        <v>0</v>
      </c>
      <c r="AM1286" s="98">
        <f t="shared" si="558"/>
        <v>0</v>
      </c>
      <c r="AN1286" s="99">
        <f t="shared" si="559"/>
        <v>0</v>
      </c>
      <c r="AO1286" s="100">
        <f t="shared" si="560"/>
        <v>0</v>
      </c>
      <c r="AP1286" s="101">
        <f>AM1286*Interna!$H$15</f>
        <v>0</v>
      </c>
      <c r="AQ1286" s="102">
        <f>AN1286*Interna!$H$16</f>
        <v>0</v>
      </c>
      <c r="AR1286" s="103">
        <f>AO1286*Interna!$H$17</f>
        <v>0</v>
      </c>
      <c r="AS1286" s="102">
        <f t="shared" si="572"/>
        <v>0</v>
      </c>
      <c r="AT1286" s="101">
        <f>IF(B1286=0,0,Interna!$J$27+Interna!$J$28+Interna!$J$29+Interna!$J$33)</f>
        <v>0</v>
      </c>
      <c r="AU1286" s="102">
        <f>IF(B1286=0,0,AM1286*Interna!$H$30)</f>
        <v>0</v>
      </c>
      <c r="AV1286" s="102">
        <f>IF(B1286=0,0,AN1286*Interna!$H$31)</f>
        <v>0</v>
      </c>
      <c r="AW1286" s="102">
        <f>IF(B1286=0,0,AO1286*Interna!$H$32)</f>
        <v>0</v>
      </c>
      <c r="AX1286" s="102">
        <f t="shared" si="554"/>
        <v>0</v>
      </c>
      <c r="AY1286" s="102">
        <f t="shared" si="561"/>
        <v>0</v>
      </c>
      <c r="AZ1286" s="103">
        <f>IF(B1286=0,0,AY1286*Interna!$H$37)</f>
        <v>0</v>
      </c>
      <c r="BA1286" s="102">
        <f t="shared" si="562"/>
        <v>0</v>
      </c>
      <c r="BB1286" s="102">
        <f>IF(B1286=0,0,BA1286*Interna!$H$39)</f>
        <v>0</v>
      </c>
      <c r="BC1286" s="102">
        <f t="shared" si="563"/>
        <v>0</v>
      </c>
      <c r="BD1286" s="102">
        <f>IF(B1286=0,0,BC1286*Interna!$K$5)</f>
        <v>0</v>
      </c>
      <c r="BE1286" s="102">
        <f>BD1286/Interna!$E$4</f>
        <v>0</v>
      </c>
      <c r="BF1286" s="102">
        <f>IF(B1286=0,0,BE1286*Interna!$H$46)</f>
        <v>0</v>
      </c>
      <c r="BG1286" s="102">
        <f t="shared" si="564"/>
        <v>0</v>
      </c>
      <c r="BH1286" s="102">
        <f>IF(B1286=0,0,BG1286*Interna!$H$48)</f>
        <v>0</v>
      </c>
      <c r="BI1286" s="102">
        <f t="shared" si="565"/>
        <v>0</v>
      </c>
      <c r="BJ1286" s="102">
        <f>IF(B1286=0,0,BI1286*Interna!$H$51)</f>
        <v>0</v>
      </c>
      <c r="BK1286" s="102">
        <f t="shared" si="566"/>
        <v>0</v>
      </c>
      <c r="BL1286" s="102">
        <f>IF(B1286=0,0,BK1286*Interna!$H$52)</f>
        <v>0</v>
      </c>
      <c r="BM1286" s="102">
        <f t="shared" si="567"/>
        <v>0</v>
      </c>
      <c r="BN1286" s="102">
        <f>IF(B1286=0,0,BM1286*Interna!$H$53)</f>
        <v>0</v>
      </c>
    </row>
    <row r="1287" spans="2:66" ht="16.5" thickTop="1" thickBot="1" x14ac:dyDescent="0.3">
      <c r="B1287" s="53"/>
      <c r="C1287" s="254"/>
      <c r="D1287" s="254"/>
      <c r="E1287" s="254"/>
      <c r="F1287" s="104">
        <f t="shared" si="574"/>
        <v>0</v>
      </c>
      <c r="G1287" s="105">
        <f t="shared" si="575"/>
        <v>0</v>
      </c>
      <c r="H1287" s="106">
        <f t="shared" si="576"/>
        <v>0</v>
      </c>
      <c r="J1287" s="87">
        <f>B1287*Interna!$H$51</f>
        <v>0</v>
      </c>
      <c r="K1287" s="107">
        <f t="shared" si="573"/>
        <v>0</v>
      </c>
      <c r="L1287" s="31">
        <f t="shared" ref="L1287:L1350" si="580">C1287</f>
        <v>0</v>
      </c>
      <c r="M1287" s="31">
        <f t="shared" ref="M1287:M1350" si="581">D1287</f>
        <v>0</v>
      </c>
      <c r="N1287" s="32">
        <f t="shared" ref="N1287:N1350" si="582">E1287</f>
        <v>0</v>
      </c>
      <c r="O1287" s="108">
        <f t="shared" si="577"/>
        <v>0</v>
      </c>
      <c r="P1287" s="109">
        <f t="shared" si="578"/>
        <v>0</v>
      </c>
      <c r="Q1287" s="110">
        <f t="shared" si="579"/>
        <v>0</v>
      </c>
      <c r="S1287" s="111">
        <f t="shared" si="568"/>
        <v>0</v>
      </c>
      <c r="T1287" s="93">
        <f t="shared" si="569"/>
        <v>0</v>
      </c>
      <c r="U1287" s="239" t="e">
        <f>S1287*Interna!$J$57</f>
        <v>#DIV/0!</v>
      </c>
      <c r="V1287" s="111" t="e">
        <f t="shared" si="570"/>
        <v>#DIV/0!</v>
      </c>
      <c r="W1287" s="93" t="e">
        <f t="shared" si="571"/>
        <v>#DIV/0!</v>
      </c>
      <c r="X1287" s="239"/>
      <c r="Y1287" s="239"/>
      <c r="AD1287" s="95">
        <f>IF(B1287=0,0,L1287-(L1287*Interna!$C$21))</f>
        <v>0</v>
      </c>
      <c r="AE1287" s="96">
        <f>IF(B1287=0,0,M1287-(M1287*Interna!$C$22))</f>
        <v>0</v>
      </c>
      <c r="AF1287" s="97">
        <f>IF(B1287=0,0,N1287-(N1287*Interna!$C$23))</f>
        <v>0</v>
      </c>
      <c r="AG1287" s="95">
        <f>IF(B1287=0,0,Interna!$F$21)</f>
        <v>0</v>
      </c>
      <c r="AH1287" s="96">
        <f>IF(B1287=0,0,Interna!$F$22)</f>
        <v>0</v>
      </c>
      <c r="AI1287" s="97">
        <f>IF(B1287=0,0,Interna!$F$23)</f>
        <v>0</v>
      </c>
      <c r="AJ1287" s="95">
        <f t="shared" si="555"/>
        <v>0</v>
      </c>
      <c r="AK1287" s="96">
        <f t="shared" si="556"/>
        <v>0</v>
      </c>
      <c r="AL1287" s="97">
        <f t="shared" si="557"/>
        <v>0</v>
      </c>
      <c r="AM1287" s="98">
        <f t="shared" si="558"/>
        <v>0</v>
      </c>
      <c r="AN1287" s="99">
        <f t="shared" si="559"/>
        <v>0</v>
      </c>
      <c r="AO1287" s="100">
        <f t="shared" si="560"/>
        <v>0</v>
      </c>
      <c r="AP1287" s="101">
        <f>AM1287*Interna!$H$15</f>
        <v>0</v>
      </c>
      <c r="AQ1287" s="102">
        <f>AN1287*Interna!$H$16</f>
        <v>0</v>
      </c>
      <c r="AR1287" s="103">
        <f>AO1287*Interna!$H$17</f>
        <v>0</v>
      </c>
      <c r="AS1287" s="102">
        <f t="shared" si="572"/>
        <v>0</v>
      </c>
      <c r="AT1287" s="101">
        <f>IF(B1287=0,0,Interna!$J$27+Interna!$J$28+Interna!$J$29+Interna!$J$33)</f>
        <v>0</v>
      </c>
      <c r="AU1287" s="102">
        <f>IF(B1287=0,0,AM1287*Interna!$H$30)</f>
        <v>0</v>
      </c>
      <c r="AV1287" s="102">
        <f>IF(B1287=0,0,AN1287*Interna!$H$31)</f>
        <v>0</v>
      </c>
      <c r="AW1287" s="102">
        <f>IF(B1287=0,0,AO1287*Interna!$H$32)</f>
        <v>0</v>
      </c>
      <c r="AX1287" s="102">
        <f t="shared" si="554"/>
        <v>0</v>
      </c>
      <c r="AY1287" s="102">
        <f t="shared" si="561"/>
        <v>0</v>
      </c>
      <c r="AZ1287" s="103">
        <f>IF(B1287=0,0,AY1287*Interna!$H$37)</f>
        <v>0</v>
      </c>
      <c r="BA1287" s="102">
        <f t="shared" si="562"/>
        <v>0</v>
      </c>
      <c r="BB1287" s="102">
        <f>IF(B1287=0,0,BA1287*Interna!$H$39)</f>
        <v>0</v>
      </c>
      <c r="BC1287" s="102">
        <f t="shared" si="563"/>
        <v>0</v>
      </c>
      <c r="BD1287" s="102">
        <f>IF(B1287=0,0,BC1287*Interna!$K$5)</f>
        <v>0</v>
      </c>
      <c r="BE1287" s="102">
        <f>BD1287/Interna!$E$4</f>
        <v>0</v>
      </c>
      <c r="BF1287" s="102">
        <f>IF(B1287=0,0,BE1287*Interna!$H$46)</f>
        <v>0</v>
      </c>
      <c r="BG1287" s="102">
        <f t="shared" si="564"/>
        <v>0</v>
      </c>
      <c r="BH1287" s="102">
        <f>IF(B1287=0,0,BG1287*Interna!$H$48)</f>
        <v>0</v>
      </c>
      <c r="BI1287" s="102">
        <f t="shared" si="565"/>
        <v>0</v>
      </c>
      <c r="BJ1287" s="102">
        <f>IF(B1287=0,0,BI1287*Interna!$H$51)</f>
        <v>0</v>
      </c>
      <c r="BK1287" s="102">
        <f t="shared" si="566"/>
        <v>0</v>
      </c>
      <c r="BL1287" s="102">
        <f>IF(B1287=0,0,BK1287*Interna!$H$52)</f>
        <v>0</v>
      </c>
      <c r="BM1287" s="102">
        <f t="shared" si="567"/>
        <v>0</v>
      </c>
      <c r="BN1287" s="102">
        <f>IF(B1287=0,0,BM1287*Interna!$H$53)</f>
        <v>0</v>
      </c>
    </row>
    <row r="1288" spans="2:66" ht="16.5" thickTop="1" thickBot="1" x14ac:dyDescent="0.3">
      <c r="B1288" s="53"/>
      <c r="C1288" s="254"/>
      <c r="D1288" s="254"/>
      <c r="E1288" s="254"/>
      <c r="F1288" s="104">
        <f t="shared" si="574"/>
        <v>0</v>
      </c>
      <c r="G1288" s="105">
        <f t="shared" si="575"/>
        <v>0</v>
      </c>
      <c r="H1288" s="106">
        <f t="shared" si="576"/>
        <v>0</v>
      </c>
      <c r="J1288" s="87">
        <f>B1288*Interna!$H$51</f>
        <v>0</v>
      </c>
      <c r="K1288" s="107">
        <f t="shared" si="573"/>
        <v>0</v>
      </c>
      <c r="L1288" s="31">
        <f t="shared" si="580"/>
        <v>0</v>
      </c>
      <c r="M1288" s="31">
        <f t="shared" si="581"/>
        <v>0</v>
      </c>
      <c r="N1288" s="32">
        <f t="shared" si="582"/>
        <v>0</v>
      </c>
      <c r="O1288" s="108">
        <f t="shared" si="577"/>
        <v>0</v>
      </c>
      <c r="P1288" s="109">
        <f t="shared" si="578"/>
        <v>0</v>
      </c>
      <c r="Q1288" s="110">
        <f t="shared" si="579"/>
        <v>0</v>
      </c>
      <c r="S1288" s="111">
        <f t="shared" si="568"/>
        <v>0</v>
      </c>
      <c r="T1288" s="93">
        <f t="shared" si="569"/>
        <v>0</v>
      </c>
      <c r="U1288" s="239" t="e">
        <f>S1288*Interna!$J$57</f>
        <v>#DIV/0!</v>
      </c>
      <c r="V1288" s="111" t="e">
        <f t="shared" si="570"/>
        <v>#DIV/0!</v>
      </c>
      <c r="W1288" s="93" t="e">
        <f t="shared" si="571"/>
        <v>#DIV/0!</v>
      </c>
      <c r="X1288" s="239"/>
      <c r="Y1288" s="239"/>
      <c r="AD1288" s="95">
        <f>IF(B1288=0,0,L1288-(L1288*Interna!$C$21))</f>
        <v>0</v>
      </c>
      <c r="AE1288" s="96">
        <f>IF(B1288=0,0,M1288-(M1288*Interna!$C$22))</f>
        <v>0</v>
      </c>
      <c r="AF1288" s="97">
        <f>IF(B1288=0,0,N1288-(N1288*Interna!$C$23))</f>
        <v>0</v>
      </c>
      <c r="AG1288" s="95">
        <f>IF(B1288=0,0,Interna!$F$21)</f>
        <v>0</v>
      </c>
      <c r="AH1288" s="96">
        <f>IF(B1288=0,0,Interna!$F$22)</f>
        <v>0</v>
      </c>
      <c r="AI1288" s="97">
        <f>IF(B1288=0,0,Interna!$F$23)</f>
        <v>0</v>
      </c>
      <c r="AJ1288" s="95">
        <f t="shared" si="555"/>
        <v>0</v>
      </c>
      <c r="AK1288" s="96">
        <f t="shared" si="556"/>
        <v>0</v>
      </c>
      <c r="AL1288" s="97">
        <f t="shared" si="557"/>
        <v>0</v>
      </c>
      <c r="AM1288" s="98">
        <f t="shared" si="558"/>
        <v>0</v>
      </c>
      <c r="AN1288" s="99">
        <f t="shared" si="559"/>
        <v>0</v>
      </c>
      <c r="AO1288" s="100">
        <f t="shared" si="560"/>
        <v>0</v>
      </c>
      <c r="AP1288" s="101">
        <f>AM1288*Interna!$H$15</f>
        <v>0</v>
      </c>
      <c r="AQ1288" s="102">
        <f>AN1288*Interna!$H$16</f>
        <v>0</v>
      </c>
      <c r="AR1288" s="103">
        <f>AO1288*Interna!$H$17</f>
        <v>0</v>
      </c>
      <c r="AS1288" s="102">
        <f t="shared" si="572"/>
        <v>0</v>
      </c>
      <c r="AT1288" s="101">
        <f>IF(B1288=0,0,Interna!$J$27+Interna!$J$28+Interna!$J$29+Interna!$J$33)</f>
        <v>0</v>
      </c>
      <c r="AU1288" s="102">
        <f>IF(B1288=0,0,AM1288*Interna!$H$30)</f>
        <v>0</v>
      </c>
      <c r="AV1288" s="102">
        <f>IF(B1288=0,0,AN1288*Interna!$H$31)</f>
        <v>0</v>
      </c>
      <c r="AW1288" s="102">
        <f>IF(B1288=0,0,AO1288*Interna!$H$32)</f>
        <v>0</v>
      </c>
      <c r="AX1288" s="102">
        <f t="shared" si="554"/>
        <v>0</v>
      </c>
      <c r="AY1288" s="102">
        <f t="shared" si="561"/>
        <v>0</v>
      </c>
      <c r="AZ1288" s="103">
        <f>IF(B1288=0,0,AY1288*Interna!$H$37)</f>
        <v>0</v>
      </c>
      <c r="BA1288" s="102">
        <f t="shared" si="562"/>
        <v>0</v>
      </c>
      <c r="BB1288" s="102">
        <f>IF(B1288=0,0,BA1288*Interna!$H$39)</f>
        <v>0</v>
      </c>
      <c r="BC1288" s="102">
        <f t="shared" si="563"/>
        <v>0</v>
      </c>
      <c r="BD1288" s="102">
        <f>IF(B1288=0,0,BC1288*Interna!$K$5)</f>
        <v>0</v>
      </c>
      <c r="BE1288" s="102">
        <f>BD1288/Interna!$E$4</f>
        <v>0</v>
      </c>
      <c r="BF1288" s="102">
        <f>IF(B1288=0,0,BE1288*Interna!$H$46)</f>
        <v>0</v>
      </c>
      <c r="BG1288" s="102">
        <f t="shared" si="564"/>
        <v>0</v>
      </c>
      <c r="BH1288" s="102">
        <f>IF(B1288=0,0,BG1288*Interna!$H$48)</f>
        <v>0</v>
      </c>
      <c r="BI1288" s="102">
        <f t="shared" si="565"/>
        <v>0</v>
      </c>
      <c r="BJ1288" s="102">
        <f>IF(B1288=0,0,BI1288*Interna!$H$51)</f>
        <v>0</v>
      </c>
      <c r="BK1288" s="102">
        <f t="shared" si="566"/>
        <v>0</v>
      </c>
      <c r="BL1288" s="102">
        <f>IF(B1288=0,0,BK1288*Interna!$H$52)</f>
        <v>0</v>
      </c>
      <c r="BM1288" s="102">
        <f t="shared" si="567"/>
        <v>0</v>
      </c>
      <c r="BN1288" s="102">
        <f>IF(B1288=0,0,BM1288*Interna!$H$53)</f>
        <v>0</v>
      </c>
    </row>
    <row r="1289" spans="2:66" ht="16.5" thickTop="1" thickBot="1" x14ac:dyDescent="0.3">
      <c r="B1289" s="53"/>
      <c r="C1289" s="254"/>
      <c r="D1289" s="254"/>
      <c r="E1289" s="254"/>
      <c r="F1289" s="104">
        <f t="shared" si="574"/>
        <v>0</v>
      </c>
      <c r="G1289" s="105">
        <f t="shared" si="575"/>
        <v>0</v>
      </c>
      <c r="H1289" s="106">
        <f t="shared" si="576"/>
        <v>0</v>
      </c>
      <c r="J1289" s="87">
        <f>B1289*Interna!$H$51</f>
        <v>0</v>
      </c>
      <c r="K1289" s="107">
        <f t="shared" si="573"/>
        <v>0</v>
      </c>
      <c r="L1289" s="31">
        <f t="shared" si="580"/>
        <v>0</v>
      </c>
      <c r="M1289" s="31">
        <f t="shared" si="581"/>
        <v>0</v>
      </c>
      <c r="N1289" s="32">
        <f t="shared" si="582"/>
        <v>0</v>
      </c>
      <c r="O1289" s="108">
        <f t="shared" si="577"/>
        <v>0</v>
      </c>
      <c r="P1289" s="109">
        <f t="shared" si="578"/>
        <v>0</v>
      </c>
      <c r="Q1289" s="110">
        <f t="shared" si="579"/>
        <v>0</v>
      </c>
      <c r="S1289" s="111">
        <f t="shared" si="568"/>
        <v>0</v>
      </c>
      <c r="T1289" s="93">
        <f t="shared" si="569"/>
        <v>0</v>
      </c>
      <c r="U1289" s="239" t="e">
        <f>S1289*Interna!$J$57</f>
        <v>#DIV/0!</v>
      </c>
      <c r="V1289" s="111" t="e">
        <f t="shared" si="570"/>
        <v>#DIV/0!</v>
      </c>
      <c r="W1289" s="93" t="e">
        <f t="shared" si="571"/>
        <v>#DIV/0!</v>
      </c>
      <c r="X1289" s="239"/>
      <c r="Y1289" s="239"/>
      <c r="AD1289" s="95">
        <f>IF(B1289=0,0,L1289-(L1289*Interna!$C$21))</f>
        <v>0</v>
      </c>
      <c r="AE1289" s="96">
        <f>IF(B1289=0,0,M1289-(M1289*Interna!$C$22))</f>
        <v>0</v>
      </c>
      <c r="AF1289" s="97">
        <f>IF(B1289=0,0,N1289-(N1289*Interna!$C$23))</f>
        <v>0</v>
      </c>
      <c r="AG1289" s="95">
        <f>IF(B1289=0,0,Interna!$F$21)</f>
        <v>0</v>
      </c>
      <c r="AH1289" s="96">
        <f>IF(B1289=0,0,Interna!$F$22)</f>
        <v>0</v>
      </c>
      <c r="AI1289" s="97">
        <f>IF(B1289=0,0,Interna!$F$23)</f>
        <v>0</v>
      </c>
      <c r="AJ1289" s="95">
        <f t="shared" si="555"/>
        <v>0</v>
      </c>
      <c r="AK1289" s="96">
        <f t="shared" si="556"/>
        <v>0</v>
      </c>
      <c r="AL1289" s="97">
        <f t="shared" si="557"/>
        <v>0</v>
      </c>
      <c r="AM1289" s="98">
        <f t="shared" si="558"/>
        <v>0</v>
      </c>
      <c r="AN1289" s="99">
        <f t="shared" si="559"/>
        <v>0</v>
      </c>
      <c r="AO1289" s="100">
        <f t="shared" si="560"/>
        <v>0</v>
      </c>
      <c r="AP1289" s="101">
        <f>AM1289*Interna!$H$15</f>
        <v>0</v>
      </c>
      <c r="AQ1289" s="102">
        <f>AN1289*Interna!$H$16</f>
        <v>0</v>
      </c>
      <c r="AR1289" s="103">
        <f>AO1289*Interna!$H$17</f>
        <v>0</v>
      </c>
      <c r="AS1289" s="102">
        <f t="shared" si="572"/>
        <v>0</v>
      </c>
      <c r="AT1289" s="101">
        <f>IF(B1289=0,0,Interna!$J$27+Interna!$J$28+Interna!$J$29+Interna!$J$33)</f>
        <v>0</v>
      </c>
      <c r="AU1289" s="102">
        <f>IF(B1289=0,0,AM1289*Interna!$H$30)</f>
        <v>0</v>
      </c>
      <c r="AV1289" s="102">
        <f>IF(B1289=0,0,AN1289*Interna!$H$31)</f>
        <v>0</v>
      </c>
      <c r="AW1289" s="102">
        <f>IF(B1289=0,0,AO1289*Interna!$H$32)</f>
        <v>0</v>
      </c>
      <c r="AX1289" s="102">
        <f t="shared" si="554"/>
        <v>0</v>
      </c>
      <c r="AY1289" s="102">
        <f t="shared" si="561"/>
        <v>0</v>
      </c>
      <c r="AZ1289" s="103">
        <f>IF(B1289=0,0,AY1289*Interna!$H$37)</f>
        <v>0</v>
      </c>
      <c r="BA1289" s="102">
        <f t="shared" si="562"/>
        <v>0</v>
      </c>
      <c r="BB1289" s="102">
        <f>IF(B1289=0,0,BA1289*Interna!$H$39)</f>
        <v>0</v>
      </c>
      <c r="BC1289" s="102">
        <f t="shared" si="563"/>
        <v>0</v>
      </c>
      <c r="BD1289" s="102">
        <f>IF(B1289=0,0,BC1289*Interna!$K$5)</f>
        <v>0</v>
      </c>
      <c r="BE1289" s="102">
        <f>BD1289/Interna!$E$4</f>
        <v>0</v>
      </c>
      <c r="BF1289" s="102">
        <f>IF(B1289=0,0,BE1289*Interna!$H$46)</f>
        <v>0</v>
      </c>
      <c r="BG1289" s="102">
        <f t="shared" si="564"/>
        <v>0</v>
      </c>
      <c r="BH1289" s="102">
        <f>IF(B1289=0,0,BG1289*Interna!$H$48)</f>
        <v>0</v>
      </c>
      <c r="BI1289" s="102">
        <f t="shared" si="565"/>
        <v>0</v>
      </c>
      <c r="BJ1289" s="102">
        <f>IF(B1289=0,0,BI1289*Interna!$H$51)</f>
        <v>0</v>
      </c>
      <c r="BK1289" s="102">
        <f t="shared" si="566"/>
        <v>0</v>
      </c>
      <c r="BL1289" s="102">
        <f>IF(B1289=0,0,BK1289*Interna!$H$52)</f>
        <v>0</v>
      </c>
      <c r="BM1289" s="102">
        <f t="shared" si="567"/>
        <v>0</v>
      </c>
      <c r="BN1289" s="102">
        <f>IF(B1289=0,0,BM1289*Interna!$H$53)</f>
        <v>0</v>
      </c>
    </row>
    <row r="1290" spans="2:66" ht="16.5" thickTop="1" thickBot="1" x14ac:dyDescent="0.3">
      <c r="B1290" s="53"/>
      <c r="C1290" s="254"/>
      <c r="D1290" s="254"/>
      <c r="E1290" s="254"/>
      <c r="F1290" s="104">
        <f t="shared" si="574"/>
        <v>0</v>
      </c>
      <c r="G1290" s="105">
        <f t="shared" si="575"/>
        <v>0</v>
      </c>
      <c r="H1290" s="106">
        <f t="shared" si="576"/>
        <v>0</v>
      </c>
      <c r="J1290" s="87">
        <f>B1290*Interna!$H$51</f>
        <v>0</v>
      </c>
      <c r="K1290" s="107">
        <f t="shared" si="573"/>
        <v>0</v>
      </c>
      <c r="L1290" s="31">
        <f t="shared" si="580"/>
        <v>0</v>
      </c>
      <c r="M1290" s="31">
        <f t="shared" si="581"/>
        <v>0</v>
      </c>
      <c r="N1290" s="32">
        <f t="shared" si="582"/>
        <v>0</v>
      </c>
      <c r="O1290" s="108">
        <f t="shared" si="577"/>
        <v>0</v>
      </c>
      <c r="P1290" s="109">
        <f t="shared" si="578"/>
        <v>0</v>
      </c>
      <c r="Q1290" s="110">
        <f t="shared" si="579"/>
        <v>0</v>
      </c>
      <c r="S1290" s="111">
        <f t="shared" si="568"/>
        <v>0</v>
      </c>
      <c r="T1290" s="93">
        <f t="shared" si="569"/>
        <v>0</v>
      </c>
      <c r="U1290" s="239" t="e">
        <f>S1290*Interna!$J$57</f>
        <v>#DIV/0!</v>
      </c>
      <c r="V1290" s="111" t="e">
        <f t="shared" si="570"/>
        <v>#DIV/0!</v>
      </c>
      <c r="W1290" s="93" t="e">
        <f t="shared" si="571"/>
        <v>#DIV/0!</v>
      </c>
      <c r="X1290" s="239"/>
      <c r="Y1290" s="239"/>
      <c r="AD1290" s="95">
        <f>IF(B1290=0,0,L1290-(L1290*Interna!$C$21))</f>
        <v>0</v>
      </c>
      <c r="AE1290" s="96">
        <f>IF(B1290=0,0,M1290-(M1290*Interna!$C$22))</f>
        <v>0</v>
      </c>
      <c r="AF1290" s="97">
        <f>IF(B1290=0,0,N1290-(N1290*Interna!$C$23))</f>
        <v>0</v>
      </c>
      <c r="AG1290" s="95">
        <f>IF(B1290=0,0,Interna!$F$21)</f>
        <v>0</v>
      </c>
      <c r="AH1290" s="96">
        <f>IF(B1290=0,0,Interna!$F$22)</f>
        <v>0</v>
      </c>
      <c r="AI1290" s="97">
        <f>IF(B1290=0,0,Interna!$F$23)</f>
        <v>0</v>
      </c>
      <c r="AJ1290" s="95">
        <f t="shared" si="555"/>
        <v>0</v>
      </c>
      <c r="AK1290" s="96">
        <f t="shared" si="556"/>
        <v>0</v>
      </c>
      <c r="AL1290" s="97">
        <f t="shared" si="557"/>
        <v>0</v>
      </c>
      <c r="AM1290" s="98">
        <f t="shared" si="558"/>
        <v>0</v>
      </c>
      <c r="AN1290" s="99">
        <f t="shared" si="559"/>
        <v>0</v>
      </c>
      <c r="AO1290" s="100">
        <f t="shared" si="560"/>
        <v>0</v>
      </c>
      <c r="AP1290" s="101">
        <f>AM1290*Interna!$H$15</f>
        <v>0</v>
      </c>
      <c r="AQ1290" s="102">
        <f>AN1290*Interna!$H$16</f>
        <v>0</v>
      </c>
      <c r="AR1290" s="103">
        <f>AO1290*Interna!$H$17</f>
        <v>0</v>
      </c>
      <c r="AS1290" s="102">
        <f t="shared" si="572"/>
        <v>0</v>
      </c>
      <c r="AT1290" s="101">
        <f>IF(B1290=0,0,Interna!$J$27+Interna!$J$28+Interna!$J$29+Interna!$J$33)</f>
        <v>0</v>
      </c>
      <c r="AU1290" s="102">
        <f>IF(B1290=0,0,AM1290*Interna!$H$30)</f>
        <v>0</v>
      </c>
      <c r="AV1290" s="102">
        <f>IF(B1290=0,0,AN1290*Interna!$H$31)</f>
        <v>0</v>
      </c>
      <c r="AW1290" s="102">
        <f>IF(B1290=0,0,AO1290*Interna!$H$32)</f>
        <v>0</v>
      </c>
      <c r="AX1290" s="102">
        <f t="shared" si="554"/>
        <v>0</v>
      </c>
      <c r="AY1290" s="102">
        <f t="shared" si="561"/>
        <v>0</v>
      </c>
      <c r="AZ1290" s="103">
        <f>IF(B1290=0,0,AY1290*Interna!$H$37)</f>
        <v>0</v>
      </c>
      <c r="BA1290" s="102">
        <f t="shared" si="562"/>
        <v>0</v>
      </c>
      <c r="BB1290" s="102">
        <f>IF(B1290=0,0,BA1290*Interna!$H$39)</f>
        <v>0</v>
      </c>
      <c r="BC1290" s="102">
        <f t="shared" si="563"/>
        <v>0</v>
      </c>
      <c r="BD1290" s="102">
        <f>IF(B1290=0,0,BC1290*Interna!$K$5)</f>
        <v>0</v>
      </c>
      <c r="BE1290" s="102">
        <f>BD1290/Interna!$E$4</f>
        <v>0</v>
      </c>
      <c r="BF1290" s="102">
        <f>IF(B1290=0,0,BE1290*Interna!$H$46)</f>
        <v>0</v>
      </c>
      <c r="BG1290" s="102">
        <f t="shared" si="564"/>
        <v>0</v>
      </c>
      <c r="BH1290" s="102">
        <f>IF(B1290=0,0,BG1290*Interna!$H$48)</f>
        <v>0</v>
      </c>
      <c r="BI1290" s="102">
        <f t="shared" si="565"/>
        <v>0</v>
      </c>
      <c r="BJ1290" s="102">
        <f>IF(B1290=0,0,BI1290*Interna!$H$51)</f>
        <v>0</v>
      </c>
      <c r="BK1290" s="102">
        <f t="shared" si="566"/>
        <v>0</v>
      </c>
      <c r="BL1290" s="102">
        <f>IF(B1290=0,0,BK1290*Interna!$H$52)</f>
        <v>0</v>
      </c>
      <c r="BM1290" s="102">
        <f t="shared" si="567"/>
        <v>0</v>
      </c>
      <c r="BN1290" s="102">
        <f>IF(B1290=0,0,BM1290*Interna!$H$53)</f>
        <v>0</v>
      </c>
    </row>
    <row r="1291" spans="2:66" ht="16.5" thickTop="1" thickBot="1" x14ac:dyDescent="0.3">
      <c r="B1291" s="53"/>
      <c r="C1291" s="254"/>
      <c r="D1291" s="254"/>
      <c r="E1291" s="254"/>
      <c r="F1291" s="104">
        <f t="shared" si="574"/>
        <v>0</v>
      </c>
      <c r="G1291" s="105">
        <f t="shared" si="575"/>
        <v>0</v>
      </c>
      <c r="H1291" s="106">
        <f t="shared" si="576"/>
        <v>0</v>
      </c>
      <c r="J1291" s="87">
        <f>B1291*Interna!$H$51</f>
        <v>0</v>
      </c>
      <c r="K1291" s="107">
        <f t="shared" si="573"/>
        <v>0</v>
      </c>
      <c r="L1291" s="31">
        <f t="shared" si="580"/>
        <v>0</v>
      </c>
      <c r="M1291" s="31">
        <f t="shared" si="581"/>
        <v>0</v>
      </c>
      <c r="N1291" s="32">
        <f t="shared" si="582"/>
        <v>0</v>
      </c>
      <c r="O1291" s="108">
        <f t="shared" si="577"/>
        <v>0</v>
      </c>
      <c r="P1291" s="109">
        <f t="shared" si="578"/>
        <v>0</v>
      </c>
      <c r="Q1291" s="110">
        <f t="shared" si="579"/>
        <v>0</v>
      </c>
      <c r="S1291" s="111">
        <f t="shared" si="568"/>
        <v>0</v>
      </c>
      <c r="T1291" s="93">
        <f t="shared" si="569"/>
        <v>0</v>
      </c>
      <c r="U1291" s="239" t="e">
        <f>S1291*Interna!$J$57</f>
        <v>#DIV/0!</v>
      </c>
      <c r="V1291" s="111" t="e">
        <f t="shared" si="570"/>
        <v>#DIV/0!</v>
      </c>
      <c r="W1291" s="93" t="e">
        <f t="shared" si="571"/>
        <v>#DIV/0!</v>
      </c>
      <c r="X1291" s="239"/>
      <c r="Y1291" s="239"/>
      <c r="AD1291" s="95">
        <f>IF(B1291=0,0,L1291-(L1291*Interna!$C$21))</f>
        <v>0</v>
      </c>
      <c r="AE1291" s="96">
        <f>IF(B1291=0,0,M1291-(M1291*Interna!$C$22))</f>
        <v>0</v>
      </c>
      <c r="AF1291" s="97">
        <f>IF(B1291=0,0,N1291-(N1291*Interna!$C$23))</f>
        <v>0</v>
      </c>
      <c r="AG1291" s="95">
        <f>IF(B1291=0,0,Interna!$F$21)</f>
        <v>0</v>
      </c>
      <c r="AH1291" s="96">
        <f>IF(B1291=0,0,Interna!$F$22)</f>
        <v>0</v>
      </c>
      <c r="AI1291" s="97">
        <f>IF(B1291=0,0,Interna!$F$23)</f>
        <v>0</v>
      </c>
      <c r="AJ1291" s="95">
        <f t="shared" si="555"/>
        <v>0</v>
      </c>
      <c r="AK1291" s="96">
        <f t="shared" si="556"/>
        <v>0</v>
      </c>
      <c r="AL1291" s="97">
        <f t="shared" si="557"/>
        <v>0</v>
      </c>
      <c r="AM1291" s="98">
        <f t="shared" si="558"/>
        <v>0</v>
      </c>
      <c r="AN1291" s="99">
        <f t="shared" si="559"/>
        <v>0</v>
      </c>
      <c r="AO1291" s="100">
        <f t="shared" si="560"/>
        <v>0</v>
      </c>
      <c r="AP1291" s="101">
        <f>AM1291*Interna!$H$15</f>
        <v>0</v>
      </c>
      <c r="AQ1291" s="102">
        <f>AN1291*Interna!$H$16</f>
        <v>0</v>
      </c>
      <c r="AR1291" s="103">
        <f>AO1291*Interna!$H$17</f>
        <v>0</v>
      </c>
      <c r="AS1291" s="102">
        <f t="shared" si="572"/>
        <v>0</v>
      </c>
      <c r="AT1291" s="101">
        <f>IF(B1291=0,0,Interna!$J$27+Interna!$J$28+Interna!$J$29+Interna!$J$33)</f>
        <v>0</v>
      </c>
      <c r="AU1291" s="102">
        <f>IF(B1291=0,0,AM1291*Interna!$H$30)</f>
        <v>0</v>
      </c>
      <c r="AV1291" s="102">
        <f>IF(B1291=0,0,AN1291*Interna!$H$31)</f>
        <v>0</v>
      </c>
      <c r="AW1291" s="102">
        <f>IF(B1291=0,0,AO1291*Interna!$H$32)</f>
        <v>0</v>
      </c>
      <c r="AX1291" s="102">
        <f t="shared" si="554"/>
        <v>0</v>
      </c>
      <c r="AY1291" s="102">
        <f t="shared" si="561"/>
        <v>0</v>
      </c>
      <c r="AZ1291" s="103">
        <f>IF(B1291=0,0,AY1291*Interna!$H$37)</f>
        <v>0</v>
      </c>
      <c r="BA1291" s="102">
        <f t="shared" si="562"/>
        <v>0</v>
      </c>
      <c r="BB1291" s="102">
        <f>IF(B1291=0,0,BA1291*Interna!$H$39)</f>
        <v>0</v>
      </c>
      <c r="BC1291" s="102">
        <f t="shared" si="563"/>
        <v>0</v>
      </c>
      <c r="BD1291" s="102">
        <f>IF(B1291=0,0,BC1291*Interna!$K$5)</f>
        <v>0</v>
      </c>
      <c r="BE1291" s="102">
        <f>BD1291/Interna!$E$4</f>
        <v>0</v>
      </c>
      <c r="BF1291" s="102">
        <f>IF(B1291=0,0,BE1291*Interna!$H$46)</f>
        <v>0</v>
      </c>
      <c r="BG1291" s="102">
        <f t="shared" si="564"/>
        <v>0</v>
      </c>
      <c r="BH1291" s="102">
        <f>IF(B1291=0,0,BG1291*Interna!$H$48)</f>
        <v>0</v>
      </c>
      <c r="BI1291" s="102">
        <f t="shared" si="565"/>
        <v>0</v>
      </c>
      <c r="BJ1291" s="102">
        <f>IF(B1291=0,0,BI1291*Interna!$H$51)</f>
        <v>0</v>
      </c>
      <c r="BK1291" s="102">
        <f t="shared" si="566"/>
        <v>0</v>
      </c>
      <c r="BL1291" s="102">
        <f>IF(B1291=0,0,BK1291*Interna!$H$52)</f>
        <v>0</v>
      </c>
      <c r="BM1291" s="102">
        <f t="shared" si="567"/>
        <v>0</v>
      </c>
      <c r="BN1291" s="102">
        <f>IF(B1291=0,0,BM1291*Interna!$H$53)</f>
        <v>0</v>
      </c>
    </row>
    <row r="1292" spans="2:66" ht="16.5" thickTop="1" thickBot="1" x14ac:dyDescent="0.3">
      <c r="B1292" s="53"/>
      <c r="C1292" s="254"/>
      <c r="D1292" s="254"/>
      <c r="E1292" s="254"/>
      <c r="F1292" s="104">
        <f t="shared" si="574"/>
        <v>0</v>
      </c>
      <c r="G1292" s="105">
        <f t="shared" si="575"/>
        <v>0</v>
      </c>
      <c r="H1292" s="106">
        <f t="shared" si="576"/>
        <v>0</v>
      </c>
      <c r="J1292" s="87">
        <f>B1292*Interna!$H$51</f>
        <v>0</v>
      </c>
      <c r="K1292" s="107">
        <f t="shared" si="573"/>
        <v>0</v>
      </c>
      <c r="L1292" s="31">
        <f t="shared" si="580"/>
        <v>0</v>
      </c>
      <c r="M1292" s="31">
        <f t="shared" si="581"/>
        <v>0</v>
      </c>
      <c r="N1292" s="32">
        <f t="shared" si="582"/>
        <v>0</v>
      </c>
      <c r="O1292" s="108">
        <f t="shared" si="577"/>
        <v>0</v>
      </c>
      <c r="P1292" s="109">
        <f t="shared" si="578"/>
        <v>0</v>
      </c>
      <c r="Q1292" s="110">
        <f t="shared" si="579"/>
        <v>0</v>
      </c>
      <c r="S1292" s="111">
        <f t="shared" si="568"/>
        <v>0</v>
      </c>
      <c r="T1292" s="93">
        <f t="shared" si="569"/>
        <v>0</v>
      </c>
      <c r="U1292" s="239" t="e">
        <f>S1292*Interna!$J$57</f>
        <v>#DIV/0!</v>
      </c>
      <c r="V1292" s="111" t="e">
        <f t="shared" si="570"/>
        <v>#DIV/0!</v>
      </c>
      <c r="W1292" s="93" t="e">
        <f t="shared" si="571"/>
        <v>#DIV/0!</v>
      </c>
      <c r="X1292" s="239"/>
      <c r="Y1292" s="239"/>
      <c r="AD1292" s="95">
        <f>IF(B1292=0,0,L1292-(L1292*Interna!$C$21))</f>
        <v>0</v>
      </c>
      <c r="AE1292" s="96">
        <f>IF(B1292=0,0,M1292-(M1292*Interna!$C$22))</f>
        <v>0</v>
      </c>
      <c r="AF1292" s="97">
        <f>IF(B1292=0,0,N1292-(N1292*Interna!$C$23))</f>
        <v>0</v>
      </c>
      <c r="AG1292" s="95">
        <f>IF(B1292=0,0,Interna!$F$21)</f>
        <v>0</v>
      </c>
      <c r="AH1292" s="96">
        <f>IF(B1292=0,0,Interna!$F$22)</f>
        <v>0</v>
      </c>
      <c r="AI1292" s="97">
        <f>IF(B1292=0,0,Interna!$F$23)</f>
        <v>0</v>
      </c>
      <c r="AJ1292" s="95">
        <f t="shared" si="555"/>
        <v>0</v>
      </c>
      <c r="AK1292" s="96">
        <f t="shared" si="556"/>
        <v>0</v>
      </c>
      <c r="AL1292" s="97">
        <f t="shared" si="557"/>
        <v>0</v>
      </c>
      <c r="AM1292" s="98">
        <f t="shared" si="558"/>
        <v>0</v>
      </c>
      <c r="AN1292" s="99">
        <f t="shared" si="559"/>
        <v>0</v>
      </c>
      <c r="AO1292" s="100">
        <f t="shared" si="560"/>
        <v>0</v>
      </c>
      <c r="AP1292" s="101">
        <f>AM1292*Interna!$H$15</f>
        <v>0</v>
      </c>
      <c r="AQ1292" s="102">
        <f>AN1292*Interna!$H$16</f>
        <v>0</v>
      </c>
      <c r="AR1292" s="103">
        <f>AO1292*Interna!$H$17</f>
        <v>0</v>
      </c>
      <c r="AS1292" s="102">
        <f t="shared" si="572"/>
        <v>0</v>
      </c>
      <c r="AT1292" s="101">
        <f>IF(B1292=0,0,Interna!$J$27+Interna!$J$28+Interna!$J$29+Interna!$J$33)</f>
        <v>0</v>
      </c>
      <c r="AU1292" s="102">
        <f>IF(B1292=0,0,AM1292*Interna!$H$30)</f>
        <v>0</v>
      </c>
      <c r="AV1292" s="102">
        <f>IF(B1292=0,0,AN1292*Interna!$H$31)</f>
        <v>0</v>
      </c>
      <c r="AW1292" s="102">
        <f>IF(B1292=0,0,AO1292*Interna!$H$32)</f>
        <v>0</v>
      </c>
      <c r="AX1292" s="102">
        <f t="shared" si="554"/>
        <v>0</v>
      </c>
      <c r="AY1292" s="102">
        <f t="shared" si="561"/>
        <v>0</v>
      </c>
      <c r="AZ1292" s="103">
        <f>IF(B1292=0,0,AY1292*Interna!$H$37)</f>
        <v>0</v>
      </c>
      <c r="BA1292" s="102">
        <f t="shared" si="562"/>
        <v>0</v>
      </c>
      <c r="BB1292" s="102">
        <f>IF(B1292=0,0,BA1292*Interna!$H$39)</f>
        <v>0</v>
      </c>
      <c r="BC1292" s="102">
        <f t="shared" si="563"/>
        <v>0</v>
      </c>
      <c r="BD1292" s="102">
        <f>IF(B1292=0,0,BC1292*Interna!$K$5)</f>
        <v>0</v>
      </c>
      <c r="BE1292" s="102">
        <f>BD1292/Interna!$E$4</f>
        <v>0</v>
      </c>
      <c r="BF1292" s="102">
        <f>IF(B1292=0,0,BE1292*Interna!$H$46)</f>
        <v>0</v>
      </c>
      <c r="BG1292" s="102">
        <f t="shared" si="564"/>
        <v>0</v>
      </c>
      <c r="BH1292" s="102">
        <f>IF(B1292=0,0,BG1292*Interna!$H$48)</f>
        <v>0</v>
      </c>
      <c r="BI1292" s="102">
        <f t="shared" si="565"/>
        <v>0</v>
      </c>
      <c r="BJ1292" s="102">
        <f>IF(B1292=0,0,BI1292*Interna!$H$51)</f>
        <v>0</v>
      </c>
      <c r="BK1292" s="102">
        <f t="shared" si="566"/>
        <v>0</v>
      </c>
      <c r="BL1292" s="102">
        <f>IF(B1292=0,0,BK1292*Interna!$H$52)</f>
        <v>0</v>
      </c>
      <c r="BM1292" s="102">
        <f t="shared" si="567"/>
        <v>0</v>
      </c>
      <c r="BN1292" s="102">
        <f>IF(B1292=0,0,BM1292*Interna!$H$53)</f>
        <v>0</v>
      </c>
    </row>
    <row r="1293" spans="2:66" ht="16.5" thickTop="1" thickBot="1" x14ac:dyDescent="0.3">
      <c r="B1293" s="53"/>
      <c r="C1293" s="254"/>
      <c r="D1293" s="254"/>
      <c r="E1293" s="254"/>
      <c r="F1293" s="104">
        <f t="shared" si="574"/>
        <v>0</v>
      </c>
      <c r="G1293" s="105">
        <f t="shared" si="575"/>
        <v>0</v>
      </c>
      <c r="H1293" s="106">
        <f t="shared" si="576"/>
        <v>0</v>
      </c>
      <c r="J1293" s="87">
        <f>B1293*Interna!$H$51</f>
        <v>0</v>
      </c>
      <c r="K1293" s="107">
        <f t="shared" si="573"/>
        <v>0</v>
      </c>
      <c r="L1293" s="31">
        <f t="shared" si="580"/>
        <v>0</v>
      </c>
      <c r="M1293" s="31">
        <f t="shared" si="581"/>
        <v>0</v>
      </c>
      <c r="N1293" s="32">
        <f t="shared" si="582"/>
        <v>0</v>
      </c>
      <c r="O1293" s="108">
        <f t="shared" si="577"/>
        <v>0</v>
      </c>
      <c r="P1293" s="109">
        <f t="shared" si="578"/>
        <v>0</v>
      </c>
      <c r="Q1293" s="110">
        <f t="shared" si="579"/>
        <v>0</v>
      </c>
      <c r="S1293" s="111">
        <f t="shared" si="568"/>
        <v>0</v>
      </c>
      <c r="T1293" s="93">
        <f t="shared" si="569"/>
        <v>0</v>
      </c>
      <c r="U1293" s="239" t="e">
        <f>S1293*Interna!$J$57</f>
        <v>#DIV/0!</v>
      </c>
      <c r="V1293" s="111" t="e">
        <f t="shared" si="570"/>
        <v>#DIV/0!</v>
      </c>
      <c r="W1293" s="93" t="e">
        <f t="shared" si="571"/>
        <v>#DIV/0!</v>
      </c>
      <c r="X1293" s="239"/>
      <c r="Y1293" s="239"/>
      <c r="AD1293" s="95">
        <f>IF(B1293=0,0,L1293-(L1293*Interna!$C$21))</f>
        <v>0</v>
      </c>
      <c r="AE1293" s="96">
        <f>IF(B1293=0,0,M1293-(M1293*Interna!$C$22))</f>
        <v>0</v>
      </c>
      <c r="AF1293" s="97">
        <f>IF(B1293=0,0,N1293-(N1293*Interna!$C$23))</f>
        <v>0</v>
      </c>
      <c r="AG1293" s="95">
        <f>IF(B1293=0,0,Interna!$F$21)</f>
        <v>0</v>
      </c>
      <c r="AH1293" s="96">
        <f>IF(B1293=0,0,Interna!$F$22)</f>
        <v>0</v>
      </c>
      <c r="AI1293" s="97">
        <f>IF(B1293=0,0,Interna!$F$23)</f>
        <v>0</v>
      </c>
      <c r="AJ1293" s="95">
        <f t="shared" si="555"/>
        <v>0</v>
      </c>
      <c r="AK1293" s="96">
        <f t="shared" si="556"/>
        <v>0</v>
      </c>
      <c r="AL1293" s="97">
        <f t="shared" si="557"/>
        <v>0</v>
      </c>
      <c r="AM1293" s="98">
        <f t="shared" si="558"/>
        <v>0</v>
      </c>
      <c r="AN1293" s="99">
        <f t="shared" si="559"/>
        <v>0</v>
      </c>
      <c r="AO1293" s="100">
        <f t="shared" si="560"/>
        <v>0</v>
      </c>
      <c r="AP1293" s="101">
        <f>AM1293*Interna!$H$15</f>
        <v>0</v>
      </c>
      <c r="AQ1293" s="102">
        <f>AN1293*Interna!$H$16</f>
        <v>0</v>
      </c>
      <c r="AR1293" s="103">
        <f>AO1293*Interna!$H$17</f>
        <v>0</v>
      </c>
      <c r="AS1293" s="102">
        <f t="shared" si="572"/>
        <v>0</v>
      </c>
      <c r="AT1293" s="101">
        <f>IF(B1293=0,0,Interna!$J$27+Interna!$J$28+Interna!$J$29+Interna!$J$33)</f>
        <v>0</v>
      </c>
      <c r="AU1293" s="102">
        <f>IF(B1293=0,0,AM1293*Interna!$H$30)</f>
        <v>0</v>
      </c>
      <c r="AV1293" s="102">
        <f>IF(B1293=0,0,AN1293*Interna!$H$31)</f>
        <v>0</v>
      </c>
      <c r="AW1293" s="102">
        <f>IF(B1293=0,0,AO1293*Interna!$H$32)</f>
        <v>0</v>
      </c>
      <c r="AX1293" s="102">
        <f t="shared" ref="AX1293:AX1356" si="583">IF(B1293=0,0,SUM(AT1293:AW1293))</f>
        <v>0</v>
      </c>
      <c r="AY1293" s="102">
        <f t="shared" si="561"/>
        <v>0</v>
      </c>
      <c r="AZ1293" s="103">
        <f>IF(B1293=0,0,AY1293*Interna!$H$37)</f>
        <v>0</v>
      </c>
      <c r="BA1293" s="102">
        <f t="shared" si="562"/>
        <v>0</v>
      </c>
      <c r="BB1293" s="102">
        <f>IF(B1293=0,0,BA1293*Interna!$H$39)</f>
        <v>0</v>
      </c>
      <c r="BC1293" s="102">
        <f t="shared" si="563"/>
        <v>0</v>
      </c>
      <c r="BD1293" s="102">
        <f>IF(B1293=0,0,BC1293*Interna!$K$5)</f>
        <v>0</v>
      </c>
      <c r="BE1293" s="102">
        <f>BD1293/Interna!$E$4</f>
        <v>0</v>
      </c>
      <c r="BF1293" s="102">
        <f>IF(B1293=0,0,BE1293*Interna!$H$46)</f>
        <v>0</v>
      </c>
      <c r="BG1293" s="102">
        <f t="shared" si="564"/>
        <v>0</v>
      </c>
      <c r="BH1293" s="102">
        <f>IF(B1293=0,0,BG1293*Interna!$H$48)</f>
        <v>0</v>
      </c>
      <c r="BI1293" s="102">
        <f t="shared" si="565"/>
        <v>0</v>
      </c>
      <c r="BJ1293" s="102">
        <f>IF(B1293=0,0,BI1293*Interna!$H$51)</f>
        <v>0</v>
      </c>
      <c r="BK1293" s="102">
        <f t="shared" si="566"/>
        <v>0</v>
      </c>
      <c r="BL1293" s="102">
        <f>IF(B1293=0,0,BK1293*Interna!$H$52)</f>
        <v>0</v>
      </c>
      <c r="BM1293" s="102">
        <f t="shared" si="567"/>
        <v>0</v>
      </c>
      <c r="BN1293" s="102">
        <f>IF(B1293=0,0,BM1293*Interna!$H$53)</f>
        <v>0</v>
      </c>
    </row>
    <row r="1294" spans="2:66" ht="16.5" thickTop="1" thickBot="1" x14ac:dyDescent="0.3">
      <c r="B1294" s="53"/>
      <c r="C1294" s="254"/>
      <c r="D1294" s="254"/>
      <c r="E1294" s="254"/>
      <c r="F1294" s="104">
        <f t="shared" si="574"/>
        <v>0</v>
      </c>
      <c r="G1294" s="105">
        <f t="shared" si="575"/>
        <v>0</v>
      </c>
      <c r="H1294" s="106">
        <f t="shared" si="576"/>
        <v>0</v>
      </c>
      <c r="J1294" s="87">
        <f>B1294*Interna!$H$51</f>
        <v>0</v>
      </c>
      <c r="K1294" s="107">
        <f t="shared" si="573"/>
        <v>0</v>
      </c>
      <c r="L1294" s="31">
        <f t="shared" si="580"/>
        <v>0</v>
      </c>
      <c r="M1294" s="31">
        <f t="shared" si="581"/>
        <v>0</v>
      </c>
      <c r="N1294" s="32">
        <f t="shared" si="582"/>
        <v>0</v>
      </c>
      <c r="O1294" s="108">
        <f t="shared" si="577"/>
        <v>0</v>
      </c>
      <c r="P1294" s="109">
        <f t="shared" si="578"/>
        <v>0</v>
      </c>
      <c r="Q1294" s="110">
        <f t="shared" si="579"/>
        <v>0</v>
      </c>
      <c r="S1294" s="111">
        <f t="shared" si="568"/>
        <v>0</v>
      </c>
      <c r="T1294" s="93">
        <f t="shared" si="569"/>
        <v>0</v>
      </c>
      <c r="U1294" s="239" t="e">
        <f>S1294*Interna!$J$57</f>
        <v>#DIV/0!</v>
      </c>
      <c r="V1294" s="111" t="e">
        <f t="shared" si="570"/>
        <v>#DIV/0!</v>
      </c>
      <c r="W1294" s="93" t="e">
        <f t="shared" si="571"/>
        <v>#DIV/0!</v>
      </c>
      <c r="X1294" s="239"/>
      <c r="Y1294" s="239"/>
      <c r="AD1294" s="95">
        <f>IF(B1294=0,0,L1294-(L1294*Interna!$C$21))</f>
        <v>0</v>
      </c>
      <c r="AE1294" s="96">
        <f>IF(B1294=0,0,M1294-(M1294*Interna!$C$22))</f>
        <v>0</v>
      </c>
      <c r="AF1294" s="97">
        <f>IF(B1294=0,0,N1294-(N1294*Interna!$C$23))</f>
        <v>0</v>
      </c>
      <c r="AG1294" s="95">
        <f>IF(B1294=0,0,Interna!$F$21)</f>
        <v>0</v>
      </c>
      <c r="AH1294" s="96">
        <f>IF(B1294=0,0,Interna!$F$22)</f>
        <v>0</v>
      </c>
      <c r="AI1294" s="97">
        <f>IF(B1294=0,0,Interna!$F$23)</f>
        <v>0</v>
      </c>
      <c r="AJ1294" s="95">
        <f t="shared" si="555"/>
        <v>0</v>
      </c>
      <c r="AK1294" s="96">
        <f t="shared" si="556"/>
        <v>0</v>
      </c>
      <c r="AL1294" s="97">
        <f t="shared" si="557"/>
        <v>0</v>
      </c>
      <c r="AM1294" s="98">
        <f t="shared" si="558"/>
        <v>0</v>
      </c>
      <c r="AN1294" s="99">
        <f t="shared" si="559"/>
        <v>0</v>
      </c>
      <c r="AO1294" s="100">
        <f t="shared" si="560"/>
        <v>0</v>
      </c>
      <c r="AP1294" s="101">
        <f>AM1294*Interna!$H$15</f>
        <v>0</v>
      </c>
      <c r="AQ1294" s="102">
        <f>AN1294*Interna!$H$16</f>
        <v>0</v>
      </c>
      <c r="AR1294" s="103">
        <f>AO1294*Interna!$H$17</f>
        <v>0</v>
      </c>
      <c r="AS1294" s="102">
        <f t="shared" si="572"/>
        <v>0</v>
      </c>
      <c r="AT1294" s="101">
        <f>IF(B1294=0,0,Interna!$J$27+Interna!$J$28+Interna!$J$29+Interna!$J$33)</f>
        <v>0</v>
      </c>
      <c r="AU1294" s="102">
        <f>IF(B1294=0,0,AM1294*Interna!$H$30)</f>
        <v>0</v>
      </c>
      <c r="AV1294" s="102">
        <f>IF(B1294=0,0,AN1294*Interna!$H$31)</f>
        <v>0</v>
      </c>
      <c r="AW1294" s="102">
        <f>IF(B1294=0,0,AO1294*Interna!$H$32)</f>
        <v>0</v>
      </c>
      <c r="AX1294" s="102">
        <f t="shared" si="583"/>
        <v>0</v>
      </c>
      <c r="AY1294" s="102">
        <f t="shared" si="561"/>
        <v>0</v>
      </c>
      <c r="AZ1294" s="103">
        <f>IF(B1294=0,0,AY1294*Interna!$H$37)</f>
        <v>0</v>
      </c>
      <c r="BA1294" s="102">
        <f t="shared" si="562"/>
        <v>0</v>
      </c>
      <c r="BB1294" s="102">
        <f>IF(B1294=0,0,BA1294*Interna!$H$39)</f>
        <v>0</v>
      </c>
      <c r="BC1294" s="102">
        <f t="shared" si="563"/>
        <v>0</v>
      </c>
      <c r="BD1294" s="102">
        <f>IF(B1294=0,0,BC1294*Interna!$K$5)</f>
        <v>0</v>
      </c>
      <c r="BE1294" s="102">
        <f>BD1294/Interna!$E$4</f>
        <v>0</v>
      </c>
      <c r="BF1294" s="102">
        <f>IF(B1294=0,0,BE1294*Interna!$H$46)</f>
        <v>0</v>
      </c>
      <c r="BG1294" s="102">
        <f t="shared" si="564"/>
        <v>0</v>
      </c>
      <c r="BH1294" s="102">
        <f>IF(B1294=0,0,BG1294*Interna!$H$48)</f>
        <v>0</v>
      </c>
      <c r="BI1294" s="102">
        <f t="shared" si="565"/>
        <v>0</v>
      </c>
      <c r="BJ1294" s="102">
        <f>IF(B1294=0,0,BI1294*Interna!$H$51)</f>
        <v>0</v>
      </c>
      <c r="BK1294" s="102">
        <f t="shared" si="566"/>
        <v>0</v>
      </c>
      <c r="BL1294" s="102">
        <f>IF(B1294=0,0,BK1294*Interna!$H$52)</f>
        <v>0</v>
      </c>
      <c r="BM1294" s="102">
        <f t="shared" si="567"/>
        <v>0</v>
      </c>
      <c r="BN1294" s="102">
        <f>IF(B1294=0,0,BM1294*Interna!$H$53)</f>
        <v>0</v>
      </c>
    </row>
    <row r="1295" spans="2:66" ht="16.5" thickTop="1" thickBot="1" x14ac:dyDescent="0.3">
      <c r="B1295" s="53"/>
      <c r="C1295" s="254"/>
      <c r="D1295" s="254"/>
      <c r="E1295" s="254"/>
      <c r="F1295" s="104">
        <f t="shared" si="574"/>
        <v>0</v>
      </c>
      <c r="G1295" s="105">
        <f t="shared" si="575"/>
        <v>0</v>
      </c>
      <c r="H1295" s="106">
        <f t="shared" si="576"/>
        <v>0</v>
      </c>
      <c r="J1295" s="87">
        <f>B1295*Interna!$H$51</f>
        <v>0</v>
      </c>
      <c r="K1295" s="107">
        <f t="shared" si="573"/>
        <v>0</v>
      </c>
      <c r="L1295" s="31">
        <f t="shared" si="580"/>
        <v>0</v>
      </c>
      <c r="M1295" s="31">
        <f t="shared" si="581"/>
        <v>0</v>
      </c>
      <c r="N1295" s="32">
        <f t="shared" si="582"/>
        <v>0</v>
      </c>
      <c r="O1295" s="108">
        <f t="shared" si="577"/>
        <v>0</v>
      </c>
      <c r="P1295" s="109">
        <f t="shared" si="578"/>
        <v>0</v>
      </c>
      <c r="Q1295" s="110">
        <f t="shared" si="579"/>
        <v>0</v>
      </c>
      <c r="S1295" s="111">
        <f t="shared" si="568"/>
        <v>0</v>
      </c>
      <c r="T1295" s="93">
        <f t="shared" si="569"/>
        <v>0</v>
      </c>
      <c r="U1295" s="239" t="e">
        <f>S1295*Interna!$J$57</f>
        <v>#DIV/0!</v>
      </c>
      <c r="V1295" s="111" t="e">
        <f t="shared" si="570"/>
        <v>#DIV/0!</v>
      </c>
      <c r="W1295" s="93" t="e">
        <f t="shared" si="571"/>
        <v>#DIV/0!</v>
      </c>
      <c r="X1295" s="239"/>
      <c r="Y1295" s="239"/>
      <c r="AD1295" s="95">
        <f>IF(B1295=0,0,L1295-(L1295*Interna!$C$21))</f>
        <v>0</v>
      </c>
      <c r="AE1295" s="96">
        <f>IF(B1295=0,0,M1295-(M1295*Interna!$C$22))</f>
        <v>0</v>
      </c>
      <c r="AF1295" s="97">
        <f>IF(B1295=0,0,N1295-(N1295*Interna!$C$23))</f>
        <v>0</v>
      </c>
      <c r="AG1295" s="95">
        <f>IF(B1295=0,0,Interna!$F$21)</f>
        <v>0</v>
      </c>
      <c r="AH1295" s="96">
        <f>IF(B1295=0,0,Interna!$F$22)</f>
        <v>0</v>
      </c>
      <c r="AI1295" s="97">
        <f>IF(B1295=0,0,Interna!$F$23)</f>
        <v>0</v>
      </c>
      <c r="AJ1295" s="95">
        <f t="shared" ref="AJ1295:AJ1358" si="584">IF(L1295=0,0,IF(AD1295&gt;AG1295,AD1295,AG1295))</f>
        <v>0</v>
      </c>
      <c r="AK1295" s="96">
        <f t="shared" ref="AK1295:AK1358" si="585">IF(M1295=0,0,IF(AE1295&gt;AH1295,AE1295,AH1295))</f>
        <v>0</v>
      </c>
      <c r="AL1295" s="97">
        <f t="shared" ref="AL1295:AL1358" si="586">IF(N1295=0,0,IF(AF1295&gt;AI1295,AF1295,AI1295))</f>
        <v>0</v>
      </c>
      <c r="AM1295" s="98">
        <f t="shared" ref="AM1295:AM1358" si="587">IF(ROUND(L1295-AJ1295,4)&lt;0,0,ROUND(L1295-AJ1295,4))</f>
        <v>0</v>
      </c>
      <c r="AN1295" s="99">
        <f t="shared" ref="AN1295:AN1358" si="588">IF(ROUND(M1295-AK1295,4)&lt;0,0,ROUND(M1295-AK1295,4))</f>
        <v>0</v>
      </c>
      <c r="AO1295" s="100">
        <f t="shared" ref="AO1295:AO1358" si="589">IF(ROUND(N1295-AL1295,4)&lt;0,0,ROUND(N1295-AL1295,4))</f>
        <v>0</v>
      </c>
      <c r="AP1295" s="101">
        <f>AM1295*Interna!$H$15</f>
        <v>0</v>
      </c>
      <c r="AQ1295" s="102">
        <f>AN1295*Interna!$H$16</f>
        <v>0</v>
      </c>
      <c r="AR1295" s="103">
        <f>AO1295*Interna!$H$17</f>
        <v>0</v>
      </c>
      <c r="AS1295" s="102">
        <f t="shared" si="572"/>
        <v>0</v>
      </c>
      <c r="AT1295" s="101">
        <f>IF(B1295=0,0,Interna!$J$27+Interna!$J$28+Interna!$J$29+Interna!$J$33)</f>
        <v>0</v>
      </c>
      <c r="AU1295" s="102">
        <f>IF(B1295=0,0,AM1295*Interna!$H$30)</f>
        <v>0</v>
      </c>
      <c r="AV1295" s="102">
        <f>IF(B1295=0,0,AN1295*Interna!$H$31)</f>
        <v>0</v>
      </c>
      <c r="AW1295" s="102">
        <f>IF(B1295=0,0,AO1295*Interna!$H$32)</f>
        <v>0</v>
      </c>
      <c r="AX1295" s="102">
        <f t="shared" si="583"/>
        <v>0</v>
      </c>
      <c r="AY1295" s="102">
        <f t="shared" ref="AY1295:AY1358" si="590">IF(B1295=0,0,AS1295-AX1295)</f>
        <v>0</v>
      </c>
      <c r="AZ1295" s="103">
        <f>IF(B1295=0,0,AY1295*Interna!$H$37)</f>
        <v>0</v>
      </c>
      <c r="BA1295" s="102">
        <f t="shared" ref="BA1295:BA1358" si="591">IF(B1295=0,0,AY1295-AZ1295)</f>
        <v>0</v>
      </c>
      <c r="BB1295" s="102">
        <f>IF(B1295=0,0,BA1295*Interna!$H$39)</f>
        <v>0</v>
      </c>
      <c r="BC1295" s="102">
        <f t="shared" ref="BC1295:BC1358" si="592">IF(B1295=0,0,BA1295+BB1295)</f>
        <v>0</v>
      </c>
      <c r="BD1295" s="102">
        <f>IF(B1295=0,0,BC1295*Interna!$K$5)</f>
        <v>0</v>
      </c>
      <c r="BE1295" s="102">
        <f>BD1295/Interna!$E$4</f>
        <v>0</v>
      </c>
      <c r="BF1295" s="102">
        <f>IF(B1295=0,0,BE1295*Interna!$H$46)</f>
        <v>0</v>
      </c>
      <c r="BG1295" s="102">
        <f t="shared" ref="BG1295:BG1358" si="593">IF(B1295=0,0,BE1295+BF1295)</f>
        <v>0</v>
      </c>
      <c r="BH1295" s="102">
        <f>IF(B1295=0,0,BG1295*Interna!$H$48)</f>
        <v>0</v>
      </c>
      <c r="BI1295" s="102">
        <f t="shared" ref="BI1295:BI1358" si="594">IF(B1295=0,0,BG1295-BH1295)</f>
        <v>0</v>
      </c>
      <c r="BJ1295" s="102">
        <f>IF(B1295=0,0,BI1295*Interna!$H$51)</f>
        <v>0</v>
      </c>
      <c r="BK1295" s="102">
        <f t="shared" ref="BK1295:BK1358" si="595">IF(B1295=0,0,BI1295-BJ1295)</f>
        <v>0</v>
      </c>
      <c r="BL1295" s="102">
        <f>IF(B1295=0,0,BK1295*Interna!$H$52)</f>
        <v>0</v>
      </c>
      <c r="BM1295" s="102">
        <f t="shared" ref="BM1295:BM1358" si="596">IF(B1295=0,0,BK1295-BL1295)</f>
        <v>0</v>
      </c>
      <c r="BN1295" s="102">
        <f>IF(B1295=0,0,BM1295*Interna!$H$53)</f>
        <v>0</v>
      </c>
    </row>
    <row r="1296" spans="2:66" ht="16.5" thickTop="1" thickBot="1" x14ac:dyDescent="0.3">
      <c r="B1296" s="53"/>
      <c r="C1296" s="254"/>
      <c r="D1296" s="254"/>
      <c r="E1296" s="254"/>
      <c r="F1296" s="104">
        <f t="shared" si="574"/>
        <v>0</v>
      </c>
      <c r="G1296" s="105">
        <f t="shared" si="575"/>
        <v>0</v>
      </c>
      <c r="H1296" s="106">
        <f t="shared" si="576"/>
        <v>0</v>
      </c>
      <c r="J1296" s="87">
        <f>B1296*Interna!$H$51</f>
        <v>0</v>
      </c>
      <c r="K1296" s="107">
        <f t="shared" si="573"/>
        <v>0</v>
      </c>
      <c r="L1296" s="31">
        <f t="shared" si="580"/>
        <v>0</v>
      </c>
      <c r="M1296" s="31">
        <f t="shared" si="581"/>
        <v>0</v>
      </c>
      <c r="N1296" s="32">
        <f t="shared" si="582"/>
        <v>0</v>
      </c>
      <c r="O1296" s="108">
        <f t="shared" si="577"/>
        <v>0</v>
      </c>
      <c r="P1296" s="109">
        <f t="shared" si="578"/>
        <v>0</v>
      </c>
      <c r="Q1296" s="110">
        <f t="shared" si="579"/>
        <v>0</v>
      </c>
      <c r="S1296" s="111">
        <f t="shared" si="568"/>
        <v>0</v>
      </c>
      <c r="T1296" s="93">
        <f t="shared" si="569"/>
        <v>0</v>
      </c>
      <c r="U1296" s="239" t="e">
        <f>S1296*Interna!$J$57</f>
        <v>#DIV/0!</v>
      </c>
      <c r="V1296" s="111" t="e">
        <f t="shared" si="570"/>
        <v>#DIV/0!</v>
      </c>
      <c r="W1296" s="93" t="e">
        <f t="shared" si="571"/>
        <v>#DIV/0!</v>
      </c>
      <c r="X1296" s="239"/>
      <c r="Y1296" s="239"/>
      <c r="AD1296" s="95">
        <f>IF(B1296=0,0,L1296-(L1296*Interna!$C$21))</f>
        <v>0</v>
      </c>
      <c r="AE1296" s="96">
        <f>IF(B1296=0,0,M1296-(M1296*Interna!$C$22))</f>
        <v>0</v>
      </c>
      <c r="AF1296" s="97">
        <f>IF(B1296=0,0,N1296-(N1296*Interna!$C$23))</f>
        <v>0</v>
      </c>
      <c r="AG1296" s="95">
        <f>IF(B1296=0,0,Interna!$F$21)</f>
        <v>0</v>
      </c>
      <c r="AH1296" s="96">
        <f>IF(B1296=0,0,Interna!$F$22)</f>
        <v>0</v>
      </c>
      <c r="AI1296" s="97">
        <f>IF(B1296=0,0,Interna!$F$23)</f>
        <v>0</v>
      </c>
      <c r="AJ1296" s="95">
        <f t="shared" si="584"/>
        <v>0</v>
      </c>
      <c r="AK1296" s="96">
        <f t="shared" si="585"/>
        <v>0</v>
      </c>
      <c r="AL1296" s="97">
        <f t="shared" si="586"/>
        <v>0</v>
      </c>
      <c r="AM1296" s="98">
        <f t="shared" si="587"/>
        <v>0</v>
      </c>
      <c r="AN1296" s="99">
        <f t="shared" si="588"/>
        <v>0</v>
      </c>
      <c r="AO1296" s="100">
        <f t="shared" si="589"/>
        <v>0</v>
      </c>
      <c r="AP1296" s="101">
        <f>AM1296*Interna!$H$15</f>
        <v>0</v>
      </c>
      <c r="AQ1296" s="102">
        <f>AN1296*Interna!$H$16</f>
        <v>0</v>
      </c>
      <c r="AR1296" s="103">
        <f>AO1296*Interna!$H$17</f>
        <v>0</v>
      </c>
      <c r="AS1296" s="102">
        <f t="shared" si="572"/>
        <v>0</v>
      </c>
      <c r="AT1296" s="101">
        <f>IF(B1296=0,0,Interna!$J$27+Interna!$J$28+Interna!$J$29+Interna!$J$33)</f>
        <v>0</v>
      </c>
      <c r="AU1296" s="102">
        <f>IF(B1296=0,0,AM1296*Interna!$H$30)</f>
        <v>0</v>
      </c>
      <c r="AV1296" s="102">
        <f>IF(B1296=0,0,AN1296*Interna!$H$31)</f>
        <v>0</v>
      </c>
      <c r="AW1296" s="102">
        <f>IF(B1296=0,0,AO1296*Interna!$H$32)</f>
        <v>0</v>
      </c>
      <c r="AX1296" s="102">
        <f t="shared" si="583"/>
        <v>0</v>
      </c>
      <c r="AY1296" s="102">
        <f t="shared" si="590"/>
        <v>0</v>
      </c>
      <c r="AZ1296" s="103">
        <f>IF(B1296=0,0,AY1296*Interna!$H$37)</f>
        <v>0</v>
      </c>
      <c r="BA1296" s="102">
        <f t="shared" si="591"/>
        <v>0</v>
      </c>
      <c r="BB1296" s="102">
        <f>IF(B1296=0,0,BA1296*Interna!$H$39)</f>
        <v>0</v>
      </c>
      <c r="BC1296" s="102">
        <f t="shared" si="592"/>
        <v>0</v>
      </c>
      <c r="BD1296" s="102">
        <f>IF(B1296=0,0,BC1296*Interna!$K$5)</f>
        <v>0</v>
      </c>
      <c r="BE1296" s="102">
        <f>BD1296/Interna!$E$4</f>
        <v>0</v>
      </c>
      <c r="BF1296" s="102">
        <f>IF(B1296=0,0,BE1296*Interna!$H$46)</f>
        <v>0</v>
      </c>
      <c r="BG1296" s="102">
        <f t="shared" si="593"/>
        <v>0</v>
      </c>
      <c r="BH1296" s="102">
        <f>IF(B1296=0,0,BG1296*Interna!$H$48)</f>
        <v>0</v>
      </c>
      <c r="BI1296" s="102">
        <f t="shared" si="594"/>
        <v>0</v>
      </c>
      <c r="BJ1296" s="102">
        <f>IF(B1296=0,0,BI1296*Interna!$H$51)</f>
        <v>0</v>
      </c>
      <c r="BK1296" s="102">
        <f t="shared" si="595"/>
        <v>0</v>
      </c>
      <c r="BL1296" s="102">
        <f>IF(B1296=0,0,BK1296*Interna!$H$52)</f>
        <v>0</v>
      </c>
      <c r="BM1296" s="102">
        <f t="shared" si="596"/>
        <v>0</v>
      </c>
      <c r="BN1296" s="102">
        <f>IF(B1296=0,0,BM1296*Interna!$H$53)</f>
        <v>0</v>
      </c>
    </row>
    <row r="1297" spans="2:66" ht="16.5" thickTop="1" thickBot="1" x14ac:dyDescent="0.3">
      <c r="B1297" s="53"/>
      <c r="C1297" s="254"/>
      <c r="D1297" s="254"/>
      <c r="E1297" s="254"/>
      <c r="F1297" s="104">
        <f t="shared" si="574"/>
        <v>0</v>
      </c>
      <c r="G1297" s="105">
        <f t="shared" si="575"/>
        <v>0</v>
      </c>
      <c r="H1297" s="106">
        <f t="shared" si="576"/>
        <v>0</v>
      </c>
      <c r="J1297" s="87">
        <f>B1297*Interna!$H$51</f>
        <v>0</v>
      </c>
      <c r="K1297" s="107">
        <f t="shared" si="573"/>
        <v>0</v>
      </c>
      <c r="L1297" s="31">
        <f t="shared" si="580"/>
        <v>0</v>
      </c>
      <c r="M1297" s="31">
        <f t="shared" si="581"/>
        <v>0</v>
      </c>
      <c r="N1297" s="32">
        <f t="shared" si="582"/>
        <v>0</v>
      </c>
      <c r="O1297" s="108">
        <f t="shared" si="577"/>
        <v>0</v>
      </c>
      <c r="P1297" s="109">
        <f t="shared" si="578"/>
        <v>0</v>
      </c>
      <c r="Q1297" s="110">
        <f t="shared" si="579"/>
        <v>0</v>
      </c>
      <c r="S1297" s="111">
        <f t="shared" si="568"/>
        <v>0</v>
      </c>
      <c r="T1297" s="93">
        <f t="shared" si="569"/>
        <v>0</v>
      </c>
      <c r="U1297" s="239" t="e">
        <f>S1297*Interna!$J$57</f>
        <v>#DIV/0!</v>
      </c>
      <c r="V1297" s="111" t="e">
        <f t="shared" si="570"/>
        <v>#DIV/0!</v>
      </c>
      <c r="W1297" s="93" t="e">
        <f t="shared" si="571"/>
        <v>#DIV/0!</v>
      </c>
      <c r="X1297" s="239"/>
      <c r="Y1297" s="239"/>
      <c r="AD1297" s="95">
        <f>IF(B1297=0,0,L1297-(L1297*Interna!$C$21))</f>
        <v>0</v>
      </c>
      <c r="AE1297" s="96">
        <f>IF(B1297=0,0,M1297-(M1297*Interna!$C$22))</f>
        <v>0</v>
      </c>
      <c r="AF1297" s="97">
        <f>IF(B1297=0,0,N1297-(N1297*Interna!$C$23))</f>
        <v>0</v>
      </c>
      <c r="AG1297" s="95">
        <f>IF(B1297=0,0,Interna!$F$21)</f>
        <v>0</v>
      </c>
      <c r="AH1297" s="96">
        <f>IF(B1297=0,0,Interna!$F$22)</f>
        <v>0</v>
      </c>
      <c r="AI1297" s="97">
        <f>IF(B1297=0,0,Interna!$F$23)</f>
        <v>0</v>
      </c>
      <c r="AJ1297" s="95">
        <f t="shared" si="584"/>
        <v>0</v>
      </c>
      <c r="AK1297" s="96">
        <f t="shared" si="585"/>
        <v>0</v>
      </c>
      <c r="AL1297" s="97">
        <f t="shared" si="586"/>
        <v>0</v>
      </c>
      <c r="AM1297" s="98">
        <f t="shared" si="587"/>
        <v>0</v>
      </c>
      <c r="AN1297" s="99">
        <f t="shared" si="588"/>
        <v>0</v>
      </c>
      <c r="AO1297" s="100">
        <f t="shared" si="589"/>
        <v>0</v>
      </c>
      <c r="AP1297" s="101">
        <f>AM1297*Interna!$H$15</f>
        <v>0</v>
      </c>
      <c r="AQ1297" s="102">
        <f>AN1297*Interna!$H$16</f>
        <v>0</v>
      </c>
      <c r="AR1297" s="103">
        <f>AO1297*Interna!$H$17</f>
        <v>0</v>
      </c>
      <c r="AS1297" s="102">
        <f t="shared" si="572"/>
        <v>0</v>
      </c>
      <c r="AT1297" s="101">
        <f>IF(B1297=0,0,Interna!$J$27+Interna!$J$28+Interna!$J$29+Interna!$J$33)</f>
        <v>0</v>
      </c>
      <c r="AU1297" s="102">
        <f>IF(B1297=0,0,AM1297*Interna!$H$30)</f>
        <v>0</v>
      </c>
      <c r="AV1297" s="102">
        <f>IF(B1297=0,0,AN1297*Interna!$H$31)</f>
        <v>0</v>
      </c>
      <c r="AW1297" s="102">
        <f>IF(B1297=0,0,AO1297*Interna!$H$32)</f>
        <v>0</v>
      </c>
      <c r="AX1297" s="102">
        <f t="shared" si="583"/>
        <v>0</v>
      </c>
      <c r="AY1297" s="102">
        <f t="shared" si="590"/>
        <v>0</v>
      </c>
      <c r="AZ1297" s="103">
        <f>IF(B1297=0,0,AY1297*Interna!$H$37)</f>
        <v>0</v>
      </c>
      <c r="BA1297" s="102">
        <f t="shared" si="591"/>
        <v>0</v>
      </c>
      <c r="BB1297" s="102">
        <f>IF(B1297=0,0,BA1297*Interna!$H$39)</f>
        <v>0</v>
      </c>
      <c r="BC1297" s="102">
        <f t="shared" si="592"/>
        <v>0</v>
      </c>
      <c r="BD1297" s="102">
        <f>IF(B1297=0,0,BC1297*Interna!$K$5)</f>
        <v>0</v>
      </c>
      <c r="BE1297" s="102">
        <f>BD1297/Interna!$E$4</f>
        <v>0</v>
      </c>
      <c r="BF1297" s="102">
        <f>IF(B1297=0,0,BE1297*Interna!$H$46)</f>
        <v>0</v>
      </c>
      <c r="BG1297" s="102">
        <f t="shared" si="593"/>
        <v>0</v>
      </c>
      <c r="BH1297" s="102">
        <f>IF(B1297=0,0,BG1297*Interna!$H$48)</f>
        <v>0</v>
      </c>
      <c r="BI1297" s="102">
        <f t="shared" si="594"/>
        <v>0</v>
      </c>
      <c r="BJ1297" s="102">
        <f>IF(B1297=0,0,BI1297*Interna!$H$51)</f>
        <v>0</v>
      </c>
      <c r="BK1297" s="102">
        <f t="shared" si="595"/>
        <v>0</v>
      </c>
      <c r="BL1297" s="102">
        <f>IF(B1297=0,0,BK1297*Interna!$H$52)</f>
        <v>0</v>
      </c>
      <c r="BM1297" s="102">
        <f t="shared" si="596"/>
        <v>0</v>
      </c>
      <c r="BN1297" s="102">
        <f>IF(B1297=0,0,BM1297*Interna!$H$53)</f>
        <v>0</v>
      </c>
    </row>
    <row r="1298" spans="2:66" ht="16.5" thickTop="1" thickBot="1" x14ac:dyDescent="0.3">
      <c r="B1298" s="53"/>
      <c r="C1298" s="254"/>
      <c r="D1298" s="254"/>
      <c r="E1298" s="254"/>
      <c r="F1298" s="104">
        <f t="shared" si="574"/>
        <v>0</v>
      </c>
      <c r="G1298" s="105">
        <f t="shared" si="575"/>
        <v>0</v>
      </c>
      <c r="H1298" s="106">
        <f t="shared" si="576"/>
        <v>0</v>
      </c>
      <c r="J1298" s="87">
        <f>B1298*Interna!$H$51</f>
        <v>0</v>
      </c>
      <c r="K1298" s="107">
        <f t="shared" si="573"/>
        <v>0</v>
      </c>
      <c r="L1298" s="31">
        <f t="shared" si="580"/>
        <v>0</v>
      </c>
      <c r="M1298" s="31">
        <f t="shared" si="581"/>
        <v>0</v>
      </c>
      <c r="N1298" s="32">
        <f t="shared" si="582"/>
        <v>0</v>
      </c>
      <c r="O1298" s="108">
        <f t="shared" si="577"/>
        <v>0</v>
      </c>
      <c r="P1298" s="109">
        <f t="shared" si="578"/>
        <v>0</v>
      </c>
      <c r="Q1298" s="110">
        <f t="shared" si="579"/>
        <v>0</v>
      </c>
      <c r="S1298" s="111">
        <f t="shared" si="568"/>
        <v>0</v>
      </c>
      <c r="T1298" s="93">
        <f t="shared" si="569"/>
        <v>0</v>
      </c>
      <c r="U1298" s="239" t="e">
        <f>S1298*Interna!$J$57</f>
        <v>#DIV/0!</v>
      </c>
      <c r="V1298" s="111" t="e">
        <f t="shared" si="570"/>
        <v>#DIV/0!</v>
      </c>
      <c r="W1298" s="93" t="e">
        <f t="shared" si="571"/>
        <v>#DIV/0!</v>
      </c>
      <c r="X1298" s="239"/>
      <c r="Y1298" s="239"/>
      <c r="AD1298" s="95">
        <f>IF(B1298=0,0,L1298-(L1298*Interna!$C$21))</f>
        <v>0</v>
      </c>
      <c r="AE1298" s="96">
        <f>IF(B1298=0,0,M1298-(M1298*Interna!$C$22))</f>
        <v>0</v>
      </c>
      <c r="AF1298" s="97">
        <f>IF(B1298=0,0,N1298-(N1298*Interna!$C$23))</f>
        <v>0</v>
      </c>
      <c r="AG1298" s="95">
        <f>IF(B1298=0,0,Interna!$F$21)</f>
        <v>0</v>
      </c>
      <c r="AH1298" s="96">
        <f>IF(B1298=0,0,Interna!$F$22)</f>
        <v>0</v>
      </c>
      <c r="AI1298" s="97">
        <f>IF(B1298=0,0,Interna!$F$23)</f>
        <v>0</v>
      </c>
      <c r="AJ1298" s="95">
        <f t="shared" si="584"/>
        <v>0</v>
      </c>
      <c r="AK1298" s="96">
        <f t="shared" si="585"/>
        <v>0</v>
      </c>
      <c r="AL1298" s="97">
        <f t="shared" si="586"/>
        <v>0</v>
      </c>
      <c r="AM1298" s="98">
        <f t="shared" si="587"/>
        <v>0</v>
      </c>
      <c r="AN1298" s="99">
        <f t="shared" si="588"/>
        <v>0</v>
      </c>
      <c r="AO1298" s="100">
        <f t="shared" si="589"/>
        <v>0</v>
      </c>
      <c r="AP1298" s="101">
        <f>AM1298*Interna!$H$15</f>
        <v>0</v>
      </c>
      <c r="AQ1298" s="102">
        <f>AN1298*Interna!$H$16</f>
        <v>0</v>
      </c>
      <c r="AR1298" s="103">
        <f>AO1298*Interna!$H$17</f>
        <v>0</v>
      </c>
      <c r="AS1298" s="102">
        <f t="shared" si="572"/>
        <v>0</v>
      </c>
      <c r="AT1298" s="101">
        <f>IF(B1298=0,0,Interna!$J$27+Interna!$J$28+Interna!$J$29+Interna!$J$33)</f>
        <v>0</v>
      </c>
      <c r="AU1298" s="102">
        <f>IF(B1298=0,0,AM1298*Interna!$H$30)</f>
        <v>0</v>
      </c>
      <c r="AV1298" s="102">
        <f>IF(B1298=0,0,AN1298*Interna!$H$31)</f>
        <v>0</v>
      </c>
      <c r="AW1298" s="102">
        <f>IF(B1298=0,0,AO1298*Interna!$H$32)</f>
        <v>0</v>
      </c>
      <c r="AX1298" s="102">
        <f t="shared" si="583"/>
        <v>0</v>
      </c>
      <c r="AY1298" s="102">
        <f t="shared" si="590"/>
        <v>0</v>
      </c>
      <c r="AZ1298" s="103">
        <f>IF(B1298=0,0,AY1298*Interna!$H$37)</f>
        <v>0</v>
      </c>
      <c r="BA1298" s="102">
        <f t="shared" si="591"/>
        <v>0</v>
      </c>
      <c r="BB1298" s="102">
        <f>IF(B1298=0,0,BA1298*Interna!$H$39)</f>
        <v>0</v>
      </c>
      <c r="BC1298" s="102">
        <f t="shared" si="592"/>
        <v>0</v>
      </c>
      <c r="BD1298" s="102">
        <f>IF(B1298=0,0,BC1298*Interna!$K$5)</f>
        <v>0</v>
      </c>
      <c r="BE1298" s="102">
        <f>BD1298/Interna!$E$4</f>
        <v>0</v>
      </c>
      <c r="BF1298" s="102">
        <f>IF(B1298=0,0,BE1298*Interna!$H$46)</f>
        <v>0</v>
      </c>
      <c r="BG1298" s="102">
        <f t="shared" si="593"/>
        <v>0</v>
      </c>
      <c r="BH1298" s="102">
        <f>IF(B1298=0,0,BG1298*Interna!$H$48)</f>
        <v>0</v>
      </c>
      <c r="BI1298" s="102">
        <f t="shared" si="594"/>
        <v>0</v>
      </c>
      <c r="BJ1298" s="102">
        <f>IF(B1298=0,0,BI1298*Interna!$H$51)</f>
        <v>0</v>
      </c>
      <c r="BK1298" s="102">
        <f t="shared" si="595"/>
        <v>0</v>
      </c>
      <c r="BL1298" s="102">
        <f>IF(B1298=0,0,BK1298*Interna!$H$52)</f>
        <v>0</v>
      </c>
      <c r="BM1298" s="102">
        <f t="shared" si="596"/>
        <v>0</v>
      </c>
      <c r="BN1298" s="102">
        <f>IF(B1298=0,0,BM1298*Interna!$H$53)</f>
        <v>0</v>
      </c>
    </row>
    <row r="1299" spans="2:66" ht="16.5" thickTop="1" thickBot="1" x14ac:dyDescent="0.3">
      <c r="B1299" s="53"/>
      <c r="C1299" s="254"/>
      <c r="D1299" s="254"/>
      <c r="E1299" s="254"/>
      <c r="F1299" s="104">
        <f t="shared" si="574"/>
        <v>0</v>
      </c>
      <c r="G1299" s="105">
        <f t="shared" si="575"/>
        <v>0</v>
      </c>
      <c r="H1299" s="106">
        <f t="shared" si="576"/>
        <v>0</v>
      </c>
      <c r="J1299" s="87">
        <f>B1299*Interna!$H$51</f>
        <v>0</v>
      </c>
      <c r="K1299" s="107">
        <f t="shared" si="573"/>
        <v>0</v>
      </c>
      <c r="L1299" s="31">
        <f t="shared" si="580"/>
        <v>0</v>
      </c>
      <c r="M1299" s="31">
        <f t="shared" si="581"/>
        <v>0</v>
      </c>
      <c r="N1299" s="32">
        <f t="shared" si="582"/>
        <v>0</v>
      </c>
      <c r="O1299" s="108">
        <f t="shared" si="577"/>
        <v>0</v>
      </c>
      <c r="P1299" s="109">
        <f t="shared" si="578"/>
        <v>0</v>
      </c>
      <c r="Q1299" s="110">
        <f t="shared" si="579"/>
        <v>0</v>
      </c>
      <c r="S1299" s="111">
        <f t="shared" si="568"/>
        <v>0</v>
      </c>
      <c r="T1299" s="93">
        <f t="shared" si="569"/>
        <v>0</v>
      </c>
      <c r="U1299" s="239" t="e">
        <f>S1299*Interna!$J$57</f>
        <v>#DIV/0!</v>
      </c>
      <c r="V1299" s="111" t="e">
        <f t="shared" si="570"/>
        <v>#DIV/0!</v>
      </c>
      <c r="W1299" s="93" t="e">
        <f t="shared" si="571"/>
        <v>#DIV/0!</v>
      </c>
      <c r="X1299" s="239"/>
      <c r="Y1299" s="239"/>
      <c r="AD1299" s="95">
        <f>IF(B1299=0,0,L1299-(L1299*Interna!$C$21))</f>
        <v>0</v>
      </c>
      <c r="AE1299" s="96">
        <f>IF(B1299=0,0,M1299-(M1299*Interna!$C$22))</f>
        <v>0</v>
      </c>
      <c r="AF1299" s="97">
        <f>IF(B1299=0,0,N1299-(N1299*Interna!$C$23))</f>
        <v>0</v>
      </c>
      <c r="AG1299" s="95">
        <f>IF(B1299=0,0,Interna!$F$21)</f>
        <v>0</v>
      </c>
      <c r="AH1299" s="96">
        <f>IF(B1299=0,0,Interna!$F$22)</f>
        <v>0</v>
      </c>
      <c r="AI1299" s="97">
        <f>IF(B1299=0,0,Interna!$F$23)</f>
        <v>0</v>
      </c>
      <c r="AJ1299" s="95">
        <f t="shared" si="584"/>
        <v>0</v>
      </c>
      <c r="AK1299" s="96">
        <f t="shared" si="585"/>
        <v>0</v>
      </c>
      <c r="AL1299" s="97">
        <f t="shared" si="586"/>
        <v>0</v>
      </c>
      <c r="AM1299" s="98">
        <f t="shared" si="587"/>
        <v>0</v>
      </c>
      <c r="AN1299" s="99">
        <f t="shared" si="588"/>
        <v>0</v>
      </c>
      <c r="AO1299" s="100">
        <f t="shared" si="589"/>
        <v>0</v>
      </c>
      <c r="AP1299" s="101">
        <f>AM1299*Interna!$H$15</f>
        <v>0</v>
      </c>
      <c r="AQ1299" s="102">
        <f>AN1299*Interna!$H$16</f>
        <v>0</v>
      </c>
      <c r="AR1299" s="103">
        <f>AO1299*Interna!$H$17</f>
        <v>0</v>
      </c>
      <c r="AS1299" s="102">
        <f t="shared" si="572"/>
        <v>0</v>
      </c>
      <c r="AT1299" s="101">
        <f>IF(B1299=0,0,Interna!$J$27+Interna!$J$28+Interna!$J$29+Interna!$J$33)</f>
        <v>0</v>
      </c>
      <c r="AU1299" s="102">
        <f>IF(B1299=0,0,AM1299*Interna!$H$30)</f>
        <v>0</v>
      </c>
      <c r="AV1299" s="102">
        <f>IF(B1299=0,0,AN1299*Interna!$H$31)</f>
        <v>0</v>
      </c>
      <c r="AW1299" s="102">
        <f>IF(B1299=0,0,AO1299*Interna!$H$32)</f>
        <v>0</v>
      </c>
      <c r="AX1299" s="102">
        <f t="shared" si="583"/>
        <v>0</v>
      </c>
      <c r="AY1299" s="102">
        <f t="shared" si="590"/>
        <v>0</v>
      </c>
      <c r="AZ1299" s="103">
        <f>IF(B1299=0,0,AY1299*Interna!$H$37)</f>
        <v>0</v>
      </c>
      <c r="BA1299" s="102">
        <f t="shared" si="591"/>
        <v>0</v>
      </c>
      <c r="BB1299" s="102">
        <f>IF(B1299=0,0,BA1299*Interna!$H$39)</f>
        <v>0</v>
      </c>
      <c r="BC1299" s="102">
        <f t="shared" si="592"/>
        <v>0</v>
      </c>
      <c r="BD1299" s="102">
        <f>IF(B1299=0,0,BC1299*Interna!$K$5)</f>
        <v>0</v>
      </c>
      <c r="BE1299" s="102">
        <f>BD1299/Interna!$E$4</f>
        <v>0</v>
      </c>
      <c r="BF1299" s="102">
        <f>IF(B1299=0,0,BE1299*Interna!$H$46)</f>
        <v>0</v>
      </c>
      <c r="BG1299" s="102">
        <f t="shared" si="593"/>
        <v>0</v>
      </c>
      <c r="BH1299" s="102">
        <f>IF(B1299=0,0,BG1299*Interna!$H$48)</f>
        <v>0</v>
      </c>
      <c r="BI1299" s="102">
        <f t="shared" si="594"/>
        <v>0</v>
      </c>
      <c r="BJ1299" s="102">
        <f>IF(B1299=0,0,BI1299*Interna!$H$51)</f>
        <v>0</v>
      </c>
      <c r="BK1299" s="102">
        <f t="shared" si="595"/>
        <v>0</v>
      </c>
      <c r="BL1299" s="102">
        <f>IF(B1299=0,0,BK1299*Interna!$H$52)</f>
        <v>0</v>
      </c>
      <c r="BM1299" s="102">
        <f t="shared" si="596"/>
        <v>0</v>
      </c>
      <c r="BN1299" s="102">
        <f>IF(B1299=0,0,BM1299*Interna!$H$53)</f>
        <v>0</v>
      </c>
    </row>
    <row r="1300" spans="2:66" ht="16.5" thickTop="1" thickBot="1" x14ac:dyDescent="0.3">
      <c r="B1300" s="53"/>
      <c r="C1300" s="254"/>
      <c r="D1300" s="254"/>
      <c r="E1300" s="254"/>
      <c r="F1300" s="104">
        <f t="shared" si="574"/>
        <v>0</v>
      </c>
      <c r="G1300" s="105">
        <f t="shared" si="575"/>
        <v>0</v>
      </c>
      <c r="H1300" s="106">
        <f t="shared" si="576"/>
        <v>0</v>
      </c>
      <c r="J1300" s="87">
        <f>B1300*Interna!$H$51</f>
        <v>0</v>
      </c>
      <c r="K1300" s="107">
        <f t="shared" si="573"/>
        <v>0</v>
      </c>
      <c r="L1300" s="31">
        <f t="shared" si="580"/>
        <v>0</v>
      </c>
      <c r="M1300" s="31">
        <f t="shared" si="581"/>
        <v>0</v>
      </c>
      <c r="N1300" s="32">
        <f t="shared" si="582"/>
        <v>0</v>
      </c>
      <c r="O1300" s="108">
        <f t="shared" si="577"/>
        <v>0</v>
      </c>
      <c r="P1300" s="109">
        <f t="shared" si="578"/>
        <v>0</v>
      </c>
      <c r="Q1300" s="110">
        <f t="shared" si="579"/>
        <v>0</v>
      </c>
      <c r="S1300" s="111">
        <f t="shared" si="568"/>
        <v>0</v>
      </c>
      <c r="T1300" s="93">
        <f t="shared" si="569"/>
        <v>0</v>
      </c>
      <c r="U1300" s="239" t="e">
        <f>S1300*Interna!$J$57</f>
        <v>#DIV/0!</v>
      </c>
      <c r="V1300" s="111" t="e">
        <f t="shared" si="570"/>
        <v>#DIV/0!</v>
      </c>
      <c r="W1300" s="93" t="e">
        <f t="shared" si="571"/>
        <v>#DIV/0!</v>
      </c>
      <c r="X1300" s="239"/>
      <c r="Y1300" s="239"/>
      <c r="AD1300" s="95">
        <f>IF(B1300=0,0,L1300-(L1300*Interna!$C$21))</f>
        <v>0</v>
      </c>
      <c r="AE1300" s="96">
        <f>IF(B1300=0,0,M1300-(M1300*Interna!$C$22))</f>
        <v>0</v>
      </c>
      <c r="AF1300" s="97">
        <f>IF(B1300=0,0,N1300-(N1300*Interna!$C$23))</f>
        <v>0</v>
      </c>
      <c r="AG1300" s="95">
        <f>IF(B1300=0,0,Interna!$F$21)</f>
        <v>0</v>
      </c>
      <c r="AH1300" s="96">
        <f>IF(B1300=0,0,Interna!$F$22)</f>
        <v>0</v>
      </c>
      <c r="AI1300" s="97">
        <f>IF(B1300=0,0,Interna!$F$23)</f>
        <v>0</v>
      </c>
      <c r="AJ1300" s="95">
        <f t="shared" si="584"/>
        <v>0</v>
      </c>
      <c r="AK1300" s="96">
        <f t="shared" si="585"/>
        <v>0</v>
      </c>
      <c r="AL1300" s="97">
        <f t="shared" si="586"/>
        <v>0</v>
      </c>
      <c r="AM1300" s="98">
        <f t="shared" si="587"/>
        <v>0</v>
      </c>
      <c r="AN1300" s="99">
        <f t="shared" si="588"/>
        <v>0</v>
      </c>
      <c r="AO1300" s="100">
        <f t="shared" si="589"/>
        <v>0</v>
      </c>
      <c r="AP1300" s="101">
        <f>AM1300*Interna!$H$15</f>
        <v>0</v>
      </c>
      <c r="AQ1300" s="102">
        <f>AN1300*Interna!$H$16</f>
        <v>0</v>
      </c>
      <c r="AR1300" s="103">
        <f>AO1300*Interna!$H$17</f>
        <v>0</v>
      </c>
      <c r="AS1300" s="102">
        <f t="shared" si="572"/>
        <v>0</v>
      </c>
      <c r="AT1300" s="101">
        <f>IF(B1300=0,0,Interna!$J$27+Interna!$J$28+Interna!$J$29+Interna!$J$33)</f>
        <v>0</v>
      </c>
      <c r="AU1300" s="102">
        <f>IF(B1300=0,0,AM1300*Interna!$H$30)</f>
        <v>0</v>
      </c>
      <c r="AV1300" s="102">
        <f>IF(B1300=0,0,AN1300*Interna!$H$31)</f>
        <v>0</v>
      </c>
      <c r="AW1300" s="102">
        <f>IF(B1300=0,0,AO1300*Interna!$H$32)</f>
        <v>0</v>
      </c>
      <c r="AX1300" s="102">
        <f t="shared" si="583"/>
        <v>0</v>
      </c>
      <c r="AY1300" s="102">
        <f t="shared" si="590"/>
        <v>0</v>
      </c>
      <c r="AZ1300" s="103">
        <f>IF(B1300=0,0,AY1300*Interna!$H$37)</f>
        <v>0</v>
      </c>
      <c r="BA1300" s="102">
        <f t="shared" si="591"/>
        <v>0</v>
      </c>
      <c r="BB1300" s="102">
        <f>IF(B1300=0,0,BA1300*Interna!$H$39)</f>
        <v>0</v>
      </c>
      <c r="BC1300" s="102">
        <f t="shared" si="592"/>
        <v>0</v>
      </c>
      <c r="BD1300" s="102">
        <f>IF(B1300=0,0,BC1300*Interna!$K$5)</f>
        <v>0</v>
      </c>
      <c r="BE1300" s="102">
        <f>BD1300/Interna!$E$4</f>
        <v>0</v>
      </c>
      <c r="BF1300" s="102">
        <f>IF(B1300=0,0,BE1300*Interna!$H$46)</f>
        <v>0</v>
      </c>
      <c r="BG1300" s="102">
        <f t="shared" si="593"/>
        <v>0</v>
      </c>
      <c r="BH1300" s="102">
        <f>IF(B1300=0,0,BG1300*Interna!$H$48)</f>
        <v>0</v>
      </c>
      <c r="BI1300" s="102">
        <f t="shared" si="594"/>
        <v>0</v>
      </c>
      <c r="BJ1300" s="102">
        <f>IF(B1300=0,0,BI1300*Interna!$H$51)</f>
        <v>0</v>
      </c>
      <c r="BK1300" s="102">
        <f t="shared" si="595"/>
        <v>0</v>
      </c>
      <c r="BL1300" s="102">
        <f>IF(B1300=0,0,BK1300*Interna!$H$52)</f>
        <v>0</v>
      </c>
      <c r="BM1300" s="102">
        <f t="shared" si="596"/>
        <v>0</v>
      </c>
      <c r="BN1300" s="102">
        <f>IF(B1300=0,0,BM1300*Interna!$H$53)</f>
        <v>0</v>
      </c>
    </row>
    <row r="1301" spans="2:66" ht="16.5" thickTop="1" thickBot="1" x14ac:dyDescent="0.3">
      <c r="B1301" s="53"/>
      <c r="C1301" s="254"/>
      <c r="D1301" s="254"/>
      <c r="E1301" s="254"/>
      <c r="F1301" s="104">
        <f t="shared" si="574"/>
        <v>0</v>
      </c>
      <c r="G1301" s="105">
        <f t="shared" si="575"/>
        <v>0</v>
      </c>
      <c r="H1301" s="106">
        <f t="shared" si="576"/>
        <v>0</v>
      </c>
      <c r="J1301" s="87">
        <f>B1301*Interna!$H$51</f>
        <v>0</v>
      </c>
      <c r="K1301" s="107">
        <f t="shared" si="573"/>
        <v>0</v>
      </c>
      <c r="L1301" s="31">
        <f t="shared" si="580"/>
        <v>0</v>
      </c>
      <c r="M1301" s="31">
        <f t="shared" si="581"/>
        <v>0</v>
      </c>
      <c r="N1301" s="32">
        <f t="shared" si="582"/>
        <v>0</v>
      </c>
      <c r="O1301" s="108">
        <f t="shared" si="577"/>
        <v>0</v>
      </c>
      <c r="P1301" s="109">
        <f t="shared" si="578"/>
        <v>0</v>
      </c>
      <c r="Q1301" s="110">
        <f t="shared" si="579"/>
        <v>0</v>
      </c>
      <c r="S1301" s="111">
        <f t="shared" si="568"/>
        <v>0</v>
      </c>
      <c r="T1301" s="93">
        <f t="shared" si="569"/>
        <v>0</v>
      </c>
      <c r="U1301" s="239" t="e">
        <f>S1301*Interna!$J$57</f>
        <v>#DIV/0!</v>
      </c>
      <c r="V1301" s="111" t="e">
        <f t="shared" si="570"/>
        <v>#DIV/0!</v>
      </c>
      <c r="W1301" s="93" t="e">
        <f t="shared" si="571"/>
        <v>#DIV/0!</v>
      </c>
      <c r="X1301" s="239"/>
      <c r="Y1301" s="239"/>
      <c r="AD1301" s="95">
        <f>IF(B1301=0,0,L1301-(L1301*Interna!$C$21))</f>
        <v>0</v>
      </c>
      <c r="AE1301" s="96">
        <f>IF(B1301=0,0,M1301-(M1301*Interna!$C$22))</f>
        <v>0</v>
      </c>
      <c r="AF1301" s="97">
        <f>IF(B1301=0,0,N1301-(N1301*Interna!$C$23))</f>
        <v>0</v>
      </c>
      <c r="AG1301" s="95">
        <f>IF(B1301=0,0,Interna!$F$21)</f>
        <v>0</v>
      </c>
      <c r="AH1301" s="96">
        <f>IF(B1301=0,0,Interna!$F$22)</f>
        <v>0</v>
      </c>
      <c r="AI1301" s="97">
        <f>IF(B1301=0,0,Interna!$F$23)</f>
        <v>0</v>
      </c>
      <c r="AJ1301" s="95">
        <f t="shared" si="584"/>
        <v>0</v>
      </c>
      <c r="AK1301" s="96">
        <f t="shared" si="585"/>
        <v>0</v>
      </c>
      <c r="AL1301" s="97">
        <f t="shared" si="586"/>
        <v>0</v>
      </c>
      <c r="AM1301" s="98">
        <f t="shared" si="587"/>
        <v>0</v>
      </c>
      <c r="AN1301" s="99">
        <f t="shared" si="588"/>
        <v>0</v>
      </c>
      <c r="AO1301" s="100">
        <f t="shared" si="589"/>
        <v>0</v>
      </c>
      <c r="AP1301" s="101">
        <f>AM1301*Interna!$H$15</f>
        <v>0</v>
      </c>
      <c r="AQ1301" s="102">
        <f>AN1301*Interna!$H$16</f>
        <v>0</v>
      </c>
      <c r="AR1301" s="103">
        <f>AO1301*Interna!$H$17</f>
        <v>0</v>
      </c>
      <c r="AS1301" s="102">
        <f t="shared" si="572"/>
        <v>0</v>
      </c>
      <c r="AT1301" s="101">
        <f>IF(B1301=0,0,Interna!$J$27+Interna!$J$28+Interna!$J$29+Interna!$J$33)</f>
        <v>0</v>
      </c>
      <c r="AU1301" s="102">
        <f>IF(B1301=0,0,AM1301*Interna!$H$30)</f>
        <v>0</v>
      </c>
      <c r="AV1301" s="102">
        <f>IF(B1301=0,0,AN1301*Interna!$H$31)</f>
        <v>0</v>
      </c>
      <c r="AW1301" s="102">
        <f>IF(B1301=0,0,AO1301*Interna!$H$32)</f>
        <v>0</v>
      </c>
      <c r="AX1301" s="102">
        <f t="shared" si="583"/>
        <v>0</v>
      </c>
      <c r="AY1301" s="102">
        <f t="shared" si="590"/>
        <v>0</v>
      </c>
      <c r="AZ1301" s="103">
        <f>IF(B1301=0,0,AY1301*Interna!$H$37)</f>
        <v>0</v>
      </c>
      <c r="BA1301" s="102">
        <f t="shared" si="591"/>
        <v>0</v>
      </c>
      <c r="BB1301" s="102">
        <f>IF(B1301=0,0,BA1301*Interna!$H$39)</f>
        <v>0</v>
      </c>
      <c r="BC1301" s="102">
        <f t="shared" si="592"/>
        <v>0</v>
      </c>
      <c r="BD1301" s="102">
        <f>IF(B1301=0,0,BC1301*Interna!$K$5)</f>
        <v>0</v>
      </c>
      <c r="BE1301" s="102">
        <f>BD1301/Interna!$E$4</f>
        <v>0</v>
      </c>
      <c r="BF1301" s="102">
        <f>IF(B1301=0,0,BE1301*Interna!$H$46)</f>
        <v>0</v>
      </c>
      <c r="BG1301" s="102">
        <f t="shared" si="593"/>
        <v>0</v>
      </c>
      <c r="BH1301" s="102">
        <f>IF(B1301=0,0,BG1301*Interna!$H$48)</f>
        <v>0</v>
      </c>
      <c r="BI1301" s="102">
        <f t="shared" si="594"/>
        <v>0</v>
      </c>
      <c r="BJ1301" s="102">
        <f>IF(B1301=0,0,BI1301*Interna!$H$51)</f>
        <v>0</v>
      </c>
      <c r="BK1301" s="102">
        <f t="shared" si="595"/>
        <v>0</v>
      </c>
      <c r="BL1301" s="102">
        <f>IF(B1301=0,0,BK1301*Interna!$H$52)</f>
        <v>0</v>
      </c>
      <c r="BM1301" s="102">
        <f t="shared" si="596"/>
        <v>0</v>
      </c>
      <c r="BN1301" s="102">
        <f>IF(B1301=0,0,BM1301*Interna!$H$53)</f>
        <v>0</v>
      </c>
    </row>
    <row r="1302" spans="2:66" ht="16.5" thickTop="1" thickBot="1" x14ac:dyDescent="0.3">
      <c r="B1302" s="53"/>
      <c r="C1302" s="254"/>
      <c r="D1302" s="254"/>
      <c r="E1302" s="254"/>
      <c r="F1302" s="104">
        <f t="shared" si="574"/>
        <v>0</v>
      </c>
      <c r="G1302" s="105">
        <f t="shared" si="575"/>
        <v>0</v>
      </c>
      <c r="H1302" s="106">
        <f t="shared" si="576"/>
        <v>0</v>
      </c>
      <c r="J1302" s="87">
        <f>B1302*Interna!$H$51</f>
        <v>0</v>
      </c>
      <c r="K1302" s="107">
        <f t="shared" si="573"/>
        <v>0</v>
      </c>
      <c r="L1302" s="31">
        <f t="shared" si="580"/>
        <v>0</v>
      </c>
      <c r="M1302" s="31">
        <f t="shared" si="581"/>
        <v>0</v>
      </c>
      <c r="N1302" s="32">
        <f t="shared" si="582"/>
        <v>0</v>
      </c>
      <c r="O1302" s="108">
        <f t="shared" si="577"/>
        <v>0</v>
      </c>
      <c r="P1302" s="109">
        <f t="shared" si="578"/>
        <v>0</v>
      </c>
      <c r="Q1302" s="110">
        <f t="shared" si="579"/>
        <v>0</v>
      </c>
      <c r="S1302" s="111">
        <f t="shared" si="568"/>
        <v>0</v>
      </c>
      <c r="T1302" s="93">
        <f t="shared" si="569"/>
        <v>0</v>
      </c>
      <c r="U1302" s="239" t="e">
        <f>S1302*Interna!$J$57</f>
        <v>#DIV/0!</v>
      </c>
      <c r="V1302" s="111" t="e">
        <f t="shared" si="570"/>
        <v>#DIV/0!</v>
      </c>
      <c r="W1302" s="93" t="e">
        <f t="shared" si="571"/>
        <v>#DIV/0!</v>
      </c>
      <c r="X1302" s="239"/>
      <c r="Y1302" s="239"/>
      <c r="AD1302" s="95">
        <f>IF(B1302=0,0,L1302-(L1302*Interna!$C$21))</f>
        <v>0</v>
      </c>
      <c r="AE1302" s="96">
        <f>IF(B1302=0,0,M1302-(M1302*Interna!$C$22))</f>
        <v>0</v>
      </c>
      <c r="AF1302" s="97">
        <f>IF(B1302=0,0,N1302-(N1302*Interna!$C$23))</f>
        <v>0</v>
      </c>
      <c r="AG1302" s="95">
        <f>IF(B1302=0,0,Interna!$F$21)</f>
        <v>0</v>
      </c>
      <c r="AH1302" s="96">
        <f>IF(B1302=0,0,Interna!$F$22)</f>
        <v>0</v>
      </c>
      <c r="AI1302" s="97">
        <f>IF(B1302=0,0,Interna!$F$23)</f>
        <v>0</v>
      </c>
      <c r="AJ1302" s="95">
        <f t="shared" si="584"/>
        <v>0</v>
      </c>
      <c r="AK1302" s="96">
        <f t="shared" si="585"/>
        <v>0</v>
      </c>
      <c r="AL1302" s="97">
        <f t="shared" si="586"/>
        <v>0</v>
      </c>
      <c r="AM1302" s="98">
        <f t="shared" si="587"/>
        <v>0</v>
      </c>
      <c r="AN1302" s="99">
        <f t="shared" si="588"/>
        <v>0</v>
      </c>
      <c r="AO1302" s="100">
        <f t="shared" si="589"/>
        <v>0</v>
      </c>
      <c r="AP1302" s="101">
        <f>AM1302*Interna!$H$15</f>
        <v>0</v>
      </c>
      <c r="AQ1302" s="102">
        <f>AN1302*Interna!$H$16</f>
        <v>0</v>
      </c>
      <c r="AR1302" s="103">
        <f>AO1302*Interna!$H$17</f>
        <v>0</v>
      </c>
      <c r="AS1302" s="102">
        <f t="shared" si="572"/>
        <v>0</v>
      </c>
      <c r="AT1302" s="101">
        <f>IF(B1302=0,0,Interna!$J$27+Interna!$J$28+Interna!$J$29+Interna!$J$33)</f>
        <v>0</v>
      </c>
      <c r="AU1302" s="102">
        <f>IF(B1302=0,0,AM1302*Interna!$H$30)</f>
        <v>0</v>
      </c>
      <c r="AV1302" s="102">
        <f>IF(B1302=0,0,AN1302*Interna!$H$31)</f>
        <v>0</v>
      </c>
      <c r="AW1302" s="102">
        <f>IF(B1302=0,0,AO1302*Interna!$H$32)</f>
        <v>0</v>
      </c>
      <c r="AX1302" s="102">
        <f t="shared" si="583"/>
        <v>0</v>
      </c>
      <c r="AY1302" s="102">
        <f t="shared" si="590"/>
        <v>0</v>
      </c>
      <c r="AZ1302" s="103">
        <f>IF(B1302=0,0,AY1302*Interna!$H$37)</f>
        <v>0</v>
      </c>
      <c r="BA1302" s="102">
        <f t="shared" si="591"/>
        <v>0</v>
      </c>
      <c r="BB1302" s="102">
        <f>IF(B1302=0,0,BA1302*Interna!$H$39)</f>
        <v>0</v>
      </c>
      <c r="BC1302" s="102">
        <f t="shared" si="592"/>
        <v>0</v>
      </c>
      <c r="BD1302" s="102">
        <f>IF(B1302=0,0,BC1302*Interna!$K$5)</f>
        <v>0</v>
      </c>
      <c r="BE1302" s="102">
        <f>BD1302/Interna!$E$4</f>
        <v>0</v>
      </c>
      <c r="BF1302" s="102">
        <f>IF(B1302=0,0,BE1302*Interna!$H$46)</f>
        <v>0</v>
      </c>
      <c r="BG1302" s="102">
        <f t="shared" si="593"/>
        <v>0</v>
      </c>
      <c r="BH1302" s="102">
        <f>IF(B1302=0,0,BG1302*Interna!$H$48)</f>
        <v>0</v>
      </c>
      <c r="BI1302" s="102">
        <f t="shared" si="594"/>
        <v>0</v>
      </c>
      <c r="BJ1302" s="102">
        <f>IF(B1302=0,0,BI1302*Interna!$H$51)</f>
        <v>0</v>
      </c>
      <c r="BK1302" s="102">
        <f t="shared" si="595"/>
        <v>0</v>
      </c>
      <c r="BL1302" s="102">
        <f>IF(B1302=0,0,BK1302*Interna!$H$52)</f>
        <v>0</v>
      </c>
      <c r="BM1302" s="102">
        <f t="shared" si="596"/>
        <v>0</v>
      </c>
      <c r="BN1302" s="102">
        <f>IF(B1302=0,0,BM1302*Interna!$H$53)</f>
        <v>0</v>
      </c>
    </row>
    <row r="1303" spans="2:66" ht="16.5" thickTop="1" thickBot="1" x14ac:dyDescent="0.3">
      <c r="B1303" s="53"/>
      <c r="C1303" s="254"/>
      <c r="D1303" s="254"/>
      <c r="E1303" s="254"/>
      <c r="F1303" s="104">
        <f t="shared" si="574"/>
        <v>0</v>
      </c>
      <c r="G1303" s="105">
        <f t="shared" si="575"/>
        <v>0</v>
      </c>
      <c r="H1303" s="106">
        <f t="shared" si="576"/>
        <v>0</v>
      </c>
      <c r="J1303" s="87">
        <f>B1303*Interna!$H$51</f>
        <v>0</v>
      </c>
      <c r="K1303" s="107">
        <f t="shared" si="573"/>
        <v>0</v>
      </c>
      <c r="L1303" s="31">
        <f t="shared" si="580"/>
        <v>0</v>
      </c>
      <c r="M1303" s="31">
        <f t="shared" si="581"/>
        <v>0</v>
      </c>
      <c r="N1303" s="32">
        <f t="shared" si="582"/>
        <v>0</v>
      </c>
      <c r="O1303" s="108">
        <f t="shared" si="577"/>
        <v>0</v>
      </c>
      <c r="P1303" s="109">
        <f t="shared" si="578"/>
        <v>0</v>
      </c>
      <c r="Q1303" s="110">
        <f t="shared" si="579"/>
        <v>0</v>
      </c>
      <c r="S1303" s="111">
        <f t="shared" si="568"/>
        <v>0</v>
      </c>
      <c r="T1303" s="93">
        <f t="shared" si="569"/>
        <v>0</v>
      </c>
      <c r="U1303" s="239" t="e">
        <f>S1303*Interna!$J$57</f>
        <v>#DIV/0!</v>
      </c>
      <c r="V1303" s="111" t="e">
        <f t="shared" si="570"/>
        <v>#DIV/0!</v>
      </c>
      <c r="W1303" s="93" t="e">
        <f t="shared" si="571"/>
        <v>#DIV/0!</v>
      </c>
      <c r="X1303" s="239"/>
      <c r="Y1303" s="239"/>
      <c r="AD1303" s="95">
        <f>IF(B1303=0,0,L1303-(L1303*Interna!$C$21))</f>
        <v>0</v>
      </c>
      <c r="AE1303" s="96">
        <f>IF(B1303=0,0,M1303-(M1303*Interna!$C$22))</f>
        <v>0</v>
      </c>
      <c r="AF1303" s="97">
        <f>IF(B1303=0,0,N1303-(N1303*Interna!$C$23))</f>
        <v>0</v>
      </c>
      <c r="AG1303" s="95">
        <f>IF(B1303=0,0,Interna!$F$21)</f>
        <v>0</v>
      </c>
      <c r="AH1303" s="96">
        <f>IF(B1303=0,0,Interna!$F$22)</f>
        <v>0</v>
      </c>
      <c r="AI1303" s="97">
        <f>IF(B1303=0,0,Interna!$F$23)</f>
        <v>0</v>
      </c>
      <c r="AJ1303" s="95">
        <f t="shared" si="584"/>
        <v>0</v>
      </c>
      <c r="AK1303" s="96">
        <f t="shared" si="585"/>
        <v>0</v>
      </c>
      <c r="AL1303" s="97">
        <f t="shared" si="586"/>
        <v>0</v>
      </c>
      <c r="AM1303" s="98">
        <f t="shared" si="587"/>
        <v>0</v>
      </c>
      <c r="AN1303" s="99">
        <f t="shared" si="588"/>
        <v>0</v>
      </c>
      <c r="AO1303" s="100">
        <f t="shared" si="589"/>
        <v>0</v>
      </c>
      <c r="AP1303" s="101">
        <f>AM1303*Interna!$H$15</f>
        <v>0</v>
      </c>
      <c r="AQ1303" s="102">
        <f>AN1303*Interna!$H$16</f>
        <v>0</v>
      </c>
      <c r="AR1303" s="103">
        <f>AO1303*Interna!$H$17</f>
        <v>0</v>
      </c>
      <c r="AS1303" s="102">
        <f t="shared" si="572"/>
        <v>0</v>
      </c>
      <c r="AT1303" s="101">
        <f>IF(B1303=0,0,Interna!$J$27+Interna!$J$28+Interna!$J$29+Interna!$J$33)</f>
        <v>0</v>
      </c>
      <c r="AU1303" s="102">
        <f>IF(B1303=0,0,AM1303*Interna!$H$30)</f>
        <v>0</v>
      </c>
      <c r="AV1303" s="102">
        <f>IF(B1303=0,0,AN1303*Interna!$H$31)</f>
        <v>0</v>
      </c>
      <c r="AW1303" s="102">
        <f>IF(B1303=0,0,AO1303*Interna!$H$32)</f>
        <v>0</v>
      </c>
      <c r="AX1303" s="102">
        <f t="shared" si="583"/>
        <v>0</v>
      </c>
      <c r="AY1303" s="102">
        <f t="shared" si="590"/>
        <v>0</v>
      </c>
      <c r="AZ1303" s="103">
        <f>IF(B1303=0,0,AY1303*Interna!$H$37)</f>
        <v>0</v>
      </c>
      <c r="BA1303" s="102">
        <f t="shared" si="591"/>
        <v>0</v>
      </c>
      <c r="BB1303" s="102">
        <f>IF(B1303=0,0,BA1303*Interna!$H$39)</f>
        <v>0</v>
      </c>
      <c r="BC1303" s="102">
        <f t="shared" si="592"/>
        <v>0</v>
      </c>
      <c r="BD1303" s="102">
        <f>IF(B1303=0,0,BC1303*Interna!$K$5)</f>
        <v>0</v>
      </c>
      <c r="BE1303" s="102">
        <f>BD1303/Interna!$E$4</f>
        <v>0</v>
      </c>
      <c r="BF1303" s="102">
        <f>IF(B1303=0,0,BE1303*Interna!$H$46)</f>
        <v>0</v>
      </c>
      <c r="BG1303" s="102">
        <f t="shared" si="593"/>
        <v>0</v>
      </c>
      <c r="BH1303" s="102">
        <f>IF(B1303=0,0,BG1303*Interna!$H$48)</f>
        <v>0</v>
      </c>
      <c r="BI1303" s="102">
        <f t="shared" si="594"/>
        <v>0</v>
      </c>
      <c r="BJ1303" s="102">
        <f>IF(B1303=0,0,BI1303*Interna!$H$51)</f>
        <v>0</v>
      </c>
      <c r="BK1303" s="102">
        <f t="shared" si="595"/>
        <v>0</v>
      </c>
      <c r="BL1303" s="102">
        <f>IF(B1303=0,0,BK1303*Interna!$H$52)</f>
        <v>0</v>
      </c>
      <c r="BM1303" s="102">
        <f t="shared" si="596"/>
        <v>0</v>
      </c>
      <c r="BN1303" s="102">
        <f>IF(B1303=0,0,BM1303*Interna!$H$53)</f>
        <v>0</v>
      </c>
    </row>
    <row r="1304" spans="2:66" ht="16.5" thickTop="1" thickBot="1" x14ac:dyDescent="0.3">
      <c r="B1304" s="53"/>
      <c r="C1304" s="254"/>
      <c r="D1304" s="254"/>
      <c r="E1304" s="254"/>
      <c r="F1304" s="104">
        <f t="shared" si="574"/>
        <v>0</v>
      </c>
      <c r="G1304" s="105">
        <f t="shared" si="575"/>
        <v>0</v>
      </c>
      <c r="H1304" s="106">
        <f t="shared" si="576"/>
        <v>0</v>
      </c>
      <c r="J1304" s="87">
        <f>B1304*Interna!$H$51</f>
        <v>0</v>
      </c>
      <c r="K1304" s="107">
        <f t="shared" si="573"/>
        <v>0</v>
      </c>
      <c r="L1304" s="31">
        <f t="shared" si="580"/>
        <v>0</v>
      </c>
      <c r="M1304" s="31">
        <f t="shared" si="581"/>
        <v>0</v>
      </c>
      <c r="N1304" s="32">
        <f t="shared" si="582"/>
        <v>0</v>
      </c>
      <c r="O1304" s="108">
        <f t="shared" si="577"/>
        <v>0</v>
      </c>
      <c r="P1304" s="109">
        <f t="shared" si="578"/>
        <v>0</v>
      </c>
      <c r="Q1304" s="110">
        <f t="shared" si="579"/>
        <v>0</v>
      </c>
      <c r="S1304" s="111">
        <f t="shared" si="568"/>
        <v>0</v>
      </c>
      <c r="T1304" s="93">
        <f t="shared" si="569"/>
        <v>0</v>
      </c>
      <c r="U1304" s="239" t="e">
        <f>S1304*Interna!$J$57</f>
        <v>#DIV/0!</v>
      </c>
      <c r="V1304" s="111" t="e">
        <f t="shared" si="570"/>
        <v>#DIV/0!</v>
      </c>
      <c r="W1304" s="93" t="e">
        <f t="shared" si="571"/>
        <v>#DIV/0!</v>
      </c>
      <c r="X1304" s="239"/>
      <c r="Y1304" s="239"/>
      <c r="AD1304" s="95">
        <f>IF(B1304=0,0,L1304-(L1304*Interna!$C$21))</f>
        <v>0</v>
      </c>
      <c r="AE1304" s="96">
        <f>IF(B1304=0,0,M1304-(M1304*Interna!$C$22))</f>
        <v>0</v>
      </c>
      <c r="AF1304" s="97">
        <f>IF(B1304=0,0,N1304-(N1304*Interna!$C$23))</f>
        <v>0</v>
      </c>
      <c r="AG1304" s="95">
        <f>IF(B1304=0,0,Interna!$F$21)</f>
        <v>0</v>
      </c>
      <c r="AH1304" s="96">
        <f>IF(B1304=0,0,Interna!$F$22)</f>
        <v>0</v>
      </c>
      <c r="AI1304" s="97">
        <f>IF(B1304=0,0,Interna!$F$23)</f>
        <v>0</v>
      </c>
      <c r="AJ1304" s="95">
        <f t="shared" si="584"/>
        <v>0</v>
      </c>
      <c r="AK1304" s="96">
        <f t="shared" si="585"/>
        <v>0</v>
      </c>
      <c r="AL1304" s="97">
        <f t="shared" si="586"/>
        <v>0</v>
      </c>
      <c r="AM1304" s="98">
        <f t="shared" si="587"/>
        <v>0</v>
      </c>
      <c r="AN1304" s="99">
        <f t="shared" si="588"/>
        <v>0</v>
      </c>
      <c r="AO1304" s="100">
        <f t="shared" si="589"/>
        <v>0</v>
      </c>
      <c r="AP1304" s="101">
        <f>AM1304*Interna!$H$15</f>
        <v>0</v>
      </c>
      <c r="AQ1304" s="102">
        <f>AN1304*Interna!$H$16</f>
        <v>0</v>
      </c>
      <c r="AR1304" s="103">
        <f>AO1304*Interna!$H$17</f>
        <v>0</v>
      </c>
      <c r="AS1304" s="102">
        <f t="shared" si="572"/>
        <v>0</v>
      </c>
      <c r="AT1304" s="101">
        <f>IF(B1304=0,0,Interna!$J$27+Interna!$J$28+Interna!$J$29+Interna!$J$33)</f>
        <v>0</v>
      </c>
      <c r="AU1304" s="102">
        <f>IF(B1304=0,0,AM1304*Interna!$H$30)</f>
        <v>0</v>
      </c>
      <c r="AV1304" s="102">
        <f>IF(B1304=0,0,AN1304*Interna!$H$31)</f>
        <v>0</v>
      </c>
      <c r="AW1304" s="102">
        <f>IF(B1304=0,0,AO1304*Interna!$H$32)</f>
        <v>0</v>
      </c>
      <c r="AX1304" s="102">
        <f t="shared" si="583"/>
        <v>0</v>
      </c>
      <c r="AY1304" s="102">
        <f t="shared" si="590"/>
        <v>0</v>
      </c>
      <c r="AZ1304" s="103">
        <f>IF(B1304=0,0,AY1304*Interna!$H$37)</f>
        <v>0</v>
      </c>
      <c r="BA1304" s="102">
        <f t="shared" si="591"/>
        <v>0</v>
      </c>
      <c r="BB1304" s="102">
        <f>IF(B1304=0,0,BA1304*Interna!$H$39)</f>
        <v>0</v>
      </c>
      <c r="BC1304" s="102">
        <f t="shared" si="592"/>
        <v>0</v>
      </c>
      <c r="BD1304" s="102">
        <f>IF(B1304=0,0,BC1304*Interna!$K$5)</f>
        <v>0</v>
      </c>
      <c r="BE1304" s="102">
        <f>BD1304/Interna!$E$4</f>
        <v>0</v>
      </c>
      <c r="BF1304" s="102">
        <f>IF(B1304=0,0,BE1304*Interna!$H$46)</f>
        <v>0</v>
      </c>
      <c r="BG1304" s="102">
        <f t="shared" si="593"/>
        <v>0</v>
      </c>
      <c r="BH1304" s="102">
        <f>IF(B1304=0,0,BG1304*Interna!$H$48)</f>
        <v>0</v>
      </c>
      <c r="BI1304" s="102">
        <f t="shared" si="594"/>
        <v>0</v>
      </c>
      <c r="BJ1304" s="102">
        <f>IF(B1304=0,0,BI1304*Interna!$H$51)</f>
        <v>0</v>
      </c>
      <c r="BK1304" s="102">
        <f t="shared" si="595"/>
        <v>0</v>
      </c>
      <c r="BL1304" s="102">
        <f>IF(B1304=0,0,BK1304*Interna!$H$52)</f>
        <v>0</v>
      </c>
      <c r="BM1304" s="102">
        <f t="shared" si="596"/>
        <v>0</v>
      </c>
      <c r="BN1304" s="102">
        <f>IF(B1304=0,0,BM1304*Interna!$H$53)</f>
        <v>0</v>
      </c>
    </row>
    <row r="1305" spans="2:66" ht="16.5" thickTop="1" thickBot="1" x14ac:dyDescent="0.3">
      <c r="B1305" s="53"/>
      <c r="C1305" s="254"/>
      <c r="D1305" s="254"/>
      <c r="E1305" s="254"/>
      <c r="F1305" s="104">
        <f t="shared" si="574"/>
        <v>0</v>
      </c>
      <c r="G1305" s="105">
        <f t="shared" si="575"/>
        <v>0</v>
      </c>
      <c r="H1305" s="106">
        <f t="shared" si="576"/>
        <v>0</v>
      </c>
      <c r="J1305" s="87">
        <f>B1305*Interna!$H$51</f>
        <v>0</v>
      </c>
      <c r="K1305" s="107">
        <f t="shared" si="573"/>
        <v>0</v>
      </c>
      <c r="L1305" s="31">
        <f t="shared" si="580"/>
        <v>0</v>
      </c>
      <c r="M1305" s="31">
        <f t="shared" si="581"/>
        <v>0</v>
      </c>
      <c r="N1305" s="32">
        <f t="shared" si="582"/>
        <v>0</v>
      </c>
      <c r="O1305" s="108">
        <f t="shared" si="577"/>
        <v>0</v>
      </c>
      <c r="P1305" s="109">
        <f t="shared" si="578"/>
        <v>0</v>
      </c>
      <c r="Q1305" s="110">
        <f t="shared" si="579"/>
        <v>0</v>
      </c>
      <c r="S1305" s="111">
        <f t="shared" si="568"/>
        <v>0</v>
      </c>
      <c r="T1305" s="93">
        <f t="shared" si="569"/>
        <v>0</v>
      </c>
      <c r="U1305" s="239" t="e">
        <f>S1305*Interna!$J$57</f>
        <v>#DIV/0!</v>
      </c>
      <c r="V1305" s="111" t="e">
        <f t="shared" si="570"/>
        <v>#DIV/0!</v>
      </c>
      <c r="W1305" s="93" t="e">
        <f t="shared" si="571"/>
        <v>#DIV/0!</v>
      </c>
      <c r="X1305" s="239"/>
      <c r="Y1305" s="239"/>
      <c r="AD1305" s="95">
        <f>IF(B1305=0,0,L1305-(L1305*Interna!$C$21))</f>
        <v>0</v>
      </c>
      <c r="AE1305" s="96">
        <f>IF(B1305=0,0,M1305-(M1305*Interna!$C$22))</f>
        <v>0</v>
      </c>
      <c r="AF1305" s="97">
        <f>IF(B1305=0,0,N1305-(N1305*Interna!$C$23))</f>
        <v>0</v>
      </c>
      <c r="AG1305" s="95">
        <f>IF(B1305=0,0,Interna!$F$21)</f>
        <v>0</v>
      </c>
      <c r="AH1305" s="96">
        <f>IF(B1305=0,0,Interna!$F$22)</f>
        <v>0</v>
      </c>
      <c r="AI1305" s="97">
        <f>IF(B1305=0,0,Interna!$F$23)</f>
        <v>0</v>
      </c>
      <c r="AJ1305" s="95">
        <f t="shared" si="584"/>
        <v>0</v>
      </c>
      <c r="AK1305" s="96">
        <f t="shared" si="585"/>
        <v>0</v>
      </c>
      <c r="AL1305" s="97">
        <f t="shared" si="586"/>
        <v>0</v>
      </c>
      <c r="AM1305" s="98">
        <f t="shared" si="587"/>
        <v>0</v>
      </c>
      <c r="AN1305" s="99">
        <f t="shared" si="588"/>
        <v>0</v>
      </c>
      <c r="AO1305" s="100">
        <f t="shared" si="589"/>
        <v>0</v>
      </c>
      <c r="AP1305" s="101">
        <f>AM1305*Interna!$H$15</f>
        <v>0</v>
      </c>
      <c r="AQ1305" s="102">
        <f>AN1305*Interna!$H$16</f>
        <v>0</v>
      </c>
      <c r="AR1305" s="103">
        <f>AO1305*Interna!$H$17</f>
        <v>0</v>
      </c>
      <c r="AS1305" s="102">
        <f t="shared" si="572"/>
        <v>0</v>
      </c>
      <c r="AT1305" s="101">
        <f>IF(B1305=0,0,Interna!$J$27+Interna!$J$28+Interna!$J$29+Interna!$J$33)</f>
        <v>0</v>
      </c>
      <c r="AU1305" s="102">
        <f>IF(B1305=0,0,AM1305*Interna!$H$30)</f>
        <v>0</v>
      </c>
      <c r="AV1305" s="102">
        <f>IF(B1305=0,0,AN1305*Interna!$H$31)</f>
        <v>0</v>
      </c>
      <c r="AW1305" s="102">
        <f>IF(B1305=0,0,AO1305*Interna!$H$32)</f>
        <v>0</v>
      </c>
      <c r="AX1305" s="102">
        <f t="shared" si="583"/>
        <v>0</v>
      </c>
      <c r="AY1305" s="102">
        <f t="shared" si="590"/>
        <v>0</v>
      </c>
      <c r="AZ1305" s="103">
        <f>IF(B1305=0,0,AY1305*Interna!$H$37)</f>
        <v>0</v>
      </c>
      <c r="BA1305" s="102">
        <f t="shared" si="591"/>
        <v>0</v>
      </c>
      <c r="BB1305" s="102">
        <f>IF(B1305=0,0,BA1305*Interna!$H$39)</f>
        <v>0</v>
      </c>
      <c r="BC1305" s="102">
        <f t="shared" si="592"/>
        <v>0</v>
      </c>
      <c r="BD1305" s="102">
        <f>IF(B1305=0,0,BC1305*Interna!$K$5)</f>
        <v>0</v>
      </c>
      <c r="BE1305" s="102">
        <f>BD1305/Interna!$E$4</f>
        <v>0</v>
      </c>
      <c r="BF1305" s="102">
        <f>IF(B1305=0,0,BE1305*Interna!$H$46)</f>
        <v>0</v>
      </c>
      <c r="BG1305" s="102">
        <f t="shared" si="593"/>
        <v>0</v>
      </c>
      <c r="BH1305" s="102">
        <f>IF(B1305=0,0,BG1305*Interna!$H$48)</f>
        <v>0</v>
      </c>
      <c r="BI1305" s="102">
        <f t="shared" si="594"/>
        <v>0</v>
      </c>
      <c r="BJ1305" s="102">
        <f>IF(B1305=0,0,BI1305*Interna!$H$51)</f>
        <v>0</v>
      </c>
      <c r="BK1305" s="102">
        <f t="shared" si="595"/>
        <v>0</v>
      </c>
      <c r="BL1305" s="102">
        <f>IF(B1305=0,0,BK1305*Interna!$H$52)</f>
        <v>0</v>
      </c>
      <c r="BM1305" s="102">
        <f t="shared" si="596"/>
        <v>0</v>
      </c>
      <c r="BN1305" s="102">
        <f>IF(B1305=0,0,BM1305*Interna!$H$53)</f>
        <v>0</v>
      </c>
    </row>
    <row r="1306" spans="2:66" ht="16.5" thickTop="1" thickBot="1" x14ac:dyDescent="0.3">
      <c r="B1306" s="53"/>
      <c r="C1306" s="254"/>
      <c r="D1306" s="254"/>
      <c r="E1306" s="254"/>
      <c r="F1306" s="104">
        <f t="shared" si="574"/>
        <v>0</v>
      </c>
      <c r="G1306" s="105">
        <f t="shared" si="575"/>
        <v>0</v>
      </c>
      <c r="H1306" s="106">
        <f t="shared" si="576"/>
        <v>0</v>
      </c>
      <c r="J1306" s="87">
        <f>B1306*Interna!$H$51</f>
        <v>0</v>
      </c>
      <c r="K1306" s="107">
        <f t="shared" si="573"/>
        <v>0</v>
      </c>
      <c r="L1306" s="31">
        <f t="shared" si="580"/>
        <v>0</v>
      </c>
      <c r="M1306" s="31">
        <f t="shared" si="581"/>
        <v>0</v>
      </c>
      <c r="N1306" s="32">
        <f t="shared" si="582"/>
        <v>0</v>
      </c>
      <c r="O1306" s="108">
        <f t="shared" si="577"/>
        <v>0</v>
      </c>
      <c r="P1306" s="109">
        <f t="shared" si="578"/>
        <v>0</v>
      </c>
      <c r="Q1306" s="110">
        <f t="shared" si="579"/>
        <v>0</v>
      </c>
      <c r="S1306" s="111">
        <f t="shared" si="568"/>
        <v>0</v>
      </c>
      <c r="T1306" s="93">
        <f t="shared" si="569"/>
        <v>0</v>
      </c>
      <c r="U1306" s="239" t="e">
        <f>S1306*Interna!$J$57</f>
        <v>#DIV/0!</v>
      </c>
      <c r="V1306" s="111" t="e">
        <f t="shared" si="570"/>
        <v>#DIV/0!</v>
      </c>
      <c r="W1306" s="93" t="e">
        <f t="shared" si="571"/>
        <v>#DIV/0!</v>
      </c>
      <c r="X1306" s="239"/>
      <c r="Y1306" s="239"/>
      <c r="AD1306" s="95">
        <f>IF(B1306=0,0,L1306-(L1306*Interna!$C$21))</f>
        <v>0</v>
      </c>
      <c r="AE1306" s="96">
        <f>IF(B1306=0,0,M1306-(M1306*Interna!$C$22))</f>
        <v>0</v>
      </c>
      <c r="AF1306" s="97">
        <f>IF(B1306=0,0,N1306-(N1306*Interna!$C$23))</f>
        <v>0</v>
      </c>
      <c r="AG1306" s="95">
        <f>IF(B1306=0,0,Interna!$F$21)</f>
        <v>0</v>
      </c>
      <c r="AH1306" s="96">
        <f>IF(B1306=0,0,Interna!$F$22)</f>
        <v>0</v>
      </c>
      <c r="AI1306" s="97">
        <f>IF(B1306=0,0,Interna!$F$23)</f>
        <v>0</v>
      </c>
      <c r="AJ1306" s="95">
        <f t="shared" si="584"/>
        <v>0</v>
      </c>
      <c r="AK1306" s="96">
        <f t="shared" si="585"/>
        <v>0</v>
      </c>
      <c r="AL1306" s="97">
        <f t="shared" si="586"/>
        <v>0</v>
      </c>
      <c r="AM1306" s="98">
        <f t="shared" si="587"/>
        <v>0</v>
      </c>
      <c r="AN1306" s="99">
        <f t="shared" si="588"/>
        <v>0</v>
      </c>
      <c r="AO1306" s="100">
        <f t="shared" si="589"/>
        <v>0</v>
      </c>
      <c r="AP1306" s="101">
        <f>AM1306*Interna!$H$15</f>
        <v>0</v>
      </c>
      <c r="AQ1306" s="102">
        <f>AN1306*Interna!$H$16</f>
        <v>0</v>
      </c>
      <c r="AR1306" s="103">
        <f>AO1306*Interna!$H$17</f>
        <v>0</v>
      </c>
      <c r="AS1306" s="102">
        <f t="shared" si="572"/>
        <v>0</v>
      </c>
      <c r="AT1306" s="101">
        <f>IF(B1306=0,0,Interna!$J$27+Interna!$J$28+Interna!$J$29+Interna!$J$33)</f>
        <v>0</v>
      </c>
      <c r="AU1306" s="102">
        <f>IF(B1306=0,0,AM1306*Interna!$H$30)</f>
        <v>0</v>
      </c>
      <c r="AV1306" s="102">
        <f>IF(B1306=0,0,AN1306*Interna!$H$31)</f>
        <v>0</v>
      </c>
      <c r="AW1306" s="102">
        <f>IF(B1306=0,0,AO1306*Interna!$H$32)</f>
        <v>0</v>
      </c>
      <c r="AX1306" s="102">
        <f t="shared" si="583"/>
        <v>0</v>
      </c>
      <c r="AY1306" s="102">
        <f t="shared" si="590"/>
        <v>0</v>
      </c>
      <c r="AZ1306" s="103">
        <f>IF(B1306=0,0,AY1306*Interna!$H$37)</f>
        <v>0</v>
      </c>
      <c r="BA1306" s="102">
        <f t="shared" si="591"/>
        <v>0</v>
      </c>
      <c r="BB1306" s="102">
        <f>IF(B1306=0,0,BA1306*Interna!$H$39)</f>
        <v>0</v>
      </c>
      <c r="BC1306" s="102">
        <f t="shared" si="592"/>
        <v>0</v>
      </c>
      <c r="BD1306" s="102">
        <f>IF(B1306=0,0,BC1306*Interna!$K$5)</f>
        <v>0</v>
      </c>
      <c r="BE1306" s="102">
        <f>BD1306/Interna!$E$4</f>
        <v>0</v>
      </c>
      <c r="BF1306" s="102">
        <f>IF(B1306=0,0,BE1306*Interna!$H$46)</f>
        <v>0</v>
      </c>
      <c r="BG1306" s="102">
        <f t="shared" si="593"/>
        <v>0</v>
      </c>
      <c r="BH1306" s="102">
        <f>IF(B1306=0,0,BG1306*Interna!$H$48)</f>
        <v>0</v>
      </c>
      <c r="BI1306" s="102">
        <f t="shared" si="594"/>
        <v>0</v>
      </c>
      <c r="BJ1306" s="102">
        <f>IF(B1306=0,0,BI1306*Interna!$H$51)</f>
        <v>0</v>
      </c>
      <c r="BK1306" s="102">
        <f t="shared" si="595"/>
        <v>0</v>
      </c>
      <c r="BL1306" s="102">
        <f>IF(B1306=0,0,BK1306*Interna!$H$52)</f>
        <v>0</v>
      </c>
      <c r="BM1306" s="102">
        <f t="shared" si="596"/>
        <v>0</v>
      </c>
      <c r="BN1306" s="102">
        <f>IF(B1306=0,0,BM1306*Interna!$H$53)</f>
        <v>0</v>
      </c>
    </row>
    <row r="1307" spans="2:66" ht="16.5" thickTop="1" thickBot="1" x14ac:dyDescent="0.3">
      <c r="B1307" s="53"/>
      <c r="C1307" s="254"/>
      <c r="D1307" s="254"/>
      <c r="E1307" s="254"/>
      <c r="F1307" s="104">
        <f t="shared" si="574"/>
        <v>0</v>
      </c>
      <c r="G1307" s="105">
        <f t="shared" si="575"/>
        <v>0</v>
      </c>
      <c r="H1307" s="106">
        <f t="shared" si="576"/>
        <v>0</v>
      </c>
      <c r="J1307" s="87">
        <f>B1307*Interna!$H$51</f>
        <v>0</v>
      </c>
      <c r="K1307" s="107">
        <f t="shared" si="573"/>
        <v>0</v>
      </c>
      <c r="L1307" s="31">
        <f t="shared" si="580"/>
        <v>0</v>
      </c>
      <c r="M1307" s="31">
        <f t="shared" si="581"/>
        <v>0</v>
      </c>
      <c r="N1307" s="32">
        <f t="shared" si="582"/>
        <v>0</v>
      </c>
      <c r="O1307" s="108">
        <f t="shared" si="577"/>
        <v>0</v>
      </c>
      <c r="P1307" s="109">
        <f t="shared" si="578"/>
        <v>0</v>
      </c>
      <c r="Q1307" s="110">
        <f t="shared" si="579"/>
        <v>0</v>
      </c>
      <c r="S1307" s="111">
        <f t="shared" si="568"/>
        <v>0</v>
      </c>
      <c r="T1307" s="93">
        <f t="shared" si="569"/>
        <v>0</v>
      </c>
      <c r="U1307" s="239" t="e">
        <f>S1307*Interna!$J$57</f>
        <v>#DIV/0!</v>
      </c>
      <c r="V1307" s="111" t="e">
        <f t="shared" si="570"/>
        <v>#DIV/0!</v>
      </c>
      <c r="W1307" s="93" t="e">
        <f t="shared" si="571"/>
        <v>#DIV/0!</v>
      </c>
      <c r="X1307" s="239"/>
      <c r="Y1307" s="239"/>
      <c r="AD1307" s="95">
        <f>IF(B1307=0,0,L1307-(L1307*Interna!$C$21))</f>
        <v>0</v>
      </c>
      <c r="AE1307" s="96">
        <f>IF(B1307=0,0,M1307-(M1307*Interna!$C$22))</f>
        <v>0</v>
      </c>
      <c r="AF1307" s="97">
        <f>IF(B1307=0,0,N1307-(N1307*Interna!$C$23))</f>
        <v>0</v>
      </c>
      <c r="AG1307" s="95">
        <f>IF(B1307=0,0,Interna!$F$21)</f>
        <v>0</v>
      </c>
      <c r="AH1307" s="96">
        <f>IF(B1307=0,0,Interna!$F$22)</f>
        <v>0</v>
      </c>
      <c r="AI1307" s="97">
        <f>IF(B1307=0,0,Interna!$F$23)</f>
        <v>0</v>
      </c>
      <c r="AJ1307" s="95">
        <f t="shared" si="584"/>
        <v>0</v>
      </c>
      <c r="AK1307" s="96">
        <f t="shared" si="585"/>
        <v>0</v>
      </c>
      <c r="AL1307" s="97">
        <f t="shared" si="586"/>
        <v>0</v>
      </c>
      <c r="AM1307" s="98">
        <f t="shared" si="587"/>
        <v>0</v>
      </c>
      <c r="AN1307" s="99">
        <f t="shared" si="588"/>
        <v>0</v>
      </c>
      <c r="AO1307" s="100">
        <f t="shared" si="589"/>
        <v>0</v>
      </c>
      <c r="AP1307" s="101">
        <f>AM1307*Interna!$H$15</f>
        <v>0</v>
      </c>
      <c r="AQ1307" s="102">
        <f>AN1307*Interna!$H$16</f>
        <v>0</v>
      </c>
      <c r="AR1307" s="103">
        <f>AO1307*Interna!$H$17</f>
        <v>0</v>
      </c>
      <c r="AS1307" s="102">
        <f t="shared" si="572"/>
        <v>0</v>
      </c>
      <c r="AT1307" s="101">
        <f>IF(B1307=0,0,Interna!$J$27+Interna!$J$28+Interna!$J$29+Interna!$J$33)</f>
        <v>0</v>
      </c>
      <c r="AU1307" s="102">
        <f>IF(B1307=0,0,AM1307*Interna!$H$30)</f>
        <v>0</v>
      </c>
      <c r="AV1307" s="102">
        <f>IF(B1307=0,0,AN1307*Interna!$H$31)</f>
        <v>0</v>
      </c>
      <c r="AW1307" s="102">
        <f>IF(B1307=0,0,AO1307*Interna!$H$32)</f>
        <v>0</v>
      </c>
      <c r="AX1307" s="102">
        <f t="shared" si="583"/>
        <v>0</v>
      </c>
      <c r="AY1307" s="102">
        <f t="shared" si="590"/>
        <v>0</v>
      </c>
      <c r="AZ1307" s="103">
        <f>IF(B1307=0,0,AY1307*Interna!$H$37)</f>
        <v>0</v>
      </c>
      <c r="BA1307" s="102">
        <f t="shared" si="591"/>
        <v>0</v>
      </c>
      <c r="BB1307" s="102">
        <f>IF(B1307=0,0,BA1307*Interna!$H$39)</f>
        <v>0</v>
      </c>
      <c r="BC1307" s="102">
        <f t="shared" si="592"/>
        <v>0</v>
      </c>
      <c r="BD1307" s="102">
        <f>IF(B1307=0,0,BC1307*Interna!$K$5)</f>
        <v>0</v>
      </c>
      <c r="BE1307" s="102">
        <f>BD1307/Interna!$E$4</f>
        <v>0</v>
      </c>
      <c r="BF1307" s="102">
        <f>IF(B1307=0,0,BE1307*Interna!$H$46)</f>
        <v>0</v>
      </c>
      <c r="BG1307" s="102">
        <f t="shared" si="593"/>
        <v>0</v>
      </c>
      <c r="BH1307" s="102">
        <f>IF(B1307=0,0,BG1307*Interna!$H$48)</f>
        <v>0</v>
      </c>
      <c r="BI1307" s="102">
        <f t="shared" si="594"/>
        <v>0</v>
      </c>
      <c r="BJ1307" s="102">
        <f>IF(B1307=0,0,BI1307*Interna!$H$51)</f>
        <v>0</v>
      </c>
      <c r="BK1307" s="102">
        <f t="shared" si="595"/>
        <v>0</v>
      </c>
      <c r="BL1307" s="102">
        <f>IF(B1307=0,0,BK1307*Interna!$H$52)</f>
        <v>0</v>
      </c>
      <c r="BM1307" s="102">
        <f t="shared" si="596"/>
        <v>0</v>
      </c>
      <c r="BN1307" s="102">
        <f>IF(B1307=0,0,BM1307*Interna!$H$53)</f>
        <v>0</v>
      </c>
    </row>
    <row r="1308" spans="2:66" ht="16.5" thickTop="1" thickBot="1" x14ac:dyDescent="0.3">
      <c r="B1308" s="53"/>
      <c r="C1308" s="254"/>
      <c r="D1308" s="254"/>
      <c r="E1308" s="254"/>
      <c r="F1308" s="104">
        <f t="shared" si="574"/>
        <v>0</v>
      </c>
      <c r="G1308" s="105">
        <f t="shared" si="575"/>
        <v>0</v>
      </c>
      <c r="H1308" s="106">
        <f t="shared" si="576"/>
        <v>0</v>
      </c>
      <c r="J1308" s="87">
        <f>B1308*Interna!$H$51</f>
        <v>0</v>
      </c>
      <c r="K1308" s="107">
        <f t="shared" si="573"/>
        <v>0</v>
      </c>
      <c r="L1308" s="31">
        <f t="shared" si="580"/>
        <v>0</v>
      </c>
      <c r="M1308" s="31">
        <f t="shared" si="581"/>
        <v>0</v>
      </c>
      <c r="N1308" s="32">
        <f t="shared" si="582"/>
        <v>0</v>
      </c>
      <c r="O1308" s="108">
        <f t="shared" si="577"/>
        <v>0</v>
      </c>
      <c r="P1308" s="109">
        <f t="shared" si="578"/>
        <v>0</v>
      </c>
      <c r="Q1308" s="110">
        <f t="shared" si="579"/>
        <v>0</v>
      </c>
      <c r="S1308" s="111">
        <f t="shared" si="568"/>
        <v>0</v>
      </c>
      <c r="T1308" s="93">
        <f t="shared" si="569"/>
        <v>0</v>
      </c>
      <c r="U1308" s="239" t="e">
        <f>S1308*Interna!$J$57</f>
        <v>#DIV/0!</v>
      </c>
      <c r="V1308" s="111" t="e">
        <f t="shared" si="570"/>
        <v>#DIV/0!</v>
      </c>
      <c r="W1308" s="93" t="e">
        <f t="shared" si="571"/>
        <v>#DIV/0!</v>
      </c>
      <c r="X1308" s="239"/>
      <c r="Y1308" s="239"/>
      <c r="AD1308" s="95">
        <f>IF(B1308=0,0,L1308-(L1308*Interna!$C$21))</f>
        <v>0</v>
      </c>
      <c r="AE1308" s="96">
        <f>IF(B1308=0,0,M1308-(M1308*Interna!$C$22))</f>
        <v>0</v>
      </c>
      <c r="AF1308" s="97">
        <f>IF(B1308=0,0,N1308-(N1308*Interna!$C$23))</f>
        <v>0</v>
      </c>
      <c r="AG1308" s="95">
        <f>IF(B1308=0,0,Interna!$F$21)</f>
        <v>0</v>
      </c>
      <c r="AH1308" s="96">
        <f>IF(B1308=0,0,Interna!$F$22)</f>
        <v>0</v>
      </c>
      <c r="AI1308" s="97">
        <f>IF(B1308=0,0,Interna!$F$23)</f>
        <v>0</v>
      </c>
      <c r="AJ1308" s="95">
        <f t="shared" si="584"/>
        <v>0</v>
      </c>
      <c r="AK1308" s="96">
        <f t="shared" si="585"/>
        <v>0</v>
      </c>
      <c r="AL1308" s="97">
        <f t="shared" si="586"/>
        <v>0</v>
      </c>
      <c r="AM1308" s="98">
        <f t="shared" si="587"/>
        <v>0</v>
      </c>
      <c r="AN1308" s="99">
        <f t="shared" si="588"/>
        <v>0</v>
      </c>
      <c r="AO1308" s="100">
        <f t="shared" si="589"/>
        <v>0</v>
      </c>
      <c r="AP1308" s="101">
        <f>AM1308*Interna!$H$15</f>
        <v>0</v>
      </c>
      <c r="AQ1308" s="102">
        <f>AN1308*Interna!$H$16</f>
        <v>0</v>
      </c>
      <c r="AR1308" s="103">
        <f>AO1308*Interna!$H$17</f>
        <v>0</v>
      </c>
      <c r="AS1308" s="102">
        <f t="shared" si="572"/>
        <v>0</v>
      </c>
      <c r="AT1308" s="101">
        <f>IF(B1308=0,0,Interna!$J$27+Interna!$J$28+Interna!$J$29+Interna!$J$33)</f>
        <v>0</v>
      </c>
      <c r="AU1308" s="102">
        <f>IF(B1308=0,0,AM1308*Interna!$H$30)</f>
        <v>0</v>
      </c>
      <c r="AV1308" s="102">
        <f>IF(B1308=0,0,AN1308*Interna!$H$31)</f>
        <v>0</v>
      </c>
      <c r="AW1308" s="102">
        <f>IF(B1308=0,0,AO1308*Interna!$H$32)</f>
        <v>0</v>
      </c>
      <c r="AX1308" s="102">
        <f t="shared" si="583"/>
        <v>0</v>
      </c>
      <c r="AY1308" s="102">
        <f t="shared" si="590"/>
        <v>0</v>
      </c>
      <c r="AZ1308" s="103">
        <f>IF(B1308=0,0,AY1308*Interna!$H$37)</f>
        <v>0</v>
      </c>
      <c r="BA1308" s="102">
        <f t="shared" si="591"/>
        <v>0</v>
      </c>
      <c r="BB1308" s="102">
        <f>IF(B1308=0,0,BA1308*Interna!$H$39)</f>
        <v>0</v>
      </c>
      <c r="BC1308" s="102">
        <f t="shared" si="592"/>
        <v>0</v>
      </c>
      <c r="BD1308" s="102">
        <f>IF(B1308=0,0,BC1308*Interna!$K$5)</f>
        <v>0</v>
      </c>
      <c r="BE1308" s="102">
        <f>BD1308/Interna!$E$4</f>
        <v>0</v>
      </c>
      <c r="BF1308" s="102">
        <f>IF(B1308=0,0,BE1308*Interna!$H$46)</f>
        <v>0</v>
      </c>
      <c r="BG1308" s="102">
        <f t="shared" si="593"/>
        <v>0</v>
      </c>
      <c r="BH1308" s="102">
        <f>IF(B1308=0,0,BG1308*Interna!$H$48)</f>
        <v>0</v>
      </c>
      <c r="BI1308" s="102">
        <f t="shared" si="594"/>
        <v>0</v>
      </c>
      <c r="BJ1308" s="102">
        <f>IF(B1308=0,0,BI1308*Interna!$H$51)</f>
        <v>0</v>
      </c>
      <c r="BK1308" s="102">
        <f t="shared" si="595"/>
        <v>0</v>
      </c>
      <c r="BL1308" s="102">
        <f>IF(B1308=0,0,BK1308*Interna!$H$52)</f>
        <v>0</v>
      </c>
      <c r="BM1308" s="102">
        <f t="shared" si="596"/>
        <v>0</v>
      </c>
      <c r="BN1308" s="102">
        <f>IF(B1308=0,0,BM1308*Interna!$H$53)</f>
        <v>0</v>
      </c>
    </row>
    <row r="1309" spans="2:66" ht="16.5" thickTop="1" thickBot="1" x14ac:dyDescent="0.3">
      <c r="B1309" s="53"/>
      <c r="C1309" s="254"/>
      <c r="D1309" s="254"/>
      <c r="E1309" s="254"/>
      <c r="F1309" s="104">
        <f t="shared" si="574"/>
        <v>0</v>
      </c>
      <c r="G1309" s="105">
        <f t="shared" si="575"/>
        <v>0</v>
      </c>
      <c r="H1309" s="106">
        <f t="shared" si="576"/>
        <v>0</v>
      </c>
      <c r="J1309" s="87">
        <f>B1309*Interna!$H$51</f>
        <v>0</v>
      </c>
      <c r="K1309" s="107">
        <f t="shared" si="573"/>
        <v>0</v>
      </c>
      <c r="L1309" s="31">
        <f t="shared" si="580"/>
        <v>0</v>
      </c>
      <c r="M1309" s="31">
        <f t="shared" si="581"/>
        <v>0</v>
      </c>
      <c r="N1309" s="32">
        <f t="shared" si="582"/>
        <v>0</v>
      </c>
      <c r="O1309" s="108">
        <f t="shared" si="577"/>
        <v>0</v>
      </c>
      <c r="P1309" s="109">
        <f t="shared" si="578"/>
        <v>0</v>
      </c>
      <c r="Q1309" s="110">
        <f t="shared" si="579"/>
        <v>0</v>
      </c>
      <c r="S1309" s="111">
        <f t="shared" si="568"/>
        <v>0</v>
      </c>
      <c r="T1309" s="93">
        <f t="shared" si="569"/>
        <v>0</v>
      </c>
      <c r="U1309" s="239" t="e">
        <f>S1309*Interna!$J$57</f>
        <v>#DIV/0!</v>
      </c>
      <c r="V1309" s="111" t="e">
        <f t="shared" si="570"/>
        <v>#DIV/0!</v>
      </c>
      <c r="W1309" s="93" t="e">
        <f t="shared" si="571"/>
        <v>#DIV/0!</v>
      </c>
      <c r="X1309" s="239"/>
      <c r="Y1309" s="239"/>
      <c r="AD1309" s="95">
        <f>IF(B1309=0,0,L1309-(L1309*Interna!$C$21))</f>
        <v>0</v>
      </c>
      <c r="AE1309" s="96">
        <f>IF(B1309=0,0,M1309-(M1309*Interna!$C$22))</f>
        <v>0</v>
      </c>
      <c r="AF1309" s="97">
        <f>IF(B1309=0,0,N1309-(N1309*Interna!$C$23))</f>
        <v>0</v>
      </c>
      <c r="AG1309" s="95">
        <f>IF(B1309=0,0,Interna!$F$21)</f>
        <v>0</v>
      </c>
      <c r="AH1309" s="96">
        <f>IF(B1309=0,0,Interna!$F$22)</f>
        <v>0</v>
      </c>
      <c r="AI1309" s="97">
        <f>IF(B1309=0,0,Interna!$F$23)</f>
        <v>0</v>
      </c>
      <c r="AJ1309" s="95">
        <f t="shared" si="584"/>
        <v>0</v>
      </c>
      <c r="AK1309" s="96">
        <f t="shared" si="585"/>
        <v>0</v>
      </c>
      <c r="AL1309" s="97">
        <f t="shared" si="586"/>
        <v>0</v>
      </c>
      <c r="AM1309" s="98">
        <f t="shared" si="587"/>
        <v>0</v>
      </c>
      <c r="AN1309" s="99">
        <f t="shared" si="588"/>
        <v>0</v>
      </c>
      <c r="AO1309" s="100">
        <f t="shared" si="589"/>
        <v>0</v>
      </c>
      <c r="AP1309" s="101">
        <f>AM1309*Interna!$H$15</f>
        <v>0</v>
      </c>
      <c r="AQ1309" s="102">
        <f>AN1309*Interna!$H$16</f>
        <v>0</v>
      </c>
      <c r="AR1309" s="103">
        <f>AO1309*Interna!$H$17</f>
        <v>0</v>
      </c>
      <c r="AS1309" s="102">
        <f t="shared" si="572"/>
        <v>0</v>
      </c>
      <c r="AT1309" s="101">
        <f>IF(B1309=0,0,Interna!$J$27+Interna!$J$28+Interna!$J$29+Interna!$J$33)</f>
        <v>0</v>
      </c>
      <c r="AU1309" s="102">
        <f>IF(B1309=0,0,AM1309*Interna!$H$30)</f>
        <v>0</v>
      </c>
      <c r="AV1309" s="102">
        <f>IF(B1309=0,0,AN1309*Interna!$H$31)</f>
        <v>0</v>
      </c>
      <c r="AW1309" s="102">
        <f>IF(B1309=0,0,AO1309*Interna!$H$32)</f>
        <v>0</v>
      </c>
      <c r="AX1309" s="102">
        <f t="shared" si="583"/>
        <v>0</v>
      </c>
      <c r="AY1309" s="102">
        <f t="shared" si="590"/>
        <v>0</v>
      </c>
      <c r="AZ1309" s="103">
        <f>IF(B1309=0,0,AY1309*Interna!$H$37)</f>
        <v>0</v>
      </c>
      <c r="BA1309" s="102">
        <f t="shared" si="591"/>
        <v>0</v>
      </c>
      <c r="BB1309" s="102">
        <f>IF(B1309=0,0,BA1309*Interna!$H$39)</f>
        <v>0</v>
      </c>
      <c r="BC1309" s="102">
        <f t="shared" si="592"/>
        <v>0</v>
      </c>
      <c r="BD1309" s="102">
        <f>IF(B1309=0,0,BC1309*Interna!$K$5)</f>
        <v>0</v>
      </c>
      <c r="BE1309" s="102">
        <f>BD1309/Interna!$E$4</f>
        <v>0</v>
      </c>
      <c r="BF1309" s="102">
        <f>IF(B1309=0,0,BE1309*Interna!$H$46)</f>
        <v>0</v>
      </c>
      <c r="BG1309" s="102">
        <f t="shared" si="593"/>
        <v>0</v>
      </c>
      <c r="BH1309" s="102">
        <f>IF(B1309=0,0,BG1309*Interna!$H$48)</f>
        <v>0</v>
      </c>
      <c r="BI1309" s="102">
        <f t="shared" si="594"/>
        <v>0</v>
      </c>
      <c r="BJ1309" s="102">
        <f>IF(B1309=0,0,BI1309*Interna!$H$51)</f>
        <v>0</v>
      </c>
      <c r="BK1309" s="102">
        <f t="shared" si="595"/>
        <v>0</v>
      </c>
      <c r="BL1309" s="102">
        <f>IF(B1309=0,0,BK1309*Interna!$H$52)</f>
        <v>0</v>
      </c>
      <c r="BM1309" s="102">
        <f t="shared" si="596"/>
        <v>0</v>
      </c>
      <c r="BN1309" s="102">
        <f>IF(B1309=0,0,BM1309*Interna!$H$53)</f>
        <v>0</v>
      </c>
    </row>
    <row r="1310" spans="2:66" ht="16.5" thickTop="1" thickBot="1" x14ac:dyDescent="0.3">
      <c r="B1310" s="53"/>
      <c r="C1310" s="254"/>
      <c r="D1310" s="254"/>
      <c r="E1310" s="254"/>
      <c r="F1310" s="104">
        <f t="shared" si="574"/>
        <v>0</v>
      </c>
      <c r="G1310" s="105">
        <f t="shared" si="575"/>
        <v>0</v>
      </c>
      <c r="H1310" s="106">
        <f t="shared" si="576"/>
        <v>0</v>
      </c>
      <c r="J1310" s="87">
        <f>B1310*Interna!$H$51</f>
        <v>0</v>
      </c>
      <c r="K1310" s="107">
        <f t="shared" si="573"/>
        <v>0</v>
      </c>
      <c r="L1310" s="31">
        <f t="shared" si="580"/>
        <v>0</v>
      </c>
      <c r="M1310" s="31">
        <f t="shared" si="581"/>
        <v>0</v>
      </c>
      <c r="N1310" s="32">
        <f t="shared" si="582"/>
        <v>0</v>
      </c>
      <c r="O1310" s="108">
        <f t="shared" si="577"/>
        <v>0</v>
      </c>
      <c r="P1310" s="109">
        <f t="shared" si="578"/>
        <v>0</v>
      </c>
      <c r="Q1310" s="110">
        <f t="shared" si="579"/>
        <v>0</v>
      </c>
      <c r="S1310" s="111">
        <f t="shared" si="568"/>
        <v>0</v>
      </c>
      <c r="T1310" s="93">
        <f t="shared" si="569"/>
        <v>0</v>
      </c>
      <c r="U1310" s="239" t="e">
        <f>S1310*Interna!$J$57</f>
        <v>#DIV/0!</v>
      </c>
      <c r="V1310" s="111" t="e">
        <f t="shared" si="570"/>
        <v>#DIV/0!</v>
      </c>
      <c r="W1310" s="93" t="e">
        <f t="shared" si="571"/>
        <v>#DIV/0!</v>
      </c>
      <c r="X1310" s="239"/>
      <c r="Y1310" s="239"/>
      <c r="AD1310" s="95">
        <f>IF(B1310=0,0,L1310-(L1310*Interna!$C$21))</f>
        <v>0</v>
      </c>
      <c r="AE1310" s="96">
        <f>IF(B1310=0,0,M1310-(M1310*Interna!$C$22))</f>
        <v>0</v>
      </c>
      <c r="AF1310" s="97">
        <f>IF(B1310=0,0,N1310-(N1310*Interna!$C$23))</f>
        <v>0</v>
      </c>
      <c r="AG1310" s="95">
        <f>IF(B1310=0,0,Interna!$F$21)</f>
        <v>0</v>
      </c>
      <c r="AH1310" s="96">
        <f>IF(B1310=0,0,Interna!$F$22)</f>
        <v>0</v>
      </c>
      <c r="AI1310" s="97">
        <f>IF(B1310=0,0,Interna!$F$23)</f>
        <v>0</v>
      </c>
      <c r="AJ1310" s="95">
        <f t="shared" si="584"/>
        <v>0</v>
      </c>
      <c r="AK1310" s="96">
        <f t="shared" si="585"/>
        <v>0</v>
      </c>
      <c r="AL1310" s="97">
        <f t="shared" si="586"/>
        <v>0</v>
      </c>
      <c r="AM1310" s="98">
        <f t="shared" si="587"/>
        <v>0</v>
      </c>
      <c r="AN1310" s="99">
        <f t="shared" si="588"/>
        <v>0</v>
      </c>
      <c r="AO1310" s="100">
        <f t="shared" si="589"/>
        <v>0</v>
      </c>
      <c r="AP1310" s="101">
        <f>AM1310*Interna!$H$15</f>
        <v>0</v>
      </c>
      <c r="AQ1310" s="102">
        <f>AN1310*Interna!$H$16</f>
        <v>0</v>
      </c>
      <c r="AR1310" s="103">
        <f>AO1310*Interna!$H$17</f>
        <v>0</v>
      </c>
      <c r="AS1310" s="102">
        <f t="shared" si="572"/>
        <v>0</v>
      </c>
      <c r="AT1310" s="101">
        <f>IF(B1310=0,0,Interna!$J$27+Interna!$J$28+Interna!$J$29+Interna!$J$33)</f>
        <v>0</v>
      </c>
      <c r="AU1310" s="102">
        <f>IF(B1310=0,0,AM1310*Interna!$H$30)</f>
        <v>0</v>
      </c>
      <c r="AV1310" s="102">
        <f>IF(B1310=0,0,AN1310*Interna!$H$31)</f>
        <v>0</v>
      </c>
      <c r="AW1310" s="102">
        <f>IF(B1310=0,0,AO1310*Interna!$H$32)</f>
        <v>0</v>
      </c>
      <c r="AX1310" s="102">
        <f t="shared" si="583"/>
        <v>0</v>
      </c>
      <c r="AY1310" s="102">
        <f t="shared" si="590"/>
        <v>0</v>
      </c>
      <c r="AZ1310" s="103">
        <f>IF(B1310=0,0,AY1310*Interna!$H$37)</f>
        <v>0</v>
      </c>
      <c r="BA1310" s="102">
        <f t="shared" si="591"/>
        <v>0</v>
      </c>
      <c r="BB1310" s="102">
        <f>IF(B1310=0,0,BA1310*Interna!$H$39)</f>
        <v>0</v>
      </c>
      <c r="BC1310" s="102">
        <f t="shared" si="592"/>
        <v>0</v>
      </c>
      <c r="BD1310" s="102">
        <f>IF(B1310=0,0,BC1310*Interna!$K$5)</f>
        <v>0</v>
      </c>
      <c r="BE1310" s="102">
        <f>BD1310/Interna!$E$4</f>
        <v>0</v>
      </c>
      <c r="BF1310" s="102">
        <f>IF(B1310=0,0,BE1310*Interna!$H$46)</f>
        <v>0</v>
      </c>
      <c r="BG1310" s="102">
        <f t="shared" si="593"/>
        <v>0</v>
      </c>
      <c r="BH1310" s="102">
        <f>IF(B1310=0,0,BG1310*Interna!$H$48)</f>
        <v>0</v>
      </c>
      <c r="BI1310" s="102">
        <f t="shared" si="594"/>
        <v>0</v>
      </c>
      <c r="BJ1310" s="102">
        <f>IF(B1310=0,0,BI1310*Interna!$H$51)</f>
        <v>0</v>
      </c>
      <c r="BK1310" s="102">
        <f t="shared" si="595"/>
        <v>0</v>
      </c>
      <c r="BL1310" s="102">
        <f>IF(B1310=0,0,BK1310*Interna!$H$52)</f>
        <v>0</v>
      </c>
      <c r="BM1310" s="102">
        <f t="shared" si="596"/>
        <v>0</v>
      </c>
      <c r="BN1310" s="102">
        <f>IF(B1310=0,0,BM1310*Interna!$H$53)</f>
        <v>0</v>
      </c>
    </row>
    <row r="1311" spans="2:66" ht="16.5" thickTop="1" thickBot="1" x14ac:dyDescent="0.3">
      <c r="B1311" s="53"/>
      <c r="C1311" s="254"/>
      <c r="D1311" s="254"/>
      <c r="E1311" s="254"/>
      <c r="F1311" s="104">
        <f t="shared" si="574"/>
        <v>0</v>
      </c>
      <c r="G1311" s="105">
        <f t="shared" si="575"/>
        <v>0</v>
      </c>
      <c r="H1311" s="106">
        <f t="shared" si="576"/>
        <v>0</v>
      </c>
      <c r="J1311" s="87">
        <f>B1311*Interna!$H$51</f>
        <v>0</v>
      </c>
      <c r="K1311" s="107">
        <f t="shared" si="573"/>
        <v>0</v>
      </c>
      <c r="L1311" s="31">
        <f t="shared" si="580"/>
        <v>0</v>
      </c>
      <c r="M1311" s="31">
        <f t="shared" si="581"/>
        <v>0</v>
      </c>
      <c r="N1311" s="32">
        <f t="shared" si="582"/>
        <v>0</v>
      </c>
      <c r="O1311" s="108">
        <f t="shared" si="577"/>
        <v>0</v>
      </c>
      <c r="P1311" s="109">
        <f t="shared" si="578"/>
        <v>0</v>
      </c>
      <c r="Q1311" s="110">
        <f t="shared" si="579"/>
        <v>0</v>
      </c>
      <c r="S1311" s="111">
        <f t="shared" si="568"/>
        <v>0</v>
      </c>
      <c r="T1311" s="93">
        <f t="shared" si="569"/>
        <v>0</v>
      </c>
      <c r="U1311" s="239" t="e">
        <f>S1311*Interna!$J$57</f>
        <v>#DIV/0!</v>
      </c>
      <c r="V1311" s="111" t="e">
        <f t="shared" si="570"/>
        <v>#DIV/0!</v>
      </c>
      <c r="W1311" s="93" t="e">
        <f t="shared" si="571"/>
        <v>#DIV/0!</v>
      </c>
      <c r="X1311" s="239"/>
      <c r="Y1311" s="239"/>
      <c r="AD1311" s="95">
        <f>IF(B1311=0,0,L1311-(L1311*Interna!$C$21))</f>
        <v>0</v>
      </c>
      <c r="AE1311" s="96">
        <f>IF(B1311=0,0,M1311-(M1311*Interna!$C$22))</f>
        <v>0</v>
      </c>
      <c r="AF1311" s="97">
        <f>IF(B1311=0,0,N1311-(N1311*Interna!$C$23))</f>
        <v>0</v>
      </c>
      <c r="AG1311" s="95">
        <f>IF(B1311=0,0,Interna!$F$21)</f>
        <v>0</v>
      </c>
      <c r="AH1311" s="96">
        <f>IF(B1311=0,0,Interna!$F$22)</f>
        <v>0</v>
      </c>
      <c r="AI1311" s="97">
        <f>IF(B1311=0,0,Interna!$F$23)</f>
        <v>0</v>
      </c>
      <c r="AJ1311" s="95">
        <f t="shared" si="584"/>
        <v>0</v>
      </c>
      <c r="AK1311" s="96">
        <f t="shared" si="585"/>
        <v>0</v>
      </c>
      <c r="AL1311" s="97">
        <f t="shared" si="586"/>
        <v>0</v>
      </c>
      <c r="AM1311" s="98">
        <f t="shared" si="587"/>
        <v>0</v>
      </c>
      <c r="AN1311" s="99">
        <f t="shared" si="588"/>
        <v>0</v>
      </c>
      <c r="AO1311" s="100">
        <f t="shared" si="589"/>
        <v>0</v>
      </c>
      <c r="AP1311" s="101">
        <f>AM1311*Interna!$H$15</f>
        <v>0</v>
      </c>
      <c r="AQ1311" s="102">
        <f>AN1311*Interna!$H$16</f>
        <v>0</v>
      </c>
      <c r="AR1311" s="103">
        <f>AO1311*Interna!$H$17</f>
        <v>0</v>
      </c>
      <c r="AS1311" s="102">
        <f t="shared" si="572"/>
        <v>0</v>
      </c>
      <c r="AT1311" s="101">
        <f>IF(B1311=0,0,Interna!$J$27+Interna!$J$28+Interna!$J$29+Interna!$J$33)</f>
        <v>0</v>
      </c>
      <c r="AU1311" s="102">
        <f>IF(B1311=0,0,AM1311*Interna!$H$30)</f>
        <v>0</v>
      </c>
      <c r="AV1311" s="102">
        <f>IF(B1311=0,0,AN1311*Interna!$H$31)</f>
        <v>0</v>
      </c>
      <c r="AW1311" s="102">
        <f>IF(B1311=0,0,AO1311*Interna!$H$32)</f>
        <v>0</v>
      </c>
      <c r="AX1311" s="102">
        <f t="shared" si="583"/>
        <v>0</v>
      </c>
      <c r="AY1311" s="102">
        <f t="shared" si="590"/>
        <v>0</v>
      </c>
      <c r="AZ1311" s="103">
        <f>IF(B1311=0,0,AY1311*Interna!$H$37)</f>
        <v>0</v>
      </c>
      <c r="BA1311" s="102">
        <f t="shared" si="591"/>
        <v>0</v>
      </c>
      <c r="BB1311" s="102">
        <f>IF(B1311=0,0,BA1311*Interna!$H$39)</f>
        <v>0</v>
      </c>
      <c r="BC1311" s="102">
        <f t="shared" si="592"/>
        <v>0</v>
      </c>
      <c r="BD1311" s="102">
        <f>IF(B1311=0,0,BC1311*Interna!$K$5)</f>
        <v>0</v>
      </c>
      <c r="BE1311" s="102">
        <f>BD1311/Interna!$E$4</f>
        <v>0</v>
      </c>
      <c r="BF1311" s="102">
        <f>IF(B1311=0,0,BE1311*Interna!$H$46)</f>
        <v>0</v>
      </c>
      <c r="BG1311" s="102">
        <f t="shared" si="593"/>
        <v>0</v>
      </c>
      <c r="BH1311" s="102">
        <f>IF(B1311=0,0,BG1311*Interna!$H$48)</f>
        <v>0</v>
      </c>
      <c r="BI1311" s="102">
        <f t="shared" si="594"/>
        <v>0</v>
      </c>
      <c r="BJ1311" s="102">
        <f>IF(B1311=0,0,BI1311*Interna!$H$51)</f>
        <v>0</v>
      </c>
      <c r="BK1311" s="102">
        <f t="shared" si="595"/>
        <v>0</v>
      </c>
      <c r="BL1311" s="102">
        <f>IF(B1311=0,0,BK1311*Interna!$H$52)</f>
        <v>0</v>
      </c>
      <c r="BM1311" s="102">
        <f t="shared" si="596"/>
        <v>0</v>
      </c>
      <c r="BN1311" s="102">
        <f>IF(B1311=0,0,BM1311*Interna!$H$53)</f>
        <v>0</v>
      </c>
    </row>
    <row r="1312" spans="2:66" ht="16.5" thickTop="1" thickBot="1" x14ac:dyDescent="0.3">
      <c r="B1312" s="53"/>
      <c r="C1312" s="254"/>
      <c r="D1312" s="254"/>
      <c r="E1312" s="254"/>
      <c r="F1312" s="104">
        <f t="shared" si="574"/>
        <v>0</v>
      </c>
      <c r="G1312" s="105">
        <f t="shared" si="575"/>
        <v>0</v>
      </c>
      <c r="H1312" s="106">
        <f t="shared" si="576"/>
        <v>0</v>
      </c>
      <c r="J1312" s="87">
        <f>B1312*Interna!$H$51</f>
        <v>0</v>
      </c>
      <c r="K1312" s="107">
        <f t="shared" si="573"/>
        <v>0</v>
      </c>
      <c r="L1312" s="31">
        <f t="shared" si="580"/>
        <v>0</v>
      </c>
      <c r="M1312" s="31">
        <f t="shared" si="581"/>
        <v>0</v>
      </c>
      <c r="N1312" s="32">
        <f t="shared" si="582"/>
        <v>0</v>
      </c>
      <c r="O1312" s="108">
        <f t="shared" si="577"/>
        <v>0</v>
      </c>
      <c r="P1312" s="109">
        <f t="shared" si="578"/>
        <v>0</v>
      </c>
      <c r="Q1312" s="110">
        <f t="shared" si="579"/>
        <v>0</v>
      </c>
      <c r="S1312" s="111">
        <f t="shared" si="568"/>
        <v>0</v>
      </c>
      <c r="T1312" s="93">
        <f t="shared" si="569"/>
        <v>0</v>
      </c>
      <c r="U1312" s="239" t="e">
        <f>S1312*Interna!$J$57</f>
        <v>#DIV/0!</v>
      </c>
      <c r="V1312" s="111" t="e">
        <f t="shared" si="570"/>
        <v>#DIV/0!</v>
      </c>
      <c r="W1312" s="93" t="e">
        <f t="shared" si="571"/>
        <v>#DIV/0!</v>
      </c>
      <c r="X1312" s="239"/>
      <c r="Y1312" s="239"/>
      <c r="AD1312" s="95">
        <f>IF(B1312=0,0,L1312-(L1312*Interna!$C$21))</f>
        <v>0</v>
      </c>
      <c r="AE1312" s="96">
        <f>IF(B1312=0,0,M1312-(M1312*Interna!$C$22))</f>
        <v>0</v>
      </c>
      <c r="AF1312" s="97">
        <f>IF(B1312=0,0,N1312-(N1312*Interna!$C$23))</f>
        <v>0</v>
      </c>
      <c r="AG1312" s="95">
        <f>IF(B1312=0,0,Interna!$F$21)</f>
        <v>0</v>
      </c>
      <c r="AH1312" s="96">
        <f>IF(B1312=0,0,Interna!$F$22)</f>
        <v>0</v>
      </c>
      <c r="AI1312" s="97">
        <f>IF(B1312=0,0,Interna!$F$23)</f>
        <v>0</v>
      </c>
      <c r="AJ1312" s="95">
        <f t="shared" si="584"/>
        <v>0</v>
      </c>
      <c r="AK1312" s="96">
        <f t="shared" si="585"/>
        <v>0</v>
      </c>
      <c r="AL1312" s="97">
        <f t="shared" si="586"/>
        <v>0</v>
      </c>
      <c r="AM1312" s="98">
        <f t="shared" si="587"/>
        <v>0</v>
      </c>
      <c r="AN1312" s="99">
        <f t="shared" si="588"/>
        <v>0</v>
      </c>
      <c r="AO1312" s="100">
        <f t="shared" si="589"/>
        <v>0</v>
      </c>
      <c r="AP1312" s="101">
        <f>AM1312*Interna!$H$15</f>
        <v>0</v>
      </c>
      <c r="AQ1312" s="102">
        <f>AN1312*Interna!$H$16</f>
        <v>0</v>
      </c>
      <c r="AR1312" s="103">
        <f>AO1312*Interna!$H$17</f>
        <v>0</v>
      </c>
      <c r="AS1312" s="102">
        <f t="shared" si="572"/>
        <v>0</v>
      </c>
      <c r="AT1312" s="101">
        <f>IF(B1312=0,0,Interna!$J$27+Interna!$J$28+Interna!$J$29+Interna!$J$33)</f>
        <v>0</v>
      </c>
      <c r="AU1312" s="102">
        <f>IF(B1312=0,0,AM1312*Interna!$H$30)</f>
        <v>0</v>
      </c>
      <c r="AV1312" s="102">
        <f>IF(B1312=0,0,AN1312*Interna!$H$31)</f>
        <v>0</v>
      </c>
      <c r="AW1312" s="102">
        <f>IF(B1312=0,0,AO1312*Interna!$H$32)</f>
        <v>0</v>
      </c>
      <c r="AX1312" s="102">
        <f t="shared" si="583"/>
        <v>0</v>
      </c>
      <c r="AY1312" s="102">
        <f t="shared" si="590"/>
        <v>0</v>
      </c>
      <c r="AZ1312" s="103">
        <f>IF(B1312=0,0,AY1312*Interna!$H$37)</f>
        <v>0</v>
      </c>
      <c r="BA1312" s="102">
        <f t="shared" si="591"/>
        <v>0</v>
      </c>
      <c r="BB1312" s="102">
        <f>IF(B1312=0,0,BA1312*Interna!$H$39)</f>
        <v>0</v>
      </c>
      <c r="BC1312" s="102">
        <f t="shared" si="592"/>
        <v>0</v>
      </c>
      <c r="BD1312" s="102">
        <f>IF(B1312=0,0,BC1312*Interna!$K$5)</f>
        <v>0</v>
      </c>
      <c r="BE1312" s="102">
        <f>BD1312/Interna!$E$4</f>
        <v>0</v>
      </c>
      <c r="BF1312" s="102">
        <f>IF(B1312=0,0,BE1312*Interna!$H$46)</f>
        <v>0</v>
      </c>
      <c r="BG1312" s="102">
        <f t="shared" si="593"/>
        <v>0</v>
      </c>
      <c r="BH1312" s="102">
        <f>IF(B1312=0,0,BG1312*Interna!$H$48)</f>
        <v>0</v>
      </c>
      <c r="BI1312" s="102">
        <f t="shared" si="594"/>
        <v>0</v>
      </c>
      <c r="BJ1312" s="102">
        <f>IF(B1312=0,0,BI1312*Interna!$H$51)</f>
        <v>0</v>
      </c>
      <c r="BK1312" s="102">
        <f t="shared" si="595"/>
        <v>0</v>
      </c>
      <c r="BL1312" s="102">
        <f>IF(B1312=0,0,BK1312*Interna!$H$52)</f>
        <v>0</v>
      </c>
      <c r="BM1312" s="102">
        <f t="shared" si="596"/>
        <v>0</v>
      </c>
      <c r="BN1312" s="102">
        <f>IF(B1312=0,0,BM1312*Interna!$H$53)</f>
        <v>0</v>
      </c>
    </row>
    <row r="1313" spans="2:66" ht="16.5" thickTop="1" thickBot="1" x14ac:dyDescent="0.3">
      <c r="B1313" s="53"/>
      <c r="C1313" s="254"/>
      <c r="D1313" s="254"/>
      <c r="E1313" s="254"/>
      <c r="F1313" s="104">
        <f t="shared" si="574"/>
        <v>0</v>
      </c>
      <c r="G1313" s="105">
        <f t="shared" si="575"/>
        <v>0</v>
      </c>
      <c r="H1313" s="106">
        <f t="shared" si="576"/>
        <v>0</v>
      </c>
      <c r="J1313" s="87">
        <f>B1313*Interna!$H$51</f>
        <v>0</v>
      </c>
      <c r="K1313" s="107">
        <f t="shared" si="573"/>
        <v>0</v>
      </c>
      <c r="L1313" s="31">
        <f t="shared" si="580"/>
        <v>0</v>
      </c>
      <c r="M1313" s="31">
        <f t="shared" si="581"/>
        <v>0</v>
      </c>
      <c r="N1313" s="32">
        <f t="shared" si="582"/>
        <v>0</v>
      </c>
      <c r="O1313" s="108">
        <f t="shared" si="577"/>
        <v>0</v>
      </c>
      <c r="P1313" s="109">
        <f t="shared" si="578"/>
        <v>0</v>
      </c>
      <c r="Q1313" s="110">
        <f t="shared" si="579"/>
        <v>0</v>
      </c>
      <c r="S1313" s="111">
        <f t="shared" si="568"/>
        <v>0</v>
      </c>
      <c r="T1313" s="93">
        <f t="shared" si="569"/>
        <v>0</v>
      </c>
      <c r="U1313" s="239" t="e">
        <f>S1313*Interna!$J$57</f>
        <v>#DIV/0!</v>
      </c>
      <c r="V1313" s="111" t="e">
        <f t="shared" si="570"/>
        <v>#DIV/0!</v>
      </c>
      <c r="W1313" s="93" t="e">
        <f t="shared" si="571"/>
        <v>#DIV/0!</v>
      </c>
      <c r="X1313" s="239"/>
      <c r="Y1313" s="239"/>
      <c r="AD1313" s="95">
        <f>IF(B1313=0,0,L1313-(L1313*Interna!$C$21))</f>
        <v>0</v>
      </c>
      <c r="AE1313" s="96">
        <f>IF(B1313=0,0,M1313-(M1313*Interna!$C$22))</f>
        <v>0</v>
      </c>
      <c r="AF1313" s="97">
        <f>IF(B1313=0,0,N1313-(N1313*Interna!$C$23))</f>
        <v>0</v>
      </c>
      <c r="AG1313" s="95">
        <f>IF(B1313=0,0,Interna!$F$21)</f>
        <v>0</v>
      </c>
      <c r="AH1313" s="96">
        <f>IF(B1313=0,0,Interna!$F$22)</f>
        <v>0</v>
      </c>
      <c r="AI1313" s="97">
        <f>IF(B1313=0,0,Interna!$F$23)</f>
        <v>0</v>
      </c>
      <c r="AJ1313" s="95">
        <f t="shared" si="584"/>
        <v>0</v>
      </c>
      <c r="AK1313" s="96">
        <f t="shared" si="585"/>
        <v>0</v>
      </c>
      <c r="AL1313" s="97">
        <f t="shared" si="586"/>
        <v>0</v>
      </c>
      <c r="AM1313" s="98">
        <f t="shared" si="587"/>
        <v>0</v>
      </c>
      <c r="AN1313" s="99">
        <f t="shared" si="588"/>
        <v>0</v>
      </c>
      <c r="AO1313" s="100">
        <f t="shared" si="589"/>
        <v>0</v>
      </c>
      <c r="AP1313" s="101">
        <f>AM1313*Interna!$H$15</f>
        <v>0</v>
      </c>
      <c r="AQ1313" s="102">
        <f>AN1313*Interna!$H$16</f>
        <v>0</v>
      </c>
      <c r="AR1313" s="103">
        <f>AO1313*Interna!$H$17</f>
        <v>0</v>
      </c>
      <c r="AS1313" s="102">
        <f t="shared" si="572"/>
        <v>0</v>
      </c>
      <c r="AT1313" s="101">
        <f>IF(B1313=0,0,Interna!$J$27+Interna!$J$28+Interna!$J$29+Interna!$J$33)</f>
        <v>0</v>
      </c>
      <c r="AU1313" s="102">
        <f>IF(B1313=0,0,AM1313*Interna!$H$30)</f>
        <v>0</v>
      </c>
      <c r="AV1313" s="102">
        <f>IF(B1313=0,0,AN1313*Interna!$H$31)</f>
        <v>0</v>
      </c>
      <c r="AW1313" s="102">
        <f>IF(B1313=0,0,AO1313*Interna!$H$32)</f>
        <v>0</v>
      </c>
      <c r="AX1313" s="102">
        <f t="shared" si="583"/>
        <v>0</v>
      </c>
      <c r="AY1313" s="102">
        <f t="shared" si="590"/>
        <v>0</v>
      </c>
      <c r="AZ1313" s="103">
        <f>IF(B1313=0,0,AY1313*Interna!$H$37)</f>
        <v>0</v>
      </c>
      <c r="BA1313" s="102">
        <f t="shared" si="591"/>
        <v>0</v>
      </c>
      <c r="BB1313" s="102">
        <f>IF(B1313=0,0,BA1313*Interna!$H$39)</f>
        <v>0</v>
      </c>
      <c r="BC1313" s="102">
        <f t="shared" si="592"/>
        <v>0</v>
      </c>
      <c r="BD1313" s="102">
        <f>IF(B1313=0,0,BC1313*Interna!$K$5)</f>
        <v>0</v>
      </c>
      <c r="BE1313" s="102">
        <f>BD1313/Interna!$E$4</f>
        <v>0</v>
      </c>
      <c r="BF1313" s="102">
        <f>IF(B1313=0,0,BE1313*Interna!$H$46)</f>
        <v>0</v>
      </c>
      <c r="BG1313" s="102">
        <f t="shared" si="593"/>
        <v>0</v>
      </c>
      <c r="BH1313" s="102">
        <f>IF(B1313=0,0,BG1313*Interna!$H$48)</f>
        <v>0</v>
      </c>
      <c r="BI1313" s="102">
        <f t="shared" si="594"/>
        <v>0</v>
      </c>
      <c r="BJ1313" s="102">
        <f>IF(B1313=0,0,BI1313*Interna!$H$51)</f>
        <v>0</v>
      </c>
      <c r="BK1313" s="102">
        <f t="shared" si="595"/>
        <v>0</v>
      </c>
      <c r="BL1313" s="102">
        <f>IF(B1313=0,0,BK1313*Interna!$H$52)</f>
        <v>0</v>
      </c>
      <c r="BM1313" s="102">
        <f t="shared" si="596"/>
        <v>0</v>
      </c>
      <c r="BN1313" s="102">
        <f>IF(B1313=0,0,BM1313*Interna!$H$53)</f>
        <v>0</v>
      </c>
    </row>
    <row r="1314" spans="2:66" ht="16.5" thickTop="1" thickBot="1" x14ac:dyDescent="0.3">
      <c r="B1314" s="53"/>
      <c r="C1314" s="254"/>
      <c r="D1314" s="254"/>
      <c r="E1314" s="254"/>
      <c r="F1314" s="104">
        <f t="shared" si="574"/>
        <v>0</v>
      </c>
      <c r="G1314" s="105">
        <f t="shared" si="575"/>
        <v>0</v>
      </c>
      <c r="H1314" s="106">
        <f t="shared" si="576"/>
        <v>0</v>
      </c>
      <c r="J1314" s="87">
        <f>B1314*Interna!$H$51</f>
        <v>0</v>
      </c>
      <c r="K1314" s="107">
        <f t="shared" si="573"/>
        <v>0</v>
      </c>
      <c r="L1314" s="31">
        <f t="shared" si="580"/>
        <v>0</v>
      </c>
      <c r="M1314" s="31">
        <f t="shared" si="581"/>
        <v>0</v>
      </c>
      <c r="N1314" s="32">
        <f t="shared" si="582"/>
        <v>0</v>
      </c>
      <c r="O1314" s="108">
        <f t="shared" si="577"/>
        <v>0</v>
      </c>
      <c r="P1314" s="109">
        <f t="shared" si="578"/>
        <v>0</v>
      </c>
      <c r="Q1314" s="110">
        <f t="shared" si="579"/>
        <v>0</v>
      </c>
      <c r="S1314" s="111">
        <f t="shared" ref="S1314:S1377" si="597">ROUND(IF(B1314=0,0,BM1314-BN1314),2)</f>
        <v>0</v>
      </c>
      <c r="T1314" s="93">
        <f t="shared" ref="T1314:T1377" si="598">ROUND(S1314*B1314,2)</f>
        <v>0</v>
      </c>
      <c r="U1314" s="239" t="e">
        <f>S1314*Interna!$J$57</f>
        <v>#DIV/0!</v>
      </c>
      <c r="V1314" s="111" t="e">
        <f t="shared" ref="V1314:V1377" si="599">S1314-U1314</f>
        <v>#DIV/0!</v>
      </c>
      <c r="W1314" s="93" t="e">
        <f t="shared" ref="W1314:W1377" si="600">V1314*B1314</f>
        <v>#DIV/0!</v>
      </c>
      <c r="X1314" s="239"/>
      <c r="Y1314" s="239"/>
      <c r="AD1314" s="95">
        <f>IF(B1314=0,0,L1314-(L1314*Interna!$C$21))</f>
        <v>0</v>
      </c>
      <c r="AE1314" s="96">
        <f>IF(B1314=0,0,M1314-(M1314*Interna!$C$22))</f>
        <v>0</v>
      </c>
      <c r="AF1314" s="97">
        <f>IF(B1314=0,0,N1314-(N1314*Interna!$C$23))</f>
        <v>0</v>
      </c>
      <c r="AG1314" s="95">
        <f>IF(B1314=0,0,Interna!$F$21)</f>
        <v>0</v>
      </c>
      <c r="AH1314" s="96">
        <f>IF(B1314=0,0,Interna!$F$22)</f>
        <v>0</v>
      </c>
      <c r="AI1314" s="97">
        <f>IF(B1314=0,0,Interna!$F$23)</f>
        <v>0</v>
      </c>
      <c r="AJ1314" s="95">
        <f t="shared" si="584"/>
        <v>0</v>
      </c>
      <c r="AK1314" s="96">
        <f t="shared" si="585"/>
        <v>0</v>
      </c>
      <c r="AL1314" s="97">
        <f t="shared" si="586"/>
        <v>0</v>
      </c>
      <c r="AM1314" s="98">
        <f t="shared" si="587"/>
        <v>0</v>
      </c>
      <c r="AN1314" s="99">
        <f t="shared" si="588"/>
        <v>0</v>
      </c>
      <c r="AO1314" s="100">
        <f t="shared" si="589"/>
        <v>0</v>
      </c>
      <c r="AP1314" s="101">
        <f>AM1314*Interna!$H$15</f>
        <v>0</v>
      </c>
      <c r="AQ1314" s="102">
        <f>AN1314*Interna!$H$16</f>
        <v>0</v>
      </c>
      <c r="AR1314" s="103">
        <f>AO1314*Interna!$H$17</f>
        <v>0</v>
      </c>
      <c r="AS1314" s="102">
        <f t="shared" si="572"/>
        <v>0</v>
      </c>
      <c r="AT1314" s="101">
        <f>IF(B1314=0,0,Interna!$J$27+Interna!$J$28+Interna!$J$29+Interna!$J$33)</f>
        <v>0</v>
      </c>
      <c r="AU1314" s="102">
        <f>IF(B1314=0,0,AM1314*Interna!$H$30)</f>
        <v>0</v>
      </c>
      <c r="AV1314" s="102">
        <f>IF(B1314=0,0,AN1314*Interna!$H$31)</f>
        <v>0</v>
      </c>
      <c r="AW1314" s="102">
        <f>IF(B1314=0,0,AO1314*Interna!$H$32)</f>
        <v>0</v>
      </c>
      <c r="AX1314" s="102">
        <f t="shared" si="583"/>
        <v>0</v>
      </c>
      <c r="AY1314" s="102">
        <f t="shared" si="590"/>
        <v>0</v>
      </c>
      <c r="AZ1314" s="103">
        <f>IF(B1314=0,0,AY1314*Interna!$H$37)</f>
        <v>0</v>
      </c>
      <c r="BA1314" s="102">
        <f t="shared" si="591"/>
        <v>0</v>
      </c>
      <c r="BB1314" s="102">
        <f>IF(B1314=0,0,BA1314*Interna!$H$39)</f>
        <v>0</v>
      </c>
      <c r="BC1314" s="102">
        <f t="shared" si="592"/>
        <v>0</v>
      </c>
      <c r="BD1314" s="102">
        <f>IF(B1314=0,0,BC1314*Interna!$K$5)</f>
        <v>0</v>
      </c>
      <c r="BE1314" s="102">
        <f>BD1314/Interna!$E$4</f>
        <v>0</v>
      </c>
      <c r="BF1314" s="102">
        <f>IF(B1314=0,0,BE1314*Interna!$H$46)</f>
        <v>0</v>
      </c>
      <c r="BG1314" s="102">
        <f t="shared" si="593"/>
        <v>0</v>
      </c>
      <c r="BH1314" s="102">
        <f>IF(B1314=0,0,BG1314*Interna!$H$48)</f>
        <v>0</v>
      </c>
      <c r="BI1314" s="102">
        <f t="shared" si="594"/>
        <v>0</v>
      </c>
      <c r="BJ1314" s="102">
        <f>IF(B1314=0,0,BI1314*Interna!$H$51)</f>
        <v>0</v>
      </c>
      <c r="BK1314" s="102">
        <f t="shared" si="595"/>
        <v>0</v>
      </c>
      <c r="BL1314" s="102">
        <f>IF(B1314=0,0,BK1314*Interna!$H$52)</f>
        <v>0</v>
      </c>
      <c r="BM1314" s="102">
        <f t="shared" si="596"/>
        <v>0</v>
      </c>
      <c r="BN1314" s="102">
        <f>IF(B1314=0,0,BM1314*Interna!$H$53)</f>
        <v>0</v>
      </c>
    </row>
    <row r="1315" spans="2:66" ht="16.5" thickTop="1" thickBot="1" x14ac:dyDescent="0.3">
      <c r="B1315" s="53"/>
      <c r="C1315" s="254"/>
      <c r="D1315" s="254"/>
      <c r="E1315" s="254"/>
      <c r="F1315" s="104">
        <f t="shared" si="574"/>
        <v>0</v>
      </c>
      <c r="G1315" s="105">
        <f t="shared" si="575"/>
        <v>0</v>
      </c>
      <c r="H1315" s="106">
        <f t="shared" si="576"/>
        <v>0</v>
      </c>
      <c r="J1315" s="87">
        <f>B1315*Interna!$H$51</f>
        <v>0</v>
      </c>
      <c r="K1315" s="107">
        <f t="shared" si="573"/>
        <v>0</v>
      </c>
      <c r="L1315" s="31">
        <f t="shared" si="580"/>
        <v>0</v>
      </c>
      <c r="M1315" s="31">
        <f t="shared" si="581"/>
        <v>0</v>
      </c>
      <c r="N1315" s="32">
        <f t="shared" si="582"/>
        <v>0</v>
      </c>
      <c r="O1315" s="108">
        <f t="shared" si="577"/>
        <v>0</v>
      </c>
      <c r="P1315" s="109">
        <f t="shared" si="578"/>
        <v>0</v>
      </c>
      <c r="Q1315" s="110">
        <f t="shared" si="579"/>
        <v>0</v>
      </c>
      <c r="S1315" s="111">
        <f t="shared" si="597"/>
        <v>0</v>
      </c>
      <c r="T1315" s="93">
        <f t="shared" si="598"/>
        <v>0</v>
      </c>
      <c r="U1315" s="239" t="e">
        <f>S1315*Interna!$J$57</f>
        <v>#DIV/0!</v>
      </c>
      <c r="V1315" s="111" t="e">
        <f t="shared" si="599"/>
        <v>#DIV/0!</v>
      </c>
      <c r="W1315" s="93" t="e">
        <f t="shared" si="600"/>
        <v>#DIV/0!</v>
      </c>
      <c r="X1315" s="239"/>
      <c r="Y1315" s="239"/>
      <c r="AD1315" s="95">
        <f>IF(B1315=0,0,L1315-(L1315*Interna!$C$21))</f>
        <v>0</v>
      </c>
      <c r="AE1315" s="96">
        <f>IF(B1315=0,0,M1315-(M1315*Interna!$C$22))</f>
        <v>0</v>
      </c>
      <c r="AF1315" s="97">
        <f>IF(B1315=0,0,N1315-(N1315*Interna!$C$23))</f>
        <v>0</v>
      </c>
      <c r="AG1315" s="95">
        <f>IF(B1315=0,0,Interna!$F$21)</f>
        <v>0</v>
      </c>
      <c r="AH1315" s="96">
        <f>IF(B1315=0,0,Interna!$F$22)</f>
        <v>0</v>
      </c>
      <c r="AI1315" s="97">
        <f>IF(B1315=0,0,Interna!$F$23)</f>
        <v>0</v>
      </c>
      <c r="AJ1315" s="95">
        <f t="shared" si="584"/>
        <v>0</v>
      </c>
      <c r="AK1315" s="96">
        <f t="shared" si="585"/>
        <v>0</v>
      </c>
      <c r="AL1315" s="97">
        <f t="shared" si="586"/>
        <v>0</v>
      </c>
      <c r="AM1315" s="98">
        <f t="shared" si="587"/>
        <v>0</v>
      </c>
      <c r="AN1315" s="99">
        <f t="shared" si="588"/>
        <v>0</v>
      </c>
      <c r="AO1315" s="100">
        <f t="shared" si="589"/>
        <v>0</v>
      </c>
      <c r="AP1315" s="101">
        <f>AM1315*Interna!$H$15</f>
        <v>0</v>
      </c>
      <c r="AQ1315" s="102">
        <f>AN1315*Interna!$H$16</f>
        <v>0</v>
      </c>
      <c r="AR1315" s="103">
        <f>AO1315*Interna!$H$17</f>
        <v>0</v>
      </c>
      <c r="AS1315" s="102">
        <f t="shared" si="572"/>
        <v>0</v>
      </c>
      <c r="AT1315" s="101">
        <f>IF(B1315=0,0,Interna!$J$27+Interna!$J$28+Interna!$J$29+Interna!$J$33)</f>
        <v>0</v>
      </c>
      <c r="AU1315" s="102">
        <f>IF(B1315=0,0,AM1315*Interna!$H$30)</f>
        <v>0</v>
      </c>
      <c r="AV1315" s="102">
        <f>IF(B1315=0,0,AN1315*Interna!$H$31)</f>
        <v>0</v>
      </c>
      <c r="AW1315" s="102">
        <f>IF(B1315=0,0,AO1315*Interna!$H$32)</f>
        <v>0</v>
      </c>
      <c r="AX1315" s="102">
        <f t="shared" si="583"/>
        <v>0</v>
      </c>
      <c r="AY1315" s="102">
        <f t="shared" si="590"/>
        <v>0</v>
      </c>
      <c r="AZ1315" s="103">
        <f>IF(B1315=0,0,AY1315*Interna!$H$37)</f>
        <v>0</v>
      </c>
      <c r="BA1315" s="102">
        <f t="shared" si="591"/>
        <v>0</v>
      </c>
      <c r="BB1315" s="102">
        <f>IF(B1315=0,0,BA1315*Interna!$H$39)</f>
        <v>0</v>
      </c>
      <c r="BC1315" s="102">
        <f t="shared" si="592"/>
        <v>0</v>
      </c>
      <c r="BD1315" s="102">
        <f>IF(B1315=0,0,BC1315*Interna!$K$5)</f>
        <v>0</v>
      </c>
      <c r="BE1315" s="102">
        <f>BD1315/Interna!$E$4</f>
        <v>0</v>
      </c>
      <c r="BF1315" s="102">
        <f>IF(B1315=0,0,BE1315*Interna!$H$46)</f>
        <v>0</v>
      </c>
      <c r="BG1315" s="102">
        <f t="shared" si="593"/>
        <v>0</v>
      </c>
      <c r="BH1315" s="102">
        <f>IF(B1315=0,0,BG1315*Interna!$H$48)</f>
        <v>0</v>
      </c>
      <c r="BI1315" s="102">
        <f t="shared" si="594"/>
        <v>0</v>
      </c>
      <c r="BJ1315" s="102">
        <f>IF(B1315=0,0,BI1315*Interna!$H$51)</f>
        <v>0</v>
      </c>
      <c r="BK1315" s="102">
        <f t="shared" si="595"/>
        <v>0</v>
      </c>
      <c r="BL1315" s="102">
        <f>IF(B1315=0,0,BK1315*Interna!$H$52)</f>
        <v>0</v>
      </c>
      <c r="BM1315" s="102">
        <f t="shared" si="596"/>
        <v>0</v>
      </c>
      <c r="BN1315" s="102">
        <f>IF(B1315=0,0,BM1315*Interna!$H$53)</f>
        <v>0</v>
      </c>
    </row>
    <row r="1316" spans="2:66" ht="16.5" thickTop="1" thickBot="1" x14ac:dyDescent="0.3">
      <c r="B1316" s="53"/>
      <c r="C1316" s="254"/>
      <c r="D1316" s="254"/>
      <c r="E1316" s="254"/>
      <c r="F1316" s="104">
        <f t="shared" si="574"/>
        <v>0</v>
      </c>
      <c r="G1316" s="105">
        <f t="shared" si="575"/>
        <v>0</v>
      </c>
      <c r="H1316" s="106">
        <f t="shared" si="576"/>
        <v>0</v>
      </c>
      <c r="J1316" s="87">
        <f>B1316*Interna!$H$51</f>
        <v>0</v>
      </c>
      <c r="K1316" s="107">
        <f t="shared" si="573"/>
        <v>0</v>
      </c>
      <c r="L1316" s="31">
        <f t="shared" si="580"/>
        <v>0</v>
      </c>
      <c r="M1316" s="31">
        <f t="shared" si="581"/>
        <v>0</v>
      </c>
      <c r="N1316" s="32">
        <f t="shared" si="582"/>
        <v>0</v>
      </c>
      <c r="O1316" s="108">
        <f t="shared" si="577"/>
        <v>0</v>
      </c>
      <c r="P1316" s="109">
        <f t="shared" si="578"/>
        <v>0</v>
      </c>
      <c r="Q1316" s="110">
        <f t="shared" si="579"/>
        <v>0</v>
      </c>
      <c r="S1316" s="111">
        <f t="shared" si="597"/>
        <v>0</v>
      </c>
      <c r="T1316" s="93">
        <f t="shared" si="598"/>
        <v>0</v>
      </c>
      <c r="U1316" s="239" t="e">
        <f>S1316*Interna!$J$57</f>
        <v>#DIV/0!</v>
      </c>
      <c r="V1316" s="111" t="e">
        <f t="shared" si="599"/>
        <v>#DIV/0!</v>
      </c>
      <c r="W1316" s="93" t="e">
        <f t="shared" si="600"/>
        <v>#DIV/0!</v>
      </c>
      <c r="X1316" s="239"/>
      <c r="Y1316" s="239"/>
      <c r="AD1316" s="95">
        <f>IF(B1316=0,0,L1316-(L1316*Interna!$C$21))</f>
        <v>0</v>
      </c>
      <c r="AE1316" s="96">
        <f>IF(B1316=0,0,M1316-(M1316*Interna!$C$22))</f>
        <v>0</v>
      </c>
      <c r="AF1316" s="97">
        <f>IF(B1316=0,0,N1316-(N1316*Interna!$C$23))</f>
        <v>0</v>
      </c>
      <c r="AG1316" s="95">
        <f>IF(B1316=0,0,Interna!$F$21)</f>
        <v>0</v>
      </c>
      <c r="AH1316" s="96">
        <f>IF(B1316=0,0,Interna!$F$22)</f>
        <v>0</v>
      </c>
      <c r="AI1316" s="97">
        <f>IF(B1316=0,0,Interna!$F$23)</f>
        <v>0</v>
      </c>
      <c r="AJ1316" s="95">
        <f t="shared" si="584"/>
        <v>0</v>
      </c>
      <c r="AK1316" s="96">
        <f t="shared" si="585"/>
        <v>0</v>
      </c>
      <c r="AL1316" s="97">
        <f t="shared" si="586"/>
        <v>0</v>
      </c>
      <c r="AM1316" s="98">
        <f t="shared" si="587"/>
        <v>0</v>
      </c>
      <c r="AN1316" s="99">
        <f t="shared" si="588"/>
        <v>0</v>
      </c>
      <c r="AO1316" s="100">
        <f t="shared" si="589"/>
        <v>0</v>
      </c>
      <c r="AP1316" s="101">
        <f>AM1316*Interna!$H$15</f>
        <v>0</v>
      </c>
      <c r="AQ1316" s="102">
        <f>AN1316*Interna!$H$16</f>
        <v>0</v>
      </c>
      <c r="AR1316" s="103">
        <f>AO1316*Interna!$H$17</f>
        <v>0</v>
      </c>
      <c r="AS1316" s="102">
        <f t="shared" si="572"/>
        <v>0</v>
      </c>
      <c r="AT1316" s="101">
        <f>IF(B1316=0,0,Interna!$J$27+Interna!$J$28+Interna!$J$29+Interna!$J$33)</f>
        <v>0</v>
      </c>
      <c r="AU1316" s="102">
        <f>IF(B1316=0,0,AM1316*Interna!$H$30)</f>
        <v>0</v>
      </c>
      <c r="AV1316" s="102">
        <f>IF(B1316=0,0,AN1316*Interna!$H$31)</f>
        <v>0</v>
      </c>
      <c r="AW1316" s="102">
        <f>IF(B1316=0,0,AO1316*Interna!$H$32)</f>
        <v>0</v>
      </c>
      <c r="AX1316" s="102">
        <f t="shared" si="583"/>
        <v>0</v>
      </c>
      <c r="AY1316" s="102">
        <f t="shared" si="590"/>
        <v>0</v>
      </c>
      <c r="AZ1316" s="103">
        <f>IF(B1316=0,0,AY1316*Interna!$H$37)</f>
        <v>0</v>
      </c>
      <c r="BA1316" s="102">
        <f t="shared" si="591"/>
        <v>0</v>
      </c>
      <c r="BB1316" s="102">
        <f>IF(B1316=0,0,BA1316*Interna!$H$39)</f>
        <v>0</v>
      </c>
      <c r="BC1316" s="102">
        <f t="shared" si="592"/>
        <v>0</v>
      </c>
      <c r="BD1316" s="102">
        <f>IF(B1316=0,0,BC1316*Interna!$K$5)</f>
        <v>0</v>
      </c>
      <c r="BE1316" s="102">
        <f>BD1316/Interna!$E$4</f>
        <v>0</v>
      </c>
      <c r="BF1316" s="102">
        <f>IF(B1316=0,0,BE1316*Interna!$H$46)</f>
        <v>0</v>
      </c>
      <c r="BG1316" s="102">
        <f t="shared" si="593"/>
        <v>0</v>
      </c>
      <c r="BH1316" s="102">
        <f>IF(B1316=0,0,BG1316*Interna!$H$48)</f>
        <v>0</v>
      </c>
      <c r="BI1316" s="102">
        <f t="shared" si="594"/>
        <v>0</v>
      </c>
      <c r="BJ1316" s="102">
        <f>IF(B1316=0,0,BI1316*Interna!$H$51)</f>
        <v>0</v>
      </c>
      <c r="BK1316" s="102">
        <f t="shared" si="595"/>
        <v>0</v>
      </c>
      <c r="BL1316" s="102">
        <f>IF(B1316=0,0,BK1316*Interna!$H$52)</f>
        <v>0</v>
      </c>
      <c r="BM1316" s="102">
        <f t="shared" si="596"/>
        <v>0</v>
      </c>
      <c r="BN1316" s="102">
        <f>IF(B1316=0,0,BM1316*Interna!$H$53)</f>
        <v>0</v>
      </c>
    </row>
    <row r="1317" spans="2:66" ht="16.5" thickTop="1" thickBot="1" x14ac:dyDescent="0.3">
      <c r="B1317" s="53"/>
      <c r="C1317" s="254"/>
      <c r="D1317" s="254"/>
      <c r="E1317" s="254"/>
      <c r="F1317" s="104">
        <f t="shared" si="574"/>
        <v>0</v>
      </c>
      <c r="G1317" s="105">
        <f t="shared" si="575"/>
        <v>0</v>
      </c>
      <c r="H1317" s="106">
        <f t="shared" si="576"/>
        <v>0</v>
      </c>
      <c r="J1317" s="87">
        <f>B1317*Interna!$H$51</f>
        <v>0</v>
      </c>
      <c r="K1317" s="107">
        <f t="shared" si="573"/>
        <v>0</v>
      </c>
      <c r="L1317" s="31">
        <f t="shared" si="580"/>
        <v>0</v>
      </c>
      <c r="M1317" s="31">
        <f t="shared" si="581"/>
        <v>0</v>
      </c>
      <c r="N1317" s="32">
        <f t="shared" si="582"/>
        <v>0</v>
      </c>
      <c r="O1317" s="108">
        <f t="shared" si="577"/>
        <v>0</v>
      </c>
      <c r="P1317" s="109">
        <f t="shared" si="578"/>
        <v>0</v>
      </c>
      <c r="Q1317" s="110">
        <f t="shared" si="579"/>
        <v>0</v>
      </c>
      <c r="S1317" s="111">
        <f t="shared" si="597"/>
        <v>0</v>
      </c>
      <c r="T1317" s="93">
        <f t="shared" si="598"/>
        <v>0</v>
      </c>
      <c r="U1317" s="239" t="e">
        <f>S1317*Interna!$J$57</f>
        <v>#DIV/0!</v>
      </c>
      <c r="V1317" s="111" t="e">
        <f t="shared" si="599"/>
        <v>#DIV/0!</v>
      </c>
      <c r="W1317" s="93" t="e">
        <f t="shared" si="600"/>
        <v>#DIV/0!</v>
      </c>
      <c r="X1317" s="239"/>
      <c r="Y1317" s="239"/>
      <c r="AD1317" s="95">
        <f>IF(B1317=0,0,L1317-(L1317*Interna!$C$21))</f>
        <v>0</v>
      </c>
      <c r="AE1317" s="96">
        <f>IF(B1317=0,0,M1317-(M1317*Interna!$C$22))</f>
        <v>0</v>
      </c>
      <c r="AF1317" s="97">
        <f>IF(B1317=0,0,N1317-(N1317*Interna!$C$23))</f>
        <v>0</v>
      </c>
      <c r="AG1317" s="95">
        <f>IF(B1317=0,0,Interna!$F$21)</f>
        <v>0</v>
      </c>
      <c r="AH1317" s="96">
        <f>IF(B1317=0,0,Interna!$F$22)</f>
        <v>0</v>
      </c>
      <c r="AI1317" s="97">
        <f>IF(B1317=0,0,Interna!$F$23)</f>
        <v>0</v>
      </c>
      <c r="AJ1317" s="95">
        <f t="shared" si="584"/>
        <v>0</v>
      </c>
      <c r="AK1317" s="96">
        <f t="shared" si="585"/>
        <v>0</v>
      </c>
      <c r="AL1317" s="97">
        <f t="shared" si="586"/>
        <v>0</v>
      </c>
      <c r="AM1317" s="98">
        <f t="shared" si="587"/>
        <v>0</v>
      </c>
      <c r="AN1317" s="99">
        <f t="shared" si="588"/>
        <v>0</v>
      </c>
      <c r="AO1317" s="100">
        <f t="shared" si="589"/>
        <v>0</v>
      </c>
      <c r="AP1317" s="101">
        <f>AM1317*Interna!$H$15</f>
        <v>0</v>
      </c>
      <c r="AQ1317" s="102">
        <f>AN1317*Interna!$H$16</f>
        <v>0</v>
      </c>
      <c r="AR1317" s="103">
        <f>AO1317*Interna!$H$17</f>
        <v>0</v>
      </c>
      <c r="AS1317" s="102">
        <f t="shared" si="572"/>
        <v>0</v>
      </c>
      <c r="AT1317" s="101">
        <f>IF(B1317=0,0,Interna!$J$27+Interna!$J$28+Interna!$J$29+Interna!$J$33)</f>
        <v>0</v>
      </c>
      <c r="AU1317" s="102">
        <f>IF(B1317=0,0,AM1317*Interna!$H$30)</f>
        <v>0</v>
      </c>
      <c r="AV1317" s="102">
        <f>IF(B1317=0,0,AN1317*Interna!$H$31)</f>
        <v>0</v>
      </c>
      <c r="AW1317" s="102">
        <f>IF(B1317=0,0,AO1317*Interna!$H$32)</f>
        <v>0</v>
      </c>
      <c r="AX1317" s="102">
        <f t="shared" si="583"/>
        <v>0</v>
      </c>
      <c r="AY1317" s="102">
        <f t="shared" si="590"/>
        <v>0</v>
      </c>
      <c r="AZ1317" s="103">
        <f>IF(B1317=0,0,AY1317*Interna!$H$37)</f>
        <v>0</v>
      </c>
      <c r="BA1317" s="102">
        <f t="shared" si="591"/>
        <v>0</v>
      </c>
      <c r="BB1317" s="102">
        <f>IF(B1317=0,0,BA1317*Interna!$H$39)</f>
        <v>0</v>
      </c>
      <c r="BC1317" s="102">
        <f t="shared" si="592"/>
        <v>0</v>
      </c>
      <c r="BD1317" s="102">
        <f>IF(B1317=0,0,BC1317*Interna!$K$5)</f>
        <v>0</v>
      </c>
      <c r="BE1317" s="102">
        <f>BD1317/Interna!$E$4</f>
        <v>0</v>
      </c>
      <c r="BF1317" s="102">
        <f>IF(B1317=0,0,BE1317*Interna!$H$46)</f>
        <v>0</v>
      </c>
      <c r="BG1317" s="102">
        <f t="shared" si="593"/>
        <v>0</v>
      </c>
      <c r="BH1317" s="102">
        <f>IF(B1317=0,0,BG1317*Interna!$H$48)</f>
        <v>0</v>
      </c>
      <c r="BI1317" s="102">
        <f t="shared" si="594"/>
        <v>0</v>
      </c>
      <c r="BJ1317" s="102">
        <f>IF(B1317=0,0,BI1317*Interna!$H$51)</f>
        <v>0</v>
      </c>
      <c r="BK1317" s="102">
        <f t="shared" si="595"/>
        <v>0</v>
      </c>
      <c r="BL1317" s="102">
        <f>IF(B1317=0,0,BK1317*Interna!$H$52)</f>
        <v>0</v>
      </c>
      <c r="BM1317" s="102">
        <f t="shared" si="596"/>
        <v>0</v>
      </c>
      <c r="BN1317" s="102">
        <f>IF(B1317=0,0,BM1317*Interna!$H$53)</f>
        <v>0</v>
      </c>
    </row>
    <row r="1318" spans="2:66" ht="16.5" thickTop="1" thickBot="1" x14ac:dyDescent="0.3">
      <c r="B1318" s="53"/>
      <c r="C1318" s="254"/>
      <c r="D1318" s="254"/>
      <c r="E1318" s="254"/>
      <c r="F1318" s="104">
        <f t="shared" si="574"/>
        <v>0</v>
      </c>
      <c r="G1318" s="105">
        <f t="shared" si="575"/>
        <v>0</v>
      </c>
      <c r="H1318" s="106">
        <f t="shared" si="576"/>
        <v>0</v>
      </c>
      <c r="J1318" s="87">
        <f>B1318*Interna!$H$51</f>
        <v>0</v>
      </c>
      <c r="K1318" s="107">
        <f t="shared" si="573"/>
        <v>0</v>
      </c>
      <c r="L1318" s="31">
        <f t="shared" si="580"/>
        <v>0</v>
      </c>
      <c r="M1318" s="31">
        <f t="shared" si="581"/>
        <v>0</v>
      </c>
      <c r="N1318" s="32">
        <f t="shared" si="582"/>
        <v>0</v>
      </c>
      <c r="O1318" s="108">
        <f t="shared" si="577"/>
        <v>0</v>
      </c>
      <c r="P1318" s="109">
        <f t="shared" si="578"/>
        <v>0</v>
      </c>
      <c r="Q1318" s="110">
        <f t="shared" si="579"/>
        <v>0</v>
      </c>
      <c r="S1318" s="111">
        <f t="shared" si="597"/>
        <v>0</v>
      </c>
      <c r="T1318" s="93">
        <f t="shared" si="598"/>
        <v>0</v>
      </c>
      <c r="U1318" s="239" t="e">
        <f>S1318*Interna!$J$57</f>
        <v>#DIV/0!</v>
      </c>
      <c r="V1318" s="111" t="e">
        <f t="shared" si="599"/>
        <v>#DIV/0!</v>
      </c>
      <c r="W1318" s="93" t="e">
        <f t="shared" si="600"/>
        <v>#DIV/0!</v>
      </c>
      <c r="X1318" s="239"/>
      <c r="Y1318" s="239"/>
      <c r="AD1318" s="95">
        <f>IF(B1318=0,0,L1318-(L1318*Interna!$C$21))</f>
        <v>0</v>
      </c>
      <c r="AE1318" s="96">
        <f>IF(B1318=0,0,M1318-(M1318*Interna!$C$22))</f>
        <v>0</v>
      </c>
      <c r="AF1318" s="97">
        <f>IF(B1318=0,0,N1318-(N1318*Interna!$C$23))</f>
        <v>0</v>
      </c>
      <c r="AG1318" s="95">
        <f>IF(B1318=0,0,Interna!$F$21)</f>
        <v>0</v>
      </c>
      <c r="AH1318" s="96">
        <f>IF(B1318=0,0,Interna!$F$22)</f>
        <v>0</v>
      </c>
      <c r="AI1318" s="97">
        <f>IF(B1318=0,0,Interna!$F$23)</f>
        <v>0</v>
      </c>
      <c r="AJ1318" s="95">
        <f t="shared" si="584"/>
        <v>0</v>
      </c>
      <c r="AK1318" s="96">
        <f t="shared" si="585"/>
        <v>0</v>
      </c>
      <c r="AL1318" s="97">
        <f t="shared" si="586"/>
        <v>0</v>
      </c>
      <c r="AM1318" s="98">
        <f t="shared" si="587"/>
        <v>0</v>
      </c>
      <c r="AN1318" s="99">
        <f t="shared" si="588"/>
        <v>0</v>
      </c>
      <c r="AO1318" s="100">
        <f t="shared" si="589"/>
        <v>0</v>
      </c>
      <c r="AP1318" s="101">
        <f>AM1318*Interna!$H$15</f>
        <v>0</v>
      </c>
      <c r="AQ1318" s="102">
        <f>AN1318*Interna!$H$16</f>
        <v>0</v>
      </c>
      <c r="AR1318" s="103">
        <f>AO1318*Interna!$H$17</f>
        <v>0</v>
      </c>
      <c r="AS1318" s="102">
        <f t="shared" si="572"/>
        <v>0</v>
      </c>
      <c r="AT1318" s="101">
        <f>IF(B1318=0,0,Interna!$J$27+Interna!$J$28+Interna!$J$29+Interna!$J$33)</f>
        <v>0</v>
      </c>
      <c r="AU1318" s="102">
        <f>IF(B1318=0,0,AM1318*Interna!$H$30)</f>
        <v>0</v>
      </c>
      <c r="AV1318" s="102">
        <f>IF(B1318=0,0,AN1318*Interna!$H$31)</f>
        <v>0</v>
      </c>
      <c r="AW1318" s="102">
        <f>IF(B1318=0,0,AO1318*Interna!$H$32)</f>
        <v>0</v>
      </c>
      <c r="AX1318" s="102">
        <f t="shared" si="583"/>
        <v>0</v>
      </c>
      <c r="AY1318" s="102">
        <f t="shared" si="590"/>
        <v>0</v>
      </c>
      <c r="AZ1318" s="103">
        <f>IF(B1318=0,0,AY1318*Interna!$H$37)</f>
        <v>0</v>
      </c>
      <c r="BA1318" s="102">
        <f t="shared" si="591"/>
        <v>0</v>
      </c>
      <c r="BB1318" s="102">
        <f>IF(B1318=0,0,BA1318*Interna!$H$39)</f>
        <v>0</v>
      </c>
      <c r="BC1318" s="102">
        <f t="shared" si="592"/>
        <v>0</v>
      </c>
      <c r="BD1318" s="102">
        <f>IF(B1318=0,0,BC1318*Interna!$K$5)</f>
        <v>0</v>
      </c>
      <c r="BE1318" s="102">
        <f>BD1318/Interna!$E$4</f>
        <v>0</v>
      </c>
      <c r="BF1318" s="102">
        <f>IF(B1318=0,0,BE1318*Interna!$H$46)</f>
        <v>0</v>
      </c>
      <c r="BG1318" s="102">
        <f t="shared" si="593"/>
        <v>0</v>
      </c>
      <c r="BH1318" s="102">
        <f>IF(B1318=0,0,BG1318*Interna!$H$48)</f>
        <v>0</v>
      </c>
      <c r="BI1318" s="102">
        <f t="shared" si="594"/>
        <v>0</v>
      </c>
      <c r="BJ1318" s="102">
        <f>IF(B1318=0,0,BI1318*Interna!$H$51)</f>
        <v>0</v>
      </c>
      <c r="BK1318" s="102">
        <f t="shared" si="595"/>
        <v>0</v>
      </c>
      <c r="BL1318" s="102">
        <f>IF(B1318=0,0,BK1318*Interna!$H$52)</f>
        <v>0</v>
      </c>
      <c r="BM1318" s="102">
        <f t="shared" si="596"/>
        <v>0</v>
      </c>
      <c r="BN1318" s="102">
        <f>IF(B1318=0,0,BM1318*Interna!$H$53)</f>
        <v>0</v>
      </c>
    </row>
    <row r="1319" spans="2:66" ht="16.5" thickTop="1" thickBot="1" x14ac:dyDescent="0.3">
      <c r="B1319" s="53"/>
      <c r="C1319" s="254"/>
      <c r="D1319" s="254"/>
      <c r="E1319" s="254"/>
      <c r="F1319" s="104">
        <f t="shared" si="574"/>
        <v>0</v>
      </c>
      <c r="G1319" s="105">
        <f t="shared" si="575"/>
        <v>0</v>
      </c>
      <c r="H1319" s="106">
        <f t="shared" si="576"/>
        <v>0</v>
      </c>
      <c r="J1319" s="87">
        <f>B1319*Interna!$H$51</f>
        <v>0</v>
      </c>
      <c r="K1319" s="107">
        <f t="shared" si="573"/>
        <v>0</v>
      </c>
      <c r="L1319" s="31">
        <f t="shared" si="580"/>
        <v>0</v>
      </c>
      <c r="M1319" s="31">
        <f t="shared" si="581"/>
        <v>0</v>
      </c>
      <c r="N1319" s="32">
        <f t="shared" si="582"/>
        <v>0</v>
      </c>
      <c r="O1319" s="108">
        <f t="shared" si="577"/>
        <v>0</v>
      </c>
      <c r="P1319" s="109">
        <f t="shared" si="578"/>
        <v>0</v>
      </c>
      <c r="Q1319" s="110">
        <f t="shared" si="579"/>
        <v>0</v>
      </c>
      <c r="S1319" s="111">
        <f t="shared" si="597"/>
        <v>0</v>
      </c>
      <c r="T1319" s="93">
        <f t="shared" si="598"/>
        <v>0</v>
      </c>
      <c r="U1319" s="239" t="e">
        <f>S1319*Interna!$J$57</f>
        <v>#DIV/0!</v>
      </c>
      <c r="V1319" s="111" t="e">
        <f t="shared" si="599"/>
        <v>#DIV/0!</v>
      </c>
      <c r="W1319" s="93" t="e">
        <f t="shared" si="600"/>
        <v>#DIV/0!</v>
      </c>
      <c r="X1319" s="239"/>
      <c r="Y1319" s="239"/>
      <c r="AD1319" s="95">
        <f>IF(B1319=0,0,L1319-(L1319*Interna!$C$21))</f>
        <v>0</v>
      </c>
      <c r="AE1319" s="96">
        <f>IF(B1319=0,0,M1319-(M1319*Interna!$C$22))</f>
        <v>0</v>
      </c>
      <c r="AF1319" s="97">
        <f>IF(B1319=0,0,N1319-(N1319*Interna!$C$23))</f>
        <v>0</v>
      </c>
      <c r="AG1319" s="95">
        <f>IF(B1319=0,0,Interna!$F$21)</f>
        <v>0</v>
      </c>
      <c r="AH1319" s="96">
        <f>IF(B1319=0,0,Interna!$F$22)</f>
        <v>0</v>
      </c>
      <c r="AI1319" s="97">
        <f>IF(B1319=0,0,Interna!$F$23)</f>
        <v>0</v>
      </c>
      <c r="AJ1319" s="95">
        <f t="shared" si="584"/>
        <v>0</v>
      </c>
      <c r="AK1319" s="96">
        <f t="shared" si="585"/>
        <v>0</v>
      </c>
      <c r="AL1319" s="97">
        <f t="shared" si="586"/>
        <v>0</v>
      </c>
      <c r="AM1319" s="98">
        <f t="shared" si="587"/>
        <v>0</v>
      </c>
      <c r="AN1319" s="99">
        <f t="shared" si="588"/>
        <v>0</v>
      </c>
      <c r="AO1319" s="100">
        <f t="shared" si="589"/>
        <v>0</v>
      </c>
      <c r="AP1319" s="101">
        <f>AM1319*Interna!$H$15</f>
        <v>0</v>
      </c>
      <c r="AQ1319" s="102">
        <f>AN1319*Interna!$H$16</f>
        <v>0</v>
      </c>
      <c r="AR1319" s="103">
        <f>AO1319*Interna!$H$17</f>
        <v>0</v>
      </c>
      <c r="AS1319" s="102">
        <f t="shared" si="572"/>
        <v>0</v>
      </c>
      <c r="AT1319" s="101">
        <f>IF(B1319=0,0,Interna!$J$27+Interna!$J$28+Interna!$J$29+Interna!$J$33)</f>
        <v>0</v>
      </c>
      <c r="AU1319" s="102">
        <f>IF(B1319=0,0,AM1319*Interna!$H$30)</f>
        <v>0</v>
      </c>
      <c r="AV1319" s="102">
        <f>IF(B1319=0,0,AN1319*Interna!$H$31)</f>
        <v>0</v>
      </c>
      <c r="AW1319" s="102">
        <f>IF(B1319=0,0,AO1319*Interna!$H$32)</f>
        <v>0</v>
      </c>
      <c r="AX1319" s="102">
        <f t="shared" si="583"/>
        <v>0</v>
      </c>
      <c r="AY1319" s="102">
        <f t="shared" si="590"/>
        <v>0</v>
      </c>
      <c r="AZ1319" s="103">
        <f>IF(B1319=0,0,AY1319*Interna!$H$37)</f>
        <v>0</v>
      </c>
      <c r="BA1319" s="102">
        <f t="shared" si="591"/>
        <v>0</v>
      </c>
      <c r="BB1319" s="102">
        <f>IF(B1319=0,0,BA1319*Interna!$H$39)</f>
        <v>0</v>
      </c>
      <c r="BC1319" s="102">
        <f t="shared" si="592"/>
        <v>0</v>
      </c>
      <c r="BD1319" s="102">
        <f>IF(B1319=0,0,BC1319*Interna!$K$5)</f>
        <v>0</v>
      </c>
      <c r="BE1319" s="102">
        <f>BD1319/Interna!$E$4</f>
        <v>0</v>
      </c>
      <c r="BF1319" s="102">
        <f>IF(B1319=0,0,BE1319*Interna!$H$46)</f>
        <v>0</v>
      </c>
      <c r="BG1319" s="102">
        <f t="shared" si="593"/>
        <v>0</v>
      </c>
      <c r="BH1319" s="102">
        <f>IF(B1319=0,0,BG1319*Interna!$H$48)</f>
        <v>0</v>
      </c>
      <c r="BI1319" s="102">
        <f t="shared" si="594"/>
        <v>0</v>
      </c>
      <c r="BJ1319" s="102">
        <f>IF(B1319=0,0,BI1319*Interna!$H$51)</f>
        <v>0</v>
      </c>
      <c r="BK1319" s="102">
        <f t="shared" si="595"/>
        <v>0</v>
      </c>
      <c r="BL1319" s="102">
        <f>IF(B1319=0,0,BK1319*Interna!$H$52)</f>
        <v>0</v>
      </c>
      <c r="BM1319" s="102">
        <f t="shared" si="596"/>
        <v>0</v>
      </c>
      <c r="BN1319" s="102">
        <f>IF(B1319=0,0,BM1319*Interna!$H$53)</f>
        <v>0</v>
      </c>
    </row>
    <row r="1320" spans="2:66" ht="16.5" thickTop="1" thickBot="1" x14ac:dyDescent="0.3">
      <c r="B1320" s="53"/>
      <c r="C1320" s="254"/>
      <c r="D1320" s="254"/>
      <c r="E1320" s="254"/>
      <c r="F1320" s="104">
        <f t="shared" si="574"/>
        <v>0</v>
      </c>
      <c r="G1320" s="105">
        <f t="shared" si="575"/>
        <v>0</v>
      </c>
      <c r="H1320" s="106">
        <f t="shared" si="576"/>
        <v>0</v>
      </c>
      <c r="J1320" s="87">
        <f>B1320*Interna!$H$51</f>
        <v>0</v>
      </c>
      <c r="K1320" s="107">
        <f t="shared" si="573"/>
        <v>0</v>
      </c>
      <c r="L1320" s="31">
        <f t="shared" si="580"/>
        <v>0</v>
      </c>
      <c r="M1320" s="31">
        <f t="shared" si="581"/>
        <v>0</v>
      </c>
      <c r="N1320" s="32">
        <f t="shared" si="582"/>
        <v>0</v>
      </c>
      <c r="O1320" s="108">
        <f t="shared" si="577"/>
        <v>0</v>
      </c>
      <c r="P1320" s="109">
        <f t="shared" si="578"/>
        <v>0</v>
      </c>
      <c r="Q1320" s="110">
        <f t="shared" si="579"/>
        <v>0</v>
      </c>
      <c r="S1320" s="111">
        <f t="shared" si="597"/>
        <v>0</v>
      </c>
      <c r="T1320" s="93">
        <f t="shared" si="598"/>
        <v>0</v>
      </c>
      <c r="U1320" s="239" t="e">
        <f>S1320*Interna!$J$57</f>
        <v>#DIV/0!</v>
      </c>
      <c r="V1320" s="111" t="e">
        <f t="shared" si="599"/>
        <v>#DIV/0!</v>
      </c>
      <c r="W1320" s="93" t="e">
        <f t="shared" si="600"/>
        <v>#DIV/0!</v>
      </c>
      <c r="X1320" s="239"/>
      <c r="Y1320" s="239"/>
      <c r="AD1320" s="95">
        <f>IF(B1320=0,0,L1320-(L1320*Interna!$C$21))</f>
        <v>0</v>
      </c>
      <c r="AE1320" s="96">
        <f>IF(B1320=0,0,M1320-(M1320*Interna!$C$22))</f>
        <v>0</v>
      </c>
      <c r="AF1320" s="97">
        <f>IF(B1320=0,0,N1320-(N1320*Interna!$C$23))</f>
        <v>0</v>
      </c>
      <c r="AG1320" s="95">
        <f>IF(B1320=0,0,Interna!$F$21)</f>
        <v>0</v>
      </c>
      <c r="AH1320" s="96">
        <f>IF(B1320=0,0,Interna!$F$22)</f>
        <v>0</v>
      </c>
      <c r="AI1320" s="97">
        <f>IF(B1320=0,0,Interna!$F$23)</f>
        <v>0</v>
      </c>
      <c r="AJ1320" s="95">
        <f t="shared" si="584"/>
        <v>0</v>
      </c>
      <c r="AK1320" s="96">
        <f t="shared" si="585"/>
        <v>0</v>
      </c>
      <c r="AL1320" s="97">
        <f t="shared" si="586"/>
        <v>0</v>
      </c>
      <c r="AM1320" s="98">
        <f t="shared" si="587"/>
        <v>0</v>
      </c>
      <c r="AN1320" s="99">
        <f t="shared" si="588"/>
        <v>0</v>
      </c>
      <c r="AO1320" s="100">
        <f t="shared" si="589"/>
        <v>0</v>
      </c>
      <c r="AP1320" s="101">
        <f>AM1320*Interna!$H$15</f>
        <v>0</v>
      </c>
      <c r="AQ1320" s="102">
        <f>AN1320*Interna!$H$16</f>
        <v>0</v>
      </c>
      <c r="AR1320" s="103">
        <f>AO1320*Interna!$H$17</f>
        <v>0</v>
      </c>
      <c r="AS1320" s="102">
        <f t="shared" si="572"/>
        <v>0</v>
      </c>
      <c r="AT1320" s="101">
        <f>IF(B1320=0,0,Interna!$J$27+Interna!$J$28+Interna!$J$29+Interna!$J$33)</f>
        <v>0</v>
      </c>
      <c r="AU1320" s="102">
        <f>IF(B1320=0,0,AM1320*Interna!$H$30)</f>
        <v>0</v>
      </c>
      <c r="AV1320" s="102">
        <f>IF(B1320=0,0,AN1320*Interna!$H$31)</f>
        <v>0</v>
      </c>
      <c r="AW1320" s="102">
        <f>IF(B1320=0,0,AO1320*Interna!$H$32)</f>
        <v>0</v>
      </c>
      <c r="AX1320" s="102">
        <f t="shared" si="583"/>
        <v>0</v>
      </c>
      <c r="AY1320" s="102">
        <f t="shared" si="590"/>
        <v>0</v>
      </c>
      <c r="AZ1320" s="103">
        <f>IF(B1320=0,0,AY1320*Interna!$H$37)</f>
        <v>0</v>
      </c>
      <c r="BA1320" s="102">
        <f t="shared" si="591"/>
        <v>0</v>
      </c>
      <c r="BB1320" s="102">
        <f>IF(B1320=0,0,BA1320*Interna!$H$39)</f>
        <v>0</v>
      </c>
      <c r="BC1320" s="102">
        <f t="shared" si="592"/>
        <v>0</v>
      </c>
      <c r="BD1320" s="102">
        <f>IF(B1320=0,0,BC1320*Interna!$K$5)</f>
        <v>0</v>
      </c>
      <c r="BE1320" s="102">
        <f>BD1320/Interna!$E$4</f>
        <v>0</v>
      </c>
      <c r="BF1320" s="102">
        <f>IF(B1320=0,0,BE1320*Interna!$H$46)</f>
        <v>0</v>
      </c>
      <c r="BG1320" s="102">
        <f t="shared" si="593"/>
        <v>0</v>
      </c>
      <c r="BH1320" s="102">
        <f>IF(B1320=0,0,BG1320*Interna!$H$48)</f>
        <v>0</v>
      </c>
      <c r="BI1320" s="102">
        <f t="shared" si="594"/>
        <v>0</v>
      </c>
      <c r="BJ1320" s="102">
        <f>IF(B1320=0,0,BI1320*Interna!$H$51)</f>
        <v>0</v>
      </c>
      <c r="BK1320" s="102">
        <f t="shared" si="595"/>
        <v>0</v>
      </c>
      <c r="BL1320" s="102">
        <f>IF(B1320=0,0,BK1320*Interna!$H$52)</f>
        <v>0</v>
      </c>
      <c r="BM1320" s="102">
        <f t="shared" si="596"/>
        <v>0</v>
      </c>
      <c r="BN1320" s="102">
        <f>IF(B1320=0,0,BM1320*Interna!$H$53)</f>
        <v>0</v>
      </c>
    </row>
    <row r="1321" spans="2:66" ht="16.5" thickTop="1" thickBot="1" x14ac:dyDescent="0.3">
      <c r="B1321" s="53"/>
      <c r="C1321" s="254"/>
      <c r="D1321" s="254"/>
      <c r="E1321" s="254"/>
      <c r="F1321" s="104">
        <f t="shared" si="574"/>
        <v>0</v>
      </c>
      <c r="G1321" s="105">
        <f t="shared" si="575"/>
        <v>0</v>
      </c>
      <c r="H1321" s="106">
        <f t="shared" si="576"/>
        <v>0</v>
      </c>
      <c r="J1321" s="87">
        <f>B1321*Interna!$H$51</f>
        <v>0</v>
      </c>
      <c r="K1321" s="107">
        <f t="shared" si="573"/>
        <v>0</v>
      </c>
      <c r="L1321" s="31">
        <f t="shared" si="580"/>
        <v>0</v>
      </c>
      <c r="M1321" s="31">
        <f t="shared" si="581"/>
        <v>0</v>
      </c>
      <c r="N1321" s="32">
        <f t="shared" si="582"/>
        <v>0</v>
      </c>
      <c r="O1321" s="108">
        <f t="shared" si="577"/>
        <v>0</v>
      </c>
      <c r="P1321" s="109">
        <f t="shared" si="578"/>
        <v>0</v>
      </c>
      <c r="Q1321" s="110">
        <f t="shared" si="579"/>
        <v>0</v>
      </c>
      <c r="S1321" s="111">
        <f t="shared" si="597"/>
        <v>0</v>
      </c>
      <c r="T1321" s="93">
        <f t="shared" si="598"/>
        <v>0</v>
      </c>
      <c r="U1321" s="239" t="e">
        <f>S1321*Interna!$J$57</f>
        <v>#DIV/0!</v>
      </c>
      <c r="V1321" s="111" t="e">
        <f t="shared" si="599"/>
        <v>#DIV/0!</v>
      </c>
      <c r="W1321" s="93" t="e">
        <f t="shared" si="600"/>
        <v>#DIV/0!</v>
      </c>
      <c r="X1321" s="239"/>
      <c r="Y1321" s="239"/>
      <c r="AD1321" s="95">
        <f>IF(B1321=0,0,L1321-(L1321*Interna!$C$21))</f>
        <v>0</v>
      </c>
      <c r="AE1321" s="96">
        <f>IF(B1321=0,0,M1321-(M1321*Interna!$C$22))</f>
        <v>0</v>
      </c>
      <c r="AF1321" s="97">
        <f>IF(B1321=0,0,N1321-(N1321*Interna!$C$23))</f>
        <v>0</v>
      </c>
      <c r="AG1321" s="95">
        <f>IF(B1321=0,0,Interna!$F$21)</f>
        <v>0</v>
      </c>
      <c r="AH1321" s="96">
        <f>IF(B1321=0,0,Interna!$F$22)</f>
        <v>0</v>
      </c>
      <c r="AI1321" s="97">
        <f>IF(B1321=0,0,Interna!$F$23)</f>
        <v>0</v>
      </c>
      <c r="AJ1321" s="95">
        <f t="shared" si="584"/>
        <v>0</v>
      </c>
      <c r="AK1321" s="96">
        <f t="shared" si="585"/>
        <v>0</v>
      </c>
      <c r="AL1321" s="97">
        <f t="shared" si="586"/>
        <v>0</v>
      </c>
      <c r="AM1321" s="98">
        <f t="shared" si="587"/>
        <v>0</v>
      </c>
      <c r="AN1321" s="99">
        <f t="shared" si="588"/>
        <v>0</v>
      </c>
      <c r="AO1321" s="100">
        <f t="shared" si="589"/>
        <v>0</v>
      </c>
      <c r="AP1321" s="101">
        <f>AM1321*Interna!$H$15</f>
        <v>0</v>
      </c>
      <c r="AQ1321" s="102">
        <f>AN1321*Interna!$H$16</f>
        <v>0</v>
      </c>
      <c r="AR1321" s="103">
        <f>AO1321*Interna!$H$17</f>
        <v>0</v>
      </c>
      <c r="AS1321" s="102">
        <f t="shared" si="572"/>
        <v>0</v>
      </c>
      <c r="AT1321" s="101">
        <f>IF(B1321=0,0,Interna!$J$27+Interna!$J$28+Interna!$J$29+Interna!$J$33)</f>
        <v>0</v>
      </c>
      <c r="AU1321" s="102">
        <f>IF(B1321=0,0,AM1321*Interna!$H$30)</f>
        <v>0</v>
      </c>
      <c r="AV1321" s="102">
        <f>IF(B1321=0,0,AN1321*Interna!$H$31)</f>
        <v>0</v>
      </c>
      <c r="AW1321" s="102">
        <f>IF(B1321=0,0,AO1321*Interna!$H$32)</f>
        <v>0</v>
      </c>
      <c r="AX1321" s="102">
        <f t="shared" si="583"/>
        <v>0</v>
      </c>
      <c r="AY1321" s="102">
        <f t="shared" si="590"/>
        <v>0</v>
      </c>
      <c r="AZ1321" s="103">
        <f>IF(B1321=0,0,AY1321*Interna!$H$37)</f>
        <v>0</v>
      </c>
      <c r="BA1321" s="102">
        <f t="shared" si="591"/>
        <v>0</v>
      </c>
      <c r="BB1321" s="102">
        <f>IF(B1321=0,0,BA1321*Interna!$H$39)</f>
        <v>0</v>
      </c>
      <c r="BC1321" s="102">
        <f t="shared" si="592"/>
        <v>0</v>
      </c>
      <c r="BD1321" s="102">
        <f>IF(B1321=0,0,BC1321*Interna!$K$5)</f>
        <v>0</v>
      </c>
      <c r="BE1321" s="102">
        <f>BD1321/Interna!$E$4</f>
        <v>0</v>
      </c>
      <c r="BF1321" s="102">
        <f>IF(B1321=0,0,BE1321*Interna!$H$46)</f>
        <v>0</v>
      </c>
      <c r="BG1321" s="102">
        <f t="shared" si="593"/>
        <v>0</v>
      </c>
      <c r="BH1321" s="102">
        <f>IF(B1321=0,0,BG1321*Interna!$H$48)</f>
        <v>0</v>
      </c>
      <c r="BI1321" s="102">
        <f t="shared" si="594"/>
        <v>0</v>
      </c>
      <c r="BJ1321" s="102">
        <f>IF(B1321=0,0,BI1321*Interna!$H$51)</f>
        <v>0</v>
      </c>
      <c r="BK1321" s="102">
        <f t="shared" si="595"/>
        <v>0</v>
      </c>
      <c r="BL1321" s="102">
        <f>IF(B1321=0,0,BK1321*Interna!$H$52)</f>
        <v>0</v>
      </c>
      <c r="BM1321" s="102">
        <f t="shared" si="596"/>
        <v>0</v>
      </c>
      <c r="BN1321" s="102">
        <f>IF(B1321=0,0,BM1321*Interna!$H$53)</f>
        <v>0</v>
      </c>
    </row>
    <row r="1322" spans="2:66" ht="16.5" thickTop="1" thickBot="1" x14ac:dyDescent="0.3">
      <c r="B1322" s="53"/>
      <c r="C1322" s="254"/>
      <c r="D1322" s="254"/>
      <c r="E1322" s="254"/>
      <c r="F1322" s="104">
        <f t="shared" si="574"/>
        <v>0</v>
      </c>
      <c r="G1322" s="105">
        <f t="shared" si="575"/>
        <v>0</v>
      </c>
      <c r="H1322" s="106">
        <f t="shared" si="576"/>
        <v>0</v>
      </c>
      <c r="J1322" s="87">
        <f>B1322*Interna!$H$51</f>
        <v>0</v>
      </c>
      <c r="K1322" s="107">
        <f t="shared" si="573"/>
        <v>0</v>
      </c>
      <c r="L1322" s="31">
        <f t="shared" si="580"/>
        <v>0</v>
      </c>
      <c r="M1322" s="31">
        <f t="shared" si="581"/>
        <v>0</v>
      </c>
      <c r="N1322" s="32">
        <f t="shared" si="582"/>
        <v>0</v>
      </c>
      <c r="O1322" s="108">
        <f t="shared" si="577"/>
        <v>0</v>
      </c>
      <c r="P1322" s="109">
        <f t="shared" si="578"/>
        <v>0</v>
      </c>
      <c r="Q1322" s="110">
        <f t="shared" si="579"/>
        <v>0</v>
      </c>
      <c r="S1322" s="111">
        <f t="shared" si="597"/>
        <v>0</v>
      </c>
      <c r="T1322" s="93">
        <f t="shared" si="598"/>
        <v>0</v>
      </c>
      <c r="U1322" s="239" t="e">
        <f>S1322*Interna!$J$57</f>
        <v>#DIV/0!</v>
      </c>
      <c r="V1322" s="111" t="e">
        <f t="shared" si="599"/>
        <v>#DIV/0!</v>
      </c>
      <c r="W1322" s="93" t="e">
        <f t="shared" si="600"/>
        <v>#DIV/0!</v>
      </c>
      <c r="X1322" s="239"/>
      <c r="Y1322" s="239"/>
      <c r="AD1322" s="95">
        <f>IF(B1322=0,0,L1322-(L1322*Interna!$C$21))</f>
        <v>0</v>
      </c>
      <c r="AE1322" s="96">
        <f>IF(B1322=0,0,M1322-(M1322*Interna!$C$22))</f>
        <v>0</v>
      </c>
      <c r="AF1322" s="97">
        <f>IF(B1322=0,0,N1322-(N1322*Interna!$C$23))</f>
        <v>0</v>
      </c>
      <c r="AG1322" s="95">
        <f>IF(B1322=0,0,Interna!$F$21)</f>
        <v>0</v>
      </c>
      <c r="AH1322" s="96">
        <f>IF(B1322=0,0,Interna!$F$22)</f>
        <v>0</v>
      </c>
      <c r="AI1322" s="97">
        <f>IF(B1322=0,0,Interna!$F$23)</f>
        <v>0</v>
      </c>
      <c r="AJ1322" s="95">
        <f t="shared" si="584"/>
        <v>0</v>
      </c>
      <c r="AK1322" s="96">
        <f t="shared" si="585"/>
        <v>0</v>
      </c>
      <c r="AL1322" s="97">
        <f t="shared" si="586"/>
        <v>0</v>
      </c>
      <c r="AM1322" s="98">
        <f t="shared" si="587"/>
        <v>0</v>
      </c>
      <c r="AN1322" s="99">
        <f t="shared" si="588"/>
        <v>0</v>
      </c>
      <c r="AO1322" s="100">
        <f t="shared" si="589"/>
        <v>0</v>
      </c>
      <c r="AP1322" s="101">
        <f>AM1322*Interna!$H$15</f>
        <v>0</v>
      </c>
      <c r="AQ1322" s="102">
        <f>AN1322*Interna!$H$16</f>
        <v>0</v>
      </c>
      <c r="AR1322" s="103">
        <f>AO1322*Interna!$H$17</f>
        <v>0</v>
      </c>
      <c r="AS1322" s="102">
        <f t="shared" si="572"/>
        <v>0</v>
      </c>
      <c r="AT1322" s="101">
        <f>IF(B1322=0,0,Interna!$J$27+Interna!$J$28+Interna!$J$29+Interna!$J$33)</f>
        <v>0</v>
      </c>
      <c r="AU1322" s="102">
        <f>IF(B1322=0,0,AM1322*Interna!$H$30)</f>
        <v>0</v>
      </c>
      <c r="AV1322" s="102">
        <f>IF(B1322=0,0,AN1322*Interna!$H$31)</f>
        <v>0</v>
      </c>
      <c r="AW1322" s="102">
        <f>IF(B1322=0,0,AO1322*Interna!$H$32)</f>
        <v>0</v>
      </c>
      <c r="AX1322" s="102">
        <f t="shared" si="583"/>
        <v>0</v>
      </c>
      <c r="AY1322" s="102">
        <f t="shared" si="590"/>
        <v>0</v>
      </c>
      <c r="AZ1322" s="103">
        <f>IF(B1322=0,0,AY1322*Interna!$H$37)</f>
        <v>0</v>
      </c>
      <c r="BA1322" s="102">
        <f t="shared" si="591"/>
        <v>0</v>
      </c>
      <c r="BB1322" s="102">
        <f>IF(B1322=0,0,BA1322*Interna!$H$39)</f>
        <v>0</v>
      </c>
      <c r="BC1322" s="102">
        <f t="shared" si="592"/>
        <v>0</v>
      </c>
      <c r="BD1322" s="102">
        <f>IF(B1322=0,0,BC1322*Interna!$K$5)</f>
        <v>0</v>
      </c>
      <c r="BE1322" s="102">
        <f>BD1322/Interna!$E$4</f>
        <v>0</v>
      </c>
      <c r="BF1322" s="102">
        <f>IF(B1322=0,0,BE1322*Interna!$H$46)</f>
        <v>0</v>
      </c>
      <c r="BG1322" s="102">
        <f t="shared" si="593"/>
        <v>0</v>
      </c>
      <c r="BH1322" s="102">
        <f>IF(B1322=0,0,BG1322*Interna!$H$48)</f>
        <v>0</v>
      </c>
      <c r="BI1322" s="102">
        <f t="shared" si="594"/>
        <v>0</v>
      </c>
      <c r="BJ1322" s="102">
        <f>IF(B1322=0,0,BI1322*Interna!$H$51)</f>
        <v>0</v>
      </c>
      <c r="BK1322" s="102">
        <f t="shared" si="595"/>
        <v>0</v>
      </c>
      <c r="BL1322" s="102">
        <f>IF(B1322=0,0,BK1322*Interna!$H$52)</f>
        <v>0</v>
      </c>
      <c r="BM1322" s="102">
        <f t="shared" si="596"/>
        <v>0</v>
      </c>
      <c r="BN1322" s="102">
        <f>IF(B1322=0,0,BM1322*Interna!$H$53)</f>
        <v>0</v>
      </c>
    </row>
    <row r="1323" spans="2:66" ht="16.5" thickTop="1" thickBot="1" x14ac:dyDescent="0.3">
      <c r="B1323" s="53"/>
      <c r="C1323" s="254"/>
      <c r="D1323" s="254"/>
      <c r="E1323" s="254"/>
      <c r="F1323" s="104">
        <f t="shared" si="574"/>
        <v>0</v>
      </c>
      <c r="G1323" s="105">
        <f t="shared" si="575"/>
        <v>0</v>
      </c>
      <c r="H1323" s="106">
        <f t="shared" si="576"/>
        <v>0</v>
      </c>
      <c r="J1323" s="87">
        <f>B1323*Interna!$H$51</f>
        <v>0</v>
      </c>
      <c r="K1323" s="107">
        <f t="shared" si="573"/>
        <v>0</v>
      </c>
      <c r="L1323" s="31">
        <f t="shared" si="580"/>
        <v>0</v>
      </c>
      <c r="M1323" s="31">
        <f t="shared" si="581"/>
        <v>0</v>
      </c>
      <c r="N1323" s="32">
        <f t="shared" si="582"/>
        <v>0</v>
      </c>
      <c r="O1323" s="108">
        <f t="shared" si="577"/>
        <v>0</v>
      </c>
      <c r="P1323" s="109">
        <f t="shared" si="578"/>
        <v>0</v>
      </c>
      <c r="Q1323" s="110">
        <f t="shared" si="579"/>
        <v>0</v>
      </c>
      <c r="S1323" s="111">
        <f t="shared" si="597"/>
        <v>0</v>
      </c>
      <c r="T1323" s="93">
        <f t="shared" si="598"/>
        <v>0</v>
      </c>
      <c r="U1323" s="239" t="e">
        <f>S1323*Interna!$J$57</f>
        <v>#DIV/0!</v>
      </c>
      <c r="V1323" s="111" t="e">
        <f t="shared" si="599"/>
        <v>#DIV/0!</v>
      </c>
      <c r="W1323" s="93" t="e">
        <f t="shared" si="600"/>
        <v>#DIV/0!</v>
      </c>
      <c r="X1323" s="239"/>
      <c r="Y1323" s="239"/>
      <c r="AD1323" s="95">
        <f>IF(B1323=0,0,L1323-(L1323*Interna!$C$21))</f>
        <v>0</v>
      </c>
      <c r="AE1323" s="96">
        <f>IF(B1323=0,0,M1323-(M1323*Interna!$C$22))</f>
        <v>0</v>
      </c>
      <c r="AF1323" s="97">
        <f>IF(B1323=0,0,N1323-(N1323*Interna!$C$23))</f>
        <v>0</v>
      </c>
      <c r="AG1323" s="95">
        <f>IF(B1323=0,0,Interna!$F$21)</f>
        <v>0</v>
      </c>
      <c r="AH1323" s="96">
        <f>IF(B1323=0,0,Interna!$F$22)</f>
        <v>0</v>
      </c>
      <c r="AI1323" s="97">
        <f>IF(B1323=0,0,Interna!$F$23)</f>
        <v>0</v>
      </c>
      <c r="AJ1323" s="95">
        <f t="shared" si="584"/>
        <v>0</v>
      </c>
      <c r="AK1323" s="96">
        <f t="shared" si="585"/>
        <v>0</v>
      </c>
      <c r="AL1323" s="97">
        <f t="shared" si="586"/>
        <v>0</v>
      </c>
      <c r="AM1323" s="98">
        <f t="shared" si="587"/>
        <v>0</v>
      </c>
      <c r="AN1323" s="99">
        <f t="shared" si="588"/>
        <v>0</v>
      </c>
      <c r="AO1323" s="100">
        <f t="shared" si="589"/>
        <v>0</v>
      </c>
      <c r="AP1323" s="101">
        <f>AM1323*Interna!$H$15</f>
        <v>0</v>
      </c>
      <c r="AQ1323" s="102">
        <f>AN1323*Interna!$H$16</f>
        <v>0</v>
      </c>
      <c r="AR1323" s="103">
        <f>AO1323*Interna!$H$17</f>
        <v>0</v>
      </c>
      <c r="AS1323" s="102">
        <f t="shared" si="572"/>
        <v>0</v>
      </c>
      <c r="AT1323" s="101">
        <f>IF(B1323=0,0,Interna!$J$27+Interna!$J$28+Interna!$J$29+Interna!$J$33)</f>
        <v>0</v>
      </c>
      <c r="AU1323" s="102">
        <f>IF(B1323=0,0,AM1323*Interna!$H$30)</f>
        <v>0</v>
      </c>
      <c r="AV1323" s="102">
        <f>IF(B1323=0,0,AN1323*Interna!$H$31)</f>
        <v>0</v>
      </c>
      <c r="AW1323" s="102">
        <f>IF(B1323=0,0,AO1323*Interna!$H$32)</f>
        <v>0</v>
      </c>
      <c r="AX1323" s="102">
        <f t="shared" si="583"/>
        <v>0</v>
      </c>
      <c r="AY1323" s="102">
        <f t="shared" si="590"/>
        <v>0</v>
      </c>
      <c r="AZ1323" s="103">
        <f>IF(B1323=0,0,AY1323*Interna!$H$37)</f>
        <v>0</v>
      </c>
      <c r="BA1323" s="102">
        <f t="shared" si="591"/>
        <v>0</v>
      </c>
      <c r="BB1323" s="102">
        <f>IF(B1323=0,0,BA1323*Interna!$H$39)</f>
        <v>0</v>
      </c>
      <c r="BC1323" s="102">
        <f t="shared" si="592"/>
        <v>0</v>
      </c>
      <c r="BD1323" s="102">
        <f>IF(B1323=0,0,BC1323*Interna!$K$5)</f>
        <v>0</v>
      </c>
      <c r="BE1323" s="102">
        <f>BD1323/Interna!$E$4</f>
        <v>0</v>
      </c>
      <c r="BF1323" s="102">
        <f>IF(B1323=0,0,BE1323*Interna!$H$46)</f>
        <v>0</v>
      </c>
      <c r="BG1323" s="102">
        <f t="shared" si="593"/>
        <v>0</v>
      </c>
      <c r="BH1323" s="102">
        <f>IF(B1323=0,0,BG1323*Interna!$H$48)</f>
        <v>0</v>
      </c>
      <c r="BI1323" s="102">
        <f t="shared" si="594"/>
        <v>0</v>
      </c>
      <c r="BJ1323" s="102">
        <f>IF(B1323=0,0,BI1323*Interna!$H$51)</f>
        <v>0</v>
      </c>
      <c r="BK1323" s="102">
        <f t="shared" si="595"/>
        <v>0</v>
      </c>
      <c r="BL1323" s="102">
        <f>IF(B1323=0,0,BK1323*Interna!$H$52)</f>
        <v>0</v>
      </c>
      <c r="BM1323" s="102">
        <f t="shared" si="596"/>
        <v>0</v>
      </c>
      <c r="BN1323" s="102">
        <f>IF(B1323=0,0,BM1323*Interna!$H$53)</f>
        <v>0</v>
      </c>
    </row>
    <row r="1324" spans="2:66" ht="16.5" thickTop="1" thickBot="1" x14ac:dyDescent="0.3">
      <c r="B1324" s="53"/>
      <c r="C1324" s="254"/>
      <c r="D1324" s="254"/>
      <c r="E1324" s="254"/>
      <c r="F1324" s="104">
        <f t="shared" si="574"/>
        <v>0</v>
      </c>
      <c r="G1324" s="105">
        <f t="shared" si="575"/>
        <v>0</v>
      </c>
      <c r="H1324" s="106">
        <f t="shared" si="576"/>
        <v>0</v>
      </c>
      <c r="J1324" s="87">
        <f>B1324*Interna!$H$51</f>
        <v>0</v>
      </c>
      <c r="K1324" s="107">
        <f t="shared" si="573"/>
        <v>0</v>
      </c>
      <c r="L1324" s="31">
        <f t="shared" si="580"/>
        <v>0</v>
      </c>
      <c r="M1324" s="31">
        <f t="shared" si="581"/>
        <v>0</v>
      </c>
      <c r="N1324" s="32">
        <f t="shared" si="582"/>
        <v>0</v>
      </c>
      <c r="O1324" s="108">
        <f t="shared" si="577"/>
        <v>0</v>
      </c>
      <c r="P1324" s="109">
        <f t="shared" si="578"/>
        <v>0</v>
      </c>
      <c r="Q1324" s="110">
        <f t="shared" si="579"/>
        <v>0</v>
      </c>
      <c r="S1324" s="111">
        <f t="shared" si="597"/>
        <v>0</v>
      </c>
      <c r="T1324" s="93">
        <f t="shared" si="598"/>
        <v>0</v>
      </c>
      <c r="U1324" s="239" t="e">
        <f>S1324*Interna!$J$57</f>
        <v>#DIV/0!</v>
      </c>
      <c r="V1324" s="111" t="e">
        <f t="shared" si="599"/>
        <v>#DIV/0!</v>
      </c>
      <c r="W1324" s="93" t="e">
        <f t="shared" si="600"/>
        <v>#DIV/0!</v>
      </c>
      <c r="X1324" s="239"/>
      <c r="Y1324" s="239"/>
      <c r="AD1324" s="95">
        <f>IF(B1324=0,0,L1324-(L1324*Interna!$C$21))</f>
        <v>0</v>
      </c>
      <c r="AE1324" s="96">
        <f>IF(B1324=0,0,M1324-(M1324*Interna!$C$22))</f>
        <v>0</v>
      </c>
      <c r="AF1324" s="97">
        <f>IF(B1324=0,0,N1324-(N1324*Interna!$C$23))</f>
        <v>0</v>
      </c>
      <c r="AG1324" s="95">
        <f>IF(B1324=0,0,Interna!$F$21)</f>
        <v>0</v>
      </c>
      <c r="AH1324" s="96">
        <f>IF(B1324=0,0,Interna!$F$22)</f>
        <v>0</v>
      </c>
      <c r="AI1324" s="97">
        <f>IF(B1324=0,0,Interna!$F$23)</f>
        <v>0</v>
      </c>
      <c r="AJ1324" s="95">
        <f t="shared" si="584"/>
        <v>0</v>
      </c>
      <c r="AK1324" s="96">
        <f t="shared" si="585"/>
        <v>0</v>
      </c>
      <c r="AL1324" s="97">
        <f t="shared" si="586"/>
        <v>0</v>
      </c>
      <c r="AM1324" s="98">
        <f t="shared" si="587"/>
        <v>0</v>
      </c>
      <c r="AN1324" s="99">
        <f t="shared" si="588"/>
        <v>0</v>
      </c>
      <c r="AO1324" s="100">
        <f t="shared" si="589"/>
        <v>0</v>
      </c>
      <c r="AP1324" s="101">
        <f>AM1324*Interna!$H$15</f>
        <v>0</v>
      </c>
      <c r="AQ1324" s="102">
        <f>AN1324*Interna!$H$16</f>
        <v>0</v>
      </c>
      <c r="AR1324" s="103">
        <f>AO1324*Interna!$H$17</f>
        <v>0</v>
      </c>
      <c r="AS1324" s="102">
        <f t="shared" si="572"/>
        <v>0</v>
      </c>
      <c r="AT1324" s="101">
        <f>IF(B1324=0,0,Interna!$J$27+Interna!$J$28+Interna!$J$29+Interna!$J$33)</f>
        <v>0</v>
      </c>
      <c r="AU1324" s="102">
        <f>IF(B1324=0,0,AM1324*Interna!$H$30)</f>
        <v>0</v>
      </c>
      <c r="AV1324" s="102">
        <f>IF(B1324=0,0,AN1324*Interna!$H$31)</f>
        <v>0</v>
      </c>
      <c r="AW1324" s="102">
        <f>IF(B1324=0,0,AO1324*Interna!$H$32)</f>
        <v>0</v>
      </c>
      <c r="AX1324" s="102">
        <f t="shared" si="583"/>
        <v>0</v>
      </c>
      <c r="AY1324" s="102">
        <f t="shared" si="590"/>
        <v>0</v>
      </c>
      <c r="AZ1324" s="103">
        <f>IF(B1324=0,0,AY1324*Interna!$H$37)</f>
        <v>0</v>
      </c>
      <c r="BA1324" s="102">
        <f t="shared" si="591"/>
        <v>0</v>
      </c>
      <c r="BB1324" s="102">
        <f>IF(B1324=0,0,BA1324*Interna!$H$39)</f>
        <v>0</v>
      </c>
      <c r="BC1324" s="102">
        <f t="shared" si="592"/>
        <v>0</v>
      </c>
      <c r="BD1324" s="102">
        <f>IF(B1324=0,0,BC1324*Interna!$K$5)</f>
        <v>0</v>
      </c>
      <c r="BE1324" s="102">
        <f>BD1324/Interna!$E$4</f>
        <v>0</v>
      </c>
      <c r="BF1324" s="102">
        <f>IF(B1324=0,0,BE1324*Interna!$H$46)</f>
        <v>0</v>
      </c>
      <c r="BG1324" s="102">
        <f t="shared" si="593"/>
        <v>0</v>
      </c>
      <c r="BH1324" s="102">
        <f>IF(B1324=0,0,BG1324*Interna!$H$48)</f>
        <v>0</v>
      </c>
      <c r="BI1324" s="102">
        <f t="shared" si="594"/>
        <v>0</v>
      </c>
      <c r="BJ1324" s="102">
        <f>IF(B1324=0,0,BI1324*Interna!$H$51)</f>
        <v>0</v>
      </c>
      <c r="BK1324" s="102">
        <f t="shared" si="595"/>
        <v>0</v>
      </c>
      <c r="BL1324" s="102">
        <f>IF(B1324=0,0,BK1324*Interna!$H$52)</f>
        <v>0</v>
      </c>
      <c r="BM1324" s="102">
        <f t="shared" si="596"/>
        <v>0</v>
      </c>
      <c r="BN1324" s="102">
        <f>IF(B1324=0,0,BM1324*Interna!$H$53)</f>
        <v>0</v>
      </c>
    </row>
    <row r="1325" spans="2:66" ht="16.5" thickTop="1" thickBot="1" x14ac:dyDescent="0.3">
      <c r="B1325" s="53"/>
      <c r="C1325" s="254"/>
      <c r="D1325" s="254"/>
      <c r="E1325" s="254"/>
      <c r="F1325" s="104">
        <f t="shared" si="574"/>
        <v>0</v>
      </c>
      <c r="G1325" s="105">
        <f t="shared" si="575"/>
        <v>0</v>
      </c>
      <c r="H1325" s="106">
        <f t="shared" si="576"/>
        <v>0</v>
      </c>
      <c r="J1325" s="87">
        <f>B1325*Interna!$H$51</f>
        <v>0</v>
      </c>
      <c r="K1325" s="107">
        <f t="shared" si="573"/>
        <v>0</v>
      </c>
      <c r="L1325" s="31">
        <f t="shared" si="580"/>
        <v>0</v>
      </c>
      <c r="M1325" s="31">
        <f t="shared" si="581"/>
        <v>0</v>
      </c>
      <c r="N1325" s="32">
        <f t="shared" si="582"/>
        <v>0</v>
      </c>
      <c r="O1325" s="108">
        <f t="shared" si="577"/>
        <v>0</v>
      </c>
      <c r="P1325" s="109">
        <f t="shared" si="578"/>
        <v>0</v>
      </c>
      <c r="Q1325" s="110">
        <f t="shared" si="579"/>
        <v>0</v>
      </c>
      <c r="S1325" s="111">
        <f t="shared" si="597"/>
        <v>0</v>
      </c>
      <c r="T1325" s="93">
        <f t="shared" si="598"/>
        <v>0</v>
      </c>
      <c r="U1325" s="239" t="e">
        <f>S1325*Interna!$J$57</f>
        <v>#DIV/0!</v>
      </c>
      <c r="V1325" s="111" t="e">
        <f t="shared" si="599"/>
        <v>#DIV/0!</v>
      </c>
      <c r="W1325" s="93" t="e">
        <f t="shared" si="600"/>
        <v>#DIV/0!</v>
      </c>
      <c r="X1325" s="239"/>
      <c r="Y1325" s="239"/>
      <c r="AD1325" s="95">
        <f>IF(B1325=0,0,L1325-(L1325*Interna!$C$21))</f>
        <v>0</v>
      </c>
      <c r="AE1325" s="96">
        <f>IF(B1325=0,0,M1325-(M1325*Interna!$C$22))</f>
        <v>0</v>
      </c>
      <c r="AF1325" s="97">
        <f>IF(B1325=0,0,N1325-(N1325*Interna!$C$23))</f>
        <v>0</v>
      </c>
      <c r="AG1325" s="95">
        <f>IF(B1325=0,0,Interna!$F$21)</f>
        <v>0</v>
      </c>
      <c r="AH1325" s="96">
        <f>IF(B1325=0,0,Interna!$F$22)</f>
        <v>0</v>
      </c>
      <c r="AI1325" s="97">
        <f>IF(B1325=0,0,Interna!$F$23)</f>
        <v>0</v>
      </c>
      <c r="AJ1325" s="95">
        <f t="shared" si="584"/>
        <v>0</v>
      </c>
      <c r="AK1325" s="96">
        <f t="shared" si="585"/>
        <v>0</v>
      </c>
      <c r="AL1325" s="97">
        <f t="shared" si="586"/>
        <v>0</v>
      </c>
      <c r="AM1325" s="98">
        <f t="shared" si="587"/>
        <v>0</v>
      </c>
      <c r="AN1325" s="99">
        <f t="shared" si="588"/>
        <v>0</v>
      </c>
      <c r="AO1325" s="100">
        <f t="shared" si="589"/>
        <v>0</v>
      </c>
      <c r="AP1325" s="101">
        <f>AM1325*Interna!$H$15</f>
        <v>0</v>
      </c>
      <c r="AQ1325" s="102">
        <f>AN1325*Interna!$H$16</f>
        <v>0</v>
      </c>
      <c r="AR1325" s="103">
        <f>AO1325*Interna!$H$17</f>
        <v>0</v>
      </c>
      <c r="AS1325" s="102">
        <f t="shared" si="572"/>
        <v>0</v>
      </c>
      <c r="AT1325" s="101">
        <f>IF(B1325=0,0,Interna!$J$27+Interna!$J$28+Interna!$J$29+Interna!$J$33)</f>
        <v>0</v>
      </c>
      <c r="AU1325" s="102">
        <f>IF(B1325=0,0,AM1325*Interna!$H$30)</f>
        <v>0</v>
      </c>
      <c r="AV1325" s="102">
        <f>IF(B1325=0,0,AN1325*Interna!$H$31)</f>
        <v>0</v>
      </c>
      <c r="AW1325" s="102">
        <f>IF(B1325=0,0,AO1325*Interna!$H$32)</f>
        <v>0</v>
      </c>
      <c r="AX1325" s="102">
        <f t="shared" si="583"/>
        <v>0</v>
      </c>
      <c r="AY1325" s="102">
        <f t="shared" si="590"/>
        <v>0</v>
      </c>
      <c r="AZ1325" s="103">
        <f>IF(B1325=0,0,AY1325*Interna!$H$37)</f>
        <v>0</v>
      </c>
      <c r="BA1325" s="102">
        <f t="shared" si="591"/>
        <v>0</v>
      </c>
      <c r="BB1325" s="102">
        <f>IF(B1325=0,0,BA1325*Interna!$H$39)</f>
        <v>0</v>
      </c>
      <c r="BC1325" s="102">
        <f t="shared" si="592"/>
        <v>0</v>
      </c>
      <c r="BD1325" s="102">
        <f>IF(B1325=0,0,BC1325*Interna!$K$5)</f>
        <v>0</v>
      </c>
      <c r="BE1325" s="102">
        <f>BD1325/Interna!$E$4</f>
        <v>0</v>
      </c>
      <c r="BF1325" s="102">
        <f>IF(B1325=0,0,BE1325*Interna!$H$46)</f>
        <v>0</v>
      </c>
      <c r="BG1325" s="102">
        <f t="shared" si="593"/>
        <v>0</v>
      </c>
      <c r="BH1325" s="102">
        <f>IF(B1325=0,0,BG1325*Interna!$H$48)</f>
        <v>0</v>
      </c>
      <c r="BI1325" s="102">
        <f t="shared" si="594"/>
        <v>0</v>
      </c>
      <c r="BJ1325" s="102">
        <f>IF(B1325=0,0,BI1325*Interna!$H$51)</f>
        <v>0</v>
      </c>
      <c r="BK1325" s="102">
        <f t="shared" si="595"/>
        <v>0</v>
      </c>
      <c r="BL1325" s="102">
        <f>IF(B1325=0,0,BK1325*Interna!$H$52)</f>
        <v>0</v>
      </c>
      <c r="BM1325" s="102">
        <f t="shared" si="596"/>
        <v>0</v>
      </c>
      <c r="BN1325" s="102">
        <f>IF(B1325=0,0,BM1325*Interna!$H$53)</f>
        <v>0</v>
      </c>
    </row>
    <row r="1326" spans="2:66" ht="16.5" thickTop="1" thickBot="1" x14ac:dyDescent="0.3">
      <c r="B1326" s="53"/>
      <c r="C1326" s="254"/>
      <c r="D1326" s="254"/>
      <c r="E1326" s="254"/>
      <c r="F1326" s="104">
        <f t="shared" si="574"/>
        <v>0</v>
      </c>
      <c r="G1326" s="105">
        <f t="shared" si="575"/>
        <v>0</v>
      </c>
      <c r="H1326" s="106">
        <f t="shared" si="576"/>
        <v>0</v>
      </c>
      <c r="J1326" s="87">
        <f>B1326*Interna!$H$51</f>
        <v>0</v>
      </c>
      <c r="K1326" s="107">
        <f t="shared" si="573"/>
        <v>0</v>
      </c>
      <c r="L1326" s="31">
        <f t="shared" si="580"/>
        <v>0</v>
      </c>
      <c r="M1326" s="31">
        <f t="shared" si="581"/>
        <v>0</v>
      </c>
      <c r="N1326" s="32">
        <f t="shared" si="582"/>
        <v>0</v>
      </c>
      <c r="O1326" s="108">
        <f t="shared" si="577"/>
        <v>0</v>
      </c>
      <c r="P1326" s="109">
        <f t="shared" si="578"/>
        <v>0</v>
      </c>
      <c r="Q1326" s="110">
        <f t="shared" si="579"/>
        <v>0</v>
      </c>
      <c r="S1326" s="111">
        <f t="shared" si="597"/>
        <v>0</v>
      </c>
      <c r="T1326" s="93">
        <f t="shared" si="598"/>
        <v>0</v>
      </c>
      <c r="U1326" s="239" t="e">
        <f>S1326*Interna!$J$57</f>
        <v>#DIV/0!</v>
      </c>
      <c r="V1326" s="111" t="e">
        <f t="shared" si="599"/>
        <v>#DIV/0!</v>
      </c>
      <c r="W1326" s="93" t="e">
        <f t="shared" si="600"/>
        <v>#DIV/0!</v>
      </c>
      <c r="X1326" s="239"/>
      <c r="Y1326" s="239"/>
      <c r="AD1326" s="95">
        <f>IF(B1326=0,0,L1326-(L1326*Interna!$C$21))</f>
        <v>0</v>
      </c>
      <c r="AE1326" s="96">
        <f>IF(B1326=0,0,M1326-(M1326*Interna!$C$22))</f>
        <v>0</v>
      </c>
      <c r="AF1326" s="97">
        <f>IF(B1326=0,0,N1326-(N1326*Interna!$C$23))</f>
        <v>0</v>
      </c>
      <c r="AG1326" s="95">
        <f>IF(B1326=0,0,Interna!$F$21)</f>
        <v>0</v>
      </c>
      <c r="AH1326" s="96">
        <f>IF(B1326=0,0,Interna!$F$22)</f>
        <v>0</v>
      </c>
      <c r="AI1326" s="97">
        <f>IF(B1326=0,0,Interna!$F$23)</f>
        <v>0</v>
      </c>
      <c r="AJ1326" s="95">
        <f t="shared" si="584"/>
        <v>0</v>
      </c>
      <c r="AK1326" s="96">
        <f t="shared" si="585"/>
        <v>0</v>
      </c>
      <c r="AL1326" s="97">
        <f t="shared" si="586"/>
        <v>0</v>
      </c>
      <c r="AM1326" s="98">
        <f t="shared" si="587"/>
        <v>0</v>
      </c>
      <c r="AN1326" s="99">
        <f t="shared" si="588"/>
        <v>0</v>
      </c>
      <c r="AO1326" s="100">
        <f t="shared" si="589"/>
        <v>0</v>
      </c>
      <c r="AP1326" s="101">
        <f>AM1326*Interna!$H$15</f>
        <v>0</v>
      </c>
      <c r="AQ1326" s="102">
        <f>AN1326*Interna!$H$16</f>
        <v>0</v>
      </c>
      <c r="AR1326" s="103">
        <f>AO1326*Interna!$H$17</f>
        <v>0</v>
      </c>
      <c r="AS1326" s="102">
        <f t="shared" si="572"/>
        <v>0</v>
      </c>
      <c r="AT1326" s="101">
        <f>IF(B1326=0,0,Interna!$J$27+Interna!$J$28+Interna!$J$29+Interna!$J$33)</f>
        <v>0</v>
      </c>
      <c r="AU1326" s="102">
        <f>IF(B1326=0,0,AM1326*Interna!$H$30)</f>
        <v>0</v>
      </c>
      <c r="AV1326" s="102">
        <f>IF(B1326=0,0,AN1326*Interna!$H$31)</f>
        <v>0</v>
      </c>
      <c r="AW1326" s="102">
        <f>IF(B1326=0,0,AO1326*Interna!$H$32)</f>
        <v>0</v>
      </c>
      <c r="AX1326" s="102">
        <f t="shared" si="583"/>
        <v>0</v>
      </c>
      <c r="AY1326" s="102">
        <f t="shared" si="590"/>
        <v>0</v>
      </c>
      <c r="AZ1326" s="103">
        <f>IF(B1326=0,0,AY1326*Interna!$H$37)</f>
        <v>0</v>
      </c>
      <c r="BA1326" s="102">
        <f t="shared" si="591"/>
        <v>0</v>
      </c>
      <c r="BB1326" s="102">
        <f>IF(B1326=0,0,BA1326*Interna!$H$39)</f>
        <v>0</v>
      </c>
      <c r="BC1326" s="102">
        <f t="shared" si="592"/>
        <v>0</v>
      </c>
      <c r="BD1326" s="102">
        <f>IF(B1326=0,0,BC1326*Interna!$K$5)</f>
        <v>0</v>
      </c>
      <c r="BE1326" s="102">
        <f>BD1326/Interna!$E$4</f>
        <v>0</v>
      </c>
      <c r="BF1326" s="102">
        <f>IF(B1326=0,0,BE1326*Interna!$H$46)</f>
        <v>0</v>
      </c>
      <c r="BG1326" s="102">
        <f t="shared" si="593"/>
        <v>0</v>
      </c>
      <c r="BH1326" s="102">
        <f>IF(B1326=0,0,BG1326*Interna!$H$48)</f>
        <v>0</v>
      </c>
      <c r="BI1326" s="102">
        <f t="shared" si="594"/>
        <v>0</v>
      </c>
      <c r="BJ1326" s="102">
        <f>IF(B1326=0,0,BI1326*Interna!$H$51)</f>
        <v>0</v>
      </c>
      <c r="BK1326" s="102">
        <f t="shared" si="595"/>
        <v>0</v>
      </c>
      <c r="BL1326" s="102">
        <f>IF(B1326=0,0,BK1326*Interna!$H$52)</f>
        <v>0</v>
      </c>
      <c r="BM1326" s="102">
        <f t="shared" si="596"/>
        <v>0</v>
      </c>
      <c r="BN1326" s="102">
        <f>IF(B1326=0,0,BM1326*Interna!$H$53)</f>
        <v>0</v>
      </c>
    </row>
    <row r="1327" spans="2:66" ht="16.5" thickTop="1" thickBot="1" x14ac:dyDescent="0.3">
      <c r="B1327" s="53"/>
      <c r="C1327" s="254"/>
      <c r="D1327" s="254"/>
      <c r="E1327" s="254"/>
      <c r="F1327" s="104">
        <f t="shared" si="574"/>
        <v>0</v>
      </c>
      <c r="G1327" s="105">
        <f t="shared" si="575"/>
        <v>0</v>
      </c>
      <c r="H1327" s="106">
        <f t="shared" si="576"/>
        <v>0</v>
      </c>
      <c r="J1327" s="87">
        <f>B1327*Interna!$H$51</f>
        <v>0</v>
      </c>
      <c r="K1327" s="107">
        <f t="shared" si="573"/>
        <v>0</v>
      </c>
      <c r="L1327" s="31">
        <f t="shared" si="580"/>
        <v>0</v>
      </c>
      <c r="M1327" s="31">
        <f t="shared" si="581"/>
        <v>0</v>
      </c>
      <c r="N1327" s="32">
        <f t="shared" si="582"/>
        <v>0</v>
      </c>
      <c r="O1327" s="108">
        <f t="shared" si="577"/>
        <v>0</v>
      </c>
      <c r="P1327" s="109">
        <f t="shared" si="578"/>
        <v>0</v>
      </c>
      <c r="Q1327" s="110">
        <f t="shared" si="579"/>
        <v>0</v>
      </c>
      <c r="S1327" s="111">
        <f t="shared" si="597"/>
        <v>0</v>
      </c>
      <c r="T1327" s="93">
        <f t="shared" si="598"/>
        <v>0</v>
      </c>
      <c r="U1327" s="239" t="e">
        <f>S1327*Interna!$J$57</f>
        <v>#DIV/0!</v>
      </c>
      <c r="V1327" s="111" t="e">
        <f t="shared" si="599"/>
        <v>#DIV/0!</v>
      </c>
      <c r="W1327" s="93" t="e">
        <f t="shared" si="600"/>
        <v>#DIV/0!</v>
      </c>
      <c r="X1327" s="239"/>
      <c r="Y1327" s="239"/>
      <c r="AD1327" s="95">
        <f>IF(B1327=0,0,L1327-(L1327*Interna!$C$21))</f>
        <v>0</v>
      </c>
      <c r="AE1327" s="96">
        <f>IF(B1327=0,0,M1327-(M1327*Interna!$C$22))</f>
        <v>0</v>
      </c>
      <c r="AF1327" s="97">
        <f>IF(B1327=0,0,N1327-(N1327*Interna!$C$23))</f>
        <v>0</v>
      </c>
      <c r="AG1327" s="95">
        <f>IF(B1327=0,0,Interna!$F$21)</f>
        <v>0</v>
      </c>
      <c r="AH1327" s="96">
        <f>IF(B1327=0,0,Interna!$F$22)</f>
        <v>0</v>
      </c>
      <c r="AI1327" s="97">
        <f>IF(B1327=0,0,Interna!$F$23)</f>
        <v>0</v>
      </c>
      <c r="AJ1327" s="95">
        <f t="shared" si="584"/>
        <v>0</v>
      </c>
      <c r="AK1327" s="96">
        <f t="shared" si="585"/>
        <v>0</v>
      </c>
      <c r="AL1327" s="97">
        <f t="shared" si="586"/>
        <v>0</v>
      </c>
      <c r="AM1327" s="98">
        <f t="shared" si="587"/>
        <v>0</v>
      </c>
      <c r="AN1327" s="99">
        <f t="shared" si="588"/>
        <v>0</v>
      </c>
      <c r="AO1327" s="100">
        <f t="shared" si="589"/>
        <v>0</v>
      </c>
      <c r="AP1327" s="101">
        <f>AM1327*Interna!$H$15</f>
        <v>0</v>
      </c>
      <c r="AQ1327" s="102">
        <f>AN1327*Interna!$H$16</f>
        <v>0</v>
      </c>
      <c r="AR1327" s="103">
        <f>AO1327*Interna!$H$17</f>
        <v>0</v>
      </c>
      <c r="AS1327" s="102">
        <f t="shared" si="572"/>
        <v>0</v>
      </c>
      <c r="AT1327" s="101">
        <f>IF(B1327=0,0,Interna!$J$27+Interna!$J$28+Interna!$J$29+Interna!$J$33)</f>
        <v>0</v>
      </c>
      <c r="AU1327" s="102">
        <f>IF(B1327=0,0,AM1327*Interna!$H$30)</f>
        <v>0</v>
      </c>
      <c r="AV1327" s="102">
        <f>IF(B1327=0,0,AN1327*Interna!$H$31)</f>
        <v>0</v>
      </c>
      <c r="AW1327" s="102">
        <f>IF(B1327=0,0,AO1327*Interna!$H$32)</f>
        <v>0</v>
      </c>
      <c r="AX1327" s="102">
        <f t="shared" si="583"/>
        <v>0</v>
      </c>
      <c r="AY1327" s="102">
        <f t="shared" si="590"/>
        <v>0</v>
      </c>
      <c r="AZ1327" s="103">
        <f>IF(B1327=0,0,AY1327*Interna!$H$37)</f>
        <v>0</v>
      </c>
      <c r="BA1327" s="102">
        <f t="shared" si="591"/>
        <v>0</v>
      </c>
      <c r="BB1327" s="102">
        <f>IF(B1327=0,0,BA1327*Interna!$H$39)</f>
        <v>0</v>
      </c>
      <c r="BC1327" s="102">
        <f t="shared" si="592"/>
        <v>0</v>
      </c>
      <c r="BD1327" s="102">
        <f>IF(B1327=0,0,BC1327*Interna!$K$5)</f>
        <v>0</v>
      </c>
      <c r="BE1327" s="102">
        <f>BD1327/Interna!$E$4</f>
        <v>0</v>
      </c>
      <c r="BF1327" s="102">
        <f>IF(B1327=0,0,BE1327*Interna!$H$46)</f>
        <v>0</v>
      </c>
      <c r="BG1327" s="102">
        <f t="shared" si="593"/>
        <v>0</v>
      </c>
      <c r="BH1327" s="102">
        <f>IF(B1327=0,0,BG1327*Interna!$H$48)</f>
        <v>0</v>
      </c>
      <c r="BI1327" s="102">
        <f t="shared" si="594"/>
        <v>0</v>
      </c>
      <c r="BJ1327" s="102">
        <f>IF(B1327=0,0,BI1327*Interna!$H$51)</f>
        <v>0</v>
      </c>
      <c r="BK1327" s="102">
        <f t="shared" si="595"/>
        <v>0</v>
      </c>
      <c r="BL1327" s="102">
        <f>IF(B1327=0,0,BK1327*Interna!$H$52)</f>
        <v>0</v>
      </c>
      <c r="BM1327" s="102">
        <f t="shared" si="596"/>
        <v>0</v>
      </c>
      <c r="BN1327" s="102">
        <f>IF(B1327=0,0,BM1327*Interna!$H$53)</f>
        <v>0</v>
      </c>
    </row>
    <row r="1328" spans="2:66" ht="16.5" thickTop="1" thickBot="1" x14ac:dyDescent="0.3">
      <c r="B1328" s="53"/>
      <c r="C1328" s="254"/>
      <c r="D1328" s="254"/>
      <c r="E1328" s="254"/>
      <c r="F1328" s="104">
        <f t="shared" si="574"/>
        <v>0</v>
      </c>
      <c r="G1328" s="105">
        <f t="shared" si="575"/>
        <v>0</v>
      </c>
      <c r="H1328" s="106">
        <f t="shared" si="576"/>
        <v>0</v>
      </c>
      <c r="J1328" s="87">
        <f>B1328*Interna!$H$51</f>
        <v>0</v>
      </c>
      <c r="K1328" s="107">
        <f t="shared" si="573"/>
        <v>0</v>
      </c>
      <c r="L1328" s="31">
        <f t="shared" si="580"/>
        <v>0</v>
      </c>
      <c r="M1328" s="31">
        <f t="shared" si="581"/>
        <v>0</v>
      </c>
      <c r="N1328" s="32">
        <f t="shared" si="582"/>
        <v>0</v>
      </c>
      <c r="O1328" s="108">
        <f t="shared" si="577"/>
        <v>0</v>
      </c>
      <c r="P1328" s="109">
        <f t="shared" si="578"/>
        <v>0</v>
      </c>
      <c r="Q1328" s="110">
        <f t="shared" si="579"/>
        <v>0</v>
      </c>
      <c r="S1328" s="111">
        <f t="shared" si="597"/>
        <v>0</v>
      </c>
      <c r="T1328" s="93">
        <f t="shared" si="598"/>
        <v>0</v>
      </c>
      <c r="U1328" s="239" t="e">
        <f>S1328*Interna!$J$57</f>
        <v>#DIV/0!</v>
      </c>
      <c r="V1328" s="111" t="e">
        <f t="shared" si="599"/>
        <v>#DIV/0!</v>
      </c>
      <c r="W1328" s="93" t="e">
        <f t="shared" si="600"/>
        <v>#DIV/0!</v>
      </c>
      <c r="X1328" s="239"/>
      <c r="Y1328" s="239"/>
      <c r="AD1328" s="95">
        <f>IF(B1328=0,0,L1328-(L1328*Interna!$C$21))</f>
        <v>0</v>
      </c>
      <c r="AE1328" s="96">
        <f>IF(B1328=0,0,M1328-(M1328*Interna!$C$22))</f>
        <v>0</v>
      </c>
      <c r="AF1328" s="97">
        <f>IF(B1328=0,0,N1328-(N1328*Interna!$C$23))</f>
        <v>0</v>
      </c>
      <c r="AG1328" s="95">
        <f>IF(B1328=0,0,Interna!$F$21)</f>
        <v>0</v>
      </c>
      <c r="AH1328" s="96">
        <f>IF(B1328=0,0,Interna!$F$22)</f>
        <v>0</v>
      </c>
      <c r="AI1328" s="97">
        <f>IF(B1328=0,0,Interna!$F$23)</f>
        <v>0</v>
      </c>
      <c r="AJ1328" s="95">
        <f t="shared" si="584"/>
        <v>0</v>
      </c>
      <c r="AK1328" s="96">
        <f t="shared" si="585"/>
        <v>0</v>
      </c>
      <c r="AL1328" s="97">
        <f t="shared" si="586"/>
        <v>0</v>
      </c>
      <c r="AM1328" s="98">
        <f t="shared" si="587"/>
        <v>0</v>
      </c>
      <c r="AN1328" s="99">
        <f t="shared" si="588"/>
        <v>0</v>
      </c>
      <c r="AO1328" s="100">
        <f t="shared" si="589"/>
        <v>0</v>
      </c>
      <c r="AP1328" s="101">
        <f>AM1328*Interna!$H$15</f>
        <v>0</v>
      </c>
      <c r="AQ1328" s="102">
        <f>AN1328*Interna!$H$16</f>
        <v>0</v>
      </c>
      <c r="AR1328" s="103">
        <f>AO1328*Interna!$H$17</f>
        <v>0</v>
      </c>
      <c r="AS1328" s="102">
        <f t="shared" si="572"/>
        <v>0</v>
      </c>
      <c r="AT1328" s="101">
        <f>IF(B1328=0,0,Interna!$J$27+Interna!$J$28+Interna!$J$29+Interna!$J$33)</f>
        <v>0</v>
      </c>
      <c r="AU1328" s="102">
        <f>IF(B1328=0,0,AM1328*Interna!$H$30)</f>
        <v>0</v>
      </c>
      <c r="AV1328" s="102">
        <f>IF(B1328=0,0,AN1328*Interna!$H$31)</f>
        <v>0</v>
      </c>
      <c r="AW1328" s="102">
        <f>IF(B1328=0,0,AO1328*Interna!$H$32)</f>
        <v>0</v>
      </c>
      <c r="AX1328" s="102">
        <f t="shared" si="583"/>
        <v>0</v>
      </c>
      <c r="AY1328" s="102">
        <f t="shared" si="590"/>
        <v>0</v>
      </c>
      <c r="AZ1328" s="103">
        <f>IF(B1328=0,0,AY1328*Interna!$H$37)</f>
        <v>0</v>
      </c>
      <c r="BA1328" s="102">
        <f t="shared" si="591"/>
        <v>0</v>
      </c>
      <c r="BB1328" s="102">
        <f>IF(B1328=0,0,BA1328*Interna!$H$39)</f>
        <v>0</v>
      </c>
      <c r="BC1328" s="102">
        <f t="shared" si="592"/>
        <v>0</v>
      </c>
      <c r="BD1328" s="102">
        <f>IF(B1328=0,0,BC1328*Interna!$K$5)</f>
        <v>0</v>
      </c>
      <c r="BE1328" s="102">
        <f>BD1328/Interna!$E$4</f>
        <v>0</v>
      </c>
      <c r="BF1328" s="102">
        <f>IF(B1328=0,0,BE1328*Interna!$H$46)</f>
        <v>0</v>
      </c>
      <c r="BG1328" s="102">
        <f t="shared" si="593"/>
        <v>0</v>
      </c>
      <c r="BH1328" s="102">
        <f>IF(B1328=0,0,BG1328*Interna!$H$48)</f>
        <v>0</v>
      </c>
      <c r="BI1328" s="102">
        <f t="shared" si="594"/>
        <v>0</v>
      </c>
      <c r="BJ1328" s="102">
        <f>IF(B1328=0,0,BI1328*Interna!$H$51)</f>
        <v>0</v>
      </c>
      <c r="BK1328" s="102">
        <f t="shared" si="595"/>
        <v>0</v>
      </c>
      <c r="BL1328" s="102">
        <f>IF(B1328=0,0,BK1328*Interna!$H$52)</f>
        <v>0</v>
      </c>
      <c r="BM1328" s="102">
        <f t="shared" si="596"/>
        <v>0</v>
      </c>
      <c r="BN1328" s="102">
        <f>IF(B1328=0,0,BM1328*Interna!$H$53)</f>
        <v>0</v>
      </c>
    </row>
    <row r="1329" spans="2:66" ht="16.5" thickTop="1" thickBot="1" x14ac:dyDescent="0.3">
      <c r="B1329" s="53"/>
      <c r="C1329" s="254"/>
      <c r="D1329" s="254"/>
      <c r="E1329" s="254"/>
      <c r="F1329" s="104">
        <f t="shared" si="574"/>
        <v>0</v>
      </c>
      <c r="G1329" s="105">
        <f t="shared" si="575"/>
        <v>0</v>
      </c>
      <c r="H1329" s="106">
        <f t="shared" si="576"/>
        <v>0</v>
      </c>
      <c r="J1329" s="87">
        <f>B1329*Interna!$H$51</f>
        <v>0</v>
      </c>
      <c r="K1329" s="107">
        <f t="shared" si="573"/>
        <v>0</v>
      </c>
      <c r="L1329" s="31">
        <f t="shared" si="580"/>
        <v>0</v>
      </c>
      <c r="M1329" s="31">
        <f t="shared" si="581"/>
        <v>0</v>
      </c>
      <c r="N1329" s="32">
        <f t="shared" si="582"/>
        <v>0</v>
      </c>
      <c r="O1329" s="108">
        <f t="shared" si="577"/>
        <v>0</v>
      </c>
      <c r="P1329" s="109">
        <f t="shared" si="578"/>
        <v>0</v>
      </c>
      <c r="Q1329" s="110">
        <f t="shared" si="579"/>
        <v>0</v>
      </c>
      <c r="S1329" s="111">
        <f t="shared" si="597"/>
        <v>0</v>
      </c>
      <c r="T1329" s="93">
        <f t="shared" si="598"/>
        <v>0</v>
      </c>
      <c r="U1329" s="239" t="e">
        <f>S1329*Interna!$J$57</f>
        <v>#DIV/0!</v>
      </c>
      <c r="V1329" s="111" t="e">
        <f t="shared" si="599"/>
        <v>#DIV/0!</v>
      </c>
      <c r="W1329" s="93" t="e">
        <f t="shared" si="600"/>
        <v>#DIV/0!</v>
      </c>
      <c r="X1329" s="239"/>
      <c r="Y1329" s="239"/>
      <c r="AD1329" s="95">
        <f>IF(B1329=0,0,L1329-(L1329*Interna!$C$21))</f>
        <v>0</v>
      </c>
      <c r="AE1329" s="96">
        <f>IF(B1329=0,0,M1329-(M1329*Interna!$C$22))</f>
        <v>0</v>
      </c>
      <c r="AF1329" s="97">
        <f>IF(B1329=0,0,N1329-(N1329*Interna!$C$23))</f>
        <v>0</v>
      </c>
      <c r="AG1329" s="95">
        <f>IF(B1329=0,0,Interna!$F$21)</f>
        <v>0</v>
      </c>
      <c r="AH1329" s="96">
        <f>IF(B1329=0,0,Interna!$F$22)</f>
        <v>0</v>
      </c>
      <c r="AI1329" s="97">
        <f>IF(B1329=0,0,Interna!$F$23)</f>
        <v>0</v>
      </c>
      <c r="AJ1329" s="95">
        <f t="shared" si="584"/>
        <v>0</v>
      </c>
      <c r="AK1329" s="96">
        <f t="shared" si="585"/>
        <v>0</v>
      </c>
      <c r="AL1329" s="97">
        <f t="shared" si="586"/>
        <v>0</v>
      </c>
      <c r="AM1329" s="98">
        <f t="shared" si="587"/>
        <v>0</v>
      </c>
      <c r="AN1329" s="99">
        <f t="shared" si="588"/>
        <v>0</v>
      </c>
      <c r="AO1329" s="100">
        <f t="shared" si="589"/>
        <v>0</v>
      </c>
      <c r="AP1329" s="101">
        <f>AM1329*Interna!$H$15</f>
        <v>0</v>
      </c>
      <c r="AQ1329" s="102">
        <f>AN1329*Interna!$H$16</f>
        <v>0</v>
      </c>
      <c r="AR1329" s="103">
        <f>AO1329*Interna!$H$17</f>
        <v>0</v>
      </c>
      <c r="AS1329" s="102">
        <f t="shared" si="572"/>
        <v>0</v>
      </c>
      <c r="AT1329" s="101">
        <f>IF(B1329=0,0,Interna!$J$27+Interna!$J$28+Interna!$J$29+Interna!$J$33)</f>
        <v>0</v>
      </c>
      <c r="AU1329" s="102">
        <f>IF(B1329=0,0,AM1329*Interna!$H$30)</f>
        <v>0</v>
      </c>
      <c r="AV1329" s="102">
        <f>IF(B1329=0,0,AN1329*Interna!$H$31)</f>
        <v>0</v>
      </c>
      <c r="AW1329" s="102">
        <f>IF(B1329=0,0,AO1329*Interna!$H$32)</f>
        <v>0</v>
      </c>
      <c r="AX1329" s="102">
        <f t="shared" si="583"/>
        <v>0</v>
      </c>
      <c r="AY1329" s="102">
        <f t="shared" si="590"/>
        <v>0</v>
      </c>
      <c r="AZ1329" s="103">
        <f>IF(B1329=0,0,AY1329*Interna!$H$37)</f>
        <v>0</v>
      </c>
      <c r="BA1329" s="102">
        <f t="shared" si="591"/>
        <v>0</v>
      </c>
      <c r="BB1329" s="102">
        <f>IF(B1329=0,0,BA1329*Interna!$H$39)</f>
        <v>0</v>
      </c>
      <c r="BC1329" s="102">
        <f t="shared" si="592"/>
        <v>0</v>
      </c>
      <c r="BD1329" s="102">
        <f>IF(B1329=0,0,BC1329*Interna!$K$5)</f>
        <v>0</v>
      </c>
      <c r="BE1329" s="102">
        <f>BD1329/Interna!$E$4</f>
        <v>0</v>
      </c>
      <c r="BF1329" s="102">
        <f>IF(B1329=0,0,BE1329*Interna!$H$46)</f>
        <v>0</v>
      </c>
      <c r="BG1329" s="102">
        <f t="shared" si="593"/>
        <v>0</v>
      </c>
      <c r="BH1329" s="102">
        <f>IF(B1329=0,0,BG1329*Interna!$H$48)</f>
        <v>0</v>
      </c>
      <c r="BI1329" s="102">
        <f t="shared" si="594"/>
        <v>0</v>
      </c>
      <c r="BJ1329" s="102">
        <f>IF(B1329=0,0,BI1329*Interna!$H$51)</f>
        <v>0</v>
      </c>
      <c r="BK1329" s="102">
        <f t="shared" si="595"/>
        <v>0</v>
      </c>
      <c r="BL1329" s="102">
        <f>IF(B1329=0,0,BK1329*Interna!$H$52)</f>
        <v>0</v>
      </c>
      <c r="BM1329" s="102">
        <f t="shared" si="596"/>
        <v>0</v>
      </c>
      <c r="BN1329" s="102">
        <f>IF(B1329=0,0,BM1329*Interna!$H$53)</f>
        <v>0</v>
      </c>
    </row>
    <row r="1330" spans="2:66" ht="16.5" thickTop="1" thickBot="1" x14ac:dyDescent="0.3">
      <c r="B1330" s="53"/>
      <c r="C1330" s="254"/>
      <c r="D1330" s="254"/>
      <c r="E1330" s="254"/>
      <c r="F1330" s="104">
        <f t="shared" si="574"/>
        <v>0</v>
      </c>
      <c r="G1330" s="105">
        <f t="shared" si="575"/>
        <v>0</v>
      </c>
      <c r="H1330" s="106">
        <f t="shared" si="576"/>
        <v>0</v>
      </c>
      <c r="J1330" s="87">
        <f>B1330*Interna!$H$51</f>
        <v>0</v>
      </c>
      <c r="K1330" s="107">
        <f t="shared" si="573"/>
        <v>0</v>
      </c>
      <c r="L1330" s="31">
        <f t="shared" si="580"/>
        <v>0</v>
      </c>
      <c r="M1330" s="31">
        <f t="shared" si="581"/>
        <v>0</v>
      </c>
      <c r="N1330" s="32">
        <f t="shared" si="582"/>
        <v>0</v>
      </c>
      <c r="O1330" s="108">
        <f t="shared" si="577"/>
        <v>0</v>
      </c>
      <c r="P1330" s="109">
        <f t="shared" si="578"/>
        <v>0</v>
      </c>
      <c r="Q1330" s="110">
        <f t="shared" si="579"/>
        <v>0</v>
      </c>
      <c r="S1330" s="111">
        <f t="shared" si="597"/>
        <v>0</v>
      </c>
      <c r="T1330" s="93">
        <f t="shared" si="598"/>
        <v>0</v>
      </c>
      <c r="U1330" s="239" t="e">
        <f>S1330*Interna!$J$57</f>
        <v>#DIV/0!</v>
      </c>
      <c r="V1330" s="111" t="e">
        <f t="shared" si="599"/>
        <v>#DIV/0!</v>
      </c>
      <c r="W1330" s="93" t="e">
        <f t="shared" si="600"/>
        <v>#DIV/0!</v>
      </c>
      <c r="X1330" s="239"/>
      <c r="Y1330" s="239"/>
      <c r="AD1330" s="95">
        <f>IF(B1330=0,0,L1330-(L1330*Interna!$C$21))</f>
        <v>0</v>
      </c>
      <c r="AE1330" s="96">
        <f>IF(B1330=0,0,M1330-(M1330*Interna!$C$22))</f>
        <v>0</v>
      </c>
      <c r="AF1330" s="97">
        <f>IF(B1330=0,0,N1330-(N1330*Interna!$C$23))</f>
        <v>0</v>
      </c>
      <c r="AG1330" s="95">
        <f>IF(B1330=0,0,Interna!$F$21)</f>
        <v>0</v>
      </c>
      <c r="AH1330" s="96">
        <f>IF(B1330=0,0,Interna!$F$22)</f>
        <v>0</v>
      </c>
      <c r="AI1330" s="97">
        <f>IF(B1330=0,0,Interna!$F$23)</f>
        <v>0</v>
      </c>
      <c r="AJ1330" s="95">
        <f t="shared" si="584"/>
        <v>0</v>
      </c>
      <c r="AK1330" s="96">
        <f t="shared" si="585"/>
        <v>0</v>
      </c>
      <c r="AL1330" s="97">
        <f t="shared" si="586"/>
        <v>0</v>
      </c>
      <c r="AM1330" s="98">
        <f t="shared" si="587"/>
        <v>0</v>
      </c>
      <c r="AN1330" s="99">
        <f t="shared" si="588"/>
        <v>0</v>
      </c>
      <c r="AO1330" s="100">
        <f t="shared" si="589"/>
        <v>0</v>
      </c>
      <c r="AP1330" s="101">
        <f>AM1330*Interna!$H$15</f>
        <v>0</v>
      </c>
      <c r="AQ1330" s="102">
        <f>AN1330*Interna!$H$16</f>
        <v>0</v>
      </c>
      <c r="AR1330" s="103">
        <f>AO1330*Interna!$H$17</f>
        <v>0</v>
      </c>
      <c r="AS1330" s="102">
        <f t="shared" si="572"/>
        <v>0</v>
      </c>
      <c r="AT1330" s="101">
        <f>IF(B1330=0,0,Interna!$J$27+Interna!$J$28+Interna!$J$29+Interna!$J$33)</f>
        <v>0</v>
      </c>
      <c r="AU1330" s="102">
        <f>IF(B1330=0,0,AM1330*Interna!$H$30)</f>
        <v>0</v>
      </c>
      <c r="AV1330" s="102">
        <f>IF(B1330=0,0,AN1330*Interna!$H$31)</f>
        <v>0</v>
      </c>
      <c r="AW1330" s="102">
        <f>IF(B1330=0,0,AO1330*Interna!$H$32)</f>
        <v>0</v>
      </c>
      <c r="AX1330" s="102">
        <f t="shared" si="583"/>
        <v>0</v>
      </c>
      <c r="AY1330" s="102">
        <f t="shared" si="590"/>
        <v>0</v>
      </c>
      <c r="AZ1330" s="103">
        <f>IF(B1330=0,0,AY1330*Interna!$H$37)</f>
        <v>0</v>
      </c>
      <c r="BA1330" s="102">
        <f t="shared" si="591"/>
        <v>0</v>
      </c>
      <c r="BB1330" s="102">
        <f>IF(B1330=0,0,BA1330*Interna!$H$39)</f>
        <v>0</v>
      </c>
      <c r="BC1330" s="102">
        <f t="shared" si="592"/>
        <v>0</v>
      </c>
      <c r="BD1330" s="102">
        <f>IF(B1330=0,0,BC1330*Interna!$K$5)</f>
        <v>0</v>
      </c>
      <c r="BE1330" s="102">
        <f>BD1330/Interna!$E$4</f>
        <v>0</v>
      </c>
      <c r="BF1330" s="102">
        <f>IF(B1330=0,0,BE1330*Interna!$H$46)</f>
        <v>0</v>
      </c>
      <c r="BG1330" s="102">
        <f t="shared" si="593"/>
        <v>0</v>
      </c>
      <c r="BH1330" s="102">
        <f>IF(B1330=0,0,BG1330*Interna!$H$48)</f>
        <v>0</v>
      </c>
      <c r="BI1330" s="102">
        <f t="shared" si="594"/>
        <v>0</v>
      </c>
      <c r="BJ1330" s="102">
        <f>IF(B1330=0,0,BI1330*Interna!$H$51)</f>
        <v>0</v>
      </c>
      <c r="BK1330" s="102">
        <f t="shared" si="595"/>
        <v>0</v>
      </c>
      <c r="BL1330" s="102">
        <f>IF(B1330=0,0,BK1330*Interna!$H$52)</f>
        <v>0</v>
      </c>
      <c r="BM1330" s="102">
        <f t="shared" si="596"/>
        <v>0</v>
      </c>
      <c r="BN1330" s="102">
        <f>IF(B1330=0,0,BM1330*Interna!$H$53)</f>
        <v>0</v>
      </c>
    </row>
    <row r="1331" spans="2:66" ht="16.5" thickTop="1" thickBot="1" x14ac:dyDescent="0.3">
      <c r="B1331" s="53"/>
      <c r="C1331" s="254"/>
      <c r="D1331" s="254"/>
      <c r="E1331" s="254"/>
      <c r="F1331" s="104">
        <f t="shared" si="574"/>
        <v>0</v>
      </c>
      <c r="G1331" s="105">
        <f t="shared" si="575"/>
        <v>0</v>
      </c>
      <c r="H1331" s="106">
        <f t="shared" si="576"/>
        <v>0</v>
      </c>
      <c r="J1331" s="87">
        <f>B1331*Interna!$H$51</f>
        <v>0</v>
      </c>
      <c r="K1331" s="107">
        <f t="shared" si="573"/>
        <v>0</v>
      </c>
      <c r="L1331" s="31">
        <f t="shared" si="580"/>
        <v>0</v>
      </c>
      <c r="M1331" s="31">
        <f t="shared" si="581"/>
        <v>0</v>
      </c>
      <c r="N1331" s="32">
        <f t="shared" si="582"/>
        <v>0</v>
      </c>
      <c r="O1331" s="108">
        <f t="shared" si="577"/>
        <v>0</v>
      </c>
      <c r="P1331" s="109">
        <f t="shared" si="578"/>
        <v>0</v>
      </c>
      <c r="Q1331" s="110">
        <f t="shared" si="579"/>
        <v>0</v>
      </c>
      <c r="S1331" s="111">
        <f t="shared" si="597"/>
        <v>0</v>
      </c>
      <c r="T1331" s="93">
        <f t="shared" si="598"/>
        <v>0</v>
      </c>
      <c r="U1331" s="239" t="e">
        <f>S1331*Interna!$J$57</f>
        <v>#DIV/0!</v>
      </c>
      <c r="V1331" s="111" t="e">
        <f t="shared" si="599"/>
        <v>#DIV/0!</v>
      </c>
      <c r="W1331" s="93" t="e">
        <f t="shared" si="600"/>
        <v>#DIV/0!</v>
      </c>
      <c r="X1331" s="239"/>
      <c r="Y1331" s="239"/>
      <c r="AD1331" s="95">
        <f>IF(B1331=0,0,L1331-(L1331*Interna!$C$21))</f>
        <v>0</v>
      </c>
      <c r="AE1331" s="96">
        <f>IF(B1331=0,0,M1331-(M1331*Interna!$C$22))</f>
        <v>0</v>
      </c>
      <c r="AF1331" s="97">
        <f>IF(B1331=0,0,N1331-(N1331*Interna!$C$23))</f>
        <v>0</v>
      </c>
      <c r="AG1331" s="95">
        <f>IF(B1331=0,0,Interna!$F$21)</f>
        <v>0</v>
      </c>
      <c r="AH1331" s="96">
        <f>IF(B1331=0,0,Interna!$F$22)</f>
        <v>0</v>
      </c>
      <c r="AI1331" s="97">
        <f>IF(B1331=0,0,Interna!$F$23)</f>
        <v>0</v>
      </c>
      <c r="AJ1331" s="95">
        <f t="shared" si="584"/>
        <v>0</v>
      </c>
      <c r="AK1331" s="96">
        <f t="shared" si="585"/>
        <v>0</v>
      </c>
      <c r="AL1331" s="97">
        <f t="shared" si="586"/>
        <v>0</v>
      </c>
      <c r="AM1331" s="98">
        <f t="shared" si="587"/>
        <v>0</v>
      </c>
      <c r="AN1331" s="99">
        <f t="shared" si="588"/>
        <v>0</v>
      </c>
      <c r="AO1331" s="100">
        <f t="shared" si="589"/>
        <v>0</v>
      </c>
      <c r="AP1331" s="101">
        <f>AM1331*Interna!$H$15</f>
        <v>0</v>
      </c>
      <c r="AQ1331" s="102">
        <f>AN1331*Interna!$H$16</f>
        <v>0</v>
      </c>
      <c r="AR1331" s="103">
        <f>AO1331*Interna!$H$17</f>
        <v>0</v>
      </c>
      <c r="AS1331" s="102">
        <f t="shared" si="572"/>
        <v>0</v>
      </c>
      <c r="AT1331" s="101">
        <f>IF(B1331=0,0,Interna!$J$27+Interna!$J$28+Interna!$J$29+Interna!$J$33)</f>
        <v>0</v>
      </c>
      <c r="AU1331" s="102">
        <f>IF(B1331=0,0,AM1331*Interna!$H$30)</f>
        <v>0</v>
      </c>
      <c r="AV1331" s="102">
        <f>IF(B1331=0,0,AN1331*Interna!$H$31)</f>
        <v>0</v>
      </c>
      <c r="AW1331" s="102">
        <f>IF(B1331=0,0,AO1331*Interna!$H$32)</f>
        <v>0</v>
      </c>
      <c r="AX1331" s="102">
        <f t="shared" si="583"/>
        <v>0</v>
      </c>
      <c r="AY1331" s="102">
        <f t="shared" si="590"/>
        <v>0</v>
      </c>
      <c r="AZ1331" s="103">
        <f>IF(B1331=0,0,AY1331*Interna!$H$37)</f>
        <v>0</v>
      </c>
      <c r="BA1331" s="102">
        <f t="shared" si="591"/>
        <v>0</v>
      </c>
      <c r="BB1331" s="102">
        <f>IF(B1331=0,0,BA1331*Interna!$H$39)</f>
        <v>0</v>
      </c>
      <c r="BC1331" s="102">
        <f t="shared" si="592"/>
        <v>0</v>
      </c>
      <c r="BD1331" s="102">
        <f>IF(B1331=0,0,BC1331*Interna!$K$5)</f>
        <v>0</v>
      </c>
      <c r="BE1331" s="102">
        <f>BD1331/Interna!$E$4</f>
        <v>0</v>
      </c>
      <c r="BF1331" s="102">
        <f>IF(B1331=0,0,BE1331*Interna!$H$46)</f>
        <v>0</v>
      </c>
      <c r="BG1331" s="102">
        <f t="shared" si="593"/>
        <v>0</v>
      </c>
      <c r="BH1331" s="102">
        <f>IF(B1331=0,0,BG1331*Interna!$H$48)</f>
        <v>0</v>
      </c>
      <c r="BI1331" s="102">
        <f t="shared" si="594"/>
        <v>0</v>
      </c>
      <c r="BJ1331" s="102">
        <f>IF(B1331=0,0,BI1331*Interna!$H$51)</f>
        <v>0</v>
      </c>
      <c r="BK1331" s="102">
        <f t="shared" si="595"/>
        <v>0</v>
      </c>
      <c r="BL1331" s="102">
        <f>IF(B1331=0,0,BK1331*Interna!$H$52)</f>
        <v>0</v>
      </c>
      <c r="BM1331" s="102">
        <f t="shared" si="596"/>
        <v>0</v>
      </c>
      <c r="BN1331" s="102">
        <f>IF(B1331=0,0,BM1331*Interna!$H$53)</f>
        <v>0</v>
      </c>
    </row>
    <row r="1332" spans="2:66" ht="16.5" thickTop="1" thickBot="1" x14ac:dyDescent="0.3">
      <c r="B1332" s="53"/>
      <c r="C1332" s="254"/>
      <c r="D1332" s="254"/>
      <c r="E1332" s="254"/>
      <c r="F1332" s="104">
        <f t="shared" si="574"/>
        <v>0</v>
      </c>
      <c r="G1332" s="105">
        <f t="shared" si="575"/>
        <v>0</v>
      </c>
      <c r="H1332" s="106">
        <f t="shared" si="576"/>
        <v>0</v>
      </c>
      <c r="J1332" s="87">
        <f>B1332*Interna!$H$51</f>
        <v>0</v>
      </c>
      <c r="K1332" s="107">
        <f t="shared" si="573"/>
        <v>0</v>
      </c>
      <c r="L1332" s="31">
        <f t="shared" si="580"/>
        <v>0</v>
      </c>
      <c r="M1332" s="31">
        <f t="shared" si="581"/>
        <v>0</v>
      </c>
      <c r="N1332" s="32">
        <f t="shared" si="582"/>
        <v>0</v>
      </c>
      <c r="O1332" s="108">
        <f t="shared" si="577"/>
        <v>0</v>
      </c>
      <c r="P1332" s="109">
        <f t="shared" si="578"/>
        <v>0</v>
      </c>
      <c r="Q1332" s="110">
        <f t="shared" si="579"/>
        <v>0</v>
      </c>
      <c r="S1332" s="111">
        <f t="shared" si="597"/>
        <v>0</v>
      </c>
      <c r="T1332" s="93">
        <f t="shared" si="598"/>
        <v>0</v>
      </c>
      <c r="U1332" s="239" t="e">
        <f>S1332*Interna!$J$57</f>
        <v>#DIV/0!</v>
      </c>
      <c r="V1332" s="111" t="e">
        <f t="shared" si="599"/>
        <v>#DIV/0!</v>
      </c>
      <c r="W1332" s="93" t="e">
        <f t="shared" si="600"/>
        <v>#DIV/0!</v>
      </c>
      <c r="X1332" s="239"/>
      <c r="Y1332" s="239"/>
      <c r="AD1332" s="95">
        <f>IF(B1332=0,0,L1332-(L1332*Interna!$C$21))</f>
        <v>0</v>
      </c>
      <c r="AE1332" s="96">
        <f>IF(B1332=0,0,M1332-(M1332*Interna!$C$22))</f>
        <v>0</v>
      </c>
      <c r="AF1332" s="97">
        <f>IF(B1332=0,0,N1332-(N1332*Interna!$C$23))</f>
        <v>0</v>
      </c>
      <c r="AG1332" s="95">
        <f>IF(B1332=0,0,Interna!$F$21)</f>
        <v>0</v>
      </c>
      <c r="AH1332" s="96">
        <f>IF(B1332=0,0,Interna!$F$22)</f>
        <v>0</v>
      </c>
      <c r="AI1332" s="97">
        <f>IF(B1332=0,0,Interna!$F$23)</f>
        <v>0</v>
      </c>
      <c r="AJ1332" s="95">
        <f t="shared" si="584"/>
        <v>0</v>
      </c>
      <c r="AK1332" s="96">
        <f t="shared" si="585"/>
        <v>0</v>
      </c>
      <c r="AL1332" s="97">
        <f t="shared" si="586"/>
        <v>0</v>
      </c>
      <c r="AM1332" s="98">
        <f t="shared" si="587"/>
        <v>0</v>
      </c>
      <c r="AN1332" s="99">
        <f t="shared" si="588"/>
        <v>0</v>
      </c>
      <c r="AO1332" s="100">
        <f t="shared" si="589"/>
        <v>0</v>
      </c>
      <c r="AP1332" s="101">
        <f>AM1332*Interna!$H$15</f>
        <v>0</v>
      </c>
      <c r="AQ1332" s="102">
        <f>AN1332*Interna!$H$16</f>
        <v>0</v>
      </c>
      <c r="AR1332" s="103">
        <f>AO1332*Interna!$H$17</f>
        <v>0</v>
      </c>
      <c r="AS1332" s="102">
        <f t="shared" si="572"/>
        <v>0</v>
      </c>
      <c r="AT1332" s="101">
        <f>IF(B1332=0,0,Interna!$J$27+Interna!$J$28+Interna!$J$29+Interna!$J$33)</f>
        <v>0</v>
      </c>
      <c r="AU1332" s="102">
        <f>IF(B1332=0,0,AM1332*Interna!$H$30)</f>
        <v>0</v>
      </c>
      <c r="AV1332" s="102">
        <f>IF(B1332=0,0,AN1332*Interna!$H$31)</f>
        <v>0</v>
      </c>
      <c r="AW1332" s="102">
        <f>IF(B1332=0,0,AO1332*Interna!$H$32)</f>
        <v>0</v>
      </c>
      <c r="AX1332" s="102">
        <f t="shared" si="583"/>
        <v>0</v>
      </c>
      <c r="AY1332" s="102">
        <f t="shared" si="590"/>
        <v>0</v>
      </c>
      <c r="AZ1332" s="103">
        <f>IF(B1332=0,0,AY1332*Interna!$H$37)</f>
        <v>0</v>
      </c>
      <c r="BA1332" s="102">
        <f t="shared" si="591"/>
        <v>0</v>
      </c>
      <c r="BB1332" s="102">
        <f>IF(B1332=0,0,BA1332*Interna!$H$39)</f>
        <v>0</v>
      </c>
      <c r="BC1332" s="102">
        <f t="shared" si="592"/>
        <v>0</v>
      </c>
      <c r="BD1332" s="102">
        <f>IF(B1332=0,0,BC1332*Interna!$K$5)</f>
        <v>0</v>
      </c>
      <c r="BE1332" s="102">
        <f>BD1332/Interna!$E$4</f>
        <v>0</v>
      </c>
      <c r="BF1332" s="102">
        <f>IF(B1332=0,0,BE1332*Interna!$H$46)</f>
        <v>0</v>
      </c>
      <c r="BG1332" s="102">
        <f t="shared" si="593"/>
        <v>0</v>
      </c>
      <c r="BH1332" s="102">
        <f>IF(B1332=0,0,BG1332*Interna!$H$48)</f>
        <v>0</v>
      </c>
      <c r="BI1332" s="102">
        <f t="shared" si="594"/>
        <v>0</v>
      </c>
      <c r="BJ1332" s="102">
        <f>IF(B1332=0,0,BI1332*Interna!$H$51)</f>
        <v>0</v>
      </c>
      <c r="BK1332" s="102">
        <f t="shared" si="595"/>
        <v>0</v>
      </c>
      <c r="BL1332" s="102">
        <f>IF(B1332=0,0,BK1332*Interna!$H$52)</f>
        <v>0</v>
      </c>
      <c r="BM1332" s="102">
        <f t="shared" si="596"/>
        <v>0</v>
      </c>
      <c r="BN1332" s="102">
        <f>IF(B1332=0,0,BM1332*Interna!$H$53)</f>
        <v>0</v>
      </c>
    </row>
    <row r="1333" spans="2:66" ht="16.5" thickTop="1" thickBot="1" x14ac:dyDescent="0.3">
      <c r="B1333" s="53"/>
      <c r="C1333" s="254"/>
      <c r="D1333" s="254"/>
      <c r="E1333" s="254"/>
      <c r="F1333" s="104">
        <f t="shared" si="574"/>
        <v>0</v>
      </c>
      <c r="G1333" s="105">
        <f t="shared" si="575"/>
        <v>0</v>
      </c>
      <c r="H1333" s="106">
        <f t="shared" si="576"/>
        <v>0</v>
      </c>
      <c r="J1333" s="87">
        <f>B1333*Interna!$H$51</f>
        <v>0</v>
      </c>
      <c r="K1333" s="107">
        <f t="shared" si="573"/>
        <v>0</v>
      </c>
      <c r="L1333" s="31">
        <f t="shared" si="580"/>
        <v>0</v>
      </c>
      <c r="M1333" s="31">
        <f t="shared" si="581"/>
        <v>0</v>
      </c>
      <c r="N1333" s="32">
        <f t="shared" si="582"/>
        <v>0</v>
      </c>
      <c r="O1333" s="108">
        <f t="shared" si="577"/>
        <v>0</v>
      </c>
      <c r="P1333" s="109">
        <f t="shared" si="578"/>
        <v>0</v>
      </c>
      <c r="Q1333" s="110">
        <f t="shared" si="579"/>
        <v>0</v>
      </c>
      <c r="S1333" s="111">
        <f t="shared" si="597"/>
        <v>0</v>
      </c>
      <c r="T1333" s="93">
        <f t="shared" si="598"/>
        <v>0</v>
      </c>
      <c r="U1333" s="239" t="e">
        <f>S1333*Interna!$J$57</f>
        <v>#DIV/0!</v>
      </c>
      <c r="V1333" s="111" t="e">
        <f t="shared" si="599"/>
        <v>#DIV/0!</v>
      </c>
      <c r="W1333" s="93" t="e">
        <f t="shared" si="600"/>
        <v>#DIV/0!</v>
      </c>
      <c r="X1333" s="239"/>
      <c r="Y1333" s="239"/>
      <c r="AD1333" s="95">
        <f>IF(B1333=0,0,L1333-(L1333*Interna!$C$21))</f>
        <v>0</v>
      </c>
      <c r="AE1333" s="96">
        <f>IF(B1333=0,0,M1333-(M1333*Interna!$C$22))</f>
        <v>0</v>
      </c>
      <c r="AF1333" s="97">
        <f>IF(B1333=0,0,N1333-(N1333*Interna!$C$23))</f>
        <v>0</v>
      </c>
      <c r="AG1333" s="95">
        <f>IF(B1333=0,0,Interna!$F$21)</f>
        <v>0</v>
      </c>
      <c r="AH1333" s="96">
        <f>IF(B1333=0,0,Interna!$F$22)</f>
        <v>0</v>
      </c>
      <c r="AI1333" s="97">
        <f>IF(B1333=0,0,Interna!$F$23)</f>
        <v>0</v>
      </c>
      <c r="AJ1333" s="95">
        <f t="shared" si="584"/>
        <v>0</v>
      </c>
      <c r="AK1333" s="96">
        <f t="shared" si="585"/>
        <v>0</v>
      </c>
      <c r="AL1333" s="97">
        <f t="shared" si="586"/>
        <v>0</v>
      </c>
      <c r="AM1333" s="98">
        <f t="shared" si="587"/>
        <v>0</v>
      </c>
      <c r="AN1333" s="99">
        <f t="shared" si="588"/>
        <v>0</v>
      </c>
      <c r="AO1333" s="100">
        <f t="shared" si="589"/>
        <v>0</v>
      </c>
      <c r="AP1333" s="101">
        <f>AM1333*Interna!$H$15</f>
        <v>0</v>
      </c>
      <c r="AQ1333" s="102">
        <f>AN1333*Interna!$H$16</f>
        <v>0</v>
      </c>
      <c r="AR1333" s="103">
        <f>AO1333*Interna!$H$17</f>
        <v>0</v>
      </c>
      <c r="AS1333" s="102">
        <f t="shared" si="572"/>
        <v>0</v>
      </c>
      <c r="AT1333" s="101">
        <f>IF(B1333=0,0,Interna!$J$27+Interna!$J$28+Interna!$J$29+Interna!$J$33)</f>
        <v>0</v>
      </c>
      <c r="AU1333" s="102">
        <f>IF(B1333=0,0,AM1333*Interna!$H$30)</f>
        <v>0</v>
      </c>
      <c r="AV1333" s="102">
        <f>IF(B1333=0,0,AN1333*Interna!$H$31)</f>
        <v>0</v>
      </c>
      <c r="AW1333" s="102">
        <f>IF(B1333=0,0,AO1333*Interna!$H$32)</f>
        <v>0</v>
      </c>
      <c r="AX1333" s="102">
        <f t="shared" si="583"/>
        <v>0</v>
      </c>
      <c r="AY1333" s="102">
        <f t="shared" si="590"/>
        <v>0</v>
      </c>
      <c r="AZ1333" s="103">
        <f>IF(B1333=0,0,AY1333*Interna!$H$37)</f>
        <v>0</v>
      </c>
      <c r="BA1333" s="102">
        <f t="shared" si="591"/>
        <v>0</v>
      </c>
      <c r="BB1333" s="102">
        <f>IF(B1333=0,0,BA1333*Interna!$H$39)</f>
        <v>0</v>
      </c>
      <c r="BC1333" s="102">
        <f t="shared" si="592"/>
        <v>0</v>
      </c>
      <c r="BD1333" s="102">
        <f>IF(B1333=0,0,BC1333*Interna!$K$5)</f>
        <v>0</v>
      </c>
      <c r="BE1333" s="102">
        <f>BD1333/Interna!$E$4</f>
        <v>0</v>
      </c>
      <c r="BF1333" s="102">
        <f>IF(B1333=0,0,BE1333*Interna!$H$46)</f>
        <v>0</v>
      </c>
      <c r="BG1333" s="102">
        <f t="shared" si="593"/>
        <v>0</v>
      </c>
      <c r="BH1333" s="102">
        <f>IF(B1333=0,0,BG1333*Interna!$H$48)</f>
        <v>0</v>
      </c>
      <c r="BI1333" s="102">
        <f t="shared" si="594"/>
        <v>0</v>
      </c>
      <c r="BJ1333" s="102">
        <f>IF(B1333=0,0,BI1333*Interna!$H$51)</f>
        <v>0</v>
      </c>
      <c r="BK1333" s="102">
        <f t="shared" si="595"/>
        <v>0</v>
      </c>
      <c r="BL1333" s="102">
        <f>IF(B1333=0,0,BK1333*Interna!$H$52)</f>
        <v>0</v>
      </c>
      <c r="BM1333" s="102">
        <f t="shared" si="596"/>
        <v>0</v>
      </c>
      <c r="BN1333" s="102">
        <f>IF(B1333=0,0,BM1333*Interna!$H$53)</f>
        <v>0</v>
      </c>
    </row>
    <row r="1334" spans="2:66" ht="16.5" thickTop="1" thickBot="1" x14ac:dyDescent="0.3">
      <c r="B1334" s="53"/>
      <c r="C1334" s="254"/>
      <c r="D1334" s="254"/>
      <c r="E1334" s="254"/>
      <c r="F1334" s="104">
        <f t="shared" si="574"/>
        <v>0</v>
      </c>
      <c r="G1334" s="105">
        <f t="shared" si="575"/>
        <v>0</v>
      </c>
      <c r="H1334" s="106">
        <f t="shared" si="576"/>
        <v>0</v>
      </c>
      <c r="J1334" s="87">
        <f>B1334*Interna!$H$51</f>
        <v>0</v>
      </c>
      <c r="K1334" s="107">
        <f t="shared" si="573"/>
        <v>0</v>
      </c>
      <c r="L1334" s="31">
        <f t="shared" si="580"/>
        <v>0</v>
      </c>
      <c r="M1334" s="31">
        <f t="shared" si="581"/>
        <v>0</v>
      </c>
      <c r="N1334" s="32">
        <f t="shared" si="582"/>
        <v>0</v>
      </c>
      <c r="O1334" s="108">
        <f t="shared" si="577"/>
        <v>0</v>
      </c>
      <c r="P1334" s="109">
        <f t="shared" si="578"/>
        <v>0</v>
      </c>
      <c r="Q1334" s="110">
        <f t="shared" si="579"/>
        <v>0</v>
      </c>
      <c r="S1334" s="111">
        <f t="shared" si="597"/>
        <v>0</v>
      </c>
      <c r="T1334" s="93">
        <f t="shared" si="598"/>
        <v>0</v>
      </c>
      <c r="U1334" s="239" t="e">
        <f>S1334*Interna!$J$57</f>
        <v>#DIV/0!</v>
      </c>
      <c r="V1334" s="111" t="e">
        <f t="shared" si="599"/>
        <v>#DIV/0!</v>
      </c>
      <c r="W1334" s="93" t="e">
        <f t="shared" si="600"/>
        <v>#DIV/0!</v>
      </c>
      <c r="X1334" s="239"/>
      <c r="Y1334" s="239"/>
      <c r="AD1334" s="95">
        <f>IF(B1334=0,0,L1334-(L1334*Interna!$C$21))</f>
        <v>0</v>
      </c>
      <c r="AE1334" s="96">
        <f>IF(B1334=0,0,M1334-(M1334*Interna!$C$22))</f>
        <v>0</v>
      </c>
      <c r="AF1334" s="97">
        <f>IF(B1334=0,0,N1334-(N1334*Interna!$C$23))</f>
        <v>0</v>
      </c>
      <c r="AG1334" s="95">
        <f>IF(B1334=0,0,Interna!$F$21)</f>
        <v>0</v>
      </c>
      <c r="AH1334" s="96">
        <f>IF(B1334=0,0,Interna!$F$22)</f>
        <v>0</v>
      </c>
      <c r="AI1334" s="97">
        <f>IF(B1334=0,0,Interna!$F$23)</f>
        <v>0</v>
      </c>
      <c r="AJ1334" s="95">
        <f t="shared" si="584"/>
        <v>0</v>
      </c>
      <c r="AK1334" s="96">
        <f t="shared" si="585"/>
        <v>0</v>
      </c>
      <c r="AL1334" s="97">
        <f t="shared" si="586"/>
        <v>0</v>
      </c>
      <c r="AM1334" s="98">
        <f t="shared" si="587"/>
        <v>0</v>
      </c>
      <c r="AN1334" s="99">
        <f t="shared" si="588"/>
        <v>0</v>
      </c>
      <c r="AO1334" s="100">
        <f t="shared" si="589"/>
        <v>0</v>
      </c>
      <c r="AP1334" s="101">
        <f>AM1334*Interna!$H$15</f>
        <v>0</v>
      </c>
      <c r="AQ1334" s="102">
        <f>AN1334*Interna!$H$16</f>
        <v>0</v>
      </c>
      <c r="AR1334" s="103">
        <f>AO1334*Interna!$H$17</f>
        <v>0</v>
      </c>
      <c r="AS1334" s="102">
        <f t="shared" si="572"/>
        <v>0</v>
      </c>
      <c r="AT1334" s="101">
        <f>IF(B1334=0,0,Interna!$J$27+Interna!$J$28+Interna!$J$29+Interna!$J$33)</f>
        <v>0</v>
      </c>
      <c r="AU1334" s="102">
        <f>IF(B1334=0,0,AM1334*Interna!$H$30)</f>
        <v>0</v>
      </c>
      <c r="AV1334" s="102">
        <f>IF(B1334=0,0,AN1334*Interna!$H$31)</f>
        <v>0</v>
      </c>
      <c r="AW1334" s="102">
        <f>IF(B1334=0,0,AO1334*Interna!$H$32)</f>
        <v>0</v>
      </c>
      <c r="AX1334" s="102">
        <f t="shared" si="583"/>
        <v>0</v>
      </c>
      <c r="AY1334" s="102">
        <f t="shared" si="590"/>
        <v>0</v>
      </c>
      <c r="AZ1334" s="103">
        <f>IF(B1334=0,0,AY1334*Interna!$H$37)</f>
        <v>0</v>
      </c>
      <c r="BA1334" s="102">
        <f t="shared" si="591"/>
        <v>0</v>
      </c>
      <c r="BB1334" s="102">
        <f>IF(B1334=0,0,BA1334*Interna!$H$39)</f>
        <v>0</v>
      </c>
      <c r="BC1334" s="102">
        <f t="shared" si="592"/>
        <v>0</v>
      </c>
      <c r="BD1334" s="102">
        <f>IF(B1334=0,0,BC1334*Interna!$K$5)</f>
        <v>0</v>
      </c>
      <c r="BE1334" s="102">
        <f>BD1334/Interna!$E$4</f>
        <v>0</v>
      </c>
      <c r="BF1334" s="102">
        <f>IF(B1334=0,0,BE1334*Interna!$H$46)</f>
        <v>0</v>
      </c>
      <c r="BG1334" s="102">
        <f t="shared" si="593"/>
        <v>0</v>
      </c>
      <c r="BH1334" s="102">
        <f>IF(B1334=0,0,BG1334*Interna!$H$48)</f>
        <v>0</v>
      </c>
      <c r="BI1334" s="102">
        <f t="shared" si="594"/>
        <v>0</v>
      </c>
      <c r="BJ1334" s="102">
        <f>IF(B1334=0,0,BI1334*Interna!$H$51)</f>
        <v>0</v>
      </c>
      <c r="BK1334" s="102">
        <f t="shared" si="595"/>
        <v>0</v>
      </c>
      <c r="BL1334" s="102">
        <f>IF(B1334=0,0,BK1334*Interna!$H$52)</f>
        <v>0</v>
      </c>
      <c r="BM1334" s="102">
        <f t="shared" si="596"/>
        <v>0</v>
      </c>
      <c r="BN1334" s="102">
        <f>IF(B1334=0,0,BM1334*Interna!$H$53)</f>
        <v>0</v>
      </c>
    </row>
    <row r="1335" spans="2:66" ht="16.5" thickTop="1" thickBot="1" x14ac:dyDescent="0.3">
      <c r="B1335" s="53"/>
      <c r="C1335" s="254"/>
      <c r="D1335" s="254"/>
      <c r="E1335" s="254"/>
      <c r="F1335" s="104">
        <f t="shared" si="574"/>
        <v>0</v>
      </c>
      <c r="G1335" s="105">
        <f t="shared" si="575"/>
        <v>0</v>
      </c>
      <c r="H1335" s="106">
        <f t="shared" si="576"/>
        <v>0</v>
      </c>
      <c r="J1335" s="87">
        <f>B1335*Interna!$H$51</f>
        <v>0</v>
      </c>
      <c r="K1335" s="107">
        <f t="shared" si="573"/>
        <v>0</v>
      </c>
      <c r="L1335" s="31">
        <f t="shared" si="580"/>
        <v>0</v>
      </c>
      <c r="M1335" s="31">
        <f t="shared" si="581"/>
        <v>0</v>
      </c>
      <c r="N1335" s="32">
        <f t="shared" si="582"/>
        <v>0</v>
      </c>
      <c r="O1335" s="108">
        <f t="shared" si="577"/>
        <v>0</v>
      </c>
      <c r="P1335" s="109">
        <f t="shared" si="578"/>
        <v>0</v>
      </c>
      <c r="Q1335" s="110">
        <f t="shared" si="579"/>
        <v>0</v>
      </c>
      <c r="S1335" s="111">
        <f t="shared" si="597"/>
        <v>0</v>
      </c>
      <c r="T1335" s="93">
        <f t="shared" si="598"/>
        <v>0</v>
      </c>
      <c r="U1335" s="239" t="e">
        <f>S1335*Interna!$J$57</f>
        <v>#DIV/0!</v>
      </c>
      <c r="V1335" s="111" t="e">
        <f t="shared" si="599"/>
        <v>#DIV/0!</v>
      </c>
      <c r="W1335" s="93" t="e">
        <f t="shared" si="600"/>
        <v>#DIV/0!</v>
      </c>
      <c r="X1335" s="239"/>
      <c r="Y1335" s="239"/>
      <c r="AD1335" s="95">
        <f>IF(B1335=0,0,L1335-(L1335*Interna!$C$21))</f>
        <v>0</v>
      </c>
      <c r="AE1335" s="96">
        <f>IF(B1335=0,0,M1335-(M1335*Interna!$C$22))</f>
        <v>0</v>
      </c>
      <c r="AF1335" s="97">
        <f>IF(B1335=0,0,N1335-(N1335*Interna!$C$23))</f>
        <v>0</v>
      </c>
      <c r="AG1335" s="95">
        <f>IF(B1335=0,0,Interna!$F$21)</f>
        <v>0</v>
      </c>
      <c r="AH1335" s="96">
        <f>IF(B1335=0,0,Interna!$F$22)</f>
        <v>0</v>
      </c>
      <c r="AI1335" s="97">
        <f>IF(B1335=0,0,Interna!$F$23)</f>
        <v>0</v>
      </c>
      <c r="AJ1335" s="95">
        <f t="shared" si="584"/>
        <v>0</v>
      </c>
      <c r="AK1335" s="96">
        <f t="shared" si="585"/>
        <v>0</v>
      </c>
      <c r="AL1335" s="97">
        <f t="shared" si="586"/>
        <v>0</v>
      </c>
      <c r="AM1335" s="98">
        <f t="shared" si="587"/>
        <v>0</v>
      </c>
      <c r="AN1335" s="99">
        <f t="shared" si="588"/>
        <v>0</v>
      </c>
      <c r="AO1335" s="100">
        <f t="shared" si="589"/>
        <v>0</v>
      </c>
      <c r="AP1335" s="101">
        <f>AM1335*Interna!$H$15</f>
        <v>0</v>
      </c>
      <c r="AQ1335" s="102">
        <f>AN1335*Interna!$H$16</f>
        <v>0</v>
      </c>
      <c r="AR1335" s="103">
        <f>AO1335*Interna!$H$17</f>
        <v>0</v>
      </c>
      <c r="AS1335" s="102">
        <f t="shared" si="572"/>
        <v>0</v>
      </c>
      <c r="AT1335" s="101">
        <f>IF(B1335=0,0,Interna!$J$27+Interna!$J$28+Interna!$J$29+Interna!$J$33)</f>
        <v>0</v>
      </c>
      <c r="AU1335" s="102">
        <f>IF(B1335=0,0,AM1335*Interna!$H$30)</f>
        <v>0</v>
      </c>
      <c r="AV1335" s="102">
        <f>IF(B1335=0,0,AN1335*Interna!$H$31)</f>
        <v>0</v>
      </c>
      <c r="AW1335" s="102">
        <f>IF(B1335=0,0,AO1335*Interna!$H$32)</f>
        <v>0</v>
      </c>
      <c r="AX1335" s="102">
        <f t="shared" si="583"/>
        <v>0</v>
      </c>
      <c r="AY1335" s="102">
        <f t="shared" si="590"/>
        <v>0</v>
      </c>
      <c r="AZ1335" s="103">
        <f>IF(B1335=0,0,AY1335*Interna!$H$37)</f>
        <v>0</v>
      </c>
      <c r="BA1335" s="102">
        <f t="shared" si="591"/>
        <v>0</v>
      </c>
      <c r="BB1335" s="102">
        <f>IF(B1335=0,0,BA1335*Interna!$H$39)</f>
        <v>0</v>
      </c>
      <c r="BC1335" s="102">
        <f t="shared" si="592"/>
        <v>0</v>
      </c>
      <c r="BD1335" s="102">
        <f>IF(B1335=0,0,BC1335*Interna!$K$5)</f>
        <v>0</v>
      </c>
      <c r="BE1335" s="102">
        <f>BD1335/Interna!$E$4</f>
        <v>0</v>
      </c>
      <c r="BF1335" s="102">
        <f>IF(B1335=0,0,BE1335*Interna!$H$46)</f>
        <v>0</v>
      </c>
      <c r="BG1335" s="102">
        <f t="shared" si="593"/>
        <v>0</v>
      </c>
      <c r="BH1335" s="102">
        <f>IF(B1335=0,0,BG1335*Interna!$H$48)</f>
        <v>0</v>
      </c>
      <c r="BI1335" s="102">
        <f t="shared" si="594"/>
        <v>0</v>
      </c>
      <c r="BJ1335" s="102">
        <f>IF(B1335=0,0,BI1335*Interna!$H$51)</f>
        <v>0</v>
      </c>
      <c r="BK1335" s="102">
        <f t="shared" si="595"/>
        <v>0</v>
      </c>
      <c r="BL1335" s="102">
        <f>IF(B1335=0,0,BK1335*Interna!$H$52)</f>
        <v>0</v>
      </c>
      <c r="BM1335" s="102">
        <f t="shared" si="596"/>
        <v>0</v>
      </c>
      <c r="BN1335" s="102">
        <f>IF(B1335=0,0,BM1335*Interna!$H$53)</f>
        <v>0</v>
      </c>
    </row>
    <row r="1336" spans="2:66" ht="16.5" thickTop="1" thickBot="1" x14ac:dyDescent="0.3">
      <c r="B1336" s="53"/>
      <c r="C1336" s="254"/>
      <c r="D1336" s="254"/>
      <c r="E1336" s="254"/>
      <c r="F1336" s="104">
        <f t="shared" si="574"/>
        <v>0</v>
      </c>
      <c r="G1336" s="105">
        <f t="shared" si="575"/>
        <v>0</v>
      </c>
      <c r="H1336" s="106">
        <f t="shared" si="576"/>
        <v>0</v>
      </c>
      <c r="J1336" s="87">
        <f>B1336*Interna!$H$51</f>
        <v>0</v>
      </c>
      <c r="K1336" s="107">
        <f t="shared" si="573"/>
        <v>0</v>
      </c>
      <c r="L1336" s="31">
        <f t="shared" si="580"/>
        <v>0</v>
      </c>
      <c r="M1336" s="31">
        <f t="shared" si="581"/>
        <v>0</v>
      </c>
      <c r="N1336" s="32">
        <f t="shared" si="582"/>
        <v>0</v>
      </c>
      <c r="O1336" s="108">
        <f t="shared" si="577"/>
        <v>0</v>
      </c>
      <c r="P1336" s="109">
        <f t="shared" si="578"/>
        <v>0</v>
      </c>
      <c r="Q1336" s="110">
        <f t="shared" si="579"/>
        <v>0</v>
      </c>
      <c r="S1336" s="111">
        <f t="shared" si="597"/>
        <v>0</v>
      </c>
      <c r="T1336" s="93">
        <f t="shared" si="598"/>
        <v>0</v>
      </c>
      <c r="U1336" s="239" t="e">
        <f>S1336*Interna!$J$57</f>
        <v>#DIV/0!</v>
      </c>
      <c r="V1336" s="111" t="e">
        <f t="shared" si="599"/>
        <v>#DIV/0!</v>
      </c>
      <c r="W1336" s="93" t="e">
        <f t="shared" si="600"/>
        <v>#DIV/0!</v>
      </c>
      <c r="X1336" s="239"/>
      <c r="Y1336" s="239"/>
      <c r="AD1336" s="95">
        <f>IF(B1336=0,0,L1336-(L1336*Interna!$C$21))</f>
        <v>0</v>
      </c>
      <c r="AE1336" s="96">
        <f>IF(B1336=0,0,M1336-(M1336*Interna!$C$22))</f>
        <v>0</v>
      </c>
      <c r="AF1336" s="97">
        <f>IF(B1336=0,0,N1336-(N1336*Interna!$C$23))</f>
        <v>0</v>
      </c>
      <c r="AG1336" s="95">
        <f>IF(B1336=0,0,Interna!$F$21)</f>
        <v>0</v>
      </c>
      <c r="AH1336" s="96">
        <f>IF(B1336=0,0,Interna!$F$22)</f>
        <v>0</v>
      </c>
      <c r="AI1336" s="97">
        <f>IF(B1336=0,0,Interna!$F$23)</f>
        <v>0</v>
      </c>
      <c r="AJ1336" s="95">
        <f t="shared" si="584"/>
        <v>0</v>
      </c>
      <c r="AK1336" s="96">
        <f t="shared" si="585"/>
        <v>0</v>
      </c>
      <c r="AL1336" s="97">
        <f t="shared" si="586"/>
        <v>0</v>
      </c>
      <c r="AM1336" s="98">
        <f t="shared" si="587"/>
        <v>0</v>
      </c>
      <c r="AN1336" s="99">
        <f t="shared" si="588"/>
        <v>0</v>
      </c>
      <c r="AO1336" s="100">
        <f t="shared" si="589"/>
        <v>0</v>
      </c>
      <c r="AP1336" s="101">
        <f>AM1336*Interna!$H$15</f>
        <v>0</v>
      </c>
      <c r="AQ1336" s="102">
        <f>AN1336*Interna!$H$16</f>
        <v>0</v>
      </c>
      <c r="AR1336" s="103">
        <f>AO1336*Interna!$H$17</f>
        <v>0</v>
      </c>
      <c r="AS1336" s="102">
        <f t="shared" ref="AS1336:AS1399" si="601">SUM(AP1336:AR1336)</f>
        <v>0</v>
      </c>
      <c r="AT1336" s="101">
        <f>IF(B1336=0,0,Interna!$J$27+Interna!$J$28+Interna!$J$29+Interna!$J$33)</f>
        <v>0</v>
      </c>
      <c r="AU1336" s="102">
        <f>IF(B1336=0,0,AM1336*Interna!$H$30)</f>
        <v>0</v>
      </c>
      <c r="AV1336" s="102">
        <f>IF(B1336=0,0,AN1336*Interna!$H$31)</f>
        <v>0</v>
      </c>
      <c r="AW1336" s="102">
        <f>IF(B1336=0,0,AO1336*Interna!$H$32)</f>
        <v>0</v>
      </c>
      <c r="AX1336" s="102">
        <f t="shared" si="583"/>
        <v>0</v>
      </c>
      <c r="AY1336" s="102">
        <f t="shared" si="590"/>
        <v>0</v>
      </c>
      <c r="AZ1336" s="103">
        <f>IF(B1336=0,0,AY1336*Interna!$H$37)</f>
        <v>0</v>
      </c>
      <c r="BA1336" s="102">
        <f t="shared" si="591"/>
        <v>0</v>
      </c>
      <c r="BB1336" s="102">
        <f>IF(B1336=0,0,BA1336*Interna!$H$39)</f>
        <v>0</v>
      </c>
      <c r="BC1336" s="102">
        <f t="shared" si="592"/>
        <v>0</v>
      </c>
      <c r="BD1336" s="102">
        <f>IF(B1336=0,0,BC1336*Interna!$K$5)</f>
        <v>0</v>
      </c>
      <c r="BE1336" s="102">
        <f>BD1336/Interna!$E$4</f>
        <v>0</v>
      </c>
      <c r="BF1336" s="102">
        <f>IF(B1336=0,0,BE1336*Interna!$H$46)</f>
        <v>0</v>
      </c>
      <c r="BG1336" s="102">
        <f t="shared" si="593"/>
        <v>0</v>
      </c>
      <c r="BH1336" s="102">
        <f>IF(B1336=0,0,BG1336*Interna!$H$48)</f>
        <v>0</v>
      </c>
      <c r="BI1336" s="102">
        <f t="shared" si="594"/>
        <v>0</v>
      </c>
      <c r="BJ1336" s="102">
        <f>IF(B1336=0,0,BI1336*Interna!$H$51)</f>
        <v>0</v>
      </c>
      <c r="BK1336" s="102">
        <f t="shared" si="595"/>
        <v>0</v>
      </c>
      <c r="BL1336" s="102">
        <f>IF(B1336=0,0,BK1336*Interna!$H$52)</f>
        <v>0</v>
      </c>
      <c r="BM1336" s="102">
        <f t="shared" si="596"/>
        <v>0</v>
      </c>
      <c r="BN1336" s="102">
        <f>IF(B1336=0,0,BM1336*Interna!$H$53)</f>
        <v>0</v>
      </c>
    </row>
    <row r="1337" spans="2:66" ht="16.5" thickTop="1" thickBot="1" x14ac:dyDescent="0.3">
      <c r="B1337" s="53"/>
      <c r="C1337" s="254"/>
      <c r="D1337" s="254"/>
      <c r="E1337" s="254"/>
      <c r="F1337" s="104">
        <f t="shared" si="574"/>
        <v>0</v>
      </c>
      <c r="G1337" s="105">
        <f t="shared" si="575"/>
        <v>0</v>
      </c>
      <c r="H1337" s="106">
        <f t="shared" si="576"/>
        <v>0</v>
      </c>
      <c r="J1337" s="87">
        <f>B1337*Interna!$H$51</f>
        <v>0</v>
      </c>
      <c r="K1337" s="107">
        <f t="shared" si="573"/>
        <v>0</v>
      </c>
      <c r="L1337" s="31">
        <f t="shared" si="580"/>
        <v>0</v>
      </c>
      <c r="M1337" s="31">
        <f t="shared" si="581"/>
        <v>0</v>
      </c>
      <c r="N1337" s="32">
        <f t="shared" si="582"/>
        <v>0</v>
      </c>
      <c r="O1337" s="108">
        <f t="shared" si="577"/>
        <v>0</v>
      </c>
      <c r="P1337" s="109">
        <f t="shared" si="578"/>
        <v>0</v>
      </c>
      <c r="Q1337" s="110">
        <f t="shared" si="579"/>
        <v>0</v>
      </c>
      <c r="S1337" s="111">
        <f t="shared" si="597"/>
        <v>0</v>
      </c>
      <c r="T1337" s="93">
        <f t="shared" si="598"/>
        <v>0</v>
      </c>
      <c r="U1337" s="239" t="e">
        <f>S1337*Interna!$J$57</f>
        <v>#DIV/0!</v>
      </c>
      <c r="V1337" s="111" t="e">
        <f t="shared" si="599"/>
        <v>#DIV/0!</v>
      </c>
      <c r="W1337" s="93" t="e">
        <f t="shared" si="600"/>
        <v>#DIV/0!</v>
      </c>
      <c r="X1337" s="239"/>
      <c r="Y1337" s="239"/>
      <c r="AD1337" s="95">
        <f>IF(B1337=0,0,L1337-(L1337*Interna!$C$21))</f>
        <v>0</v>
      </c>
      <c r="AE1337" s="96">
        <f>IF(B1337=0,0,M1337-(M1337*Interna!$C$22))</f>
        <v>0</v>
      </c>
      <c r="AF1337" s="97">
        <f>IF(B1337=0,0,N1337-(N1337*Interna!$C$23))</f>
        <v>0</v>
      </c>
      <c r="AG1337" s="95">
        <f>IF(B1337=0,0,Interna!$F$21)</f>
        <v>0</v>
      </c>
      <c r="AH1337" s="96">
        <f>IF(B1337=0,0,Interna!$F$22)</f>
        <v>0</v>
      </c>
      <c r="AI1337" s="97">
        <f>IF(B1337=0,0,Interna!$F$23)</f>
        <v>0</v>
      </c>
      <c r="AJ1337" s="95">
        <f t="shared" si="584"/>
        <v>0</v>
      </c>
      <c r="AK1337" s="96">
        <f t="shared" si="585"/>
        <v>0</v>
      </c>
      <c r="AL1337" s="97">
        <f t="shared" si="586"/>
        <v>0</v>
      </c>
      <c r="AM1337" s="98">
        <f t="shared" si="587"/>
        <v>0</v>
      </c>
      <c r="AN1337" s="99">
        <f t="shared" si="588"/>
        <v>0</v>
      </c>
      <c r="AO1337" s="100">
        <f t="shared" si="589"/>
        <v>0</v>
      </c>
      <c r="AP1337" s="101">
        <f>AM1337*Interna!$H$15</f>
        <v>0</v>
      </c>
      <c r="AQ1337" s="102">
        <f>AN1337*Interna!$H$16</f>
        <v>0</v>
      </c>
      <c r="AR1337" s="103">
        <f>AO1337*Interna!$H$17</f>
        <v>0</v>
      </c>
      <c r="AS1337" s="102">
        <f t="shared" si="601"/>
        <v>0</v>
      </c>
      <c r="AT1337" s="101">
        <f>IF(B1337=0,0,Interna!$J$27+Interna!$J$28+Interna!$J$29+Interna!$J$33)</f>
        <v>0</v>
      </c>
      <c r="AU1337" s="102">
        <f>IF(B1337=0,0,AM1337*Interna!$H$30)</f>
        <v>0</v>
      </c>
      <c r="AV1337" s="102">
        <f>IF(B1337=0,0,AN1337*Interna!$H$31)</f>
        <v>0</v>
      </c>
      <c r="AW1337" s="102">
        <f>IF(B1337=0,0,AO1337*Interna!$H$32)</f>
        <v>0</v>
      </c>
      <c r="AX1337" s="102">
        <f t="shared" si="583"/>
        <v>0</v>
      </c>
      <c r="AY1337" s="102">
        <f t="shared" si="590"/>
        <v>0</v>
      </c>
      <c r="AZ1337" s="103">
        <f>IF(B1337=0,0,AY1337*Interna!$H$37)</f>
        <v>0</v>
      </c>
      <c r="BA1337" s="102">
        <f t="shared" si="591"/>
        <v>0</v>
      </c>
      <c r="BB1337" s="102">
        <f>IF(B1337=0,0,BA1337*Interna!$H$39)</f>
        <v>0</v>
      </c>
      <c r="BC1337" s="102">
        <f t="shared" si="592"/>
        <v>0</v>
      </c>
      <c r="BD1337" s="102">
        <f>IF(B1337=0,0,BC1337*Interna!$K$5)</f>
        <v>0</v>
      </c>
      <c r="BE1337" s="102">
        <f>BD1337/Interna!$E$4</f>
        <v>0</v>
      </c>
      <c r="BF1337" s="102">
        <f>IF(B1337=0,0,BE1337*Interna!$H$46)</f>
        <v>0</v>
      </c>
      <c r="BG1337" s="102">
        <f t="shared" si="593"/>
        <v>0</v>
      </c>
      <c r="BH1337" s="102">
        <f>IF(B1337=0,0,BG1337*Interna!$H$48)</f>
        <v>0</v>
      </c>
      <c r="BI1337" s="102">
        <f t="shared" si="594"/>
        <v>0</v>
      </c>
      <c r="BJ1337" s="102">
        <f>IF(B1337=0,0,BI1337*Interna!$H$51)</f>
        <v>0</v>
      </c>
      <c r="BK1337" s="102">
        <f t="shared" si="595"/>
        <v>0</v>
      </c>
      <c r="BL1337" s="102">
        <f>IF(B1337=0,0,BK1337*Interna!$H$52)</f>
        <v>0</v>
      </c>
      <c r="BM1337" s="102">
        <f t="shared" si="596"/>
        <v>0</v>
      </c>
      <c r="BN1337" s="102">
        <f>IF(B1337=0,0,BM1337*Interna!$H$53)</f>
        <v>0</v>
      </c>
    </row>
    <row r="1338" spans="2:66" ht="16.5" thickTop="1" thickBot="1" x14ac:dyDescent="0.3">
      <c r="B1338" s="53"/>
      <c r="C1338" s="254"/>
      <c r="D1338" s="254"/>
      <c r="E1338" s="254"/>
      <c r="F1338" s="104">
        <f t="shared" si="574"/>
        <v>0</v>
      </c>
      <c r="G1338" s="105">
        <f t="shared" si="575"/>
        <v>0</v>
      </c>
      <c r="H1338" s="106">
        <f t="shared" si="576"/>
        <v>0</v>
      </c>
      <c r="J1338" s="87">
        <f>B1338*Interna!$H$51</f>
        <v>0</v>
      </c>
      <c r="K1338" s="107">
        <f t="shared" si="573"/>
        <v>0</v>
      </c>
      <c r="L1338" s="31">
        <f t="shared" si="580"/>
        <v>0</v>
      </c>
      <c r="M1338" s="31">
        <f t="shared" si="581"/>
        <v>0</v>
      </c>
      <c r="N1338" s="32">
        <f t="shared" si="582"/>
        <v>0</v>
      </c>
      <c r="O1338" s="108">
        <f t="shared" si="577"/>
        <v>0</v>
      </c>
      <c r="P1338" s="109">
        <f t="shared" si="578"/>
        <v>0</v>
      </c>
      <c r="Q1338" s="110">
        <f t="shared" si="579"/>
        <v>0</v>
      </c>
      <c r="S1338" s="111">
        <f t="shared" si="597"/>
        <v>0</v>
      </c>
      <c r="T1338" s="93">
        <f t="shared" si="598"/>
        <v>0</v>
      </c>
      <c r="U1338" s="239" t="e">
        <f>S1338*Interna!$J$57</f>
        <v>#DIV/0!</v>
      </c>
      <c r="V1338" s="111" t="e">
        <f t="shared" si="599"/>
        <v>#DIV/0!</v>
      </c>
      <c r="W1338" s="93" t="e">
        <f t="shared" si="600"/>
        <v>#DIV/0!</v>
      </c>
      <c r="X1338" s="239"/>
      <c r="Y1338" s="239"/>
      <c r="AD1338" s="95">
        <f>IF(B1338=0,0,L1338-(L1338*Interna!$C$21))</f>
        <v>0</v>
      </c>
      <c r="AE1338" s="96">
        <f>IF(B1338=0,0,M1338-(M1338*Interna!$C$22))</f>
        <v>0</v>
      </c>
      <c r="AF1338" s="97">
        <f>IF(B1338=0,0,N1338-(N1338*Interna!$C$23))</f>
        <v>0</v>
      </c>
      <c r="AG1338" s="95">
        <f>IF(B1338=0,0,Interna!$F$21)</f>
        <v>0</v>
      </c>
      <c r="AH1338" s="96">
        <f>IF(B1338=0,0,Interna!$F$22)</f>
        <v>0</v>
      </c>
      <c r="AI1338" s="97">
        <f>IF(B1338=0,0,Interna!$F$23)</f>
        <v>0</v>
      </c>
      <c r="AJ1338" s="95">
        <f t="shared" si="584"/>
        <v>0</v>
      </c>
      <c r="AK1338" s="96">
        <f t="shared" si="585"/>
        <v>0</v>
      </c>
      <c r="AL1338" s="97">
        <f t="shared" si="586"/>
        <v>0</v>
      </c>
      <c r="AM1338" s="98">
        <f t="shared" si="587"/>
        <v>0</v>
      </c>
      <c r="AN1338" s="99">
        <f t="shared" si="588"/>
        <v>0</v>
      </c>
      <c r="AO1338" s="100">
        <f t="shared" si="589"/>
        <v>0</v>
      </c>
      <c r="AP1338" s="101">
        <f>AM1338*Interna!$H$15</f>
        <v>0</v>
      </c>
      <c r="AQ1338" s="102">
        <f>AN1338*Interna!$H$16</f>
        <v>0</v>
      </c>
      <c r="AR1338" s="103">
        <f>AO1338*Interna!$H$17</f>
        <v>0</v>
      </c>
      <c r="AS1338" s="102">
        <f t="shared" si="601"/>
        <v>0</v>
      </c>
      <c r="AT1338" s="101">
        <f>IF(B1338=0,0,Interna!$J$27+Interna!$J$28+Interna!$J$29+Interna!$J$33)</f>
        <v>0</v>
      </c>
      <c r="AU1338" s="102">
        <f>IF(B1338=0,0,AM1338*Interna!$H$30)</f>
        <v>0</v>
      </c>
      <c r="AV1338" s="102">
        <f>IF(B1338=0,0,AN1338*Interna!$H$31)</f>
        <v>0</v>
      </c>
      <c r="AW1338" s="102">
        <f>IF(B1338=0,0,AO1338*Interna!$H$32)</f>
        <v>0</v>
      </c>
      <c r="AX1338" s="102">
        <f t="shared" si="583"/>
        <v>0</v>
      </c>
      <c r="AY1338" s="102">
        <f t="shared" si="590"/>
        <v>0</v>
      </c>
      <c r="AZ1338" s="103">
        <f>IF(B1338=0,0,AY1338*Interna!$H$37)</f>
        <v>0</v>
      </c>
      <c r="BA1338" s="102">
        <f t="shared" si="591"/>
        <v>0</v>
      </c>
      <c r="BB1338" s="102">
        <f>IF(B1338=0,0,BA1338*Interna!$H$39)</f>
        <v>0</v>
      </c>
      <c r="BC1338" s="102">
        <f t="shared" si="592"/>
        <v>0</v>
      </c>
      <c r="BD1338" s="102">
        <f>IF(B1338=0,0,BC1338*Interna!$K$5)</f>
        <v>0</v>
      </c>
      <c r="BE1338" s="102">
        <f>BD1338/Interna!$E$4</f>
        <v>0</v>
      </c>
      <c r="BF1338" s="102">
        <f>IF(B1338=0,0,BE1338*Interna!$H$46)</f>
        <v>0</v>
      </c>
      <c r="BG1338" s="102">
        <f t="shared" si="593"/>
        <v>0</v>
      </c>
      <c r="BH1338" s="102">
        <f>IF(B1338=0,0,BG1338*Interna!$H$48)</f>
        <v>0</v>
      </c>
      <c r="BI1338" s="102">
        <f t="shared" si="594"/>
        <v>0</v>
      </c>
      <c r="BJ1338" s="102">
        <f>IF(B1338=0,0,BI1338*Interna!$H$51)</f>
        <v>0</v>
      </c>
      <c r="BK1338" s="102">
        <f t="shared" si="595"/>
        <v>0</v>
      </c>
      <c r="BL1338" s="102">
        <f>IF(B1338=0,0,BK1338*Interna!$H$52)</f>
        <v>0</v>
      </c>
      <c r="BM1338" s="102">
        <f t="shared" si="596"/>
        <v>0</v>
      </c>
      <c r="BN1338" s="102">
        <f>IF(B1338=0,0,BM1338*Interna!$H$53)</f>
        <v>0</v>
      </c>
    </row>
    <row r="1339" spans="2:66" ht="16.5" thickTop="1" thickBot="1" x14ac:dyDescent="0.3">
      <c r="B1339" s="53"/>
      <c r="C1339" s="254"/>
      <c r="D1339" s="254"/>
      <c r="E1339" s="254"/>
      <c r="F1339" s="104">
        <f t="shared" si="574"/>
        <v>0</v>
      </c>
      <c r="G1339" s="105">
        <f t="shared" si="575"/>
        <v>0</v>
      </c>
      <c r="H1339" s="106">
        <f t="shared" si="576"/>
        <v>0</v>
      </c>
      <c r="J1339" s="87">
        <f>B1339*Interna!$H$51</f>
        <v>0</v>
      </c>
      <c r="K1339" s="107">
        <f t="shared" si="573"/>
        <v>0</v>
      </c>
      <c r="L1339" s="31">
        <f t="shared" si="580"/>
        <v>0</v>
      </c>
      <c r="M1339" s="31">
        <f t="shared" si="581"/>
        <v>0</v>
      </c>
      <c r="N1339" s="32">
        <f t="shared" si="582"/>
        <v>0</v>
      </c>
      <c r="O1339" s="108">
        <f t="shared" si="577"/>
        <v>0</v>
      </c>
      <c r="P1339" s="109">
        <f t="shared" si="578"/>
        <v>0</v>
      </c>
      <c r="Q1339" s="110">
        <f t="shared" si="579"/>
        <v>0</v>
      </c>
      <c r="S1339" s="111">
        <f t="shared" si="597"/>
        <v>0</v>
      </c>
      <c r="T1339" s="93">
        <f t="shared" si="598"/>
        <v>0</v>
      </c>
      <c r="U1339" s="239" t="e">
        <f>S1339*Interna!$J$57</f>
        <v>#DIV/0!</v>
      </c>
      <c r="V1339" s="111" t="e">
        <f t="shared" si="599"/>
        <v>#DIV/0!</v>
      </c>
      <c r="W1339" s="93" t="e">
        <f t="shared" si="600"/>
        <v>#DIV/0!</v>
      </c>
      <c r="X1339" s="239"/>
      <c r="Y1339" s="239"/>
      <c r="AD1339" s="95">
        <f>IF(B1339=0,0,L1339-(L1339*Interna!$C$21))</f>
        <v>0</v>
      </c>
      <c r="AE1339" s="96">
        <f>IF(B1339=0,0,M1339-(M1339*Interna!$C$22))</f>
        <v>0</v>
      </c>
      <c r="AF1339" s="97">
        <f>IF(B1339=0,0,N1339-(N1339*Interna!$C$23))</f>
        <v>0</v>
      </c>
      <c r="AG1339" s="95">
        <f>IF(B1339=0,0,Interna!$F$21)</f>
        <v>0</v>
      </c>
      <c r="AH1339" s="96">
        <f>IF(B1339=0,0,Interna!$F$22)</f>
        <v>0</v>
      </c>
      <c r="AI1339" s="97">
        <f>IF(B1339=0,0,Interna!$F$23)</f>
        <v>0</v>
      </c>
      <c r="AJ1339" s="95">
        <f t="shared" si="584"/>
        <v>0</v>
      </c>
      <c r="AK1339" s="96">
        <f t="shared" si="585"/>
        <v>0</v>
      </c>
      <c r="AL1339" s="97">
        <f t="shared" si="586"/>
        <v>0</v>
      </c>
      <c r="AM1339" s="98">
        <f t="shared" si="587"/>
        <v>0</v>
      </c>
      <c r="AN1339" s="99">
        <f t="shared" si="588"/>
        <v>0</v>
      </c>
      <c r="AO1339" s="100">
        <f t="shared" si="589"/>
        <v>0</v>
      </c>
      <c r="AP1339" s="101">
        <f>AM1339*Interna!$H$15</f>
        <v>0</v>
      </c>
      <c r="AQ1339" s="102">
        <f>AN1339*Interna!$H$16</f>
        <v>0</v>
      </c>
      <c r="AR1339" s="103">
        <f>AO1339*Interna!$H$17</f>
        <v>0</v>
      </c>
      <c r="AS1339" s="102">
        <f t="shared" si="601"/>
        <v>0</v>
      </c>
      <c r="AT1339" s="101">
        <f>IF(B1339=0,0,Interna!$J$27+Interna!$J$28+Interna!$J$29+Interna!$J$33)</f>
        <v>0</v>
      </c>
      <c r="AU1339" s="102">
        <f>IF(B1339=0,0,AM1339*Interna!$H$30)</f>
        <v>0</v>
      </c>
      <c r="AV1339" s="102">
        <f>IF(B1339=0,0,AN1339*Interna!$H$31)</f>
        <v>0</v>
      </c>
      <c r="AW1339" s="102">
        <f>IF(B1339=0,0,AO1339*Interna!$H$32)</f>
        <v>0</v>
      </c>
      <c r="AX1339" s="102">
        <f t="shared" si="583"/>
        <v>0</v>
      </c>
      <c r="AY1339" s="102">
        <f t="shared" si="590"/>
        <v>0</v>
      </c>
      <c r="AZ1339" s="103">
        <f>IF(B1339=0,0,AY1339*Interna!$H$37)</f>
        <v>0</v>
      </c>
      <c r="BA1339" s="102">
        <f t="shared" si="591"/>
        <v>0</v>
      </c>
      <c r="BB1339" s="102">
        <f>IF(B1339=0,0,BA1339*Interna!$H$39)</f>
        <v>0</v>
      </c>
      <c r="BC1339" s="102">
        <f t="shared" si="592"/>
        <v>0</v>
      </c>
      <c r="BD1339" s="102">
        <f>IF(B1339=0,0,BC1339*Interna!$K$5)</f>
        <v>0</v>
      </c>
      <c r="BE1339" s="102">
        <f>BD1339/Interna!$E$4</f>
        <v>0</v>
      </c>
      <c r="BF1339" s="102">
        <f>IF(B1339=0,0,BE1339*Interna!$H$46)</f>
        <v>0</v>
      </c>
      <c r="BG1339" s="102">
        <f t="shared" si="593"/>
        <v>0</v>
      </c>
      <c r="BH1339" s="102">
        <f>IF(B1339=0,0,BG1339*Interna!$H$48)</f>
        <v>0</v>
      </c>
      <c r="BI1339" s="102">
        <f t="shared" si="594"/>
        <v>0</v>
      </c>
      <c r="BJ1339" s="102">
        <f>IF(B1339=0,0,BI1339*Interna!$H$51)</f>
        <v>0</v>
      </c>
      <c r="BK1339" s="102">
        <f t="shared" si="595"/>
        <v>0</v>
      </c>
      <c r="BL1339" s="102">
        <f>IF(B1339=0,0,BK1339*Interna!$H$52)</f>
        <v>0</v>
      </c>
      <c r="BM1339" s="102">
        <f t="shared" si="596"/>
        <v>0</v>
      </c>
      <c r="BN1339" s="102">
        <f>IF(B1339=0,0,BM1339*Interna!$H$53)</f>
        <v>0</v>
      </c>
    </row>
    <row r="1340" spans="2:66" ht="16.5" thickTop="1" thickBot="1" x14ac:dyDescent="0.3">
      <c r="B1340" s="53"/>
      <c r="C1340" s="254"/>
      <c r="D1340" s="254"/>
      <c r="E1340" s="254"/>
      <c r="F1340" s="104">
        <f t="shared" si="574"/>
        <v>0</v>
      </c>
      <c r="G1340" s="105">
        <f t="shared" si="575"/>
        <v>0</v>
      </c>
      <c r="H1340" s="106">
        <f t="shared" si="576"/>
        <v>0</v>
      </c>
      <c r="J1340" s="87">
        <f>B1340*Interna!$H$51</f>
        <v>0</v>
      </c>
      <c r="K1340" s="107">
        <f t="shared" si="573"/>
        <v>0</v>
      </c>
      <c r="L1340" s="31">
        <f t="shared" si="580"/>
        <v>0</v>
      </c>
      <c r="M1340" s="31">
        <f t="shared" si="581"/>
        <v>0</v>
      </c>
      <c r="N1340" s="32">
        <f t="shared" si="582"/>
        <v>0</v>
      </c>
      <c r="O1340" s="108">
        <f t="shared" si="577"/>
        <v>0</v>
      </c>
      <c r="P1340" s="109">
        <f t="shared" si="578"/>
        <v>0</v>
      </c>
      <c r="Q1340" s="110">
        <f t="shared" si="579"/>
        <v>0</v>
      </c>
      <c r="S1340" s="111">
        <f t="shared" si="597"/>
        <v>0</v>
      </c>
      <c r="T1340" s="93">
        <f t="shared" si="598"/>
        <v>0</v>
      </c>
      <c r="U1340" s="239" t="e">
        <f>S1340*Interna!$J$57</f>
        <v>#DIV/0!</v>
      </c>
      <c r="V1340" s="111" t="e">
        <f t="shared" si="599"/>
        <v>#DIV/0!</v>
      </c>
      <c r="W1340" s="93" t="e">
        <f t="shared" si="600"/>
        <v>#DIV/0!</v>
      </c>
      <c r="X1340" s="239"/>
      <c r="Y1340" s="239"/>
      <c r="AD1340" s="95">
        <f>IF(B1340=0,0,L1340-(L1340*Interna!$C$21))</f>
        <v>0</v>
      </c>
      <c r="AE1340" s="96">
        <f>IF(B1340=0,0,M1340-(M1340*Interna!$C$22))</f>
        <v>0</v>
      </c>
      <c r="AF1340" s="97">
        <f>IF(B1340=0,0,N1340-(N1340*Interna!$C$23))</f>
        <v>0</v>
      </c>
      <c r="AG1340" s="95">
        <f>IF(B1340=0,0,Interna!$F$21)</f>
        <v>0</v>
      </c>
      <c r="AH1340" s="96">
        <f>IF(B1340=0,0,Interna!$F$22)</f>
        <v>0</v>
      </c>
      <c r="AI1340" s="97">
        <f>IF(B1340=0,0,Interna!$F$23)</f>
        <v>0</v>
      </c>
      <c r="AJ1340" s="95">
        <f t="shared" si="584"/>
        <v>0</v>
      </c>
      <c r="AK1340" s="96">
        <f t="shared" si="585"/>
        <v>0</v>
      </c>
      <c r="AL1340" s="97">
        <f t="shared" si="586"/>
        <v>0</v>
      </c>
      <c r="AM1340" s="98">
        <f t="shared" si="587"/>
        <v>0</v>
      </c>
      <c r="AN1340" s="99">
        <f t="shared" si="588"/>
        <v>0</v>
      </c>
      <c r="AO1340" s="100">
        <f t="shared" si="589"/>
        <v>0</v>
      </c>
      <c r="AP1340" s="101">
        <f>AM1340*Interna!$H$15</f>
        <v>0</v>
      </c>
      <c r="AQ1340" s="102">
        <f>AN1340*Interna!$H$16</f>
        <v>0</v>
      </c>
      <c r="AR1340" s="103">
        <f>AO1340*Interna!$H$17</f>
        <v>0</v>
      </c>
      <c r="AS1340" s="102">
        <f t="shared" si="601"/>
        <v>0</v>
      </c>
      <c r="AT1340" s="101">
        <f>IF(B1340=0,0,Interna!$J$27+Interna!$J$28+Interna!$J$29+Interna!$J$33)</f>
        <v>0</v>
      </c>
      <c r="AU1340" s="102">
        <f>IF(B1340=0,0,AM1340*Interna!$H$30)</f>
        <v>0</v>
      </c>
      <c r="AV1340" s="102">
        <f>IF(B1340=0,0,AN1340*Interna!$H$31)</f>
        <v>0</v>
      </c>
      <c r="AW1340" s="102">
        <f>IF(B1340=0,0,AO1340*Interna!$H$32)</f>
        <v>0</v>
      </c>
      <c r="AX1340" s="102">
        <f t="shared" si="583"/>
        <v>0</v>
      </c>
      <c r="AY1340" s="102">
        <f t="shared" si="590"/>
        <v>0</v>
      </c>
      <c r="AZ1340" s="103">
        <f>IF(B1340=0,0,AY1340*Interna!$H$37)</f>
        <v>0</v>
      </c>
      <c r="BA1340" s="102">
        <f t="shared" si="591"/>
        <v>0</v>
      </c>
      <c r="BB1340" s="102">
        <f>IF(B1340=0,0,BA1340*Interna!$H$39)</f>
        <v>0</v>
      </c>
      <c r="BC1340" s="102">
        <f t="shared" si="592"/>
        <v>0</v>
      </c>
      <c r="BD1340" s="102">
        <f>IF(B1340=0,0,BC1340*Interna!$K$5)</f>
        <v>0</v>
      </c>
      <c r="BE1340" s="102">
        <f>BD1340/Interna!$E$4</f>
        <v>0</v>
      </c>
      <c r="BF1340" s="102">
        <f>IF(B1340=0,0,BE1340*Interna!$H$46)</f>
        <v>0</v>
      </c>
      <c r="BG1340" s="102">
        <f t="shared" si="593"/>
        <v>0</v>
      </c>
      <c r="BH1340" s="102">
        <f>IF(B1340=0,0,BG1340*Interna!$H$48)</f>
        <v>0</v>
      </c>
      <c r="BI1340" s="102">
        <f t="shared" si="594"/>
        <v>0</v>
      </c>
      <c r="BJ1340" s="102">
        <f>IF(B1340=0,0,BI1340*Interna!$H$51)</f>
        <v>0</v>
      </c>
      <c r="BK1340" s="102">
        <f t="shared" si="595"/>
        <v>0</v>
      </c>
      <c r="BL1340" s="102">
        <f>IF(B1340=0,0,BK1340*Interna!$H$52)</f>
        <v>0</v>
      </c>
      <c r="BM1340" s="102">
        <f t="shared" si="596"/>
        <v>0</v>
      </c>
      <c r="BN1340" s="102">
        <f>IF(B1340=0,0,BM1340*Interna!$H$53)</f>
        <v>0</v>
      </c>
    </row>
    <row r="1341" spans="2:66" ht="16.5" thickTop="1" thickBot="1" x14ac:dyDescent="0.3">
      <c r="B1341" s="53"/>
      <c r="C1341" s="254"/>
      <c r="D1341" s="254"/>
      <c r="E1341" s="254"/>
      <c r="F1341" s="104">
        <f t="shared" si="574"/>
        <v>0</v>
      </c>
      <c r="G1341" s="105">
        <f t="shared" si="575"/>
        <v>0</v>
      </c>
      <c r="H1341" s="106">
        <f t="shared" si="576"/>
        <v>0</v>
      </c>
      <c r="J1341" s="87">
        <f>B1341*Interna!$H$51</f>
        <v>0</v>
      </c>
      <c r="K1341" s="107">
        <f t="shared" si="573"/>
        <v>0</v>
      </c>
      <c r="L1341" s="31">
        <f t="shared" si="580"/>
        <v>0</v>
      </c>
      <c r="M1341" s="31">
        <f t="shared" si="581"/>
        <v>0</v>
      </c>
      <c r="N1341" s="32">
        <f t="shared" si="582"/>
        <v>0</v>
      </c>
      <c r="O1341" s="108">
        <f t="shared" si="577"/>
        <v>0</v>
      </c>
      <c r="P1341" s="109">
        <f t="shared" si="578"/>
        <v>0</v>
      </c>
      <c r="Q1341" s="110">
        <f t="shared" si="579"/>
        <v>0</v>
      </c>
      <c r="S1341" s="111">
        <f t="shared" si="597"/>
        <v>0</v>
      </c>
      <c r="T1341" s="93">
        <f t="shared" si="598"/>
        <v>0</v>
      </c>
      <c r="U1341" s="239" t="e">
        <f>S1341*Interna!$J$57</f>
        <v>#DIV/0!</v>
      </c>
      <c r="V1341" s="111" t="e">
        <f t="shared" si="599"/>
        <v>#DIV/0!</v>
      </c>
      <c r="W1341" s="93" t="e">
        <f t="shared" si="600"/>
        <v>#DIV/0!</v>
      </c>
      <c r="X1341" s="239"/>
      <c r="Y1341" s="239"/>
      <c r="AD1341" s="95">
        <f>IF(B1341=0,0,L1341-(L1341*Interna!$C$21))</f>
        <v>0</v>
      </c>
      <c r="AE1341" s="96">
        <f>IF(B1341=0,0,M1341-(M1341*Interna!$C$22))</f>
        <v>0</v>
      </c>
      <c r="AF1341" s="97">
        <f>IF(B1341=0,0,N1341-(N1341*Interna!$C$23))</f>
        <v>0</v>
      </c>
      <c r="AG1341" s="95">
        <f>IF(B1341=0,0,Interna!$F$21)</f>
        <v>0</v>
      </c>
      <c r="AH1341" s="96">
        <f>IF(B1341=0,0,Interna!$F$22)</f>
        <v>0</v>
      </c>
      <c r="AI1341" s="97">
        <f>IF(B1341=0,0,Interna!$F$23)</f>
        <v>0</v>
      </c>
      <c r="AJ1341" s="95">
        <f t="shared" si="584"/>
        <v>0</v>
      </c>
      <c r="AK1341" s="96">
        <f t="shared" si="585"/>
        <v>0</v>
      </c>
      <c r="AL1341" s="97">
        <f t="shared" si="586"/>
        <v>0</v>
      </c>
      <c r="AM1341" s="98">
        <f t="shared" si="587"/>
        <v>0</v>
      </c>
      <c r="AN1341" s="99">
        <f t="shared" si="588"/>
        <v>0</v>
      </c>
      <c r="AO1341" s="100">
        <f t="shared" si="589"/>
        <v>0</v>
      </c>
      <c r="AP1341" s="101">
        <f>AM1341*Interna!$H$15</f>
        <v>0</v>
      </c>
      <c r="AQ1341" s="102">
        <f>AN1341*Interna!$H$16</f>
        <v>0</v>
      </c>
      <c r="AR1341" s="103">
        <f>AO1341*Interna!$H$17</f>
        <v>0</v>
      </c>
      <c r="AS1341" s="102">
        <f t="shared" si="601"/>
        <v>0</v>
      </c>
      <c r="AT1341" s="101">
        <f>IF(B1341=0,0,Interna!$J$27+Interna!$J$28+Interna!$J$29+Interna!$J$33)</f>
        <v>0</v>
      </c>
      <c r="AU1341" s="102">
        <f>IF(B1341=0,0,AM1341*Interna!$H$30)</f>
        <v>0</v>
      </c>
      <c r="AV1341" s="102">
        <f>IF(B1341=0,0,AN1341*Interna!$H$31)</f>
        <v>0</v>
      </c>
      <c r="AW1341" s="102">
        <f>IF(B1341=0,0,AO1341*Interna!$H$32)</f>
        <v>0</v>
      </c>
      <c r="AX1341" s="102">
        <f t="shared" si="583"/>
        <v>0</v>
      </c>
      <c r="AY1341" s="102">
        <f t="shared" si="590"/>
        <v>0</v>
      </c>
      <c r="AZ1341" s="103">
        <f>IF(B1341=0,0,AY1341*Interna!$H$37)</f>
        <v>0</v>
      </c>
      <c r="BA1341" s="102">
        <f t="shared" si="591"/>
        <v>0</v>
      </c>
      <c r="BB1341" s="102">
        <f>IF(B1341=0,0,BA1341*Interna!$H$39)</f>
        <v>0</v>
      </c>
      <c r="BC1341" s="102">
        <f t="shared" si="592"/>
        <v>0</v>
      </c>
      <c r="BD1341" s="102">
        <f>IF(B1341=0,0,BC1341*Interna!$K$5)</f>
        <v>0</v>
      </c>
      <c r="BE1341" s="102">
        <f>BD1341/Interna!$E$4</f>
        <v>0</v>
      </c>
      <c r="BF1341" s="102">
        <f>IF(B1341=0,0,BE1341*Interna!$H$46)</f>
        <v>0</v>
      </c>
      <c r="BG1341" s="102">
        <f t="shared" si="593"/>
        <v>0</v>
      </c>
      <c r="BH1341" s="102">
        <f>IF(B1341=0,0,BG1341*Interna!$H$48)</f>
        <v>0</v>
      </c>
      <c r="BI1341" s="102">
        <f t="shared" si="594"/>
        <v>0</v>
      </c>
      <c r="BJ1341" s="102">
        <f>IF(B1341=0,0,BI1341*Interna!$H$51)</f>
        <v>0</v>
      </c>
      <c r="BK1341" s="102">
        <f t="shared" si="595"/>
        <v>0</v>
      </c>
      <c r="BL1341" s="102">
        <f>IF(B1341=0,0,BK1341*Interna!$H$52)</f>
        <v>0</v>
      </c>
      <c r="BM1341" s="102">
        <f t="shared" si="596"/>
        <v>0</v>
      </c>
      <c r="BN1341" s="102">
        <f>IF(B1341=0,0,BM1341*Interna!$H$53)</f>
        <v>0</v>
      </c>
    </row>
    <row r="1342" spans="2:66" ht="16.5" thickTop="1" thickBot="1" x14ac:dyDescent="0.3">
      <c r="B1342" s="53"/>
      <c r="C1342" s="254"/>
      <c r="D1342" s="254"/>
      <c r="E1342" s="254"/>
      <c r="F1342" s="104">
        <f t="shared" si="574"/>
        <v>0</v>
      </c>
      <c r="G1342" s="105">
        <f t="shared" si="575"/>
        <v>0</v>
      </c>
      <c r="H1342" s="106">
        <f t="shared" si="576"/>
        <v>0</v>
      </c>
      <c r="J1342" s="87">
        <f>B1342*Interna!$H$51</f>
        <v>0</v>
      </c>
      <c r="K1342" s="107">
        <f t="shared" si="573"/>
        <v>0</v>
      </c>
      <c r="L1342" s="31">
        <f t="shared" si="580"/>
        <v>0</v>
      </c>
      <c r="M1342" s="31">
        <f t="shared" si="581"/>
        <v>0</v>
      </c>
      <c r="N1342" s="32">
        <f t="shared" si="582"/>
        <v>0</v>
      </c>
      <c r="O1342" s="108">
        <f t="shared" si="577"/>
        <v>0</v>
      </c>
      <c r="P1342" s="109">
        <f t="shared" si="578"/>
        <v>0</v>
      </c>
      <c r="Q1342" s="110">
        <f t="shared" si="579"/>
        <v>0</v>
      </c>
      <c r="S1342" s="111">
        <f t="shared" si="597"/>
        <v>0</v>
      </c>
      <c r="T1342" s="93">
        <f t="shared" si="598"/>
        <v>0</v>
      </c>
      <c r="U1342" s="239" t="e">
        <f>S1342*Interna!$J$57</f>
        <v>#DIV/0!</v>
      </c>
      <c r="V1342" s="111" t="e">
        <f t="shared" si="599"/>
        <v>#DIV/0!</v>
      </c>
      <c r="W1342" s="93" t="e">
        <f t="shared" si="600"/>
        <v>#DIV/0!</v>
      </c>
      <c r="X1342" s="239"/>
      <c r="Y1342" s="239"/>
      <c r="AD1342" s="95">
        <f>IF(B1342=0,0,L1342-(L1342*Interna!$C$21))</f>
        <v>0</v>
      </c>
      <c r="AE1342" s="96">
        <f>IF(B1342=0,0,M1342-(M1342*Interna!$C$22))</f>
        <v>0</v>
      </c>
      <c r="AF1342" s="97">
        <f>IF(B1342=0,0,N1342-(N1342*Interna!$C$23))</f>
        <v>0</v>
      </c>
      <c r="AG1342" s="95">
        <f>IF(B1342=0,0,Interna!$F$21)</f>
        <v>0</v>
      </c>
      <c r="AH1342" s="96">
        <f>IF(B1342=0,0,Interna!$F$22)</f>
        <v>0</v>
      </c>
      <c r="AI1342" s="97">
        <f>IF(B1342=0,0,Interna!$F$23)</f>
        <v>0</v>
      </c>
      <c r="AJ1342" s="95">
        <f t="shared" si="584"/>
        <v>0</v>
      </c>
      <c r="AK1342" s="96">
        <f t="shared" si="585"/>
        <v>0</v>
      </c>
      <c r="AL1342" s="97">
        <f t="shared" si="586"/>
        <v>0</v>
      </c>
      <c r="AM1342" s="98">
        <f t="shared" si="587"/>
        <v>0</v>
      </c>
      <c r="AN1342" s="99">
        <f t="shared" si="588"/>
        <v>0</v>
      </c>
      <c r="AO1342" s="100">
        <f t="shared" si="589"/>
        <v>0</v>
      </c>
      <c r="AP1342" s="101">
        <f>AM1342*Interna!$H$15</f>
        <v>0</v>
      </c>
      <c r="AQ1342" s="102">
        <f>AN1342*Interna!$H$16</f>
        <v>0</v>
      </c>
      <c r="AR1342" s="103">
        <f>AO1342*Interna!$H$17</f>
        <v>0</v>
      </c>
      <c r="AS1342" s="102">
        <f t="shared" si="601"/>
        <v>0</v>
      </c>
      <c r="AT1342" s="101">
        <f>IF(B1342=0,0,Interna!$J$27+Interna!$J$28+Interna!$J$29+Interna!$J$33)</f>
        <v>0</v>
      </c>
      <c r="AU1342" s="102">
        <f>IF(B1342=0,0,AM1342*Interna!$H$30)</f>
        <v>0</v>
      </c>
      <c r="AV1342" s="102">
        <f>IF(B1342=0,0,AN1342*Interna!$H$31)</f>
        <v>0</v>
      </c>
      <c r="AW1342" s="102">
        <f>IF(B1342=0,0,AO1342*Interna!$H$32)</f>
        <v>0</v>
      </c>
      <c r="AX1342" s="102">
        <f t="shared" si="583"/>
        <v>0</v>
      </c>
      <c r="AY1342" s="102">
        <f t="shared" si="590"/>
        <v>0</v>
      </c>
      <c r="AZ1342" s="103">
        <f>IF(B1342=0,0,AY1342*Interna!$H$37)</f>
        <v>0</v>
      </c>
      <c r="BA1342" s="102">
        <f t="shared" si="591"/>
        <v>0</v>
      </c>
      <c r="BB1342" s="102">
        <f>IF(B1342=0,0,BA1342*Interna!$H$39)</f>
        <v>0</v>
      </c>
      <c r="BC1342" s="102">
        <f t="shared" si="592"/>
        <v>0</v>
      </c>
      <c r="BD1342" s="102">
        <f>IF(B1342=0,0,BC1342*Interna!$K$5)</f>
        <v>0</v>
      </c>
      <c r="BE1342" s="102">
        <f>BD1342/Interna!$E$4</f>
        <v>0</v>
      </c>
      <c r="BF1342" s="102">
        <f>IF(B1342=0,0,BE1342*Interna!$H$46)</f>
        <v>0</v>
      </c>
      <c r="BG1342" s="102">
        <f t="shared" si="593"/>
        <v>0</v>
      </c>
      <c r="BH1342" s="102">
        <f>IF(B1342=0,0,BG1342*Interna!$H$48)</f>
        <v>0</v>
      </c>
      <c r="BI1342" s="102">
        <f t="shared" si="594"/>
        <v>0</v>
      </c>
      <c r="BJ1342" s="102">
        <f>IF(B1342=0,0,BI1342*Interna!$H$51)</f>
        <v>0</v>
      </c>
      <c r="BK1342" s="102">
        <f t="shared" si="595"/>
        <v>0</v>
      </c>
      <c r="BL1342" s="102">
        <f>IF(B1342=0,0,BK1342*Interna!$H$52)</f>
        <v>0</v>
      </c>
      <c r="BM1342" s="102">
        <f t="shared" si="596"/>
        <v>0</v>
      </c>
      <c r="BN1342" s="102">
        <f>IF(B1342=0,0,BM1342*Interna!$H$53)</f>
        <v>0</v>
      </c>
    </row>
    <row r="1343" spans="2:66" ht="16.5" thickTop="1" thickBot="1" x14ac:dyDescent="0.3">
      <c r="B1343" s="53"/>
      <c r="C1343" s="254"/>
      <c r="D1343" s="254"/>
      <c r="E1343" s="254"/>
      <c r="F1343" s="104">
        <f t="shared" si="574"/>
        <v>0</v>
      </c>
      <c r="G1343" s="105">
        <f t="shared" si="575"/>
        <v>0</v>
      </c>
      <c r="H1343" s="106">
        <f t="shared" si="576"/>
        <v>0</v>
      </c>
      <c r="J1343" s="87">
        <f>B1343*Interna!$H$51</f>
        <v>0</v>
      </c>
      <c r="K1343" s="107">
        <f t="shared" si="573"/>
        <v>0</v>
      </c>
      <c r="L1343" s="31">
        <f t="shared" si="580"/>
        <v>0</v>
      </c>
      <c r="M1343" s="31">
        <f t="shared" si="581"/>
        <v>0</v>
      </c>
      <c r="N1343" s="32">
        <f t="shared" si="582"/>
        <v>0</v>
      </c>
      <c r="O1343" s="108">
        <f t="shared" si="577"/>
        <v>0</v>
      </c>
      <c r="P1343" s="109">
        <f t="shared" si="578"/>
        <v>0</v>
      </c>
      <c r="Q1343" s="110">
        <f t="shared" si="579"/>
        <v>0</v>
      </c>
      <c r="S1343" s="111">
        <f t="shared" si="597"/>
        <v>0</v>
      </c>
      <c r="T1343" s="93">
        <f t="shared" si="598"/>
        <v>0</v>
      </c>
      <c r="U1343" s="239" t="e">
        <f>S1343*Interna!$J$57</f>
        <v>#DIV/0!</v>
      </c>
      <c r="V1343" s="111" t="e">
        <f t="shared" si="599"/>
        <v>#DIV/0!</v>
      </c>
      <c r="W1343" s="93" t="e">
        <f t="shared" si="600"/>
        <v>#DIV/0!</v>
      </c>
      <c r="X1343" s="239"/>
      <c r="Y1343" s="239"/>
      <c r="AD1343" s="95">
        <f>IF(B1343=0,0,L1343-(L1343*Interna!$C$21))</f>
        <v>0</v>
      </c>
      <c r="AE1343" s="96">
        <f>IF(B1343=0,0,M1343-(M1343*Interna!$C$22))</f>
        <v>0</v>
      </c>
      <c r="AF1343" s="97">
        <f>IF(B1343=0,0,N1343-(N1343*Interna!$C$23))</f>
        <v>0</v>
      </c>
      <c r="AG1343" s="95">
        <f>IF(B1343=0,0,Interna!$F$21)</f>
        <v>0</v>
      </c>
      <c r="AH1343" s="96">
        <f>IF(B1343=0,0,Interna!$F$22)</f>
        <v>0</v>
      </c>
      <c r="AI1343" s="97">
        <f>IF(B1343=0,0,Interna!$F$23)</f>
        <v>0</v>
      </c>
      <c r="AJ1343" s="95">
        <f t="shared" si="584"/>
        <v>0</v>
      </c>
      <c r="AK1343" s="96">
        <f t="shared" si="585"/>
        <v>0</v>
      </c>
      <c r="AL1343" s="97">
        <f t="shared" si="586"/>
        <v>0</v>
      </c>
      <c r="AM1343" s="98">
        <f t="shared" si="587"/>
        <v>0</v>
      </c>
      <c r="AN1343" s="99">
        <f t="shared" si="588"/>
        <v>0</v>
      </c>
      <c r="AO1343" s="100">
        <f t="shared" si="589"/>
        <v>0</v>
      </c>
      <c r="AP1343" s="101">
        <f>AM1343*Interna!$H$15</f>
        <v>0</v>
      </c>
      <c r="AQ1343" s="102">
        <f>AN1343*Interna!$H$16</f>
        <v>0</v>
      </c>
      <c r="AR1343" s="103">
        <f>AO1343*Interna!$H$17</f>
        <v>0</v>
      </c>
      <c r="AS1343" s="102">
        <f t="shared" si="601"/>
        <v>0</v>
      </c>
      <c r="AT1343" s="101">
        <f>IF(B1343=0,0,Interna!$J$27+Interna!$J$28+Interna!$J$29+Interna!$J$33)</f>
        <v>0</v>
      </c>
      <c r="AU1343" s="102">
        <f>IF(B1343=0,0,AM1343*Interna!$H$30)</f>
        <v>0</v>
      </c>
      <c r="AV1343" s="102">
        <f>IF(B1343=0,0,AN1343*Interna!$H$31)</f>
        <v>0</v>
      </c>
      <c r="AW1343" s="102">
        <f>IF(B1343=0,0,AO1343*Interna!$H$32)</f>
        <v>0</v>
      </c>
      <c r="AX1343" s="102">
        <f t="shared" si="583"/>
        <v>0</v>
      </c>
      <c r="AY1343" s="102">
        <f t="shared" si="590"/>
        <v>0</v>
      </c>
      <c r="AZ1343" s="103">
        <f>IF(B1343=0,0,AY1343*Interna!$H$37)</f>
        <v>0</v>
      </c>
      <c r="BA1343" s="102">
        <f t="shared" si="591"/>
        <v>0</v>
      </c>
      <c r="BB1343" s="102">
        <f>IF(B1343=0,0,BA1343*Interna!$H$39)</f>
        <v>0</v>
      </c>
      <c r="BC1343" s="102">
        <f t="shared" si="592"/>
        <v>0</v>
      </c>
      <c r="BD1343" s="102">
        <f>IF(B1343=0,0,BC1343*Interna!$K$5)</f>
        <v>0</v>
      </c>
      <c r="BE1343" s="102">
        <f>BD1343/Interna!$E$4</f>
        <v>0</v>
      </c>
      <c r="BF1343" s="102">
        <f>IF(B1343=0,0,BE1343*Interna!$H$46)</f>
        <v>0</v>
      </c>
      <c r="BG1343" s="102">
        <f t="shared" si="593"/>
        <v>0</v>
      </c>
      <c r="BH1343" s="102">
        <f>IF(B1343=0,0,BG1343*Interna!$H$48)</f>
        <v>0</v>
      </c>
      <c r="BI1343" s="102">
        <f t="shared" si="594"/>
        <v>0</v>
      </c>
      <c r="BJ1343" s="102">
        <f>IF(B1343=0,0,BI1343*Interna!$H$51)</f>
        <v>0</v>
      </c>
      <c r="BK1343" s="102">
        <f t="shared" si="595"/>
        <v>0</v>
      </c>
      <c r="BL1343" s="102">
        <f>IF(B1343=0,0,BK1343*Interna!$H$52)</f>
        <v>0</v>
      </c>
      <c r="BM1343" s="102">
        <f t="shared" si="596"/>
        <v>0</v>
      </c>
      <c r="BN1343" s="102">
        <f>IF(B1343=0,0,BM1343*Interna!$H$53)</f>
        <v>0</v>
      </c>
    </row>
    <row r="1344" spans="2:66" ht="16.5" thickTop="1" thickBot="1" x14ac:dyDescent="0.3">
      <c r="B1344" s="53"/>
      <c r="C1344" s="254"/>
      <c r="D1344" s="254"/>
      <c r="E1344" s="254"/>
      <c r="F1344" s="104">
        <f t="shared" si="574"/>
        <v>0</v>
      </c>
      <c r="G1344" s="105">
        <f t="shared" si="575"/>
        <v>0</v>
      </c>
      <c r="H1344" s="106">
        <f t="shared" si="576"/>
        <v>0</v>
      </c>
      <c r="J1344" s="87">
        <f>B1344*Interna!$H$51</f>
        <v>0</v>
      </c>
      <c r="K1344" s="107">
        <f t="shared" si="573"/>
        <v>0</v>
      </c>
      <c r="L1344" s="31">
        <f t="shared" si="580"/>
        <v>0</v>
      </c>
      <c r="M1344" s="31">
        <f t="shared" si="581"/>
        <v>0</v>
      </c>
      <c r="N1344" s="32">
        <f t="shared" si="582"/>
        <v>0</v>
      </c>
      <c r="O1344" s="108">
        <f t="shared" si="577"/>
        <v>0</v>
      </c>
      <c r="P1344" s="109">
        <f t="shared" si="578"/>
        <v>0</v>
      </c>
      <c r="Q1344" s="110">
        <f t="shared" si="579"/>
        <v>0</v>
      </c>
      <c r="S1344" s="111">
        <f t="shared" si="597"/>
        <v>0</v>
      </c>
      <c r="T1344" s="93">
        <f t="shared" si="598"/>
        <v>0</v>
      </c>
      <c r="U1344" s="239" t="e">
        <f>S1344*Interna!$J$57</f>
        <v>#DIV/0!</v>
      </c>
      <c r="V1344" s="111" t="e">
        <f t="shared" si="599"/>
        <v>#DIV/0!</v>
      </c>
      <c r="W1344" s="93" t="e">
        <f t="shared" si="600"/>
        <v>#DIV/0!</v>
      </c>
      <c r="X1344" s="239"/>
      <c r="Y1344" s="239"/>
      <c r="AD1344" s="95">
        <f>IF(B1344=0,0,L1344-(L1344*Interna!$C$21))</f>
        <v>0</v>
      </c>
      <c r="AE1344" s="96">
        <f>IF(B1344=0,0,M1344-(M1344*Interna!$C$22))</f>
        <v>0</v>
      </c>
      <c r="AF1344" s="97">
        <f>IF(B1344=0,0,N1344-(N1344*Interna!$C$23))</f>
        <v>0</v>
      </c>
      <c r="AG1344" s="95">
        <f>IF(B1344=0,0,Interna!$F$21)</f>
        <v>0</v>
      </c>
      <c r="AH1344" s="96">
        <f>IF(B1344=0,0,Interna!$F$22)</f>
        <v>0</v>
      </c>
      <c r="AI1344" s="97">
        <f>IF(B1344=0,0,Interna!$F$23)</f>
        <v>0</v>
      </c>
      <c r="AJ1344" s="95">
        <f t="shared" si="584"/>
        <v>0</v>
      </c>
      <c r="AK1344" s="96">
        <f t="shared" si="585"/>
        <v>0</v>
      </c>
      <c r="AL1344" s="97">
        <f t="shared" si="586"/>
        <v>0</v>
      </c>
      <c r="AM1344" s="98">
        <f t="shared" si="587"/>
        <v>0</v>
      </c>
      <c r="AN1344" s="99">
        <f t="shared" si="588"/>
        <v>0</v>
      </c>
      <c r="AO1344" s="100">
        <f t="shared" si="589"/>
        <v>0</v>
      </c>
      <c r="AP1344" s="101">
        <f>AM1344*Interna!$H$15</f>
        <v>0</v>
      </c>
      <c r="AQ1344" s="102">
        <f>AN1344*Interna!$H$16</f>
        <v>0</v>
      </c>
      <c r="AR1344" s="103">
        <f>AO1344*Interna!$H$17</f>
        <v>0</v>
      </c>
      <c r="AS1344" s="102">
        <f t="shared" si="601"/>
        <v>0</v>
      </c>
      <c r="AT1344" s="101">
        <f>IF(B1344=0,0,Interna!$J$27+Interna!$J$28+Interna!$J$29+Interna!$J$33)</f>
        <v>0</v>
      </c>
      <c r="AU1344" s="102">
        <f>IF(B1344=0,0,AM1344*Interna!$H$30)</f>
        <v>0</v>
      </c>
      <c r="AV1344" s="102">
        <f>IF(B1344=0,0,AN1344*Interna!$H$31)</f>
        <v>0</v>
      </c>
      <c r="AW1344" s="102">
        <f>IF(B1344=0,0,AO1344*Interna!$H$32)</f>
        <v>0</v>
      </c>
      <c r="AX1344" s="102">
        <f t="shared" si="583"/>
        <v>0</v>
      </c>
      <c r="AY1344" s="102">
        <f t="shared" si="590"/>
        <v>0</v>
      </c>
      <c r="AZ1344" s="103">
        <f>IF(B1344=0,0,AY1344*Interna!$H$37)</f>
        <v>0</v>
      </c>
      <c r="BA1344" s="102">
        <f t="shared" si="591"/>
        <v>0</v>
      </c>
      <c r="BB1344" s="102">
        <f>IF(B1344=0,0,BA1344*Interna!$H$39)</f>
        <v>0</v>
      </c>
      <c r="BC1344" s="102">
        <f t="shared" si="592"/>
        <v>0</v>
      </c>
      <c r="BD1344" s="102">
        <f>IF(B1344=0,0,BC1344*Interna!$K$5)</f>
        <v>0</v>
      </c>
      <c r="BE1344" s="102">
        <f>BD1344/Interna!$E$4</f>
        <v>0</v>
      </c>
      <c r="BF1344" s="102">
        <f>IF(B1344=0,0,BE1344*Interna!$H$46)</f>
        <v>0</v>
      </c>
      <c r="BG1344" s="102">
        <f t="shared" si="593"/>
        <v>0</v>
      </c>
      <c r="BH1344" s="102">
        <f>IF(B1344=0,0,BG1344*Interna!$H$48)</f>
        <v>0</v>
      </c>
      <c r="BI1344" s="102">
        <f t="shared" si="594"/>
        <v>0</v>
      </c>
      <c r="BJ1344" s="102">
        <f>IF(B1344=0,0,BI1344*Interna!$H$51)</f>
        <v>0</v>
      </c>
      <c r="BK1344" s="102">
        <f t="shared" si="595"/>
        <v>0</v>
      </c>
      <c r="BL1344" s="102">
        <f>IF(B1344=0,0,BK1344*Interna!$H$52)</f>
        <v>0</v>
      </c>
      <c r="BM1344" s="102">
        <f t="shared" si="596"/>
        <v>0</v>
      </c>
      <c r="BN1344" s="102">
        <f>IF(B1344=0,0,BM1344*Interna!$H$53)</f>
        <v>0</v>
      </c>
    </row>
    <row r="1345" spans="2:66" ht="16.5" thickTop="1" thickBot="1" x14ac:dyDescent="0.3">
      <c r="B1345" s="53"/>
      <c r="C1345" s="254"/>
      <c r="D1345" s="254"/>
      <c r="E1345" s="254"/>
      <c r="F1345" s="104">
        <f t="shared" si="574"/>
        <v>0</v>
      </c>
      <c r="G1345" s="105">
        <f t="shared" si="575"/>
        <v>0</v>
      </c>
      <c r="H1345" s="106">
        <f t="shared" si="576"/>
        <v>0</v>
      </c>
      <c r="J1345" s="87">
        <f>B1345*Interna!$H$51</f>
        <v>0</v>
      </c>
      <c r="K1345" s="107">
        <f t="shared" si="573"/>
        <v>0</v>
      </c>
      <c r="L1345" s="31">
        <f t="shared" si="580"/>
        <v>0</v>
      </c>
      <c r="M1345" s="31">
        <f t="shared" si="581"/>
        <v>0</v>
      </c>
      <c r="N1345" s="32">
        <f t="shared" si="582"/>
        <v>0</v>
      </c>
      <c r="O1345" s="108">
        <f t="shared" si="577"/>
        <v>0</v>
      </c>
      <c r="P1345" s="109">
        <f t="shared" si="578"/>
        <v>0</v>
      </c>
      <c r="Q1345" s="110">
        <f t="shared" si="579"/>
        <v>0</v>
      </c>
      <c r="S1345" s="111">
        <f t="shared" si="597"/>
        <v>0</v>
      </c>
      <c r="T1345" s="93">
        <f t="shared" si="598"/>
        <v>0</v>
      </c>
      <c r="U1345" s="239" t="e">
        <f>S1345*Interna!$J$57</f>
        <v>#DIV/0!</v>
      </c>
      <c r="V1345" s="111" t="e">
        <f t="shared" si="599"/>
        <v>#DIV/0!</v>
      </c>
      <c r="W1345" s="93" t="e">
        <f t="shared" si="600"/>
        <v>#DIV/0!</v>
      </c>
      <c r="X1345" s="239"/>
      <c r="Y1345" s="239"/>
      <c r="AD1345" s="95">
        <f>IF(B1345=0,0,L1345-(L1345*Interna!$C$21))</f>
        <v>0</v>
      </c>
      <c r="AE1345" s="96">
        <f>IF(B1345=0,0,M1345-(M1345*Interna!$C$22))</f>
        <v>0</v>
      </c>
      <c r="AF1345" s="97">
        <f>IF(B1345=0,0,N1345-(N1345*Interna!$C$23))</f>
        <v>0</v>
      </c>
      <c r="AG1345" s="95">
        <f>IF(B1345=0,0,Interna!$F$21)</f>
        <v>0</v>
      </c>
      <c r="AH1345" s="96">
        <f>IF(B1345=0,0,Interna!$F$22)</f>
        <v>0</v>
      </c>
      <c r="AI1345" s="97">
        <f>IF(B1345=0,0,Interna!$F$23)</f>
        <v>0</v>
      </c>
      <c r="AJ1345" s="95">
        <f t="shared" si="584"/>
        <v>0</v>
      </c>
      <c r="AK1345" s="96">
        <f t="shared" si="585"/>
        <v>0</v>
      </c>
      <c r="AL1345" s="97">
        <f t="shared" si="586"/>
        <v>0</v>
      </c>
      <c r="AM1345" s="98">
        <f t="shared" si="587"/>
        <v>0</v>
      </c>
      <c r="AN1345" s="99">
        <f t="shared" si="588"/>
        <v>0</v>
      </c>
      <c r="AO1345" s="100">
        <f t="shared" si="589"/>
        <v>0</v>
      </c>
      <c r="AP1345" s="101">
        <f>AM1345*Interna!$H$15</f>
        <v>0</v>
      </c>
      <c r="AQ1345" s="102">
        <f>AN1345*Interna!$H$16</f>
        <v>0</v>
      </c>
      <c r="AR1345" s="103">
        <f>AO1345*Interna!$H$17</f>
        <v>0</v>
      </c>
      <c r="AS1345" s="102">
        <f t="shared" si="601"/>
        <v>0</v>
      </c>
      <c r="AT1345" s="101">
        <f>IF(B1345=0,0,Interna!$J$27+Interna!$J$28+Interna!$J$29+Interna!$J$33)</f>
        <v>0</v>
      </c>
      <c r="AU1345" s="102">
        <f>IF(B1345=0,0,AM1345*Interna!$H$30)</f>
        <v>0</v>
      </c>
      <c r="AV1345" s="102">
        <f>IF(B1345=0,0,AN1345*Interna!$H$31)</f>
        <v>0</v>
      </c>
      <c r="AW1345" s="102">
        <f>IF(B1345=0,0,AO1345*Interna!$H$32)</f>
        <v>0</v>
      </c>
      <c r="AX1345" s="102">
        <f t="shared" si="583"/>
        <v>0</v>
      </c>
      <c r="AY1345" s="102">
        <f t="shared" si="590"/>
        <v>0</v>
      </c>
      <c r="AZ1345" s="103">
        <f>IF(B1345=0,0,AY1345*Interna!$H$37)</f>
        <v>0</v>
      </c>
      <c r="BA1345" s="102">
        <f t="shared" si="591"/>
        <v>0</v>
      </c>
      <c r="BB1345" s="102">
        <f>IF(B1345=0,0,BA1345*Interna!$H$39)</f>
        <v>0</v>
      </c>
      <c r="BC1345" s="102">
        <f t="shared" si="592"/>
        <v>0</v>
      </c>
      <c r="BD1345" s="102">
        <f>IF(B1345=0,0,BC1345*Interna!$K$5)</f>
        <v>0</v>
      </c>
      <c r="BE1345" s="102">
        <f>BD1345/Interna!$E$4</f>
        <v>0</v>
      </c>
      <c r="BF1345" s="102">
        <f>IF(B1345=0,0,BE1345*Interna!$H$46)</f>
        <v>0</v>
      </c>
      <c r="BG1345" s="102">
        <f t="shared" si="593"/>
        <v>0</v>
      </c>
      <c r="BH1345" s="102">
        <f>IF(B1345=0,0,BG1345*Interna!$H$48)</f>
        <v>0</v>
      </c>
      <c r="BI1345" s="102">
        <f t="shared" si="594"/>
        <v>0</v>
      </c>
      <c r="BJ1345" s="102">
        <f>IF(B1345=0,0,BI1345*Interna!$H$51)</f>
        <v>0</v>
      </c>
      <c r="BK1345" s="102">
        <f t="shared" si="595"/>
        <v>0</v>
      </c>
      <c r="BL1345" s="102">
        <f>IF(B1345=0,0,BK1345*Interna!$H$52)</f>
        <v>0</v>
      </c>
      <c r="BM1345" s="102">
        <f t="shared" si="596"/>
        <v>0</v>
      </c>
      <c r="BN1345" s="102">
        <f>IF(B1345=0,0,BM1345*Interna!$H$53)</f>
        <v>0</v>
      </c>
    </row>
    <row r="1346" spans="2:66" ht="16.5" thickTop="1" thickBot="1" x14ac:dyDescent="0.3">
      <c r="B1346" s="53"/>
      <c r="C1346" s="254"/>
      <c r="D1346" s="254"/>
      <c r="E1346" s="254"/>
      <c r="F1346" s="104">
        <f t="shared" si="574"/>
        <v>0</v>
      </c>
      <c r="G1346" s="105">
        <f t="shared" si="575"/>
        <v>0</v>
      </c>
      <c r="H1346" s="106">
        <f t="shared" si="576"/>
        <v>0</v>
      </c>
      <c r="J1346" s="87">
        <f>B1346*Interna!$H$51</f>
        <v>0</v>
      </c>
      <c r="K1346" s="107">
        <f t="shared" si="573"/>
        <v>0</v>
      </c>
      <c r="L1346" s="31">
        <f t="shared" si="580"/>
        <v>0</v>
      </c>
      <c r="M1346" s="31">
        <f t="shared" si="581"/>
        <v>0</v>
      </c>
      <c r="N1346" s="32">
        <f t="shared" si="582"/>
        <v>0</v>
      </c>
      <c r="O1346" s="108">
        <f t="shared" si="577"/>
        <v>0</v>
      </c>
      <c r="P1346" s="109">
        <f t="shared" si="578"/>
        <v>0</v>
      </c>
      <c r="Q1346" s="110">
        <f t="shared" si="579"/>
        <v>0</v>
      </c>
      <c r="S1346" s="111">
        <f t="shared" si="597"/>
        <v>0</v>
      </c>
      <c r="T1346" s="93">
        <f t="shared" si="598"/>
        <v>0</v>
      </c>
      <c r="U1346" s="239" t="e">
        <f>S1346*Interna!$J$57</f>
        <v>#DIV/0!</v>
      </c>
      <c r="V1346" s="111" t="e">
        <f t="shared" si="599"/>
        <v>#DIV/0!</v>
      </c>
      <c r="W1346" s="93" t="e">
        <f t="shared" si="600"/>
        <v>#DIV/0!</v>
      </c>
      <c r="X1346" s="239"/>
      <c r="Y1346" s="239"/>
      <c r="AD1346" s="95">
        <f>IF(B1346=0,0,L1346-(L1346*Interna!$C$21))</f>
        <v>0</v>
      </c>
      <c r="AE1346" s="96">
        <f>IF(B1346=0,0,M1346-(M1346*Interna!$C$22))</f>
        <v>0</v>
      </c>
      <c r="AF1346" s="97">
        <f>IF(B1346=0,0,N1346-(N1346*Interna!$C$23))</f>
        <v>0</v>
      </c>
      <c r="AG1346" s="95">
        <f>IF(B1346=0,0,Interna!$F$21)</f>
        <v>0</v>
      </c>
      <c r="AH1346" s="96">
        <f>IF(B1346=0,0,Interna!$F$22)</f>
        <v>0</v>
      </c>
      <c r="AI1346" s="97">
        <f>IF(B1346=0,0,Interna!$F$23)</f>
        <v>0</v>
      </c>
      <c r="AJ1346" s="95">
        <f t="shared" si="584"/>
        <v>0</v>
      </c>
      <c r="AK1346" s="96">
        <f t="shared" si="585"/>
        <v>0</v>
      </c>
      <c r="AL1346" s="97">
        <f t="shared" si="586"/>
        <v>0</v>
      </c>
      <c r="AM1346" s="98">
        <f t="shared" si="587"/>
        <v>0</v>
      </c>
      <c r="AN1346" s="99">
        <f t="shared" si="588"/>
        <v>0</v>
      </c>
      <c r="AO1346" s="100">
        <f t="shared" si="589"/>
        <v>0</v>
      </c>
      <c r="AP1346" s="101">
        <f>AM1346*Interna!$H$15</f>
        <v>0</v>
      </c>
      <c r="AQ1346" s="102">
        <f>AN1346*Interna!$H$16</f>
        <v>0</v>
      </c>
      <c r="AR1346" s="103">
        <f>AO1346*Interna!$H$17</f>
        <v>0</v>
      </c>
      <c r="AS1346" s="102">
        <f t="shared" si="601"/>
        <v>0</v>
      </c>
      <c r="AT1346" s="101">
        <f>IF(B1346=0,0,Interna!$J$27+Interna!$J$28+Interna!$J$29+Interna!$J$33)</f>
        <v>0</v>
      </c>
      <c r="AU1346" s="102">
        <f>IF(B1346=0,0,AM1346*Interna!$H$30)</f>
        <v>0</v>
      </c>
      <c r="AV1346" s="102">
        <f>IF(B1346=0,0,AN1346*Interna!$H$31)</f>
        <v>0</v>
      </c>
      <c r="AW1346" s="102">
        <f>IF(B1346=0,0,AO1346*Interna!$H$32)</f>
        <v>0</v>
      </c>
      <c r="AX1346" s="102">
        <f t="shared" si="583"/>
        <v>0</v>
      </c>
      <c r="AY1346" s="102">
        <f t="shared" si="590"/>
        <v>0</v>
      </c>
      <c r="AZ1346" s="103">
        <f>IF(B1346=0,0,AY1346*Interna!$H$37)</f>
        <v>0</v>
      </c>
      <c r="BA1346" s="102">
        <f t="shared" si="591"/>
        <v>0</v>
      </c>
      <c r="BB1346" s="102">
        <f>IF(B1346=0,0,BA1346*Interna!$H$39)</f>
        <v>0</v>
      </c>
      <c r="BC1346" s="102">
        <f t="shared" si="592"/>
        <v>0</v>
      </c>
      <c r="BD1346" s="102">
        <f>IF(B1346=0,0,BC1346*Interna!$K$5)</f>
        <v>0</v>
      </c>
      <c r="BE1346" s="102">
        <f>BD1346/Interna!$E$4</f>
        <v>0</v>
      </c>
      <c r="BF1346" s="102">
        <f>IF(B1346=0,0,BE1346*Interna!$H$46)</f>
        <v>0</v>
      </c>
      <c r="BG1346" s="102">
        <f t="shared" si="593"/>
        <v>0</v>
      </c>
      <c r="BH1346" s="102">
        <f>IF(B1346=0,0,BG1346*Interna!$H$48)</f>
        <v>0</v>
      </c>
      <c r="BI1346" s="102">
        <f t="shared" si="594"/>
        <v>0</v>
      </c>
      <c r="BJ1346" s="102">
        <f>IF(B1346=0,0,BI1346*Interna!$H$51)</f>
        <v>0</v>
      </c>
      <c r="BK1346" s="102">
        <f t="shared" si="595"/>
        <v>0</v>
      </c>
      <c r="BL1346" s="102">
        <f>IF(B1346=0,0,BK1346*Interna!$H$52)</f>
        <v>0</v>
      </c>
      <c r="BM1346" s="102">
        <f t="shared" si="596"/>
        <v>0</v>
      </c>
      <c r="BN1346" s="102">
        <f>IF(B1346=0,0,BM1346*Interna!$H$53)</f>
        <v>0</v>
      </c>
    </row>
    <row r="1347" spans="2:66" ht="16.5" thickTop="1" thickBot="1" x14ac:dyDescent="0.3">
      <c r="B1347" s="53"/>
      <c r="C1347" s="254"/>
      <c r="D1347" s="254"/>
      <c r="E1347" s="254"/>
      <c r="F1347" s="104">
        <f t="shared" si="574"/>
        <v>0</v>
      </c>
      <c r="G1347" s="105">
        <f t="shared" si="575"/>
        <v>0</v>
      </c>
      <c r="H1347" s="106">
        <f t="shared" si="576"/>
        <v>0</v>
      </c>
      <c r="J1347" s="87">
        <f>B1347*Interna!$H$51</f>
        <v>0</v>
      </c>
      <c r="K1347" s="107">
        <f t="shared" si="573"/>
        <v>0</v>
      </c>
      <c r="L1347" s="31">
        <f t="shared" si="580"/>
        <v>0</v>
      </c>
      <c r="M1347" s="31">
        <f t="shared" si="581"/>
        <v>0</v>
      </c>
      <c r="N1347" s="32">
        <f t="shared" si="582"/>
        <v>0</v>
      </c>
      <c r="O1347" s="108">
        <f t="shared" si="577"/>
        <v>0</v>
      </c>
      <c r="P1347" s="109">
        <f t="shared" si="578"/>
        <v>0</v>
      </c>
      <c r="Q1347" s="110">
        <f t="shared" si="579"/>
        <v>0</v>
      </c>
      <c r="S1347" s="111">
        <f t="shared" si="597"/>
        <v>0</v>
      </c>
      <c r="T1347" s="93">
        <f t="shared" si="598"/>
        <v>0</v>
      </c>
      <c r="U1347" s="239" t="e">
        <f>S1347*Interna!$J$57</f>
        <v>#DIV/0!</v>
      </c>
      <c r="V1347" s="111" t="e">
        <f t="shared" si="599"/>
        <v>#DIV/0!</v>
      </c>
      <c r="W1347" s="93" t="e">
        <f t="shared" si="600"/>
        <v>#DIV/0!</v>
      </c>
      <c r="X1347" s="239"/>
      <c r="Y1347" s="239"/>
      <c r="AD1347" s="95">
        <f>IF(B1347=0,0,L1347-(L1347*Interna!$C$21))</f>
        <v>0</v>
      </c>
      <c r="AE1347" s="96">
        <f>IF(B1347=0,0,M1347-(M1347*Interna!$C$22))</f>
        <v>0</v>
      </c>
      <c r="AF1347" s="97">
        <f>IF(B1347=0,0,N1347-(N1347*Interna!$C$23))</f>
        <v>0</v>
      </c>
      <c r="AG1347" s="95">
        <f>IF(B1347=0,0,Interna!$F$21)</f>
        <v>0</v>
      </c>
      <c r="AH1347" s="96">
        <f>IF(B1347=0,0,Interna!$F$22)</f>
        <v>0</v>
      </c>
      <c r="AI1347" s="97">
        <f>IF(B1347=0,0,Interna!$F$23)</f>
        <v>0</v>
      </c>
      <c r="AJ1347" s="95">
        <f t="shared" si="584"/>
        <v>0</v>
      </c>
      <c r="AK1347" s="96">
        <f t="shared" si="585"/>
        <v>0</v>
      </c>
      <c r="AL1347" s="97">
        <f t="shared" si="586"/>
        <v>0</v>
      </c>
      <c r="AM1347" s="98">
        <f t="shared" si="587"/>
        <v>0</v>
      </c>
      <c r="AN1347" s="99">
        <f t="shared" si="588"/>
        <v>0</v>
      </c>
      <c r="AO1347" s="100">
        <f t="shared" si="589"/>
        <v>0</v>
      </c>
      <c r="AP1347" s="101">
        <f>AM1347*Interna!$H$15</f>
        <v>0</v>
      </c>
      <c r="AQ1347" s="102">
        <f>AN1347*Interna!$H$16</f>
        <v>0</v>
      </c>
      <c r="AR1347" s="103">
        <f>AO1347*Interna!$H$17</f>
        <v>0</v>
      </c>
      <c r="AS1347" s="102">
        <f t="shared" si="601"/>
        <v>0</v>
      </c>
      <c r="AT1347" s="101">
        <f>IF(B1347=0,0,Interna!$J$27+Interna!$J$28+Interna!$J$29+Interna!$J$33)</f>
        <v>0</v>
      </c>
      <c r="AU1347" s="102">
        <f>IF(B1347=0,0,AM1347*Interna!$H$30)</f>
        <v>0</v>
      </c>
      <c r="AV1347" s="102">
        <f>IF(B1347=0,0,AN1347*Interna!$H$31)</f>
        <v>0</v>
      </c>
      <c r="AW1347" s="102">
        <f>IF(B1347=0,0,AO1347*Interna!$H$32)</f>
        <v>0</v>
      </c>
      <c r="AX1347" s="102">
        <f t="shared" si="583"/>
        <v>0</v>
      </c>
      <c r="AY1347" s="102">
        <f t="shared" si="590"/>
        <v>0</v>
      </c>
      <c r="AZ1347" s="103">
        <f>IF(B1347=0,0,AY1347*Interna!$H$37)</f>
        <v>0</v>
      </c>
      <c r="BA1347" s="102">
        <f t="shared" si="591"/>
        <v>0</v>
      </c>
      <c r="BB1347" s="102">
        <f>IF(B1347=0,0,BA1347*Interna!$H$39)</f>
        <v>0</v>
      </c>
      <c r="BC1347" s="102">
        <f t="shared" si="592"/>
        <v>0</v>
      </c>
      <c r="BD1347" s="102">
        <f>IF(B1347=0,0,BC1347*Interna!$K$5)</f>
        <v>0</v>
      </c>
      <c r="BE1347" s="102">
        <f>BD1347/Interna!$E$4</f>
        <v>0</v>
      </c>
      <c r="BF1347" s="102">
        <f>IF(B1347=0,0,BE1347*Interna!$H$46)</f>
        <v>0</v>
      </c>
      <c r="BG1347" s="102">
        <f t="shared" si="593"/>
        <v>0</v>
      </c>
      <c r="BH1347" s="102">
        <f>IF(B1347=0,0,BG1347*Interna!$H$48)</f>
        <v>0</v>
      </c>
      <c r="BI1347" s="102">
        <f t="shared" si="594"/>
        <v>0</v>
      </c>
      <c r="BJ1347" s="102">
        <f>IF(B1347=0,0,BI1347*Interna!$H$51)</f>
        <v>0</v>
      </c>
      <c r="BK1347" s="102">
        <f t="shared" si="595"/>
        <v>0</v>
      </c>
      <c r="BL1347" s="102">
        <f>IF(B1347=0,0,BK1347*Interna!$H$52)</f>
        <v>0</v>
      </c>
      <c r="BM1347" s="102">
        <f t="shared" si="596"/>
        <v>0</v>
      </c>
      <c r="BN1347" s="102">
        <f>IF(B1347=0,0,BM1347*Interna!$H$53)</f>
        <v>0</v>
      </c>
    </row>
    <row r="1348" spans="2:66" ht="16.5" thickTop="1" thickBot="1" x14ac:dyDescent="0.3">
      <c r="B1348" s="53"/>
      <c r="C1348" s="254"/>
      <c r="D1348" s="254"/>
      <c r="E1348" s="254"/>
      <c r="F1348" s="104">
        <f t="shared" si="574"/>
        <v>0</v>
      </c>
      <c r="G1348" s="105">
        <f t="shared" si="575"/>
        <v>0</v>
      </c>
      <c r="H1348" s="106">
        <f t="shared" si="576"/>
        <v>0</v>
      </c>
      <c r="J1348" s="87">
        <f>B1348*Interna!$H$51</f>
        <v>0</v>
      </c>
      <c r="K1348" s="107">
        <f t="shared" si="573"/>
        <v>0</v>
      </c>
      <c r="L1348" s="31">
        <f t="shared" si="580"/>
        <v>0</v>
      </c>
      <c r="M1348" s="31">
        <f t="shared" si="581"/>
        <v>0</v>
      </c>
      <c r="N1348" s="32">
        <f t="shared" si="582"/>
        <v>0</v>
      </c>
      <c r="O1348" s="108">
        <f t="shared" si="577"/>
        <v>0</v>
      </c>
      <c r="P1348" s="109">
        <f t="shared" si="578"/>
        <v>0</v>
      </c>
      <c r="Q1348" s="110">
        <f t="shared" si="579"/>
        <v>0</v>
      </c>
      <c r="S1348" s="111">
        <f t="shared" si="597"/>
        <v>0</v>
      </c>
      <c r="T1348" s="93">
        <f t="shared" si="598"/>
        <v>0</v>
      </c>
      <c r="U1348" s="239" t="e">
        <f>S1348*Interna!$J$57</f>
        <v>#DIV/0!</v>
      </c>
      <c r="V1348" s="111" t="e">
        <f t="shared" si="599"/>
        <v>#DIV/0!</v>
      </c>
      <c r="W1348" s="93" t="e">
        <f t="shared" si="600"/>
        <v>#DIV/0!</v>
      </c>
      <c r="X1348" s="239"/>
      <c r="Y1348" s="239"/>
      <c r="AD1348" s="95">
        <f>IF(B1348=0,0,L1348-(L1348*Interna!$C$21))</f>
        <v>0</v>
      </c>
      <c r="AE1348" s="96">
        <f>IF(B1348=0,0,M1348-(M1348*Interna!$C$22))</f>
        <v>0</v>
      </c>
      <c r="AF1348" s="97">
        <f>IF(B1348=0,0,N1348-(N1348*Interna!$C$23))</f>
        <v>0</v>
      </c>
      <c r="AG1348" s="95">
        <f>IF(B1348=0,0,Interna!$F$21)</f>
        <v>0</v>
      </c>
      <c r="AH1348" s="96">
        <f>IF(B1348=0,0,Interna!$F$22)</f>
        <v>0</v>
      </c>
      <c r="AI1348" s="97">
        <f>IF(B1348=0,0,Interna!$F$23)</f>
        <v>0</v>
      </c>
      <c r="AJ1348" s="95">
        <f t="shared" si="584"/>
        <v>0</v>
      </c>
      <c r="AK1348" s="96">
        <f t="shared" si="585"/>
        <v>0</v>
      </c>
      <c r="AL1348" s="97">
        <f t="shared" si="586"/>
        <v>0</v>
      </c>
      <c r="AM1348" s="98">
        <f t="shared" si="587"/>
        <v>0</v>
      </c>
      <c r="AN1348" s="99">
        <f t="shared" si="588"/>
        <v>0</v>
      </c>
      <c r="AO1348" s="100">
        <f t="shared" si="589"/>
        <v>0</v>
      </c>
      <c r="AP1348" s="101">
        <f>AM1348*Interna!$H$15</f>
        <v>0</v>
      </c>
      <c r="AQ1348" s="102">
        <f>AN1348*Interna!$H$16</f>
        <v>0</v>
      </c>
      <c r="AR1348" s="103">
        <f>AO1348*Interna!$H$17</f>
        <v>0</v>
      </c>
      <c r="AS1348" s="102">
        <f t="shared" si="601"/>
        <v>0</v>
      </c>
      <c r="AT1348" s="101">
        <f>IF(B1348=0,0,Interna!$J$27+Interna!$J$28+Interna!$J$29+Interna!$J$33)</f>
        <v>0</v>
      </c>
      <c r="AU1348" s="102">
        <f>IF(B1348=0,0,AM1348*Interna!$H$30)</f>
        <v>0</v>
      </c>
      <c r="AV1348" s="102">
        <f>IF(B1348=0,0,AN1348*Interna!$H$31)</f>
        <v>0</v>
      </c>
      <c r="AW1348" s="102">
        <f>IF(B1348=0,0,AO1348*Interna!$H$32)</f>
        <v>0</v>
      </c>
      <c r="AX1348" s="102">
        <f t="shared" si="583"/>
        <v>0</v>
      </c>
      <c r="AY1348" s="102">
        <f t="shared" si="590"/>
        <v>0</v>
      </c>
      <c r="AZ1348" s="103">
        <f>IF(B1348=0,0,AY1348*Interna!$H$37)</f>
        <v>0</v>
      </c>
      <c r="BA1348" s="102">
        <f t="shared" si="591"/>
        <v>0</v>
      </c>
      <c r="BB1348" s="102">
        <f>IF(B1348=0,0,BA1348*Interna!$H$39)</f>
        <v>0</v>
      </c>
      <c r="BC1348" s="102">
        <f t="shared" si="592"/>
        <v>0</v>
      </c>
      <c r="BD1348" s="102">
        <f>IF(B1348=0,0,BC1348*Interna!$K$5)</f>
        <v>0</v>
      </c>
      <c r="BE1348" s="102">
        <f>BD1348/Interna!$E$4</f>
        <v>0</v>
      </c>
      <c r="BF1348" s="102">
        <f>IF(B1348=0,0,BE1348*Interna!$H$46)</f>
        <v>0</v>
      </c>
      <c r="BG1348" s="102">
        <f t="shared" si="593"/>
        <v>0</v>
      </c>
      <c r="BH1348" s="102">
        <f>IF(B1348=0,0,BG1348*Interna!$H$48)</f>
        <v>0</v>
      </c>
      <c r="BI1348" s="102">
        <f t="shared" si="594"/>
        <v>0</v>
      </c>
      <c r="BJ1348" s="102">
        <f>IF(B1348=0,0,BI1348*Interna!$H$51)</f>
        <v>0</v>
      </c>
      <c r="BK1348" s="102">
        <f t="shared" si="595"/>
        <v>0</v>
      </c>
      <c r="BL1348" s="102">
        <f>IF(B1348=0,0,BK1348*Interna!$H$52)</f>
        <v>0</v>
      </c>
      <c r="BM1348" s="102">
        <f t="shared" si="596"/>
        <v>0</v>
      </c>
      <c r="BN1348" s="102">
        <f>IF(B1348=0,0,BM1348*Interna!$H$53)</f>
        <v>0</v>
      </c>
    </row>
    <row r="1349" spans="2:66" ht="16.5" thickTop="1" thickBot="1" x14ac:dyDescent="0.3">
      <c r="B1349" s="53"/>
      <c r="C1349" s="254"/>
      <c r="D1349" s="254"/>
      <c r="E1349" s="254"/>
      <c r="F1349" s="104">
        <f t="shared" si="574"/>
        <v>0</v>
      </c>
      <c r="G1349" s="105">
        <f t="shared" si="575"/>
        <v>0</v>
      </c>
      <c r="H1349" s="106">
        <f t="shared" si="576"/>
        <v>0</v>
      </c>
      <c r="J1349" s="87">
        <f>B1349*Interna!$H$51</f>
        <v>0</v>
      </c>
      <c r="K1349" s="107">
        <f t="shared" ref="K1349:K1412" si="602">B1349-J1349</f>
        <v>0</v>
      </c>
      <c r="L1349" s="31">
        <f t="shared" si="580"/>
        <v>0</v>
      </c>
      <c r="M1349" s="31">
        <f t="shared" si="581"/>
        <v>0</v>
      </c>
      <c r="N1349" s="32">
        <f t="shared" si="582"/>
        <v>0</v>
      </c>
      <c r="O1349" s="108">
        <f t="shared" si="577"/>
        <v>0</v>
      </c>
      <c r="P1349" s="109">
        <f t="shared" si="578"/>
        <v>0</v>
      </c>
      <c r="Q1349" s="110">
        <f t="shared" si="579"/>
        <v>0</v>
      </c>
      <c r="S1349" s="111">
        <f t="shared" si="597"/>
        <v>0</v>
      </c>
      <c r="T1349" s="93">
        <f t="shared" si="598"/>
        <v>0</v>
      </c>
      <c r="U1349" s="239" t="e">
        <f>S1349*Interna!$J$57</f>
        <v>#DIV/0!</v>
      </c>
      <c r="V1349" s="111" t="e">
        <f t="shared" si="599"/>
        <v>#DIV/0!</v>
      </c>
      <c r="W1349" s="93" t="e">
        <f t="shared" si="600"/>
        <v>#DIV/0!</v>
      </c>
      <c r="X1349" s="239"/>
      <c r="Y1349" s="239"/>
      <c r="AD1349" s="95">
        <f>IF(B1349=0,0,L1349-(L1349*Interna!$C$21))</f>
        <v>0</v>
      </c>
      <c r="AE1349" s="96">
        <f>IF(B1349=0,0,M1349-(M1349*Interna!$C$22))</f>
        <v>0</v>
      </c>
      <c r="AF1349" s="97">
        <f>IF(B1349=0,0,N1349-(N1349*Interna!$C$23))</f>
        <v>0</v>
      </c>
      <c r="AG1349" s="95">
        <f>IF(B1349=0,0,Interna!$F$21)</f>
        <v>0</v>
      </c>
      <c r="AH1349" s="96">
        <f>IF(B1349=0,0,Interna!$F$22)</f>
        <v>0</v>
      </c>
      <c r="AI1349" s="97">
        <f>IF(B1349=0,0,Interna!$F$23)</f>
        <v>0</v>
      </c>
      <c r="AJ1349" s="95">
        <f t="shared" si="584"/>
        <v>0</v>
      </c>
      <c r="AK1349" s="96">
        <f t="shared" si="585"/>
        <v>0</v>
      </c>
      <c r="AL1349" s="97">
        <f t="shared" si="586"/>
        <v>0</v>
      </c>
      <c r="AM1349" s="98">
        <f t="shared" si="587"/>
        <v>0</v>
      </c>
      <c r="AN1349" s="99">
        <f t="shared" si="588"/>
        <v>0</v>
      </c>
      <c r="AO1349" s="100">
        <f t="shared" si="589"/>
        <v>0</v>
      </c>
      <c r="AP1349" s="101">
        <f>AM1349*Interna!$H$15</f>
        <v>0</v>
      </c>
      <c r="AQ1349" s="102">
        <f>AN1349*Interna!$H$16</f>
        <v>0</v>
      </c>
      <c r="AR1349" s="103">
        <f>AO1349*Interna!$H$17</f>
        <v>0</v>
      </c>
      <c r="AS1349" s="102">
        <f t="shared" si="601"/>
        <v>0</v>
      </c>
      <c r="AT1349" s="101">
        <f>IF(B1349=0,0,Interna!$J$27+Interna!$J$28+Interna!$J$29+Interna!$J$33)</f>
        <v>0</v>
      </c>
      <c r="AU1349" s="102">
        <f>IF(B1349=0,0,AM1349*Interna!$H$30)</f>
        <v>0</v>
      </c>
      <c r="AV1349" s="102">
        <f>IF(B1349=0,0,AN1349*Interna!$H$31)</f>
        <v>0</v>
      </c>
      <c r="AW1349" s="102">
        <f>IF(B1349=0,0,AO1349*Interna!$H$32)</f>
        <v>0</v>
      </c>
      <c r="AX1349" s="102">
        <f t="shared" si="583"/>
        <v>0</v>
      </c>
      <c r="AY1349" s="102">
        <f t="shared" si="590"/>
        <v>0</v>
      </c>
      <c r="AZ1349" s="103">
        <f>IF(B1349=0,0,AY1349*Interna!$H$37)</f>
        <v>0</v>
      </c>
      <c r="BA1349" s="102">
        <f t="shared" si="591"/>
        <v>0</v>
      </c>
      <c r="BB1349" s="102">
        <f>IF(B1349=0,0,BA1349*Interna!$H$39)</f>
        <v>0</v>
      </c>
      <c r="BC1349" s="102">
        <f t="shared" si="592"/>
        <v>0</v>
      </c>
      <c r="BD1349" s="102">
        <f>IF(B1349=0,0,BC1349*Interna!$K$5)</f>
        <v>0</v>
      </c>
      <c r="BE1349" s="102">
        <f>BD1349/Interna!$E$4</f>
        <v>0</v>
      </c>
      <c r="BF1349" s="102">
        <f>IF(B1349=0,0,BE1349*Interna!$H$46)</f>
        <v>0</v>
      </c>
      <c r="BG1349" s="102">
        <f t="shared" si="593"/>
        <v>0</v>
      </c>
      <c r="BH1349" s="102">
        <f>IF(B1349=0,0,BG1349*Interna!$H$48)</f>
        <v>0</v>
      </c>
      <c r="BI1349" s="102">
        <f t="shared" si="594"/>
        <v>0</v>
      </c>
      <c r="BJ1349" s="102">
        <f>IF(B1349=0,0,BI1349*Interna!$H$51)</f>
        <v>0</v>
      </c>
      <c r="BK1349" s="102">
        <f t="shared" si="595"/>
        <v>0</v>
      </c>
      <c r="BL1349" s="102">
        <f>IF(B1349=0,0,BK1349*Interna!$H$52)</f>
        <v>0</v>
      </c>
      <c r="BM1349" s="102">
        <f t="shared" si="596"/>
        <v>0</v>
      </c>
      <c r="BN1349" s="102">
        <f>IF(B1349=0,0,BM1349*Interna!$H$53)</f>
        <v>0</v>
      </c>
    </row>
    <row r="1350" spans="2:66" ht="16.5" thickTop="1" thickBot="1" x14ac:dyDescent="0.3">
      <c r="B1350" s="53"/>
      <c r="C1350" s="254"/>
      <c r="D1350" s="254"/>
      <c r="E1350" s="254"/>
      <c r="F1350" s="104">
        <f t="shared" ref="F1350:F1413" si="603">B1350*C1350</f>
        <v>0</v>
      </c>
      <c r="G1350" s="105">
        <f t="shared" ref="G1350:G1413" si="604">B1350*D1350</f>
        <v>0</v>
      </c>
      <c r="H1350" s="106">
        <f t="shared" ref="H1350:H1413" si="605">B1350*E1350</f>
        <v>0</v>
      </c>
      <c r="J1350" s="87">
        <f>B1350*Interna!$H$51</f>
        <v>0</v>
      </c>
      <c r="K1350" s="107">
        <f t="shared" si="602"/>
        <v>0</v>
      </c>
      <c r="L1350" s="31">
        <f t="shared" si="580"/>
        <v>0</v>
      </c>
      <c r="M1350" s="31">
        <f t="shared" si="581"/>
        <v>0</v>
      </c>
      <c r="N1350" s="32">
        <f t="shared" si="582"/>
        <v>0</v>
      </c>
      <c r="O1350" s="108">
        <f t="shared" ref="O1350:O1413" si="606">K1350*L1350</f>
        <v>0</v>
      </c>
      <c r="P1350" s="109">
        <f t="shared" ref="P1350:P1413" si="607">K1350*M1350</f>
        <v>0</v>
      </c>
      <c r="Q1350" s="110">
        <f t="shared" ref="Q1350:Q1413" si="608">K1350*N1350</f>
        <v>0</v>
      </c>
      <c r="S1350" s="111">
        <f t="shared" si="597"/>
        <v>0</v>
      </c>
      <c r="T1350" s="93">
        <f t="shared" si="598"/>
        <v>0</v>
      </c>
      <c r="U1350" s="239" t="e">
        <f>S1350*Interna!$J$57</f>
        <v>#DIV/0!</v>
      </c>
      <c r="V1350" s="111" t="e">
        <f t="shared" si="599"/>
        <v>#DIV/0!</v>
      </c>
      <c r="W1350" s="93" t="e">
        <f t="shared" si="600"/>
        <v>#DIV/0!</v>
      </c>
      <c r="X1350" s="239"/>
      <c r="Y1350" s="239"/>
      <c r="AD1350" s="95">
        <f>IF(B1350=0,0,L1350-(L1350*Interna!$C$21))</f>
        <v>0</v>
      </c>
      <c r="AE1350" s="96">
        <f>IF(B1350=0,0,M1350-(M1350*Interna!$C$22))</f>
        <v>0</v>
      </c>
      <c r="AF1350" s="97">
        <f>IF(B1350=0,0,N1350-(N1350*Interna!$C$23))</f>
        <v>0</v>
      </c>
      <c r="AG1350" s="95">
        <f>IF(B1350=0,0,Interna!$F$21)</f>
        <v>0</v>
      </c>
      <c r="AH1350" s="96">
        <f>IF(B1350=0,0,Interna!$F$22)</f>
        <v>0</v>
      </c>
      <c r="AI1350" s="97">
        <f>IF(B1350=0,0,Interna!$F$23)</f>
        <v>0</v>
      </c>
      <c r="AJ1350" s="95">
        <f t="shared" si="584"/>
        <v>0</v>
      </c>
      <c r="AK1350" s="96">
        <f t="shared" si="585"/>
        <v>0</v>
      </c>
      <c r="AL1350" s="97">
        <f t="shared" si="586"/>
        <v>0</v>
      </c>
      <c r="AM1350" s="98">
        <f t="shared" si="587"/>
        <v>0</v>
      </c>
      <c r="AN1350" s="99">
        <f t="shared" si="588"/>
        <v>0</v>
      </c>
      <c r="AO1350" s="100">
        <f t="shared" si="589"/>
        <v>0</v>
      </c>
      <c r="AP1350" s="101">
        <f>AM1350*Interna!$H$15</f>
        <v>0</v>
      </c>
      <c r="AQ1350" s="102">
        <f>AN1350*Interna!$H$16</f>
        <v>0</v>
      </c>
      <c r="AR1350" s="103">
        <f>AO1350*Interna!$H$17</f>
        <v>0</v>
      </c>
      <c r="AS1350" s="102">
        <f t="shared" si="601"/>
        <v>0</v>
      </c>
      <c r="AT1350" s="101">
        <f>IF(B1350=0,0,Interna!$J$27+Interna!$J$28+Interna!$J$29+Interna!$J$33)</f>
        <v>0</v>
      </c>
      <c r="AU1350" s="102">
        <f>IF(B1350=0,0,AM1350*Interna!$H$30)</f>
        <v>0</v>
      </c>
      <c r="AV1350" s="102">
        <f>IF(B1350=0,0,AN1350*Interna!$H$31)</f>
        <v>0</v>
      </c>
      <c r="AW1350" s="102">
        <f>IF(B1350=0,0,AO1350*Interna!$H$32)</f>
        <v>0</v>
      </c>
      <c r="AX1350" s="102">
        <f t="shared" si="583"/>
        <v>0</v>
      </c>
      <c r="AY1350" s="102">
        <f t="shared" si="590"/>
        <v>0</v>
      </c>
      <c r="AZ1350" s="103">
        <f>IF(B1350=0,0,AY1350*Interna!$H$37)</f>
        <v>0</v>
      </c>
      <c r="BA1350" s="102">
        <f t="shared" si="591"/>
        <v>0</v>
      </c>
      <c r="BB1350" s="102">
        <f>IF(B1350=0,0,BA1350*Interna!$H$39)</f>
        <v>0</v>
      </c>
      <c r="BC1350" s="102">
        <f t="shared" si="592"/>
        <v>0</v>
      </c>
      <c r="BD1350" s="102">
        <f>IF(B1350=0,0,BC1350*Interna!$K$5)</f>
        <v>0</v>
      </c>
      <c r="BE1350" s="102">
        <f>BD1350/Interna!$E$4</f>
        <v>0</v>
      </c>
      <c r="BF1350" s="102">
        <f>IF(B1350=0,0,BE1350*Interna!$H$46)</f>
        <v>0</v>
      </c>
      <c r="BG1350" s="102">
        <f t="shared" si="593"/>
        <v>0</v>
      </c>
      <c r="BH1350" s="102">
        <f>IF(B1350=0,0,BG1350*Interna!$H$48)</f>
        <v>0</v>
      </c>
      <c r="BI1350" s="102">
        <f t="shared" si="594"/>
        <v>0</v>
      </c>
      <c r="BJ1350" s="102">
        <f>IF(B1350=0,0,BI1350*Interna!$H$51)</f>
        <v>0</v>
      </c>
      <c r="BK1350" s="102">
        <f t="shared" si="595"/>
        <v>0</v>
      </c>
      <c r="BL1350" s="102">
        <f>IF(B1350=0,0,BK1350*Interna!$H$52)</f>
        <v>0</v>
      </c>
      <c r="BM1350" s="102">
        <f t="shared" si="596"/>
        <v>0</v>
      </c>
      <c r="BN1350" s="102">
        <f>IF(B1350=0,0,BM1350*Interna!$H$53)</f>
        <v>0</v>
      </c>
    </row>
    <row r="1351" spans="2:66" ht="16.5" thickTop="1" thickBot="1" x14ac:dyDescent="0.3">
      <c r="B1351" s="53"/>
      <c r="C1351" s="254"/>
      <c r="D1351" s="254"/>
      <c r="E1351" s="254"/>
      <c r="F1351" s="104">
        <f t="shared" si="603"/>
        <v>0</v>
      </c>
      <c r="G1351" s="105">
        <f t="shared" si="604"/>
        <v>0</v>
      </c>
      <c r="H1351" s="106">
        <f t="shared" si="605"/>
        <v>0</v>
      </c>
      <c r="J1351" s="87">
        <f>B1351*Interna!$H$51</f>
        <v>0</v>
      </c>
      <c r="K1351" s="107">
        <f t="shared" si="602"/>
        <v>0</v>
      </c>
      <c r="L1351" s="31">
        <f t="shared" ref="L1351:L1414" si="609">C1351</f>
        <v>0</v>
      </c>
      <c r="M1351" s="31">
        <f t="shared" ref="M1351:M1414" si="610">D1351</f>
        <v>0</v>
      </c>
      <c r="N1351" s="32">
        <f t="shared" ref="N1351:N1414" si="611">E1351</f>
        <v>0</v>
      </c>
      <c r="O1351" s="108">
        <f t="shared" si="606"/>
        <v>0</v>
      </c>
      <c r="P1351" s="109">
        <f t="shared" si="607"/>
        <v>0</v>
      </c>
      <c r="Q1351" s="110">
        <f t="shared" si="608"/>
        <v>0</v>
      </c>
      <c r="S1351" s="111">
        <f t="shared" si="597"/>
        <v>0</v>
      </c>
      <c r="T1351" s="93">
        <f t="shared" si="598"/>
        <v>0</v>
      </c>
      <c r="U1351" s="239" t="e">
        <f>S1351*Interna!$J$57</f>
        <v>#DIV/0!</v>
      </c>
      <c r="V1351" s="111" t="e">
        <f t="shared" si="599"/>
        <v>#DIV/0!</v>
      </c>
      <c r="W1351" s="93" t="e">
        <f t="shared" si="600"/>
        <v>#DIV/0!</v>
      </c>
      <c r="X1351" s="239"/>
      <c r="Y1351" s="239"/>
      <c r="AD1351" s="95">
        <f>IF(B1351=0,0,L1351-(L1351*Interna!$C$21))</f>
        <v>0</v>
      </c>
      <c r="AE1351" s="96">
        <f>IF(B1351=0,0,M1351-(M1351*Interna!$C$22))</f>
        <v>0</v>
      </c>
      <c r="AF1351" s="97">
        <f>IF(B1351=0,0,N1351-(N1351*Interna!$C$23))</f>
        <v>0</v>
      </c>
      <c r="AG1351" s="95">
        <f>IF(B1351=0,0,Interna!$F$21)</f>
        <v>0</v>
      </c>
      <c r="AH1351" s="96">
        <f>IF(B1351=0,0,Interna!$F$22)</f>
        <v>0</v>
      </c>
      <c r="AI1351" s="97">
        <f>IF(B1351=0,0,Interna!$F$23)</f>
        <v>0</v>
      </c>
      <c r="AJ1351" s="95">
        <f t="shared" si="584"/>
        <v>0</v>
      </c>
      <c r="AK1351" s="96">
        <f t="shared" si="585"/>
        <v>0</v>
      </c>
      <c r="AL1351" s="97">
        <f t="shared" si="586"/>
        <v>0</v>
      </c>
      <c r="AM1351" s="98">
        <f t="shared" si="587"/>
        <v>0</v>
      </c>
      <c r="AN1351" s="99">
        <f t="shared" si="588"/>
        <v>0</v>
      </c>
      <c r="AO1351" s="100">
        <f t="shared" si="589"/>
        <v>0</v>
      </c>
      <c r="AP1351" s="101">
        <f>AM1351*Interna!$H$15</f>
        <v>0</v>
      </c>
      <c r="AQ1351" s="102">
        <f>AN1351*Interna!$H$16</f>
        <v>0</v>
      </c>
      <c r="AR1351" s="103">
        <f>AO1351*Interna!$H$17</f>
        <v>0</v>
      </c>
      <c r="AS1351" s="102">
        <f t="shared" si="601"/>
        <v>0</v>
      </c>
      <c r="AT1351" s="101">
        <f>IF(B1351=0,0,Interna!$J$27+Interna!$J$28+Interna!$J$29+Interna!$J$33)</f>
        <v>0</v>
      </c>
      <c r="AU1351" s="102">
        <f>IF(B1351=0,0,AM1351*Interna!$H$30)</f>
        <v>0</v>
      </c>
      <c r="AV1351" s="102">
        <f>IF(B1351=0,0,AN1351*Interna!$H$31)</f>
        <v>0</v>
      </c>
      <c r="AW1351" s="102">
        <f>IF(B1351=0,0,AO1351*Interna!$H$32)</f>
        <v>0</v>
      </c>
      <c r="AX1351" s="102">
        <f t="shared" si="583"/>
        <v>0</v>
      </c>
      <c r="AY1351" s="102">
        <f t="shared" si="590"/>
        <v>0</v>
      </c>
      <c r="AZ1351" s="103">
        <f>IF(B1351=0,0,AY1351*Interna!$H$37)</f>
        <v>0</v>
      </c>
      <c r="BA1351" s="102">
        <f t="shared" si="591"/>
        <v>0</v>
      </c>
      <c r="BB1351" s="102">
        <f>IF(B1351=0,0,BA1351*Interna!$H$39)</f>
        <v>0</v>
      </c>
      <c r="BC1351" s="102">
        <f t="shared" si="592"/>
        <v>0</v>
      </c>
      <c r="BD1351" s="102">
        <f>IF(B1351=0,0,BC1351*Interna!$K$5)</f>
        <v>0</v>
      </c>
      <c r="BE1351" s="102">
        <f>BD1351/Interna!$E$4</f>
        <v>0</v>
      </c>
      <c r="BF1351" s="102">
        <f>IF(B1351=0,0,BE1351*Interna!$H$46)</f>
        <v>0</v>
      </c>
      <c r="BG1351" s="102">
        <f t="shared" si="593"/>
        <v>0</v>
      </c>
      <c r="BH1351" s="102">
        <f>IF(B1351=0,0,BG1351*Interna!$H$48)</f>
        <v>0</v>
      </c>
      <c r="BI1351" s="102">
        <f t="shared" si="594"/>
        <v>0</v>
      </c>
      <c r="BJ1351" s="102">
        <f>IF(B1351=0,0,BI1351*Interna!$H$51)</f>
        <v>0</v>
      </c>
      <c r="BK1351" s="102">
        <f t="shared" si="595"/>
        <v>0</v>
      </c>
      <c r="BL1351" s="102">
        <f>IF(B1351=0,0,BK1351*Interna!$H$52)</f>
        <v>0</v>
      </c>
      <c r="BM1351" s="102">
        <f t="shared" si="596"/>
        <v>0</v>
      </c>
      <c r="BN1351" s="102">
        <f>IF(B1351=0,0,BM1351*Interna!$H$53)</f>
        <v>0</v>
      </c>
    </row>
    <row r="1352" spans="2:66" ht="16.5" thickTop="1" thickBot="1" x14ac:dyDescent="0.3">
      <c r="B1352" s="53"/>
      <c r="C1352" s="254"/>
      <c r="D1352" s="254"/>
      <c r="E1352" s="254"/>
      <c r="F1352" s="104">
        <f t="shared" si="603"/>
        <v>0</v>
      </c>
      <c r="G1352" s="105">
        <f t="shared" si="604"/>
        <v>0</v>
      </c>
      <c r="H1352" s="106">
        <f t="shared" si="605"/>
        <v>0</v>
      </c>
      <c r="J1352" s="87">
        <f>B1352*Interna!$H$51</f>
        <v>0</v>
      </c>
      <c r="K1352" s="107">
        <f t="shared" si="602"/>
        <v>0</v>
      </c>
      <c r="L1352" s="31">
        <f t="shared" si="609"/>
        <v>0</v>
      </c>
      <c r="M1352" s="31">
        <f t="shared" si="610"/>
        <v>0</v>
      </c>
      <c r="N1352" s="32">
        <f t="shared" si="611"/>
        <v>0</v>
      </c>
      <c r="O1352" s="108">
        <f t="shared" si="606"/>
        <v>0</v>
      </c>
      <c r="P1352" s="109">
        <f t="shared" si="607"/>
        <v>0</v>
      </c>
      <c r="Q1352" s="110">
        <f t="shared" si="608"/>
        <v>0</v>
      </c>
      <c r="S1352" s="111">
        <f t="shared" si="597"/>
        <v>0</v>
      </c>
      <c r="T1352" s="93">
        <f t="shared" si="598"/>
        <v>0</v>
      </c>
      <c r="U1352" s="239" t="e">
        <f>S1352*Interna!$J$57</f>
        <v>#DIV/0!</v>
      </c>
      <c r="V1352" s="111" t="e">
        <f t="shared" si="599"/>
        <v>#DIV/0!</v>
      </c>
      <c r="W1352" s="93" t="e">
        <f t="shared" si="600"/>
        <v>#DIV/0!</v>
      </c>
      <c r="X1352" s="239"/>
      <c r="Y1352" s="239"/>
      <c r="AD1352" s="95">
        <f>IF(B1352=0,0,L1352-(L1352*Interna!$C$21))</f>
        <v>0</v>
      </c>
      <c r="AE1352" s="96">
        <f>IF(B1352=0,0,M1352-(M1352*Interna!$C$22))</f>
        <v>0</v>
      </c>
      <c r="AF1352" s="97">
        <f>IF(B1352=0,0,N1352-(N1352*Interna!$C$23))</f>
        <v>0</v>
      </c>
      <c r="AG1352" s="95">
        <f>IF(B1352=0,0,Interna!$F$21)</f>
        <v>0</v>
      </c>
      <c r="AH1352" s="96">
        <f>IF(B1352=0,0,Interna!$F$22)</f>
        <v>0</v>
      </c>
      <c r="AI1352" s="97">
        <f>IF(B1352=0,0,Interna!$F$23)</f>
        <v>0</v>
      </c>
      <c r="AJ1352" s="95">
        <f t="shared" si="584"/>
        <v>0</v>
      </c>
      <c r="AK1352" s="96">
        <f t="shared" si="585"/>
        <v>0</v>
      </c>
      <c r="AL1352" s="97">
        <f t="shared" si="586"/>
        <v>0</v>
      </c>
      <c r="AM1352" s="98">
        <f t="shared" si="587"/>
        <v>0</v>
      </c>
      <c r="AN1352" s="99">
        <f t="shared" si="588"/>
        <v>0</v>
      </c>
      <c r="AO1352" s="100">
        <f t="shared" si="589"/>
        <v>0</v>
      </c>
      <c r="AP1352" s="101">
        <f>AM1352*Interna!$H$15</f>
        <v>0</v>
      </c>
      <c r="AQ1352" s="102">
        <f>AN1352*Interna!$H$16</f>
        <v>0</v>
      </c>
      <c r="AR1352" s="103">
        <f>AO1352*Interna!$H$17</f>
        <v>0</v>
      </c>
      <c r="AS1352" s="102">
        <f t="shared" si="601"/>
        <v>0</v>
      </c>
      <c r="AT1352" s="101">
        <f>IF(B1352=0,0,Interna!$J$27+Interna!$J$28+Interna!$J$29+Interna!$J$33)</f>
        <v>0</v>
      </c>
      <c r="AU1352" s="102">
        <f>IF(B1352=0,0,AM1352*Interna!$H$30)</f>
        <v>0</v>
      </c>
      <c r="AV1352" s="102">
        <f>IF(B1352=0,0,AN1352*Interna!$H$31)</f>
        <v>0</v>
      </c>
      <c r="AW1352" s="102">
        <f>IF(B1352=0,0,AO1352*Interna!$H$32)</f>
        <v>0</v>
      </c>
      <c r="AX1352" s="102">
        <f t="shared" si="583"/>
        <v>0</v>
      </c>
      <c r="AY1352" s="102">
        <f t="shared" si="590"/>
        <v>0</v>
      </c>
      <c r="AZ1352" s="103">
        <f>IF(B1352=0,0,AY1352*Interna!$H$37)</f>
        <v>0</v>
      </c>
      <c r="BA1352" s="102">
        <f t="shared" si="591"/>
        <v>0</v>
      </c>
      <c r="BB1352" s="102">
        <f>IF(B1352=0,0,BA1352*Interna!$H$39)</f>
        <v>0</v>
      </c>
      <c r="BC1352" s="102">
        <f t="shared" si="592"/>
        <v>0</v>
      </c>
      <c r="BD1352" s="102">
        <f>IF(B1352=0,0,BC1352*Interna!$K$5)</f>
        <v>0</v>
      </c>
      <c r="BE1352" s="102">
        <f>BD1352/Interna!$E$4</f>
        <v>0</v>
      </c>
      <c r="BF1352" s="102">
        <f>IF(B1352=0,0,BE1352*Interna!$H$46)</f>
        <v>0</v>
      </c>
      <c r="BG1352" s="102">
        <f t="shared" si="593"/>
        <v>0</v>
      </c>
      <c r="BH1352" s="102">
        <f>IF(B1352=0,0,BG1352*Interna!$H$48)</f>
        <v>0</v>
      </c>
      <c r="BI1352" s="102">
        <f t="shared" si="594"/>
        <v>0</v>
      </c>
      <c r="BJ1352" s="102">
        <f>IF(B1352=0,0,BI1352*Interna!$H$51)</f>
        <v>0</v>
      </c>
      <c r="BK1352" s="102">
        <f t="shared" si="595"/>
        <v>0</v>
      </c>
      <c r="BL1352" s="102">
        <f>IF(B1352=0,0,BK1352*Interna!$H$52)</f>
        <v>0</v>
      </c>
      <c r="BM1352" s="102">
        <f t="shared" si="596"/>
        <v>0</v>
      </c>
      <c r="BN1352" s="102">
        <f>IF(B1352=0,0,BM1352*Interna!$H$53)</f>
        <v>0</v>
      </c>
    </row>
    <row r="1353" spans="2:66" ht="16.5" thickTop="1" thickBot="1" x14ac:dyDescent="0.3">
      <c r="B1353" s="53"/>
      <c r="C1353" s="254"/>
      <c r="D1353" s="254"/>
      <c r="E1353" s="254"/>
      <c r="F1353" s="104">
        <f t="shared" si="603"/>
        <v>0</v>
      </c>
      <c r="G1353" s="105">
        <f t="shared" si="604"/>
        <v>0</v>
      </c>
      <c r="H1353" s="106">
        <f t="shared" si="605"/>
        <v>0</v>
      </c>
      <c r="J1353" s="87">
        <f>B1353*Interna!$H$51</f>
        <v>0</v>
      </c>
      <c r="K1353" s="107">
        <f t="shared" si="602"/>
        <v>0</v>
      </c>
      <c r="L1353" s="31">
        <f t="shared" si="609"/>
        <v>0</v>
      </c>
      <c r="M1353" s="31">
        <f t="shared" si="610"/>
        <v>0</v>
      </c>
      <c r="N1353" s="32">
        <f t="shared" si="611"/>
        <v>0</v>
      </c>
      <c r="O1353" s="108">
        <f t="shared" si="606"/>
        <v>0</v>
      </c>
      <c r="P1353" s="109">
        <f t="shared" si="607"/>
        <v>0</v>
      </c>
      <c r="Q1353" s="110">
        <f t="shared" si="608"/>
        <v>0</v>
      </c>
      <c r="S1353" s="111">
        <f t="shared" si="597"/>
        <v>0</v>
      </c>
      <c r="T1353" s="93">
        <f t="shared" si="598"/>
        <v>0</v>
      </c>
      <c r="U1353" s="239" t="e">
        <f>S1353*Interna!$J$57</f>
        <v>#DIV/0!</v>
      </c>
      <c r="V1353" s="111" t="e">
        <f t="shared" si="599"/>
        <v>#DIV/0!</v>
      </c>
      <c r="W1353" s="93" t="e">
        <f t="shared" si="600"/>
        <v>#DIV/0!</v>
      </c>
      <c r="X1353" s="239"/>
      <c r="Y1353" s="239"/>
      <c r="AD1353" s="95">
        <f>IF(B1353=0,0,L1353-(L1353*Interna!$C$21))</f>
        <v>0</v>
      </c>
      <c r="AE1353" s="96">
        <f>IF(B1353=0,0,M1353-(M1353*Interna!$C$22))</f>
        <v>0</v>
      </c>
      <c r="AF1353" s="97">
        <f>IF(B1353=0,0,N1353-(N1353*Interna!$C$23))</f>
        <v>0</v>
      </c>
      <c r="AG1353" s="95">
        <f>IF(B1353=0,0,Interna!$F$21)</f>
        <v>0</v>
      </c>
      <c r="AH1353" s="96">
        <f>IF(B1353=0,0,Interna!$F$22)</f>
        <v>0</v>
      </c>
      <c r="AI1353" s="97">
        <f>IF(B1353=0,0,Interna!$F$23)</f>
        <v>0</v>
      </c>
      <c r="AJ1353" s="95">
        <f t="shared" si="584"/>
        <v>0</v>
      </c>
      <c r="AK1353" s="96">
        <f t="shared" si="585"/>
        <v>0</v>
      </c>
      <c r="AL1353" s="97">
        <f t="shared" si="586"/>
        <v>0</v>
      </c>
      <c r="AM1353" s="98">
        <f t="shared" si="587"/>
        <v>0</v>
      </c>
      <c r="AN1353" s="99">
        <f t="shared" si="588"/>
        <v>0</v>
      </c>
      <c r="AO1353" s="100">
        <f t="shared" si="589"/>
        <v>0</v>
      </c>
      <c r="AP1353" s="101">
        <f>AM1353*Interna!$H$15</f>
        <v>0</v>
      </c>
      <c r="AQ1353" s="102">
        <f>AN1353*Interna!$H$16</f>
        <v>0</v>
      </c>
      <c r="AR1353" s="103">
        <f>AO1353*Interna!$H$17</f>
        <v>0</v>
      </c>
      <c r="AS1353" s="102">
        <f t="shared" si="601"/>
        <v>0</v>
      </c>
      <c r="AT1353" s="101">
        <f>IF(B1353=0,0,Interna!$J$27+Interna!$J$28+Interna!$J$29+Interna!$J$33)</f>
        <v>0</v>
      </c>
      <c r="AU1353" s="102">
        <f>IF(B1353=0,0,AM1353*Interna!$H$30)</f>
        <v>0</v>
      </c>
      <c r="AV1353" s="102">
        <f>IF(B1353=0,0,AN1353*Interna!$H$31)</f>
        <v>0</v>
      </c>
      <c r="AW1353" s="102">
        <f>IF(B1353=0,0,AO1353*Interna!$H$32)</f>
        <v>0</v>
      </c>
      <c r="AX1353" s="102">
        <f t="shared" si="583"/>
        <v>0</v>
      </c>
      <c r="AY1353" s="102">
        <f t="shared" si="590"/>
        <v>0</v>
      </c>
      <c r="AZ1353" s="103">
        <f>IF(B1353=0,0,AY1353*Interna!$H$37)</f>
        <v>0</v>
      </c>
      <c r="BA1353" s="102">
        <f t="shared" si="591"/>
        <v>0</v>
      </c>
      <c r="BB1353" s="102">
        <f>IF(B1353=0,0,BA1353*Interna!$H$39)</f>
        <v>0</v>
      </c>
      <c r="BC1353" s="102">
        <f t="shared" si="592"/>
        <v>0</v>
      </c>
      <c r="BD1353" s="102">
        <f>IF(B1353=0,0,BC1353*Interna!$K$5)</f>
        <v>0</v>
      </c>
      <c r="BE1353" s="102">
        <f>BD1353/Interna!$E$4</f>
        <v>0</v>
      </c>
      <c r="BF1353" s="102">
        <f>IF(B1353=0,0,BE1353*Interna!$H$46)</f>
        <v>0</v>
      </c>
      <c r="BG1353" s="102">
        <f t="shared" si="593"/>
        <v>0</v>
      </c>
      <c r="BH1353" s="102">
        <f>IF(B1353=0,0,BG1353*Interna!$H$48)</f>
        <v>0</v>
      </c>
      <c r="BI1353" s="102">
        <f t="shared" si="594"/>
        <v>0</v>
      </c>
      <c r="BJ1353" s="102">
        <f>IF(B1353=0,0,BI1353*Interna!$H$51)</f>
        <v>0</v>
      </c>
      <c r="BK1353" s="102">
        <f t="shared" si="595"/>
        <v>0</v>
      </c>
      <c r="BL1353" s="102">
        <f>IF(B1353=0,0,BK1353*Interna!$H$52)</f>
        <v>0</v>
      </c>
      <c r="BM1353" s="102">
        <f t="shared" si="596"/>
        <v>0</v>
      </c>
      <c r="BN1353" s="102">
        <f>IF(B1353=0,0,BM1353*Interna!$H$53)</f>
        <v>0</v>
      </c>
    </row>
    <row r="1354" spans="2:66" ht="16.5" thickTop="1" thickBot="1" x14ac:dyDescent="0.3">
      <c r="B1354" s="53"/>
      <c r="C1354" s="254"/>
      <c r="D1354" s="254"/>
      <c r="E1354" s="254"/>
      <c r="F1354" s="104">
        <f t="shared" si="603"/>
        <v>0</v>
      </c>
      <c r="G1354" s="105">
        <f t="shared" si="604"/>
        <v>0</v>
      </c>
      <c r="H1354" s="106">
        <f t="shared" si="605"/>
        <v>0</v>
      </c>
      <c r="J1354" s="87">
        <f>B1354*Interna!$H$51</f>
        <v>0</v>
      </c>
      <c r="K1354" s="107">
        <f t="shared" si="602"/>
        <v>0</v>
      </c>
      <c r="L1354" s="31">
        <f t="shared" si="609"/>
        <v>0</v>
      </c>
      <c r="M1354" s="31">
        <f t="shared" si="610"/>
        <v>0</v>
      </c>
      <c r="N1354" s="32">
        <f t="shared" si="611"/>
        <v>0</v>
      </c>
      <c r="O1354" s="108">
        <f t="shared" si="606"/>
        <v>0</v>
      </c>
      <c r="P1354" s="109">
        <f t="shared" si="607"/>
        <v>0</v>
      </c>
      <c r="Q1354" s="110">
        <f t="shared" si="608"/>
        <v>0</v>
      </c>
      <c r="S1354" s="111">
        <f t="shared" si="597"/>
        <v>0</v>
      </c>
      <c r="T1354" s="93">
        <f t="shared" si="598"/>
        <v>0</v>
      </c>
      <c r="U1354" s="239" t="e">
        <f>S1354*Interna!$J$57</f>
        <v>#DIV/0!</v>
      </c>
      <c r="V1354" s="111" t="e">
        <f t="shared" si="599"/>
        <v>#DIV/0!</v>
      </c>
      <c r="W1354" s="93" t="e">
        <f t="shared" si="600"/>
        <v>#DIV/0!</v>
      </c>
      <c r="X1354" s="239"/>
      <c r="Y1354" s="239"/>
      <c r="AD1354" s="95">
        <f>IF(B1354=0,0,L1354-(L1354*Interna!$C$21))</f>
        <v>0</v>
      </c>
      <c r="AE1354" s="96">
        <f>IF(B1354=0,0,M1354-(M1354*Interna!$C$22))</f>
        <v>0</v>
      </c>
      <c r="AF1354" s="97">
        <f>IF(B1354=0,0,N1354-(N1354*Interna!$C$23))</f>
        <v>0</v>
      </c>
      <c r="AG1354" s="95">
        <f>IF(B1354=0,0,Interna!$F$21)</f>
        <v>0</v>
      </c>
      <c r="AH1354" s="96">
        <f>IF(B1354=0,0,Interna!$F$22)</f>
        <v>0</v>
      </c>
      <c r="AI1354" s="97">
        <f>IF(B1354=0,0,Interna!$F$23)</f>
        <v>0</v>
      </c>
      <c r="AJ1354" s="95">
        <f t="shared" si="584"/>
        <v>0</v>
      </c>
      <c r="AK1354" s="96">
        <f t="shared" si="585"/>
        <v>0</v>
      </c>
      <c r="AL1354" s="97">
        <f t="shared" si="586"/>
        <v>0</v>
      </c>
      <c r="AM1354" s="98">
        <f t="shared" si="587"/>
        <v>0</v>
      </c>
      <c r="AN1354" s="99">
        <f t="shared" si="588"/>
        <v>0</v>
      </c>
      <c r="AO1354" s="100">
        <f t="shared" si="589"/>
        <v>0</v>
      </c>
      <c r="AP1354" s="101">
        <f>AM1354*Interna!$H$15</f>
        <v>0</v>
      </c>
      <c r="AQ1354" s="102">
        <f>AN1354*Interna!$H$16</f>
        <v>0</v>
      </c>
      <c r="AR1354" s="103">
        <f>AO1354*Interna!$H$17</f>
        <v>0</v>
      </c>
      <c r="AS1354" s="102">
        <f t="shared" si="601"/>
        <v>0</v>
      </c>
      <c r="AT1354" s="101">
        <f>IF(B1354=0,0,Interna!$J$27+Interna!$J$28+Interna!$J$29+Interna!$J$33)</f>
        <v>0</v>
      </c>
      <c r="AU1354" s="102">
        <f>IF(B1354=0,0,AM1354*Interna!$H$30)</f>
        <v>0</v>
      </c>
      <c r="AV1354" s="102">
        <f>IF(B1354=0,0,AN1354*Interna!$H$31)</f>
        <v>0</v>
      </c>
      <c r="AW1354" s="102">
        <f>IF(B1354=0,0,AO1354*Interna!$H$32)</f>
        <v>0</v>
      </c>
      <c r="AX1354" s="102">
        <f t="shared" si="583"/>
        <v>0</v>
      </c>
      <c r="AY1354" s="102">
        <f t="shared" si="590"/>
        <v>0</v>
      </c>
      <c r="AZ1354" s="103">
        <f>IF(B1354=0,0,AY1354*Interna!$H$37)</f>
        <v>0</v>
      </c>
      <c r="BA1354" s="102">
        <f t="shared" si="591"/>
        <v>0</v>
      </c>
      <c r="BB1354" s="102">
        <f>IF(B1354=0,0,BA1354*Interna!$H$39)</f>
        <v>0</v>
      </c>
      <c r="BC1354" s="102">
        <f t="shared" si="592"/>
        <v>0</v>
      </c>
      <c r="BD1354" s="102">
        <f>IF(B1354=0,0,BC1354*Interna!$K$5)</f>
        <v>0</v>
      </c>
      <c r="BE1354" s="102">
        <f>BD1354/Interna!$E$4</f>
        <v>0</v>
      </c>
      <c r="BF1354" s="102">
        <f>IF(B1354=0,0,BE1354*Interna!$H$46)</f>
        <v>0</v>
      </c>
      <c r="BG1354" s="102">
        <f t="shared" si="593"/>
        <v>0</v>
      </c>
      <c r="BH1354" s="102">
        <f>IF(B1354=0,0,BG1354*Interna!$H$48)</f>
        <v>0</v>
      </c>
      <c r="BI1354" s="102">
        <f t="shared" si="594"/>
        <v>0</v>
      </c>
      <c r="BJ1354" s="102">
        <f>IF(B1354=0,0,BI1354*Interna!$H$51)</f>
        <v>0</v>
      </c>
      <c r="BK1354" s="102">
        <f t="shared" si="595"/>
        <v>0</v>
      </c>
      <c r="BL1354" s="102">
        <f>IF(B1354=0,0,BK1354*Interna!$H$52)</f>
        <v>0</v>
      </c>
      <c r="BM1354" s="102">
        <f t="shared" si="596"/>
        <v>0</v>
      </c>
      <c r="BN1354" s="102">
        <f>IF(B1354=0,0,BM1354*Interna!$H$53)</f>
        <v>0</v>
      </c>
    </row>
    <row r="1355" spans="2:66" ht="16.5" thickTop="1" thickBot="1" x14ac:dyDescent="0.3">
      <c r="B1355" s="53"/>
      <c r="C1355" s="254"/>
      <c r="D1355" s="254"/>
      <c r="E1355" s="254"/>
      <c r="F1355" s="104">
        <f t="shared" si="603"/>
        <v>0</v>
      </c>
      <c r="G1355" s="105">
        <f t="shared" si="604"/>
        <v>0</v>
      </c>
      <c r="H1355" s="106">
        <f t="shared" si="605"/>
        <v>0</v>
      </c>
      <c r="J1355" s="87">
        <f>B1355*Interna!$H$51</f>
        <v>0</v>
      </c>
      <c r="K1355" s="107">
        <f t="shared" si="602"/>
        <v>0</v>
      </c>
      <c r="L1355" s="31">
        <f t="shared" si="609"/>
        <v>0</v>
      </c>
      <c r="M1355" s="31">
        <f t="shared" si="610"/>
        <v>0</v>
      </c>
      <c r="N1355" s="32">
        <f t="shared" si="611"/>
        <v>0</v>
      </c>
      <c r="O1355" s="108">
        <f t="shared" si="606"/>
        <v>0</v>
      </c>
      <c r="P1355" s="109">
        <f t="shared" si="607"/>
        <v>0</v>
      </c>
      <c r="Q1355" s="110">
        <f t="shared" si="608"/>
        <v>0</v>
      </c>
      <c r="S1355" s="111">
        <f t="shared" si="597"/>
        <v>0</v>
      </c>
      <c r="T1355" s="93">
        <f t="shared" si="598"/>
        <v>0</v>
      </c>
      <c r="U1355" s="239" t="e">
        <f>S1355*Interna!$J$57</f>
        <v>#DIV/0!</v>
      </c>
      <c r="V1355" s="111" t="e">
        <f t="shared" si="599"/>
        <v>#DIV/0!</v>
      </c>
      <c r="W1355" s="93" t="e">
        <f t="shared" si="600"/>
        <v>#DIV/0!</v>
      </c>
      <c r="X1355" s="239"/>
      <c r="Y1355" s="239"/>
      <c r="AD1355" s="95">
        <f>IF(B1355=0,0,L1355-(L1355*Interna!$C$21))</f>
        <v>0</v>
      </c>
      <c r="AE1355" s="96">
        <f>IF(B1355=0,0,M1355-(M1355*Interna!$C$22))</f>
        <v>0</v>
      </c>
      <c r="AF1355" s="97">
        <f>IF(B1355=0,0,N1355-(N1355*Interna!$C$23))</f>
        <v>0</v>
      </c>
      <c r="AG1355" s="95">
        <f>IF(B1355=0,0,Interna!$F$21)</f>
        <v>0</v>
      </c>
      <c r="AH1355" s="96">
        <f>IF(B1355=0,0,Interna!$F$22)</f>
        <v>0</v>
      </c>
      <c r="AI1355" s="97">
        <f>IF(B1355=0,0,Interna!$F$23)</f>
        <v>0</v>
      </c>
      <c r="AJ1355" s="95">
        <f t="shared" si="584"/>
        <v>0</v>
      </c>
      <c r="AK1355" s="96">
        <f t="shared" si="585"/>
        <v>0</v>
      </c>
      <c r="AL1355" s="97">
        <f t="shared" si="586"/>
        <v>0</v>
      </c>
      <c r="AM1355" s="98">
        <f t="shared" si="587"/>
        <v>0</v>
      </c>
      <c r="AN1355" s="99">
        <f t="shared" si="588"/>
        <v>0</v>
      </c>
      <c r="AO1355" s="100">
        <f t="shared" si="589"/>
        <v>0</v>
      </c>
      <c r="AP1355" s="101">
        <f>AM1355*Interna!$H$15</f>
        <v>0</v>
      </c>
      <c r="AQ1355" s="102">
        <f>AN1355*Interna!$H$16</f>
        <v>0</v>
      </c>
      <c r="AR1355" s="103">
        <f>AO1355*Interna!$H$17</f>
        <v>0</v>
      </c>
      <c r="AS1355" s="102">
        <f t="shared" si="601"/>
        <v>0</v>
      </c>
      <c r="AT1355" s="101">
        <f>IF(B1355=0,0,Interna!$J$27+Interna!$J$28+Interna!$J$29+Interna!$J$33)</f>
        <v>0</v>
      </c>
      <c r="AU1355" s="102">
        <f>IF(B1355=0,0,AM1355*Interna!$H$30)</f>
        <v>0</v>
      </c>
      <c r="AV1355" s="102">
        <f>IF(B1355=0,0,AN1355*Interna!$H$31)</f>
        <v>0</v>
      </c>
      <c r="AW1355" s="102">
        <f>IF(B1355=0,0,AO1355*Interna!$H$32)</f>
        <v>0</v>
      </c>
      <c r="AX1355" s="102">
        <f t="shared" si="583"/>
        <v>0</v>
      </c>
      <c r="AY1355" s="102">
        <f t="shared" si="590"/>
        <v>0</v>
      </c>
      <c r="AZ1355" s="103">
        <f>IF(B1355=0,0,AY1355*Interna!$H$37)</f>
        <v>0</v>
      </c>
      <c r="BA1355" s="102">
        <f t="shared" si="591"/>
        <v>0</v>
      </c>
      <c r="BB1355" s="102">
        <f>IF(B1355=0,0,BA1355*Interna!$H$39)</f>
        <v>0</v>
      </c>
      <c r="BC1355" s="102">
        <f t="shared" si="592"/>
        <v>0</v>
      </c>
      <c r="BD1355" s="102">
        <f>IF(B1355=0,0,BC1355*Interna!$K$5)</f>
        <v>0</v>
      </c>
      <c r="BE1355" s="102">
        <f>BD1355/Interna!$E$4</f>
        <v>0</v>
      </c>
      <c r="BF1355" s="102">
        <f>IF(B1355=0,0,BE1355*Interna!$H$46)</f>
        <v>0</v>
      </c>
      <c r="BG1355" s="102">
        <f t="shared" si="593"/>
        <v>0</v>
      </c>
      <c r="BH1355" s="102">
        <f>IF(B1355=0,0,BG1355*Interna!$H$48)</f>
        <v>0</v>
      </c>
      <c r="BI1355" s="102">
        <f t="shared" si="594"/>
        <v>0</v>
      </c>
      <c r="BJ1355" s="102">
        <f>IF(B1355=0,0,BI1355*Interna!$H$51)</f>
        <v>0</v>
      </c>
      <c r="BK1355" s="102">
        <f t="shared" si="595"/>
        <v>0</v>
      </c>
      <c r="BL1355" s="102">
        <f>IF(B1355=0,0,BK1355*Interna!$H$52)</f>
        <v>0</v>
      </c>
      <c r="BM1355" s="102">
        <f t="shared" si="596"/>
        <v>0</v>
      </c>
      <c r="BN1355" s="102">
        <f>IF(B1355=0,0,BM1355*Interna!$H$53)</f>
        <v>0</v>
      </c>
    </row>
    <row r="1356" spans="2:66" ht="16.5" thickTop="1" thickBot="1" x14ac:dyDescent="0.3">
      <c r="B1356" s="53"/>
      <c r="C1356" s="254"/>
      <c r="D1356" s="254"/>
      <c r="E1356" s="254"/>
      <c r="F1356" s="104">
        <f t="shared" si="603"/>
        <v>0</v>
      </c>
      <c r="G1356" s="105">
        <f t="shared" si="604"/>
        <v>0</v>
      </c>
      <c r="H1356" s="106">
        <f t="shared" si="605"/>
        <v>0</v>
      </c>
      <c r="J1356" s="87">
        <f>B1356*Interna!$H$51</f>
        <v>0</v>
      </c>
      <c r="K1356" s="107">
        <f t="shared" si="602"/>
        <v>0</v>
      </c>
      <c r="L1356" s="31">
        <f t="shared" si="609"/>
        <v>0</v>
      </c>
      <c r="M1356" s="31">
        <f t="shared" si="610"/>
        <v>0</v>
      </c>
      <c r="N1356" s="32">
        <f t="shared" si="611"/>
        <v>0</v>
      </c>
      <c r="O1356" s="108">
        <f t="shared" si="606"/>
        <v>0</v>
      </c>
      <c r="P1356" s="109">
        <f t="shared" si="607"/>
        <v>0</v>
      </c>
      <c r="Q1356" s="110">
        <f t="shared" si="608"/>
        <v>0</v>
      </c>
      <c r="S1356" s="111">
        <f t="shared" si="597"/>
        <v>0</v>
      </c>
      <c r="T1356" s="93">
        <f t="shared" si="598"/>
        <v>0</v>
      </c>
      <c r="U1356" s="239" t="e">
        <f>S1356*Interna!$J$57</f>
        <v>#DIV/0!</v>
      </c>
      <c r="V1356" s="111" t="e">
        <f t="shared" si="599"/>
        <v>#DIV/0!</v>
      </c>
      <c r="W1356" s="93" t="e">
        <f t="shared" si="600"/>
        <v>#DIV/0!</v>
      </c>
      <c r="X1356" s="239"/>
      <c r="Y1356" s="239"/>
      <c r="AD1356" s="95">
        <f>IF(B1356=0,0,L1356-(L1356*Interna!$C$21))</f>
        <v>0</v>
      </c>
      <c r="AE1356" s="96">
        <f>IF(B1356=0,0,M1356-(M1356*Interna!$C$22))</f>
        <v>0</v>
      </c>
      <c r="AF1356" s="97">
        <f>IF(B1356=0,0,N1356-(N1356*Interna!$C$23))</f>
        <v>0</v>
      </c>
      <c r="AG1356" s="95">
        <f>IF(B1356=0,0,Interna!$F$21)</f>
        <v>0</v>
      </c>
      <c r="AH1356" s="96">
        <f>IF(B1356=0,0,Interna!$F$22)</f>
        <v>0</v>
      </c>
      <c r="AI1356" s="97">
        <f>IF(B1356=0,0,Interna!$F$23)</f>
        <v>0</v>
      </c>
      <c r="AJ1356" s="95">
        <f t="shared" si="584"/>
        <v>0</v>
      </c>
      <c r="AK1356" s="96">
        <f t="shared" si="585"/>
        <v>0</v>
      </c>
      <c r="AL1356" s="97">
        <f t="shared" si="586"/>
        <v>0</v>
      </c>
      <c r="AM1356" s="98">
        <f t="shared" si="587"/>
        <v>0</v>
      </c>
      <c r="AN1356" s="99">
        <f t="shared" si="588"/>
        <v>0</v>
      </c>
      <c r="AO1356" s="100">
        <f t="shared" si="589"/>
        <v>0</v>
      </c>
      <c r="AP1356" s="101">
        <f>AM1356*Interna!$H$15</f>
        <v>0</v>
      </c>
      <c r="AQ1356" s="102">
        <f>AN1356*Interna!$H$16</f>
        <v>0</v>
      </c>
      <c r="AR1356" s="103">
        <f>AO1356*Interna!$H$17</f>
        <v>0</v>
      </c>
      <c r="AS1356" s="102">
        <f t="shared" si="601"/>
        <v>0</v>
      </c>
      <c r="AT1356" s="101">
        <f>IF(B1356=0,0,Interna!$J$27+Interna!$J$28+Interna!$J$29+Interna!$J$33)</f>
        <v>0</v>
      </c>
      <c r="AU1356" s="102">
        <f>IF(B1356=0,0,AM1356*Interna!$H$30)</f>
        <v>0</v>
      </c>
      <c r="AV1356" s="102">
        <f>IF(B1356=0,0,AN1356*Interna!$H$31)</f>
        <v>0</v>
      </c>
      <c r="AW1356" s="102">
        <f>IF(B1356=0,0,AO1356*Interna!$H$32)</f>
        <v>0</v>
      </c>
      <c r="AX1356" s="102">
        <f t="shared" si="583"/>
        <v>0</v>
      </c>
      <c r="AY1356" s="102">
        <f t="shared" si="590"/>
        <v>0</v>
      </c>
      <c r="AZ1356" s="103">
        <f>IF(B1356=0,0,AY1356*Interna!$H$37)</f>
        <v>0</v>
      </c>
      <c r="BA1356" s="102">
        <f t="shared" si="591"/>
        <v>0</v>
      </c>
      <c r="BB1356" s="102">
        <f>IF(B1356=0,0,BA1356*Interna!$H$39)</f>
        <v>0</v>
      </c>
      <c r="BC1356" s="102">
        <f t="shared" si="592"/>
        <v>0</v>
      </c>
      <c r="BD1356" s="102">
        <f>IF(B1356=0,0,BC1356*Interna!$K$5)</f>
        <v>0</v>
      </c>
      <c r="BE1356" s="102">
        <f>BD1356/Interna!$E$4</f>
        <v>0</v>
      </c>
      <c r="BF1356" s="102">
        <f>IF(B1356=0,0,BE1356*Interna!$H$46)</f>
        <v>0</v>
      </c>
      <c r="BG1356" s="102">
        <f t="shared" si="593"/>
        <v>0</v>
      </c>
      <c r="BH1356" s="102">
        <f>IF(B1356=0,0,BG1356*Interna!$H$48)</f>
        <v>0</v>
      </c>
      <c r="BI1356" s="102">
        <f t="shared" si="594"/>
        <v>0</v>
      </c>
      <c r="BJ1356" s="102">
        <f>IF(B1356=0,0,BI1356*Interna!$H$51)</f>
        <v>0</v>
      </c>
      <c r="BK1356" s="102">
        <f t="shared" si="595"/>
        <v>0</v>
      </c>
      <c r="BL1356" s="102">
        <f>IF(B1356=0,0,BK1356*Interna!$H$52)</f>
        <v>0</v>
      </c>
      <c r="BM1356" s="102">
        <f t="shared" si="596"/>
        <v>0</v>
      </c>
      <c r="BN1356" s="102">
        <f>IF(B1356=0,0,BM1356*Interna!$H$53)</f>
        <v>0</v>
      </c>
    </row>
    <row r="1357" spans="2:66" ht="16.5" thickTop="1" thickBot="1" x14ac:dyDescent="0.3">
      <c r="B1357" s="53"/>
      <c r="C1357" s="254"/>
      <c r="D1357" s="254"/>
      <c r="E1357" s="254"/>
      <c r="F1357" s="104">
        <f t="shared" si="603"/>
        <v>0</v>
      </c>
      <c r="G1357" s="105">
        <f t="shared" si="604"/>
        <v>0</v>
      </c>
      <c r="H1357" s="106">
        <f t="shared" si="605"/>
        <v>0</v>
      </c>
      <c r="J1357" s="87">
        <f>B1357*Interna!$H$51</f>
        <v>0</v>
      </c>
      <c r="K1357" s="107">
        <f t="shared" si="602"/>
        <v>0</v>
      </c>
      <c r="L1357" s="31">
        <f t="shared" si="609"/>
        <v>0</v>
      </c>
      <c r="M1357" s="31">
        <f t="shared" si="610"/>
        <v>0</v>
      </c>
      <c r="N1357" s="32">
        <f t="shared" si="611"/>
        <v>0</v>
      </c>
      <c r="O1357" s="108">
        <f t="shared" si="606"/>
        <v>0</v>
      </c>
      <c r="P1357" s="109">
        <f t="shared" si="607"/>
        <v>0</v>
      </c>
      <c r="Q1357" s="110">
        <f t="shared" si="608"/>
        <v>0</v>
      </c>
      <c r="S1357" s="111">
        <f t="shared" si="597"/>
        <v>0</v>
      </c>
      <c r="T1357" s="93">
        <f t="shared" si="598"/>
        <v>0</v>
      </c>
      <c r="U1357" s="239" t="e">
        <f>S1357*Interna!$J$57</f>
        <v>#DIV/0!</v>
      </c>
      <c r="V1357" s="111" t="e">
        <f t="shared" si="599"/>
        <v>#DIV/0!</v>
      </c>
      <c r="W1357" s="93" t="e">
        <f t="shared" si="600"/>
        <v>#DIV/0!</v>
      </c>
      <c r="X1357" s="239"/>
      <c r="Y1357" s="239"/>
      <c r="AD1357" s="95">
        <f>IF(B1357=0,0,L1357-(L1357*Interna!$C$21))</f>
        <v>0</v>
      </c>
      <c r="AE1357" s="96">
        <f>IF(B1357=0,0,M1357-(M1357*Interna!$C$22))</f>
        <v>0</v>
      </c>
      <c r="AF1357" s="97">
        <f>IF(B1357=0,0,N1357-(N1357*Interna!$C$23))</f>
        <v>0</v>
      </c>
      <c r="AG1357" s="95">
        <f>IF(B1357=0,0,Interna!$F$21)</f>
        <v>0</v>
      </c>
      <c r="AH1357" s="96">
        <f>IF(B1357=0,0,Interna!$F$22)</f>
        <v>0</v>
      </c>
      <c r="AI1357" s="97">
        <f>IF(B1357=0,0,Interna!$F$23)</f>
        <v>0</v>
      </c>
      <c r="AJ1357" s="95">
        <f t="shared" si="584"/>
        <v>0</v>
      </c>
      <c r="AK1357" s="96">
        <f t="shared" si="585"/>
        <v>0</v>
      </c>
      <c r="AL1357" s="97">
        <f t="shared" si="586"/>
        <v>0</v>
      </c>
      <c r="AM1357" s="98">
        <f t="shared" si="587"/>
        <v>0</v>
      </c>
      <c r="AN1357" s="99">
        <f t="shared" si="588"/>
        <v>0</v>
      </c>
      <c r="AO1357" s="100">
        <f t="shared" si="589"/>
        <v>0</v>
      </c>
      <c r="AP1357" s="101">
        <f>AM1357*Interna!$H$15</f>
        <v>0</v>
      </c>
      <c r="AQ1357" s="102">
        <f>AN1357*Interna!$H$16</f>
        <v>0</v>
      </c>
      <c r="AR1357" s="103">
        <f>AO1357*Interna!$H$17</f>
        <v>0</v>
      </c>
      <c r="AS1357" s="102">
        <f t="shared" si="601"/>
        <v>0</v>
      </c>
      <c r="AT1357" s="101">
        <f>IF(B1357=0,0,Interna!$J$27+Interna!$J$28+Interna!$J$29+Interna!$J$33)</f>
        <v>0</v>
      </c>
      <c r="AU1357" s="102">
        <f>IF(B1357=0,0,AM1357*Interna!$H$30)</f>
        <v>0</v>
      </c>
      <c r="AV1357" s="102">
        <f>IF(B1357=0,0,AN1357*Interna!$H$31)</f>
        <v>0</v>
      </c>
      <c r="AW1357" s="102">
        <f>IF(B1357=0,0,AO1357*Interna!$H$32)</f>
        <v>0</v>
      </c>
      <c r="AX1357" s="102">
        <f t="shared" ref="AX1357:AX1420" si="612">IF(B1357=0,0,SUM(AT1357:AW1357))</f>
        <v>0</v>
      </c>
      <c r="AY1357" s="102">
        <f t="shared" si="590"/>
        <v>0</v>
      </c>
      <c r="AZ1357" s="103">
        <f>IF(B1357=0,0,AY1357*Interna!$H$37)</f>
        <v>0</v>
      </c>
      <c r="BA1357" s="102">
        <f t="shared" si="591"/>
        <v>0</v>
      </c>
      <c r="BB1357" s="102">
        <f>IF(B1357=0,0,BA1357*Interna!$H$39)</f>
        <v>0</v>
      </c>
      <c r="BC1357" s="102">
        <f t="shared" si="592"/>
        <v>0</v>
      </c>
      <c r="BD1357" s="102">
        <f>IF(B1357=0,0,BC1357*Interna!$K$5)</f>
        <v>0</v>
      </c>
      <c r="BE1357" s="102">
        <f>BD1357/Interna!$E$4</f>
        <v>0</v>
      </c>
      <c r="BF1357" s="102">
        <f>IF(B1357=0,0,BE1357*Interna!$H$46)</f>
        <v>0</v>
      </c>
      <c r="BG1357" s="102">
        <f t="shared" si="593"/>
        <v>0</v>
      </c>
      <c r="BH1357" s="102">
        <f>IF(B1357=0,0,BG1357*Interna!$H$48)</f>
        <v>0</v>
      </c>
      <c r="BI1357" s="102">
        <f t="shared" si="594"/>
        <v>0</v>
      </c>
      <c r="BJ1357" s="102">
        <f>IF(B1357=0,0,BI1357*Interna!$H$51)</f>
        <v>0</v>
      </c>
      <c r="BK1357" s="102">
        <f t="shared" si="595"/>
        <v>0</v>
      </c>
      <c r="BL1357" s="102">
        <f>IF(B1357=0,0,BK1357*Interna!$H$52)</f>
        <v>0</v>
      </c>
      <c r="BM1357" s="102">
        <f t="shared" si="596"/>
        <v>0</v>
      </c>
      <c r="BN1357" s="102">
        <f>IF(B1357=0,0,BM1357*Interna!$H$53)</f>
        <v>0</v>
      </c>
    </row>
    <row r="1358" spans="2:66" ht="16.5" thickTop="1" thickBot="1" x14ac:dyDescent="0.3">
      <c r="B1358" s="53"/>
      <c r="C1358" s="254"/>
      <c r="D1358" s="254"/>
      <c r="E1358" s="254"/>
      <c r="F1358" s="104">
        <f t="shared" si="603"/>
        <v>0</v>
      </c>
      <c r="G1358" s="105">
        <f t="shared" si="604"/>
        <v>0</v>
      </c>
      <c r="H1358" s="106">
        <f t="shared" si="605"/>
        <v>0</v>
      </c>
      <c r="J1358" s="87">
        <f>B1358*Interna!$H$51</f>
        <v>0</v>
      </c>
      <c r="K1358" s="107">
        <f t="shared" si="602"/>
        <v>0</v>
      </c>
      <c r="L1358" s="31">
        <f t="shared" si="609"/>
        <v>0</v>
      </c>
      <c r="M1358" s="31">
        <f t="shared" si="610"/>
        <v>0</v>
      </c>
      <c r="N1358" s="32">
        <f t="shared" si="611"/>
        <v>0</v>
      </c>
      <c r="O1358" s="108">
        <f t="shared" si="606"/>
        <v>0</v>
      </c>
      <c r="P1358" s="109">
        <f t="shared" si="607"/>
        <v>0</v>
      </c>
      <c r="Q1358" s="110">
        <f t="shared" si="608"/>
        <v>0</v>
      </c>
      <c r="S1358" s="111">
        <f t="shared" si="597"/>
        <v>0</v>
      </c>
      <c r="T1358" s="93">
        <f t="shared" si="598"/>
        <v>0</v>
      </c>
      <c r="U1358" s="239" t="e">
        <f>S1358*Interna!$J$57</f>
        <v>#DIV/0!</v>
      </c>
      <c r="V1358" s="111" t="e">
        <f t="shared" si="599"/>
        <v>#DIV/0!</v>
      </c>
      <c r="W1358" s="93" t="e">
        <f t="shared" si="600"/>
        <v>#DIV/0!</v>
      </c>
      <c r="X1358" s="239"/>
      <c r="Y1358" s="239"/>
      <c r="AD1358" s="95">
        <f>IF(B1358=0,0,L1358-(L1358*Interna!$C$21))</f>
        <v>0</v>
      </c>
      <c r="AE1358" s="96">
        <f>IF(B1358=0,0,M1358-(M1358*Interna!$C$22))</f>
        <v>0</v>
      </c>
      <c r="AF1358" s="97">
        <f>IF(B1358=0,0,N1358-(N1358*Interna!$C$23))</f>
        <v>0</v>
      </c>
      <c r="AG1358" s="95">
        <f>IF(B1358=0,0,Interna!$F$21)</f>
        <v>0</v>
      </c>
      <c r="AH1358" s="96">
        <f>IF(B1358=0,0,Interna!$F$22)</f>
        <v>0</v>
      </c>
      <c r="AI1358" s="97">
        <f>IF(B1358=0,0,Interna!$F$23)</f>
        <v>0</v>
      </c>
      <c r="AJ1358" s="95">
        <f t="shared" si="584"/>
        <v>0</v>
      </c>
      <c r="AK1358" s="96">
        <f t="shared" si="585"/>
        <v>0</v>
      </c>
      <c r="AL1358" s="97">
        <f t="shared" si="586"/>
        <v>0</v>
      </c>
      <c r="AM1358" s="98">
        <f t="shared" si="587"/>
        <v>0</v>
      </c>
      <c r="AN1358" s="99">
        <f t="shared" si="588"/>
        <v>0</v>
      </c>
      <c r="AO1358" s="100">
        <f t="shared" si="589"/>
        <v>0</v>
      </c>
      <c r="AP1358" s="101">
        <f>AM1358*Interna!$H$15</f>
        <v>0</v>
      </c>
      <c r="AQ1358" s="102">
        <f>AN1358*Interna!$H$16</f>
        <v>0</v>
      </c>
      <c r="AR1358" s="103">
        <f>AO1358*Interna!$H$17</f>
        <v>0</v>
      </c>
      <c r="AS1358" s="102">
        <f t="shared" si="601"/>
        <v>0</v>
      </c>
      <c r="AT1358" s="101">
        <f>IF(B1358=0,0,Interna!$J$27+Interna!$J$28+Interna!$J$29+Interna!$J$33)</f>
        <v>0</v>
      </c>
      <c r="AU1358" s="102">
        <f>IF(B1358=0,0,AM1358*Interna!$H$30)</f>
        <v>0</v>
      </c>
      <c r="AV1358" s="102">
        <f>IF(B1358=0,0,AN1358*Interna!$H$31)</f>
        <v>0</v>
      </c>
      <c r="AW1358" s="102">
        <f>IF(B1358=0,0,AO1358*Interna!$H$32)</f>
        <v>0</v>
      </c>
      <c r="AX1358" s="102">
        <f t="shared" si="612"/>
        <v>0</v>
      </c>
      <c r="AY1358" s="102">
        <f t="shared" si="590"/>
        <v>0</v>
      </c>
      <c r="AZ1358" s="103">
        <f>IF(B1358=0,0,AY1358*Interna!$H$37)</f>
        <v>0</v>
      </c>
      <c r="BA1358" s="102">
        <f t="shared" si="591"/>
        <v>0</v>
      </c>
      <c r="BB1358" s="102">
        <f>IF(B1358=0,0,BA1358*Interna!$H$39)</f>
        <v>0</v>
      </c>
      <c r="BC1358" s="102">
        <f t="shared" si="592"/>
        <v>0</v>
      </c>
      <c r="BD1358" s="102">
        <f>IF(B1358=0,0,BC1358*Interna!$K$5)</f>
        <v>0</v>
      </c>
      <c r="BE1358" s="102">
        <f>BD1358/Interna!$E$4</f>
        <v>0</v>
      </c>
      <c r="BF1358" s="102">
        <f>IF(B1358=0,0,BE1358*Interna!$H$46)</f>
        <v>0</v>
      </c>
      <c r="BG1358" s="102">
        <f t="shared" si="593"/>
        <v>0</v>
      </c>
      <c r="BH1358" s="102">
        <f>IF(B1358=0,0,BG1358*Interna!$H$48)</f>
        <v>0</v>
      </c>
      <c r="BI1358" s="102">
        <f t="shared" si="594"/>
        <v>0</v>
      </c>
      <c r="BJ1358" s="102">
        <f>IF(B1358=0,0,BI1358*Interna!$H$51)</f>
        <v>0</v>
      </c>
      <c r="BK1358" s="102">
        <f t="shared" si="595"/>
        <v>0</v>
      </c>
      <c r="BL1358" s="102">
        <f>IF(B1358=0,0,BK1358*Interna!$H$52)</f>
        <v>0</v>
      </c>
      <c r="BM1358" s="102">
        <f t="shared" si="596"/>
        <v>0</v>
      </c>
      <c r="BN1358" s="102">
        <f>IF(B1358=0,0,BM1358*Interna!$H$53)</f>
        <v>0</v>
      </c>
    </row>
    <row r="1359" spans="2:66" ht="16.5" thickTop="1" thickBot="1" x14ac:dyDescent="0.3">
      <c r="B1359" s="53"/>
      <c r="C1359" s="254"/>
      <c r="D1359" s="254"/>
      <c r="E1359" s="254"/>
      <c r="F1359" s="104">
        <f t="shared" si="603"/>
        <v>0</v>
      </c>
      <c r="G1359" s="105">
        <f t="shared" si="604"/>
        <v>0</v>
      </c>
      <c r="H1359" s="106">
        <f t="shared" si="605"/>
        <v>0</v>
      </c>
      <c r="J1359" s="87">
        <f>B1359*Interna!$H$51</f>
        <v>0</v>
      </c>
      <c r="K1359" s="107">
        <f t="shared" si="602"/>
        <v>0</v>
      </c>
      <c r="L1359" s="31">
        <f t="shared" si="609"/>
        <v>0</v>
      </c>
      <c r="M1359" s="31">
        <f t="shared" si="610"/>
        <v>0</v>
      </c>
      <c r="N1359" s="32">
        <f t="shared" si="611"/>
        <v>0</v>
      </c>
      <c r="O1359" s="108">
        <f t="shared" si="606"/>
        <v>0</v>
      </c>
      <c r="P1359" s="109">
        <f t="shared" si="607"/>
        <v>0</v>
      </c>
      <c r="Q1359" s="110">
        <f t="shared" si="608"/>
        <v>0</v>
      </c>
      <c r="S1359" s="111">
        <f t="shared" si="597"/>
        <v>0</v>
      </c>
      <c r="T1359" s="93">
        <f t="shared" si="598"/>
        <v>0</v>
      </c>
      <c r="U1359" s="239" t="e">
        <f>S1359*Interna!$J$57</f>
        <v>#DIV/0!</v>
      </c>
      <c r="V1359" s="111" t="e">
        <f t="shared" si="599"/>
        <v>#DIV/0!</v>
      </c>
      <c r="W1359" s="93" t="e">
        <f t="shared" si="600"/>
        <v>#DIV/0!</v>
      </c>
      <c r="X1359" s="239"/>
      <c r="Y1359" s="239"/>
      <c r="AD1359" s="95">
        <f>IF(B1359=0,0,L1359-(L1359*Interna!$C$21))</f>
        <v>0</v>
      </c>
      <c r="AE1359" s="96">
        <f>IF(B1359=0,0,M1359-(M1359*Interna!$C$22))</f>
        <v>0</v>
      </c>
      <c r="AF1359" s="97">
        <f>IF(B1359=0,0,N1359-(N1359*Interna!$C$23))</f>
        <v>0</v>
      </c>
      <c r="AG1359" s="95">
        <f>IF(B1359=0,0,Interna!$F$21)</f>
        <v>0</v>
      </c>
      <c r="AH1359" s="96">
        <f>IF(B1359=0,0,Interna!$F$22)</f>
        <v>0</v>
      </c>
      <c r="AI1359" s="97">
        <f>IF(B1359=0,0,Interna!$F$23)</f>
        <v>0</v>
      </c>
      <c r="AJ1359" s="95">
        <f t="shared" ref="AJ1359:AJ1422" si="613">IF(L1359=0,0,IF(AD1359&gt;AG1359,AD1359,AG1359))</f>
        <v>0</v>
      </c>
      <c r="AK1359" s="96">
        <f t="shared" ref="AK1359:AK1422" si="614">IF(M1359=0,0,IF(AE1359&gt;AH1359,AE1359,AH1359))</f>
        <v>0</v>
      </c>
      <c r="AL1359" s="97">
        <f t="shared" ref="AL1359:AL1422" si="615">IF(N1359=0,0,IF(AF1359&gt;AI1359,AF1359,AI1359))</f>
        <v>0</v>
      </c>
      <c r="AM1359" s="98">
        <f t="shared" ref="AM1359:AM1422" si="616">IF(ROUND(L1359-AJ1359,4)&lt;0,0,ROUND(L1359-AJ1359,4))</f>
        <v>0</v>
      </c>
      <c r="AN1359" s="99">
        <f t="shared" ref="AN1359:AN1422" si="617">IF(ROUND(M1359-AK1359,4)&lt;0,0,ROUND(M1359-AK1359,4))</f>
        <v>0</v>
      </c>
      <c r="AO1359" s="100">
        <f t="shared" ref="AO1359:AO1422" si="618">IF(ROUND(N1359-AL1359,4)&lt;0,0,ROUND(N1359-AL1359,4))</f>
        <v>0</v>
      </c>
      <c r="AP1359" s="101">
        <f>AM1359*Interna!$H$15</f>
        <v>0</v>
      </c>
      <c r="AQ1359" s="102">
        <f>AN1359*Interna!$H$16</f>
        <v>0</v>
      </c>
      <c r="AR1359" s="103">
        <f>AO1359*Interna!$H$17</f>
        <v>0</v>
      </c>
      <c r="AS1359" s="102">
        <f t="shared" si="601"/>
        <v>0</v>
      </c>
      <c r="AT1359" s="101">
        <f>IF(B1359=0,0,Interna!$J$27+Interna!$J$28+Interna!$J$29+Interna!$J$33)</f>
        <v>0</v>
      </c>
      <c r="AU1359" s="102">
        <f>IF(B1359=0,0,AM1359*Interna!$H$30)</f>
        <v>0</v>
      </c>
      <c r="AV1359" s="102">
        <f>IF(B1359=0,0,AN1359*Interna!$H$31)</f>
        <v>0</v>
      </c>
      <c r="AW1359" s="102">
        <f>IF(B1359=0,0,AO1359*Interna!$H$32)</f>
        <v>0</v>
      </c>
      <c r="AX1359" s="102">
        <f t="shared" si="612"/>
        <v>0</v>
      </c>
      <c r="AY1359" s="102">
        <f t="shared" ref="AY1359:AY1422" si="619">IF(B1359=0,0,AS1359-AX1359)</f>
        <v>0</v>
      </c>
      <c r="AZ1359" s="103">
        <f>IF(B1359=0,0,AY1359*Interna!$H$37)</f>
        <v>0</v>
      </c>
      <c r="BA1359" s="102">
        <f t="shared" ref="BA1359:BA1422" si="620">IF(B1359=0,0,AY1359-AZ1359)</f>
        <v>0</v>
      </c>
      <c r="BB1359" s="102">
        <f>IF(B1359=0,0,BA1359*Interna!$H$39)</f>
        <v>0</v>
      </c>
      <c r="BC1359" s="102">
        <f t="shared" ref="BC1359:BC1422" si="621">IF(B1359=0,0,BA1359+BB1359)</f>
        <v>0</v>
      </c>
      <c r="BD1359" s="102">
        <f>IF(B1359=0,0,BC1359*Interna!$K$5)</f>
        <v>0</v>
      </c>
      <c r="BE1359" s="102">
        <f>BD1359/Interna!$E$4</f>
        <v>0</v>
      </c>
      <c r="BF1359" s="102">
        <f>IF(B1359=0,0,BE1359*Interna!$H$46)</f>
        <v>0</v>
      </c>
      <c r="BG1359" s="102">
        <f t="shared" ref="BG1359:BG1422" si="622">IF(B1359=0,0,BE1359+BF1359)</f>
        <v>0</v>
      </c>
      <c r="BH1359" s="102">
        <f>IF(B1359=0,0,BG1359*Interna!$H$48)</f>
        <v>0</v>
      </c>
      <c r="BI1359" s="102">
        <f t="shared" ref="BI1359:BI1422" si="623">IF(B1359=0,0,BG1359-BH1359)</f>
        <v>0</v>
      </c>
      <c r="BJ1359" s="102">
        <f>IF(B1359=0,0,BI1359*Interna!$H$51)</f>
        <v>0</v>
      </c>
      <c r="BK1359" s="102">
        <f t="shared" ref="BK1359:BK1422" si="624">IF(B1359=0,0,BI1359-BJ1359)</f>
        <v>0</v>
      </c>
      <c r="BL1359" s="102">
        <f>IF(B1359=0,0,BK1359*Interna!$H$52)</f>
        <v>0</v>
      </c>
      <c r="BM1359" s="102">
        <f t="shared" ref="BM1359:BM1422" si="625">IF(B1359=0,0,BK1359-BL1359)</f>
        <v>0</v>
      </c>
      <c r="BN1359" s="102">
        <f>IF(B1359=0,0,BM1359*Interna!$H$53)</f>
        <v>0</v>
      </c>
    </row>
    <row r="1360" spans="2:66" ht="16.5" thickTop="1" thickBot="1" x14ac:dyDescent="0.3">
      <c r="B1360" s="53"/>
      <c r="C1360" s="254"/>
      <c r="D1360" s="254"/>
      <c r="E1360" s="254"/>
      <c r="F1360" s="104">
        <f t="shared" si="603"/>
        <v>0</v>
      </c>
      <c r="G1360" s="105">
        <f t="shared" si="604"/>
        <v>0</v>
      </c>
      <c r="H1360" s="106">
        <f t="shared" si="605"/>
        <v>0</v>
      </c>
      <c r="J1360" s="87">
        <f>B1360*Interna!$H$51</f>
        <v>0</v>
      </c>
      <c r="K1360" s="107">
        <f t="shared" si="602"/>
        <v>0</v>
      </c>
      <c r="L1360" s="31">
        <f t="shared" si="609"/>
        <v>0</v>
      </c>
      <c r="M1360" s="31">
        <f t="shared" si="610"/>
        <v>0</v>
      </c>
      <c r="N1360" s="32">
        <f t="shared" si="611"/>
        <v>0</v>
      </c>
      <c r="O1360" s="108">
        <f t="shared" si="606"/>
        <v>0</v>
      </c>
      <c r="P1360" s="109">
        <f t="shared" si="607"/>
        <v>0</v>
      </c>
      <c r="Q1360" s="110">
        <f t="shared" si="608"/>
        <v>0</v>
      </c>
      <c r="S1360" s="111">
        <f t="shared" si="597"/>
        <v>0</v>
      </c>
      <c r="T1360" s="93">
        <f t="shared" si="598"/>
        <v>0</v>
      </c>
      <c r="U1360" s="239" t="e">
        <f>S1360*Interna!$J$57</f>
        <v>#DIV/0!</v>
      </c>
      <c r="V1360" s="111" t="e">
        <f t="shared" si="599"/>
        <v>#DIV/0!</v>
      </c>
      <c r="W1360" s="93" t="e">
        <f t="shared" si="600"/>
        <v>#DIV/0!</v>
      </c>
      <c r="X1360" s="239"/>
      <c r="Y1360" s="239"/>
      <c r="AD1360" s="95">
        <f>IF(B1360=0,0,L1360-(L1360*Interna!$C$21))</f>
        <v>0</v>
      </c>
      <c r="AE1360" s="96">
        <f>IF(B1360=0,0,M1360-(M1360*Interna!$C$22))</f>
        <v>0</v>
      </c>
      <c r="AF1360" s="97">
        <f>IF(B1360=0,0,N1360-(N1360*Interna!$C$23))</f>
        <v>0</v>
      </c>
      <c r="AG1360" s="95">
        <f>IF(B1360=0,0,Interna!$F$21)</f>
        <v>0</v>
      </c>
      <c r="AH1360" s="96">
        <f>IF(B1360=0,0,Interna!$F$22)</f>
        <v>0</v>
      </c>
      <c r="AI1360" s="97">
        <f>IF(B1360=0,0,Interna!$F$23)</f>
        <v>0</v>
      </c>
      <c r="AJ1360" s="95">
        <f t="shared" si="613"/>
        <v>0</v>
      </c>
      <c r="AK1360" s="96">
        <f t="shared" si="614"/>
        <v>0</v>
      </c>
      <c r="AL1360" s="97">
        <f t="shared" si="615"/>
        <v>0</v>
      </c>
      <c r="AM1360" s="98">
        <f t="shared" si="616"/>
        <v>0</v>
      </c>
      <c r="AN1360" s="99">
        <f t="shared" si="617"/>
        <v>0</v>
      </c>
      <c r="AO1360" s="100">
        <f t="shared" si="618"/>
        <v>0</v>
      </c>
      <c r="AP1360" s="101">
        <f>AM1360*Interna!$H$15</f>
        <v>0</v>
      </c>
      <c r="AQ1360" s="102">
        <f>AN1360*Interna!$H$16</f>
        <v>0</v>
      </c>
      <c r="AR1360" s="103">
        <f>AO1360*Interna!$H$17</f>
        <v>0</v>
      </c>
      <c r="AS1360" s="102">
        <f t="shared" si="601"/>
        <v>0</v>
      </c>
      <c r="AT1360" s="101">
        <f>IF(B1360=0,0,Interna!$J$27+Interna!$J$28+Interna!$J$29+Interna!$J$33)</f>
        <v>0</v>
      </c>
      <c r="AU1360" s="102">
        <f>IF(B1360=0,0,AM1360*Interna!$H$30)</f>
        <v>0</v>
      </c>
      <c r="AV1360" s="102">
        <f>IF(B1360=0,0,AN1360*Interna!$H$31)</f>
        <v>0</v>
      </c>
      <c r="AW1360" s="102">
        <f>IF(B1360=0,0,AO1360*Interna!$H$32)</f>
        <v>0</v>
      </c>
      <c r="AX1360" s="102">
        <f t="shared" si="612"/>
        <v>0</v>
      </c>
      <c r="AY1360" s="102">
        <f t="shared" si="619"/>
        <v>0</v>
      </c>
      <c r="AZ1360" s="103">
        <f>IF(B1360=0,0,AY1360*Interna!$H$37)</f>
        <v>0</v>
      </c>
      <c r="BA1360" s="102">
        <f t="shared" si="620"/>
        <v>0</v>
      </c>
      <c r="BB1360" s="102">
        <f>IF(B1360=0,0,BA1360*Interna!$H$39)</f>
        <v>0</v>
      </c>
      <c r="BC1360" s="102">
        <f t="shared" si="621"/>
        <v>0</v>
      </c>
      <c r="BD1360" s="102">
        <f>IF(B1360=0,0,BC1360*Interna!$K$5)</f>
        <v>0</v>
      </c>
      <c r="BE1360" s="102">
        <f>BD1360/Interna!$E$4</f>
        <v>0</v>
      </c>
      <c r="BF1360" s="102">
        <f>IF(B1360=0,0,BE1360*Interna!$H$46)</f>
        <v>0</v>
      </c>
      <c r="BG1360" s="102">
        <f t="shared" si="622"/>
        <v>0</v>
      </c>
      <c r="BH1360" s="102">
        <f>IF(B1360=0,0,BG1360*Interna!$H$48)</f>
        <v>0</v>
      </c>
      <c r="BI1360" s="102">
        <f t="shared" si="623"/>
        <v>0</v>
      </c>
      <c r="BJ1360" s="102">
        <f>IF(B1360=0,0,BI1360*Interna!$H$51)</f>
        <v>0</v>
      </c>
      <c r="BK1360" s="102">
        <f t="shared" si="624"/>
        <v>0</v>
      </c>
      <c r="BL1360" s="102">
        <f>IF(B1360=0,0,BK1360*Interna!$H$52)</f>
        <v>0</v>
      </c>
      <c r="BM1360" s="102">
        <f t="shared" si="625"/>
        <v>0</v>
      </c>
      <c r="BN1360" s="102">
        <f>IF(B1360=0,0,BM1360*Interna!$H$53)</f>
        <v>0</v>
      </c>
    </row>
    <row r="1361" spans="2:66" ht="16.5" thickTop="1" thickBot="1" x14ac:dyDescent="0.3">
      <c r="B1361" s="53"/>
      <c r="C1361" s="254"/>
      <c r="D1361" s="254"/>
      <c r="E1361" s="254"/>
      <c r="F1361" s="104">
        <f t="shared" si="603"/>
        <v>0</v>
      </c>
      <c r="G1361" s="105">
        <f t="shared" si="604"/>
        <v>0</v>
      </c>
      <c r="H1361" s="106">
        <f t="shared" si="605"/>
        <v>0</v>
      </c>
      <c r="J1361" s="87">
        <f>B1361*Interna!$H$51</f>
        <v>0</v>
      </c>
      <c r="K1361" s="107">
        <f t="shared" si="602"/>
        <v>0</v>
      </c>
      <c r="L1361" s="31">
        <f t="shared" si="609"/>
        <v>0</v>
      </c>
      <c r="M1361" s="31">
        <f t="shared" si="610"/>
        <v>0</v>
      </c>
      <c r="N1361" s="32">
        <f t="shared" si="611"/>
        <v>0</v>
      </c>
      <c r="O1361" s="108">
        <f t="shared" si="606"/>
        <v>0</v>
      </c>
      <c r="P1361" s="109">
        <f t="shared" si="607"/>
        <v>0</v>
      </c>
      <c r="Q1361" s="110">
        <f t="shared" si="608"/>
        <v>0</v>
      </c>
      <c r="S1361" s="111">
        <f t="shared" si="597"/>
        <v>0</v>
      </c>
      <c r="T1361" s="93">
        <f t="shared" si="598"/>
        <v>0</v>
      </c>
      <c r="U1361" s="239" t="e">
        <f>S1361*Interna!$J$57</f>
        <v>#DIV/0!</v>
      </c>
      <c r="V1361" s="111" t="e">
        <f t="shared" si="599"/>
        <v>#DIV/0!</v>
      </c>
      <c r="W1361" s="93" t="e">
        <f t="shared" si="600"/>
        <v>#DIV/0!</v>
      </c>
      <c r="X1361" s="239"/>
      <c r="Y1361" s="239"/>
      <c r="AD1361" s="95">
        <f>IF(B1361=0,0,L1361-(L1361*Interna!$C$21))</f>
        <v>0</v>
      </c>
      <c r="AE1361" s="96">
        <f>IF(B1361=0,0,M1361-(M1361*Interna!$C$22))</f>
        <v>0</v>
      </c>
      <c r="AF1361" s="97">
        <f>IF(B1361=0,0,N1361-(N1361*Interna!$C$23))</f>
        <v>0</v>
      </c>
      <c r="AG1361" s="95">
        <f>IF(B1361=0,0,Interna!$F$21)</f>
        <v>0</v>
      </c>
      <c r="AH1361" s="96">
        <f>IF(B1361=0,0,Interna!$F$22)</f>
        <v>0</v>
      </c>
      <c r="AI1361" s="97">
        <f>IF(B1361=0,0,Interna!$F$23)</f>
        <v>0</v>
      </c>
      <c r="AJ1361" s="95">
        <f t="shared" si="613"/>
        <v>0</v>
      </c>
      <c r="AK1361" s="96">
        <f t="shared" si="614"/>
        <v>0</v>
      </c>
      <c r="AL1361" s="97">
        <f t="shared" si="615"/>
        <v>0</v>
      </c>
      <c r="AM1361" s="98">
        <f t="shared" si="616"/>
        <v>0</v>
      </c>
      <c r="AN1361" s="99">
        <f t="shared" si="617"/>
        <v>0</v>
      </c>
      <c r="AO1361" s="100">
        <f t="shared" si="618"/>
        <v>0</v>
      </c>
      <c r="AP1361" s="101">
        <f>AM1361*Interna!$H$15</f>
        <v>0</v>
      </c>
      <c r="AQ1361" s="102">
        <f>AN1361*Interna!$H$16</f>
        <v>0</v>
      </c>
      <c r="AR1361" s="103">
        <f>AO1361*Interna!$H$17</f>
        <v>0</v>
      </c>
      <c r="AS1361" s="102">
        <f t="shared" si="601"/>
        <v>0</v>
      </c>
      <c r="AT1361" s="101">
        <f>IF(B1361=0,0,Interna!$J$27+Interna!$J$28+Interna!$J$29+Interna!$J$33)</f>
        <v>0</v>
      </c>
      <c r="AU1361" s="102">
        <f>IF(B1361=0,0,AM1361*Interna!$H$30)</f>
        <v>0</v>
      </c>
      <c r="AV1361" s="102">
        <f>IF(B1361=0,0,AN1361*Interna!$H$31)</f>
        <v>0</v>
      </c>
      <c r="AW1361" s="102">
        <f>IF(B1361=0,0,AO1361*Interna!$H$32)</f>
        <v>0</v>
      </c>
      <c r="AX1361" s="102">
        <f t="shared" si="612"/>
        <v>0</v>
      </c>
      <c r="AY1361" s="102">
        <f t="shared" si="619"/>
        <v>0</v>
      </c>
      <c r="AZ1361" s="103">
        <f>IF(B1361=0,0,AY1361*Interna!$H$37)</f>
        <v>0</v>
      </c>
      <c r="BA1361" s="102">
        <f t="shared" si="620"/>
        <v>0</v>
      </c>
      <c r="BB1361" s="102">
        <f>IF(B1361=0,0,BA1361*Interna!$H$39)</f>
        <v>0</v>
      </c>
      <c r="BC1361" s="102">
        <f t="shared" si="621"/>
        <v>0</v>
      </c>
      <c r="BD1361" s="102">
        <f>IF(B1361=0,0,BC1361*Interna!$K$5)</f>
        <v>0</v>
      </c>
      <c r="BE1361" s="102">
        <f>BD1361/Interna!$E$4</f>
        <v>0</v>
      </c>
      <c r="BF1361" s="102">
        <f>IF(B1361=0,0,BE1361*Interna!$H$46)</f>
        <v>0</v>
      </c>
      <c r="BG1361" s="102">
        <f t="shared" si="622"/>
        <v>0</v>
      </c>
      <c r="BH1361" s="102">
        <f>IF(B1361=0,0,BG1361*Interna!$H$48)</f>
        <v>0</v>
      </c>
      <c r="BI1361" s="102">
        <f t="shared" si="623"/>
        <v>0</v>
      </c>
      <c r="BJ1361" s="102">
        <f>IF(B1361=0,0,BI1361*Interna!$H$51)</f>
        <v>0</v>
      </c>
      <c r="BK1361" s="102">
        <f t="shared" si="624"/>
        <v>0</v>
      </c>
      <c r="BL1361" s="102">
        <f>IF(B1361=0,0,BK1361*Interna!$H$52)</f>
        <v>0</v>
      </c>
      <c r="BM1361" s="102">
        <f t="shared" si="625"/>
        <v>0</v>
      </c>
      <c r="BN1361" s="102">
        <f>IF(B1361=0,0,BM1361*Interna!$H$53)</f>
        <v>0</v>
      </c>
    </row>
    <row r="1362" spans="2:66" ht="16.5" thickTop="1" thickBot="1" x14ac:dyDescent="0.3">
      <c r="B1362" s="53"/>
      <c r="C1362" s="254"/>
      <c r="D1362" s="254"/>
      <c r="E1362" s="254"/>
      <c r="F1362" s="104">
        <f t="shared" si="603"/>
        <v>0</v>
      </c>
      <c r="G1362" s="105">
        <f t="shared" si="604"/>
        <v>0</v>
      </c>
      <c r="H1362" s="106">
        <f t="shared" si="605"/>
        <v>0</v>
      </c>
      <c r="J1362" s="87">
        <f>B1362*Interna!$H$51</f>
        <v>0</v>
      </c>
      <c r="K1362" s="107">
        <f t="shared" si="602"/>
        <v>0</v>
      </c>
      <c r="L1362" s="31">
        <f t="shared" si="609"/>
        <v>0</v>
      </c>
      <c r="M1362" s="31">
        <f t="shared" si="610"/>
        <v>0</v>
      </c>
      <c r="N1362" s="32">
        <f t="shared" si="611"/>
        <v>0</v>
      </c>
      <c r="O1362" s="108">
        <f t="shared" si="606"/>
        <v>0</v>
      </c>
      <c r="P1362" s="109">
        <f t="shared" si="607"/>
        <v>0</v>
      </c>
      <c r="Q1362" s="110">
        <f t="shared" si="608"/>
        <v>0</v>
      </c>
      <c r="S1362" s="111">
        <f t="shared" si="597"/>
        <v>0</v>
      </c>
      <c r="T1362" s="93">
        <f t="shared" si="598"/>
        <v>0</v>
      </c>
      <c r="U1362" s="239" t="e">
        <f>S1362*Interna!$J$57</f>
        <v>#DIV/0!</v>
      </c>
      <c r="V1362" s="111" t="e">
        <f t="shared" si="599"/>
        <v>#DIV/0!</v>
      </c>
      <c r="W1362" s="93" t="e">
        <f t="shared" si="600"/>
        <v>#DIV/0!</v>
      </c>
      <c r="X1362" s="239"/>
      <c r="Y1362" s="239"/>
      <c r="AD1362" s="95">
        <f>IF(B1362=0,0,L1362-(L1362*Interna!$C$21))</f>
        <v>0</v>
      </c>
      <c r="AE1362" s="96">
        <f>IF(B1362=0,0,M1362-(M1362*Interna!$C$22))</f>
        <v>0</v>
      </c>
      <c r="AF1362" s="97">
        <f>IF(B1362=0,0,N1362-(N1362*Interna!$C$23))</f>
        <v>0</v>
      </c>
      <c r="AG1362" s="95">
        <f>IF(B1362=0,0,Interna!$F$21)</f>
        <v>0</v>
      </c>
      <c r="AH1362" s="96">
        <f>IF(B1362=0,0,Interna!$F$22)</f>
        <v>0</v>
      </c>
      <c r="AI1362" s="97">
        <f>IF(B1362=0,0,Interna!$F$23)</f>
        <v>0</v>
      </c>
      <c r="AJ1362" s="95">
        <f t="shared" si="613"/>
        <v>0</v>
      </c>
      <c r="AK1362" s="96">
        <f t="shared" si="614"/>
        <v>0</v>
      </c>
      <c r="AL1362" s="97">
        <f t="shared" si="615"/>
        <v>0</v>
      </c>
      <c r="AM1362" s="98">
        <f t="shared" si="616"/>
        <v>0</v>
      </c>
      <c r="AN1362" s="99">
        <f t="shared" si="617"/>
        <v>0</v>
      </c>
      <c r="AO1362" s="100">
        <f t="shared" si="618"/>
        <v>0</v>
      </c>
      <c r="AP1362" s="101">
        <f>AM1362*Interna!$H$15</f>
        <v>0</v>
      </c>
      <c r="AQ1362" s="102">
        <f>AN1362*Interna!$H$16</f>
        <v>0</v>
      </c>
      <c r="AR1362" s="103">
        <f>AO1362*Interna!$H$17</f>
        <v>0</v>
      </c>
      <c r="AS1362" s="102">
        <f t="shared" si="601"/>
        <v>0</v>
      </c>
      <c r="AT1362" s="101">
        <f>IF(B1362=0,0,Interna!$J$27+Interna!$J$28+Interna!$J$29+Interna!$J$33)</f>
        <v>0</v>
      </c>
      <c r="AU1362" s="102">
        <f>IF(B1362=0,0,AM1362*Interna!$H$30)</f>
        <v>0</v>
      </c>
      <c r="AV1362" s="102">
        <f>IF(B1362=0,0,AN1362*Interna!$H$31)</f>
        <v>0</v>
      </c>
      <c r="AW1362" s="102">
        <f>IF(B1362=0,0,AO1362*Interna!$H$32)</f>
        <v>0</v>
      </c>
      <c r="AX1362" s="102">
        <f t="shared" si="612"/>
        <v>0</v>
      </c>
      <c r="AY1362" s="102">
        <f t="shared" si="619"/>
        <v>0</v>
      </c>
      <c r="AZ1362" s="103">
        <f>IF(B1362=0,0,AY1362*Interna!$H$37)</f>
        <v>0</v>
      </c>
      <c r="BA1362" s="102">
        <f t="shared" si="620"/>
        <v>0</v>
      </c>
      <c r="BB1362" s="102">
        <f>IF(B1362=0,0,BA1362*Interna!$H$39)</f>
        <v>0</v>
      </c>
      <c r="BC1362" s="102">
        <f t="shared" si="621"/>
        <v>0</v>
      </c>
      <c r="BD1362" s="102">
        <f>IF(B1362=0,0,BC1362*Interna!$K$5)</f>
        <v>0</v>
      </c>
      <c r="BE1362" s="102">
        <f>BD1362/Interna!$E$4</f>
        <v>0</v>
      </c>
      <c r="BF1362" s="102">
        <f>IF(B1362=0,0,BE1362*Interna!$H$46)</f>
        <v>0</v>
      </c>
      <c r="BG1362" s="102">
        <f t="shared" si="622"/>
        <v>0</v>
      </c>
      <c r="BH1362" s="102">
        <f>IF(B1362=0,0,BG1362*Interna!$H$48)</f>
        <v>0</v>
      </c>
      <c r="BI1362" s="102">
        <f t="shared" si="623"/>
        <v>0</v>
      </c>
      <c r="BJ1362" s="102">
        <f>IF(B1362=0,0,BI1362*Interna!$H$51)</f>
        <v>0</v>
      </c>
      <c r="BK1362" s="102">
        <f t="shared" si="624"/>
        <v>0</v>
      </c>
      <c r="BL1362" s="102">
        <f>IF(B1362=0,0,BK1362*Interna!$H$52)</f>
        <v>0</v>
      </c>
      <c r="BM1362" s="102">
        <f t="shared" si="625"/>
        <v>0</v>
      </c>
      <c r="BN1362" s="102">
        <f>IF(B1362=0,0,BM1362*Interna!$H$53)</f>
        <v>0</v>
      </c>
    </row>
    <row r="1363" spans="2:66" ht="16.5" thickTop="1" thickBot="1" x14ac:dyDescent="0.3">
      <c r="B1363" s="53"/>
      <c r="C1363" s="254"/>
      <c r="D1363" s="254"/>
      <c r="E1363" s="254"/>
      <c r="F1363" s="104">
        <f t="shared" si="603"/>
        <v>0</v>
      </c>
      <c r="G1363" s="105">
        <f t="shared" si="604"/>
        <v>0</v>
      </c>
      <c r="H1363" s="106">
        <f t="shared" si="605"/>
        <v>0</v>
      </c>
      <c r="J1363" s="87">
        <f>B1363*Interna!$H$51</f>
        <v>0</v>
      </c>
      <c r="K1363" s="107">
        <f t="shared" si="602"/>
        <v>0</v>
      </c>
      <c r="L1363" s="31">
        <f t="shared" si="609"/>
        <v>0</v>
      </c>
      <c r="M1363" s="31">
        <f t="shared" si="610"/>
        <v>0</v>
      </c>
      <c r="N1363" s="32">
        <f t="shared" si="611"/>
        <v>0</v>
      </c>
      <c r="O1363" s="108">
        <f t="shared" si="606"/>
        <v>0</v>
      </c>
      <c r="P1363" s="109">
        <f t="shared" si="607"/>
        <v>0</v>
      </c>
      <c r="Q1363" s="110">
        <f t="shared" si="608"/>
        <v>0</v>
      </c>
      <c r="S1363" s="111">
        <f t="shared" si="597"/>
        <v>0</v>
      </c>
      <c r="T1363" s="93">
        <f t="shared" si="598"/>
        <v>0</v>
      </c>
      <c r="U1363" s="239" t="e">
        <f>S1363*Interna!$J$57</f>
        <v>#DIV/0!</v>
      </c>
      <c r="V1363" s="111" t="e">
        <f t="shared" si="599"/>
        <v>#DIV/0!</v>
      </c>
      <c r="W1363" s="93" t="e">
        <f t="shared" si="600"/>
        <v>#DIV/0!</v>
      </c>
      <c r="X1363" s="239"/>
      <c r="Y1363" s="239"/>
      <c r="AD1363" s="95">
        <f>IF(B1363=0,0,L1363-(L1363*Interna!$C$21))</f>
        <v>0</v>
      </c>
      <c r="AE1363" s="96">
        <f>IF(B1363=0,0,M1363-(M1363*Interna!$C$22))</f>
        <v>0</v>
      </c>
      <c r="AF1363" s="97">
        <f>IF(B1363=0,0,N1363-(N1363*Interna!$C$23))</f>
        <v>0</v>
      </c>
      <c r="AG1363" s="95">
        <f>IF(B1363=0,0,Interna!$F$21)</f>
        <v>0</v>
      </c>
      <c r="AH1363" s="96">
        <f>IF(B1363=0,0,Interna!$F$22)</f>
        <v>0</v>
      </c>
      <c r="AI1363" s="97">
        <f>IF(B1363=0,0,Interna!$F$23)</f>
        <v>0</v>
      </c>
      <c r="AJ1363" s="95">
        <f t="shared" si="613"/>
        <v>0</v>
      </c>
      <c r="AK1363" s="96">
        <f t="shared" si="614"/>
        <v>0</v>
      </c>
      <c r="AL1363" s="97">
        <f t="shared" si="615"/>
        <v>0</v>
      </c>
      <c r="AM1363" s="98">
        <f t="shared" si="616"/>
        <v>0</v>
      </c>
      <c r="AN1363" s="99">
        <f t="shared" si="617"/>
        <v>0</v>
      </c>
      <c r="AO1363" s="100">
        <f t="shared" si="618"/>
        <v>0</v>
      </c>
      <c r="AP1363" s="101">
        <f>AM1363*Interna!$H$15</f>
        <v>0</v>
      </c>
      <c r="AQ1363" s="102">
        <f>AN1363*Interna!$H$16</f>
        <v>0</v>
      </c>
      <c r="AR1363" s="103">
        <f>AO1363*Interna!$H$17</f>
        <v>0</v>
      </c>
      <c r="AS1363" s="102">
        <f t="shared" si="601"/>
        <v>0</v>
      </c>
      <c r="AT1363" s="101">
        <f>IF(B1363=0,0,Interna!$J$27+Interna!$J$28+Interna!$J$29+Interna!$J$33)</f>
        <v>0</v>
      </c>
      <c r="AU1363" s="102">
        <f>IF(B1363=0,0,AM1363*Interna!$H$30)</f>
        <v>0</v>
      </c>
      <c r="AV1363" s="102">
        <f>IF(B1363=0,0,AN1363*Interna!$H$31)</f>
        <v>0</v>
      </c>
      <c r="AW1363" s="102">
        <f>IF(B1363=0,0,AO1363*Interna!$H$32)</f>
        <v>0</v>
      </c>
      <c r="AX1363" s="102">
        <f t="shared" si="612"/>
        <v>0</v>
      </c>
      <c r="AY1363" s="102">
        <f t="shared" si="619"/>
        <v>0</v>
      </c>
      <c r="AZ1363" s="103">
        <f>IF(B1363=0,0,AY1363*Interna!$H$37)</f>
        <v>0</v>
      </c>
      <c r="BA1363" s="102">
        <f t="shared" si="620"/>
        <v>0</v>
      </c>
      <c r="BB1363" s="102">
        <f>IF(B1363=0,0,BA1363*Interna!$H$39)</f>
        <v>0</v>
      </c>
      <c r="BC1363" s="102">
        <f t="shared" si="621"/>
        <v>0</v>
      </c>
      <c r="BD1363" s="102">
        <f>IF(B1363=0,0,BC1363*Interna!$K$5)</f>
        <v>0</v>
      </c>
      <c r="BE1363" s="102">
        <f>BD1363/Interna!$E$4</f>
        <v>0</v>
      </c>
      <c r="BF1363" s="102">
        <f>IF(B1363=0,0,BE1363*Interna!$H$46)</f>
        <v>0</v>
      </c>
      <c r="BG1363" s="102">
        <f t="shared" si="622"/>
        <v>0</v>
      </c>
      <c r="BH1363" s="102">
        <f>IF(B1363=0,0,BG1363*Interna!$H$48)</f>
        <v>0</v>
      </c>
      <c r="BI1363" s="102">
        <f t="shared" si="623"/>
        <v>0</v>
      </c>
      <c r="BJ1363" s="102">
        <f>IF(B1363=0,0,BI1363*Interna!$H$51)</f>
        <v>0</v>
      </c>
      <c r="BK1363" s="102">
        <f t="shared" si="624"/>
        <v>0</v>
      </c>
      <c r="BL1363" s="102">
        <f>IF(B1363=0,0,BK1363*Interna!$H$52)</f>
        <v>0</v>
      </c>
      <c r="BM1363" s="102">
        <f t="shared" si="625"/>
        <v>0</v>
      </c>
      <c r="BN1363" s="102">
        <f>IF(B1363=0,0,BM1363*Interna!$H$53)</f>
        <v>0</v>
      </c>
    </row>
    <row r="1364" spans="2:66" ht="16.5" thickTop="1" thickBot="1" x14ac:dyDescent="0.3">
      <c r="B1364" s="53"/>
      <c r="C1364" s="254"/>
      <c r="D1364" s="254"/>
      <c r="E1364" s="254"/>
      <c r="F1364" s="104">
        <f t="shared" si="603"/>
        <v>0</v>
      </c>
      <c r="G1364" s="105">
        <f t="shared" si="604"/>
        <v>0</v>
      </c>
      <c r="H1364" s="106">
        <f t="shared" si="605"/>
        <v>0</v>
      </c>
      <c r="J1364" s="87">
        <f>B1364*Interna!$H$51</f>
        <v>0</v>
      </c>
      <c r="K1364" s="107">
        <f t="shared" si="602"/>
        <v>0</v>
      </c>
      <c r="L1364" s="31">
        <f t="shared" si="609"/>
        <v>0</v>
      </c>
      <c r="M1364" s="31">
        <f t="shared" si="610"/>
        <v>0</v>
      </c>
      <c r="N1364" s="32">
        <f t="shared" si="611"/>
        <v>0</v>
      </c>
      <c r="O1364" s="108">
        <f t="shared" si="606"/>
        <v>0</v>
      </c>
      <c r="P1364" s="109">
        <f t="shared" si="607"/>
        <v>0</v>
      </c>
      <c r="Q1364" s="110">
        <f t="shared" si="608"/>
        <v>0</v>
      </c>
      <c r="S1364" s="111">
        <f t="shared" si="597"/>
        <v>0</v>
      </c>
      <c r="T1364" s="93">
        <f t="shared" si="598"/>
        <v>0</v>
      </c>
      <c r="U1364" s="239" t="e">
        <f>S1364*Interna!$J$57</f>
        <v>#DIV/0!</v>
      </c>
      <c r="V1364" s="111" t="e">
        <f t="shared" si="599"/>
        <v>#DIV/0!</v>
      </c>
      <c r="W1364" s="93" t="e">
        <f t="shared" si="600"/>
        <v>#DIV/0!</v>
      </c>
      <c r="X1364" s="239"/>
      <c r="Y1364" s="239"/>
      <c r="AD1364" s="95">
        <f>IF(B1364=0,0,L1364-(L1364*Interna!$C$21))</f>
        <v>0</v>
      </c>
      <c r="AE1364" s="96">
        <f>IF(B1364=0,0,M1364-(M1364*Interna!$C$22))</f>
        <v>0</v>
      </c>
      <c r="AF1364" s="97">
        <f>IF(B1364=0,0,N1364-(N1364*Interna!$C$23))</f>
        <v>0</v>
      </c>
      <c r="AG1364" s="95">
        <f>IF(B1364=0,0,Interna!$F$21)</f>
        <v>0</v>
      </c>
      <c r="AH1364" s="96">
        <f>IF(B1364=0,0,Interna!$F$22)</f>
        <v>0</v>
      </c>
      <c r="AI1364" s="97">
        <f>IF(B1364=0,0,Interna!$F$23)</f>
        <v>0</v>
      </c>
      <c r="AJ1364" s="95">
        <f t="shared" si="613"/>
        <v>0</v>
      </c>
      <c r="AK1364" s="96">
        <f t="shared" si="614"/>
        <v>0</v>
      </c>
      <c r="AL1364" s="97">
        <f t="shared" si="615"/>
        <v>0</v>
      </c>
      <c r="AM1364" s="98">
        <f t="shared" si="616"/>
        <v>0</v>
      </c>
      <c r="AN1364" s="99">
        <f t="shared" si="617"/>
        <v>0</v>
      </c>
      <c r="AO1364" s="100">
        <f t="shared" si="618"/>
        <v>0</v>
      </c>
      <c r="AP1364" s="101">
        <f>AM1364*Interna!$H$15</f>
        <v>0</v>
      </c>
      <c r="AQ1364" s="102">
        <f>AN1364*Interna!$H$16</f>
        <v>0</v>
      </c>
      <c r="AR1364" s="103">
        <f>AO1364*Interna!$H$17</f>
        <v>0</v>
      </c>
      <c r="AS1364" s="102">
        <f t="shared" si="601"/>
        <v>0</v>
      </c>
      <c r="AT1364" s="101">
        <f>IF(B1364=0,0,Interna!$J$27+Interna!$J$28+Interna!$J$29+Interna!$J$33)</f>
        <v>0</v>
      </c>
      <c r="AU1364" s="102">
        <f>IF(B1364=0,0,AM1364*Interna!$H$30)</f>
        <v>0</v>
      </c>
      <c r="AV1364" s="102">
        <f>IF(B1364=0,0,AN1364*Interna!$H$31)</f>
        <v>0</v>
      </c>
      <c r="AW1364" s="102">
        <f>IF(B1364=0,0,AO1364*Interna!$H$32)</f>
        <v>0</v>
      </c>
      <c r="AX1364" s="102">
        <f t="shared" si="612"/>
        <v>0</v>
      </c>
      <c r="AY1364" s="102">
        <f t="shared" si="619"/>
        <v>0</v>
      </c>
      <c r="AZ1364" s="103">
        <f>IF(B1364=0,0,AY1364*Interna!$H$37)</f>
        <v>0</v>
      </c>
      <c r="BA1364" s="102">
        <f t="shared" si="620"/>
        <v>0</v>
      </c>
      <c r="BB1364" s="102">
        <f>IF(B1364=0,0,BA1364*Interna!$H$39)</f>
        <v>0</v>
      </c>
      <c r="BC1364" s="102">
        <f t="shared" si="621"/>
        <v>0</v>
      </c>
      <c r="BD1364" s="102">
        <f>IF(B1364=0,0,BC1364*Interna!$K$5)</f>
        <v>0</v>
      </c>
      <c r="BE1364" s="102">
        <f>BD1364/Interna!$E$4</f>
        <v>0</v>
      </c>
      <c r="BF1364" s="102">
        <f>IF(B1364=0,0,BE1364*Interna!$H$46)</f>
        <v>0</v>
      </c>
      <c r="BG1364" s="102">
        <f t="shared" si="622"/>
        <v>0</v>
      </c>
      <c r="BH1364" s="102">
        <f>IF(B1364=0,0,BG1364*Interna!$H$48)</f>
        <v>0</v>
      </c>
      <c r="BI1364" s="102">
        <f t="shared" si="623"/>
        <v>0</v>
      </c>
      <c r="BJ1364" s="102">
        <f>IF(B1364=0,0,BI1364*Interna!$H$51)</f>
        <v>0</v>
      </c>
      <c r="BK1364" s="102">
        <f t="shared" si="624"/>
        <v>0</v>
      </c>
      <c r="BL1364" s="102">
        <f>IF(B1364=0,0,BK1364*Interna!$H$52)</f>
        <v>0</v>
      </c>
      <c r="BM1364" s="102">
        <f t="shared" si="625"/>
        <v>0</v>
      </c>
      <c r="BN1364" s="102">
        <f>IF(B1364=0,0,BM1364*Interna!$H$53)</f>
        <v>0</v>
      </c>
    </row>
    <row r="1365" spans="2:66" ht="16.5" thickTop="1" thickBot="1" x14ac:dyDescent="0.3">
      <c r="B1365" s="53"/>
      <c r="C1365" s="254"/>
      <c r="D1365" s="254"/>
      <c r="E1365" s="254"/>
      <c r="F1365" s="104">
        <f t="shared" si="603"/>
        <v>0</v>
      </c>
      <c r="G1365" s="105">
        <f t="shared" si="604"/>
        <v>0</v>
      </c>
      <c r="H1365" s="106">
        <f t="shared" si="605"/>
        <v>0</v>
      </c>
      <c r="J1365" s="87">
        <f>B1365*Interna!$H$51</f>
        <v>0</v>
      </c>
      <c r="K1365" s="107">
        <f t="shared" si="602"/>
        <v>0</v>
      </c>
      <c r="L1365" s="31">
        <f t="shared" si="609"/>
        <v>0</v>
      </c>
      <c r="M1365" s="31">
        <f t="shared" si="610"/>
        <v>0</v>
      </c>
      <c r="N1365" s="32">
        <f t="shared" si="611"/>
        <v>0</v>
      </c>
      <c r="O1365" s="108">
        <f t="shared" si="606"/>
        <v>0</v>
      </c>
      <c r="P1365" s="109">
        <f t="shared" si="607"/>
        <v>0</v>
      </c>
      <c r="Q1365" s="110">
        <f t="shared" si="608"/>
        <v>0</v>
      </c>
      <c r="S1365" s="111">
        <f t="shared" si="597"/>
        <v>0</v>
      </c>
      <c r="T1365" s="93">
        <f t="shared" si="598"/>
        <v>0</v>
      </c>
      <c r="U1365" s="239" t="e">
        <f>S1365*Interna!$J$57</f>
        <v>#DIV/0!</v>
      </c>
      <c r="V1365" s="111" t="e">
        <f t="shared" si="599"/>
        <v>#DIV/0!</v>
      </c>
      <c r="W1365" s="93" t="e">
        <f t="shared" si="600"/>
        <v>#DIV/0!</v>
      </c>
      <c r="X1365" s="239"/>
      <c r="Y1365" s="239"/>
      <c r="AD1365" s="95">
        <f>IF(B1365=0,0,L1365-(L1365*Interna!$C$21))</f>
        <v>0</v>
      </c>
      <c r="AE1365" s="96">
        <f>IF(B1365=0,0,M1365-(M1365*Interna!$C$22))</f>
        <v>0</v>
      </c>
      <c r="AF1365" s="97">
        <f>IF(B1365=0,0,N1365-(N1365*Interna!$C$23))</f>
        <v>0</v>
      </c>
      <c r="AG1365" s="95">
        <f>IF(B1365=0,0,Interna!$F$21)</f>
        <v>0</v>
      </c>
      <c r="AH1365" s="96">
        <f>IF(B1365=0,0,Interna!$F$22)</f>
        <v>0</v>
      </c>
      <c r="AI1365" s="97">
        <f>IF(B1365=0,0,Interna!$F$23)</f>
        <v>0</v>
      </c>
      <c r="AJ1365" s="95">
        <f t="shared" si="613"/>
        <v>0</v>
      </c>
      <c r="AK1365" s="96">
        <f t="shared" si="614"/>
        <v>0</v>
      </c>
      <c r="AL1365" s="97">
        <f t="shared" si="615"/>
        <v>0</v>
      </c>
      <c r="AM1365" s="98">
        <f t="shared" si="616"/>
        <v>0</v>
      </c>
      <c r="AN1365" s="99">
        <f t="shared" si="617"/>
        <v>0</v>
      </c>
      <c r="AO1365" s="100">
        <f t="shared" si="618"/>
        <v>0</v>
      </c>
      <c r="AP1365" s="101">
        <f>AM1365*Interna!$H$15</f>
        <v>0</v>
      </c>
      <c r="AQ1365" s="102">
        <f>AN1365*Interna!$H$16</f>
        <v>0</v>
      </c>
      <c r="AR1365" s="103">
        <f>AO1365*Interna!$H$17</f>
        <v>0</v>
      </c>
      <c r="AS1365" s="102">
        <f t="shared" si="601"/>
        <v>0</v>
      </c>
      <c r="AT1365" s="101">
        <f>IF(B1365=0,0,Interna!$J$27+Interna!$J$28+Interna!$J$29+Interna!$J$33)</f>
        <v>0</v>
      </c>
      <c r="AU1365" s="102">
        <f>IF(B1365=0,0,AM1365*Interna!$H$30)</f>
        <v>0</v>
      </c>
      <c r="AV1365" s="102">
        <f>IF(B1365=0,0,AN1365*Interna!$H$31)</f>
        <v>0</v>
      </c>
      <c r="AW1365" s="102">
        <f>IF(B1365=0,0,AO1365*Interna!$H$32)</f>
        <v>0</v>
      </c>
      <c r="AX1365" s="102">
        <f t="shared" si="612"/>
        <v>0</v>
      </c>
      <c r="AY1365" s="102">
        <f t="shared" si="619"/>
        <v>0</v>
      </c>
      <c r="AZ1365" s="103">
        <f>IF(B1365=0,0,AY1365*Interna!$H$37)</f>
        <v>0</v>
      </c>
      <c r="BA1365" s="102">
        <f t="shared" si="620"/>
        <v>0</v>
      </c>
      <c r="BB1365" s="102">
        <f>IF(B1365=0,0,BA1365*Interna!$H$39)</f>
        <v>0</v>
      </c>
      <c r="BC1365" s="102">
        <f t="shared" si="621"/>
        <v>0</v>
      </c>
      <c r="BD1365" s="102">
        <f>IF(B1365=0,0,BC1365*Interna!$K$5)</f>
        <v>0</v>
      </c>
      <c r="BE1365" s="102">
        <f>BD1365/Interna!$E$4</f>
        <v>0</v>
      </c>
      <c r="BF1365" s="102">
        <f>IF(B1365=0,0,BE1365*Interna!$H$46)</f>
        <v>0</v>
      </c>
      <c r="BG1365" s="102">
        <f t="shared" si="622"/>
        <v>0</v>
      </c>
      <c r="BH1365" s="102">
        <f>IF(B1365=0,0,BG1365*Interna!$H$48)</f>
        <v>0</v>
      </c>
      <c r="BI1365" s="102">
        <f t="shared" si="623"/>
        <v>0</v>
      </c>
      <c r="BJ1365" s="102">
        <f>IF(B1365=0,0,BI1365*Interna!$H$51)</f>
        <v>0</v>
      </c>
      <c r="BK1365" s="102">
        <f t="shared" si="624"/>
        <v>0</v>
      </c>
      <c r="BL1365" s="102">
        <f>IF(B1365=0,0,BK1365*Interna!$H$52)</f>
        <v>0</v>
      </c>
      <c r="BM1365" s="102">
        <f t="shared" si="625"/>
        <v>0</v>
      </c>
      <c r="BN1365" s="102">
        <f>IF(B1365=0,0,BM1365*Interna!$H$53)</f>
        <v>0</v>
      </c>
    </row>
    <row r="1366" spans="2:66" ht="16.5" thickTop="1" thickBot="1" x14ac:dyDescent="0.3">
      <c r="B1366" s="53"/>
      <c r="C1366" s="254"/>
      <c r="D1366" s="254"/>
      <c r="E1366" s="254"/>
      <c r="F1366" s="104">
        <f t="shared" si="603"/>
        <v>0</v>
      </c>
      <c r="G1366" s="105">
        <f t="shared" si="604"/>
        <v>0</v>
      </c>
      <c r="H1366" s="106">
        <f t="shared" si="605"/>
        <v>0</v>
      </c>
      <c r="J1366" s="87">
        <f>B1366*Interna!$H$51</f>
        <v>0</v>
      </c>
      <c r="K1366" s="107">
        <f t="shared" si="602"/>
        <v>0</v>
      </c>
      <c r="L1366" s="31">
        <f t="shared" si="609"/>
        <v>0</v>
      </c>
      <c r="M1366" s="31">
        <f t="shared" si="610"/>
        <v>0</v>
      </c>
      <c r="N1366" s="32">
        <f t="shared" si="611"/>
        <v>0</v>
      </c>
      <c r="O1366" s="108">
        <f t="shared" si="606"/>
        <v>0</v>
      </c>
      <c r="P1366" s="109">
        <f t="shared" si="607"/>
        <v>0</v>
      </c>
      <c r="Q1366" s="110">
        <f t="shared" si="608"/>
        <v>0</v>
      </c>
      <c r="S1366" s="111">
        <f t="shared" si="597"/>
        <v>0</v>
      </c>
      <c r="T1366" s="93">
        <f t="shared" si="598"/>
        <v>0</v>
      </c>
      <c r="U1366" s="239" t="e">
        <f>S1366*Interna!$J$57</f>
        <v>#DIV/0!</v>
      </c>
      <c r="V1366" s="111" t="e">
        <f t="shared" si="599"/>
        <v>#DIV/0!</v>
      </c>
      <c r="W1366" s="93" t="e">
        <f t="shared" si="600"/>
        <v>#DIV/0!</v>
      </c>
      <c r="X1366" s="239"/>
      <c r="Y1366" s="239"/>
      <c r="AD1366" s="95">
        <f>IF(B1366=0,0,L1366-(L1366*Interna!$C$21))</f>
        <v>0</v>
      </c>
      <c r="AE1366" s="96">
        <f>IF(B1366=0,0,M1366-(M1366*Interna!$C$22))</f>
        <v>0</v>
      </c>
      <c r="AF1366" s="97">
        <f>IF(B1366=0,0,N1366-(N1366*Interna!$C$23))</f>
        <v>0</v>
      </c>
      <c r="AG1366" s="95">
        <f>IF(B1366=0,0,Interna!$F$21)</f>
        <v>0</v>
      </c>
      <c r="AH1366" s="96">
        <f>IF(B1366=0,0,Interna!$F$22)</f>
        <v>0</v>
      </c>
      <c r="AI1366" s="97">
        <f>IF(B1366=0,0,Interna!$F$23)</f>
        <v>0</v>
      </c>
      <c r="AJ1366" s="95">
        <f t="shared" si="613"/>
        <v>0</v>
      </c>
      <c r="AK1366" s="96">
        <f t="shared" si="614"/>
        <v>0</v>
      </c>
      <c r="AL1366" s="97">
        <f t="shared" si="615"/>
        <v>0</v>
      </c>
      <c r="AM1366" s="98">
        <f t="shared" si="616"/>
        <v>0</v>
      </c>
      <c r="AN1366" s="99">
        <f t="shared" si="617"/>
        <v>0</v>
      </c>
      <c r="AO1366" s="100">
        <f t="shared" si="618"/>
        <v>0</v>
      </c>
      <c r="AP1366" s="101">
        <f>AM1366*Interna!$H$15</f>
        <v>0</v>
      </c>
      <c r="AQ1366" s="102">
        <f>AN1366*Interna!$H$16</f>
        <v>0</v>
      </c>
      <c r="AR1366" s="103">
        <f>AO1366*Interna!$H$17</f>
        <v>0</v>
      </c>
      <c r="AS1366" s="102">
        <f t="shared" si="601"/>
        <v>0</v>
      </c>
      <c r="AT1366" s="101">
        <f>IF(B1366=0,0,Interna!$J$27+Interna!$J$28+Interna!$J$29+Interna!$J$33)</f>
        <v>0</v>
      </c>
      <c r="AU1366" s="102">
        <f>IF(B1366=0,0,AM1366*Interna!$H$30)</f>
        <v>0</v>
      </c>
      <c r="AV1366" s="102">
        <f>IF(B1366=0,0,AN1366*Interna!$H$31)</f>
        <v>0</v>
      </c>
      <c r="AW1366" s="102">
        <f>IF(B1366=0,0,AO1366*Interna!$H$32)</f>
        <v>0</v>
      </c>
      <c r="AX1366" s="102">
        <f t="shared" si="612"/>
        <v>0</v>
      </c>
      <c r="AY1366" s="102">
        <f t="shared" si="619"/>
        <v>0</v>
      </c>
      <c r="AZ1366" s="103">
        <f>IF(B1366=0,0,AY1366*Interna!$H$37)</f>
        <v>0</v>
      </c>
      <c r="BA1366" s="102">
        <f t="shared" si="620"/>
        <v>0</v>
      </c>
      <c r="BB1366" s="102">
        <f>IF(B1366=0,0,BA1366*Interna!$H$39)</f>
        <v>0</v>
      </c>
      <c r="BC1366" s="102">
        <f t="shared" si="621"/>
        <v>0</v>
      </c>
      <c r="BD1366" s="102">
        <f>IF(B1366=0,0,BC1366*Interna!$K$5)</f>
        <v>0</v>
      </c>
      <c r="BE1366" s="102">
        <f>BD1366/Interna!$E$4</f>
        <v>0</v>
      </c>
      <c r="BF1366" s="102">
        <f>IF(B1366=0,0,BE1366*Interna!$H$46)</f>
        <v>0</v>
      </c>
      <c r="BG1366" s="102">
        <f t="shared" si="622"/>
        <v>0</v>
      </c>
      <c r="BH1366" s="102">
        <f>IF(B1366=0,0,BG1366*Interna!$H$48)</f>
        <v>0</v>
      </c>
      <c r="BI1366" s="102">
        <f t="shared" si="623"/>
        <v>0</v>
      </c>
      <c r="BJ1366" s="102">
        <f>IF(B1366=0,0,BI1366*Interna!$H$51)</f>
        <v>0</v>
      </c>
      <c r="BK1366" s="102">
        <f t="shared" si="624"/>
        <v>0</v>
      </c>
      <c r="BL1366" s="102">
        <f>IF(B1366=0,0,BK1366*Interna!$H$52)</f>
        <v>0</v>
      </c>
      <c r="BM1366" s="102">
        <f t="shared" si="625"/>
        <v>0</v>
      </c>
      <c r="BN1366" s="102">
        <f>IF(B1366=0,0,BM1366*Interna!$H$53)</f>
        <v>0</v>
      </c>
    </row>
    <row r="1367" spans="2:66" ht="16.5" thickTop="1" thickBot="1" x14ac:dyDescent="0.3">
      <c r="B1367" s="53"/>
      <c r="C1367" s="254"/>
      <c r="D1367" s="254"/>
      <c r="E1367" s="254"/>
      <c r="F1367" s="104">
        <f t="shared" si="603"/>
        <v>0</v>
      </c>
      <c r="G1367" s="105">
        <f t="shared" si="604"/>
        <v>0</v>
      </c>
      <c r="H1367" s="106">
        <f t="shared" si="605"/>
        <v>0</v>
      </c>
      <c r="J1367" s="87">
        <f>B1367*Interna!$H$51</f>
        <v>0</v>
      </c>
      <c r="K1367" s="107">
        <f t="shared" si="602"/>
        <v>0</v>
      </c>
      <c r="L1367" s="31">
        <f t="shared" si="609"/>
        <v>0</v>
      </c>
      <c r="M1367" s="31">
        <f t="shared" si="610"/>
        <v>0</v>
      </c>
      <c r="N1367" s="32">
        <f t="shared" si="611"/>
        <v>0</v>
      </c>
      <c r="O1367" s="108">
        <f t="shared" si="606"/>
        <v>0</v>
      </c>
      <c r="P1367" s="109">
        <f t="shared" si="607"/>
        <v>0</v>
      </c>
      <c r="Q1367" s="110">
        <f t="shared" si="608"/>
        <v>0</v>
      </c>
      <c r="S1367" s="111">
        <f t="shared" si="597"/>
        <v>0</v>
      </c>
      <c r="T1367" s="93">
        <f t="shared" si="598"/>
        <v>0</v>
      </c>
      <c r="U1367" s="239" t="e">
        <f>S1367*Interna!$J$57</f>
        <v>#DIV/0!</v>
      </c>
      <c r="V1367" s="111" t="e">
        <f t="shared" si="599"/>
        <v>#DIV/0!</v>
      </c>
      <c r="W1367" s="93" t="e">
        <f t="shared" si="600"/>
        <v>#DIV/0!</v>
      </c>
      <c r="X1367" s="239"/>
      <c r="Y1367" s="239"/>
      <c r="AD1367" s="95">
        <f>IF(B1367=0,0,L1367-(L1367*Interna!$C$21))</f>
        <v>0</v>
      </c>
      <c r="AE1367" s="96">
        <f>IF(B1367=0,0,M1367-(M1367*Interna!$C$22))</f>
        <v>0</v>
      </c>
      <c r="AF1367" s="97">
        <f>IF(B1367=0,0,N1367-(N1367*Interna!$C$23))</f>
        <v>0</v>
      </c>
      <c r="AG1367" s="95">
        <f>IF(B1367=0,0,Interna!$F$21)</f>
        <v>0</v>
      </c>
      <c r="AH1367" s="96">
        <f>IF(B1367=0,0,Interna!$F$22)</f>
        <v>0</v>
      </c>
      <c r="AI1367" s="97">
        <f>IF(B1367=0,0,Interna!$F$23)</f>
        <v>0</v>
      </c>
      <c r="AJ1367" s="95">
        <f t="shared" si="613"/>
        <v>0</v>
      </c>
      <c r="AK1367" s="96">
        <f t="shared" si="614"/>
        <v>0</v>
      </c>
      <c r="AL1367" s="97">
        <f t="shared" si="615"/>
        <v>0</v>
      </c>
      <c r="AM1367" s="98">
        <f t="shared" si="616"/>
        <v>0</v>
      </c>
      <c r="AN1367" s="99">
        <f t="shared" si="617"/>
        <v>0</v>
      </c>
      <c r="AO1367" s="100">
        <f t="shared" si="618"/>
        <v>0</v>
      </c>
      <c r="AP1367" s="101">
        <f>AM1367*Interna!$H$15</f>
        <v>0</v>
      </c>
      <c r="AQ1367" s="102">
        <f>AN1367*Interna!$H$16</f>
        <v>0</v>
      </c>
      <c r="AR1367" s="103">
        <f>AO1367*Interna!$H$17</f>
        <v>0</v>
      </c>
      <c r="AS1367" s="102">
        <f t="shared" si="601"/>
        <v>0</v>
      </c>
      <c r="AT1367" s="101">
        <f>IF(B1367=0,0,Interna!$J$27+Interna!$J$28+Interna!$J$29+Interna!$J$33)</f>
        <v>0</v>
      </c>
      <c r="AU1367" s="102">
        <f>IF(B1367=0,0,AM1367*Interna!$H$30)</f>
        <v>0</v>
      </c>
      <c r="AV1367" s="102">
        <f>IF(B1367=0,0,AN1367*Interna!$H$31)</f>
        <v>0</v>
      </c>
      <c r="AW1367" s="102">
        <f>IF(B1367=0,0,AO1367*Interna!$H$32)</f>
        <v>0</v>
      </c>
      <c r="AX1367" s="102">
        <f t="shared" si="612"/>
        <v>0</v>
      </c>
      <c r="AY1367" s="102">
        <f t="shared" si="619"/>
        <v>0</v>
      </c>
      <c r="AZ1367" s="103">
        <f>IF(B1367=0,0,AY1367*Interna!$H$37)</f>
        <v>0</v>
      </c>
      <c r="BA1367" s="102">
        <f t="shared" si="620"/>
        <v>0</v>
      </c>
      <c r="BB1367" s="102">
        <f>IF(B1367=0,0,BA1367*Interna!$H$39)</f>
        <v>0</v>
      </c>
      <c r="BC1367" s="102">
        <f t="shared" si="621"/>
        <v>0</v>
      </c>
      <c r="BD1367" s="102">
        <f>IF(B1367=0,0,BC1367*Interna!$K$5)</f>
        <v>0</v>
      </c>
      <c r="BE1367" s="102">
        <f>BD1367/Interna!$E$4</f>
        <v>0</v>
      </c>
      <c r="BF1367" s="102">
        <f>IF(B1367=0,0,BE1367*Interna!$H$46)</f>
        <v>0</v>
      </c>
      <c r="BG1367" s="102">
        <f t="shared" si="622"/>
        <v>0</v>
      </c>
      <c r="BH1367" s="102">
        <f>IF(B1367=0,0,BG1367*Interna!$H$48)</f>
        <v>0</v>
      </c>
      <c r="BI1367" s="102">
        <f t="shared" si="623"/>
        <v>0</v>
      </c>
      <c r="BJ1367" s="102">
        <f>IF(B1367=0,0,BI1367*Interna!$H$51)</f>
        <v>0</v>
      </c>
      <c r="BK1367" s="102">
        <f t="shared" si="624"/>
        <v>0</v>
      </c>
      <c r="BL1367" s="102">
        <f>IF(B1367=0,0,BK1367*Interna!$H$52)</f>
        <v>0</v>
      </c>
      <c r="BM1367" s="102">
        <f t="shared" si="625"/>
        <v>0</v>
      </c>
      <c r="BN1367" s="102">
        <f>IF(B1367=0,0,BM1367*Interna!$H$53)</f>
        <v>0</v>
      </c>
    </row>
    <row r="1368" spans="2:66" ht="16.5" thickTop="1" thickBot="1" x14ac:dyDescent="0.3">
      <c r="B1368" s="53"/>
      <c r="C1368" s="254"/>
      <c r="D1368" s="254"/>
      <c r="E1368" s="254"/>
      <c r="F1368" s="104">
        <f t="shared" si="603"/>
        <v>0</v>
      </c>
      <c r="G1368" s="105">
        <f t="shared" si="604"/>
        <v>0</v>
      </c>
      <c r="H1368" s="106">
        <f t="shared" si="605"/>
        <v>0</v>
      </c>
      <c r="J1368" s="87">
        <f>B1368*Interna!$H$51</f>
        <v>0</v>
      </c>
      <c r="K1368" s="107">
        <f t="shared" si="602"/>
        <v>0</v>
      </c>
      <c r="L1368" s="31">
        <f t="shared" si="609"/>
        <v>0</v>
      </c>
      <c r="M1368" s="31">
        <f t="shared" si="610"/>
        <v>0</v>
      </c>
      <c r="N1368" s="32">
        <f t="shared" si="611"/>
        <v>0</v>
      </c>
      <c r="O1368" s="108">
        <f t="shared" si="606"/>
        <v>0</v>
      </c>
      <c r="P1368" s="109">
        <f t="shared" si="607"/>
        <v>0</v>
      </c>
      <c r="Q1368" s="110">
        <f t="shared" si="608"/>
        <v>0</v>
      </c>
      <c r="S1368" s="111">
        <f t="shared" si="597"/>
        <v>0</v>
      </c>
      <c r="T1368" s="93">
        <f t="shared" si="598"/>
        <v>0</v>
      </c>
      <c r="U1368" s="239" t="e">
        <f>S1368*Interna!$J$57</f>
        <v>#DIV/0!</v>
      </c>
      <c r="V1368" s="111" t="e">
        <f t="shared" si="599"/>
        <v>#DIV/0!</v>
      </c>
      <c r="W1368" s="93" t="e">
        <f t="shared" si="600"/>
        <v>#DIV/0!</v>
      </c>
      <c r="X1368" s="239"/>
      <c r="Y1368" s="239"/>
      <c r="AD1368" s="95">
        <f>IF(B1368=0,0,L1368-(L1368*Interna!$C$21))</f>
        <v>0</v>
      </c>
      <c r="AE1368" s="96">
        <f>IF(B1368=0,0,M1368-(M1368*Interna!$C$22))</f>
        <v>0</v>
      </c>
      <c r="AF1368" s="97">
        <f>IF(B1368=0,0,N1368-(N1368*Interna!$C$23))</f>
        <v>0</v>
      </c>
      <c r="AG1368" s="95">
        <f>IF(B1368=0,0,Interna!$F$21)</f>
        <v>0</v>
      </c>
      <c r="AH1368" s="96">
        <f>IF(B1368=0,0,Interna!$F$22)</f>
        <v>0</v>
      </c>
      <c r="AI1368" s="97">
        <f>IF(B1368=0,0,Interna!$F$23)</f>
        <v>0</v>
      </c>
      <c r="AJ1368" s="95">
        <f t="shared" si="613"/>
        <v>0</v>
      </c>
      <c r="AK1368" s="96">
        <f t="shared" si="614"/>
        <v>0</v>
      </c>
      <c r="AL1368" s="97">
        <f t="shared" si="615"/>
        <v>0</v>
      </c>
      <c r="AM1368" s="98">
        <f t="shared" si="616"/>
        <v>0</v>
      </c>
      <c r="AN1368" s="99">
        <f t="shared" si="617"/>
        <v>0</v>
      </c>
      <c r="AO1368" s="100">
        <f t="shared" si="618"/>
        <v>0</v>
      </c>
      <c r="AP1368" s="101">
        <f>AM1368*Interna!$H$15</f>
        <v>0</v>
      </c>
      <c r="AQ1368" s="102">
        <f>AN1368*Interna!$H$16</f>
        <v>0</v>
      </c>
      <c r="AR1368" s="103">
        <f>AO1368*Interna!$H$17</f>
        <v>0</v>
      </c>
      <c r="AS1368" s="102">
        <f t="shared" si="601"/>
        <v>0</v>
      </c>
      <c r="AT1368" s="101">
        <f>IF(B1368=0,0,Interna!$J$27+Interna!$J$28+Interna!$J$29+Interna!$J$33)</f>
        <v>0</v>
      </c>
      <c r="AU1368" s="102">
        <f>IF(B1368=0,0,AM1368*Interna!$H$30)</f>
        <v>0</v>
      </c>
      <c r="AV1368" s="102">
        <f>IF(B1368=0,0,AN1368*Interna!$H$31)</f>
        <v>0</v>
      </c>
      <c r="AW1368" s="102">
        <f>IF(B1368=0,0,AO1368*Interna!$H$32)</f>
        <v>0</v>
      </c>
      <c r="AX1368" s="102">
        <f t="shared" si="612"/>
        <v>0</v>
      </c>
      <c r="AY1368" s="102">
        <f t="shared" si="619"/>
        <v>0</v>
      </c>
      <c r="AZ1368" s="103">
        <f>IF(B1368=0,0,AY1368*Interna!$H$37)</f>
        <v>0</v>
      </c>
      <c r="BA1368" s="102">
        <f t="shared" si="620"/>
        <v>0</v>
      </c>
      <c r="BB1368" s="102">
        <f>IF(B1368=0,0,BA1368*Interna!$H$39)</f>
        <v>0</v>
      </c>
      <c r="BC1368" s="102">
        <f t="shared" si="621"/>
        <v>0</v>
      </c>
      <c r="BD1368" s="102">
        <f>IF(B1368=0,0,BC1368*Interna!$K$5)</f>
        <v>0</v>
      </c>
      <c r="BE1368" s="102">
        <f>BD1368/Interna!$E$4</f>
        <v>0</v>
      </c>
      <c r="BF1368" s="102">
        <f>IF(B1368=0,0,BE1368*Interna!$H$46)</f>
        <v>0</v>
      </c>
      <c r="BG1368" s="102">
        <f t="shared" si="622"/>
        <v>0</v>
      </c>
      <c r="BH1368" s="102">
        <f>IF(B1368=0,0,BG1368*Interna!$H$48)</f>
        <v>0</v>
      </c>
      <c r="BI1368" s="102">
        <f t="shared" si="623"/>
        <v>0</v>
      </c>
      <c r="BJ1368" s="102">
        <f>IF(B1368=0,0,BI1368*Interna!$H$51)</f>
        <v>0</v>
      </c>
      <c r="BK1368" s="102">
        <f t="shared" si="624"/>
        <v>0</v>
      </c>
      <c r="BL1368" s="102">
        <f>IF(B1368=0,0,BK1368*Interna!$H$52)</f>
        <v>0</v>
      </c>
      <c r="BM1368" s="102">
        <f t="shared" si="625"/>
        <v>0</v>
      </c>
      <c r="BN1368" s="102">
        <f>IF(B1368=0,0,BM1368*Interna!$H$53)</f>
        <v>0</v>
      </c>
    </row>
    <row r="1369" spans="2:66" ht="16.5" thickTop="1" thickBot="1" x14ac:dyDescent="0.3">
      <c r="B1369" s="53"/>
      <c r="C1369" s="254"/>
      <c r="D1369" s="254"/>
      <c r="E1369" s="254"/>
      <c r="F1369" s="104">
        <f t="shared" si="603"/>
        <v>0</v>
      </c>
      <c r="G1369" s="105">
        <f t="shared" si="604"/>
        <v>0</v>
      </c>
      <c r="H1369" s="106">
        <f t="shared" si="605"/>
        <v>0</v>
      </c>
      <c r="J1369" s="87">
        <f>B1369*Interna!$H$51</f>
        <v>0</v>
      </c>
      <c r="K1369" s="107">
        <f t="shared" si="602"/>
        <v>0</v>
      </c>
      <c r="L1369" s="31">
        <f t="shared" si="609"/>
        <v>0</v>
      </c>
      <c r="M1369" s="31">
        <f t="shared" si="610"/>
        <v>0</v>
      </c>
      <c r="N1369" s="32">
        <f t="shared" si="611"/>
        <v>0</v>
      </c>
      <c r="O1369" s="108">
        <f t="shared" si="606"/>
        <v>0</v>
      </c>
      <c r="P1369" s="109">
        <f t="shared" si="607"/>
        <v>0</v>
      </c>
      <c r="Q1369" s="110">
        <f t="shared" si="608"/>
        <v>0</v>
      </c>
      <c r="S1369" s="111">
        <f t="shared" si="597"/>
        <v>0</v>
      </c>
      <c r="T1369" s="93">
        <f t="shared" si="598"/>
        <v>0</v>
      </c>
      <c r="U1369" s="239" t="e">
        <f>S1369*Interna!$J$57</f>
        <v>#DIV/0!</v>
      </c>
      <c r="V1369" s="111" t="e">
        <f t="shared" si="599"/>
        <v>#DIV/0!</v>
      </c>
      <c r="W1369" s="93" t="e">
        <f t="shared" si="600"/>
        <v>#DIV/0!</v>
      </c>
      <c r="X1369" s="239"/>
      <c r="Y1369" s="239"/>
      <c r="AD1369" s="95">
        <f>IF(B1369=0,0,L1369-(L1369*Interna!$C$21))</f>
        <v>0</v>
      </c>
      <c r="AE1369" s="96">
        <f>IF(B1369=0,0,M1369-(M1369*Interna!$C$22))</f>
        <v>0</v>
      </c>
      <c r="AF1369" s="97">
        <f>IF(B1369=0,0,N1369-(N1369*Interna!$C$23))</f>
        <v>0</v>
      </c>
      <c r="AG1369" s="95">
        <f>IF(B1369=0,0,Interna!$F$21)</f>
        <v>0</v>
      </c>
      <c r="AH1369" s="96">
        <f>IF(B1369=0,0,Interna!$F$22)</f>
        <v>0</v>
      </c>
      <c r="AI1369" s="97">
        <f>IF(B1369=0,0,Interna!$F$23)</f>
        <v>0</v>
      </c>
      <c r="AJ1369" s="95">
        <f t="shared" si="613"/>
        <v>0</v>
      </c>
      <c r="AK1369" s="96">
        <f t="shared" si="614"/>
        <v>0</v>
      </c>
      <c r="AL1369" s="97">
        <f t="shared" si="615"/>
        <v>0</v>
      </c>
      <c r="AM1369" s="98">
        <f t="shared" si="616"/>
        <v>0</v>
      </c>
      <c r="AN1369" s="99">
        <f t="shared" si="617"/>
        <v>0</v>
      </c>
      <c r="AO1369" s="100">
        <f t="shared" si="618"/>
        <v>0</v>
      </c>
      <c r="AP1369" s="101">
        <f>AM1369*Interna!$H$15</f>
        <v>0</v>
      </c>
      <c r="AQ1369" s="102">
        <f>AN1369*Interna!$H$16</f>
        <v>0</v>
      </c>
      <c r="AR1369" s="103">
        <f>AO1369*Interna!$H$17</f>
        <v>0</v>
      </c>
      <c r="AS1369" s="102">
        <f t="shared" si="601"/>
        <v>0</v>
      </c>
      <c r="AT1369" s="101">
        <f>IF(B1369=0,0,Interna!$J$27+Interna!$J$28+Interna!$J$29+Interna!$J$33)</f>
        <v>0</v>
      </c>
      <c r="AU1369" s="102">
        <f>IF(B1369=0,0,AM1369*Interna!$H$30)</f>
        <v>0</v>
      </c>
      <c r="AV1369" s="102">
        <f>IF(B1369=0,0,AN1369*Interna!$H$31)</f>
        <v>0</v>
      </c>
      <c r="AW1369" s="102">
        <f>IF(B1369=0,0,AO1369*Interna!$H$32)</f>
        <v>0</v>
      </c>
      <c r="AX1369" s="102">
        <f t="shared" si="612"/>
        <v>0</v>
      </c>
      <c r="AY1369" s="102">
        <f t="shared" si="619"/>
        <v>0</v>
      </c>
      <c r="AZ1369" s="103">
        <f>IF(B1369=0,0,AY1369*Interna!$H$37)</f>
        <v>0</v>
      </c>
      <c r="BA1369" s="102">
        <f t="shared" si="620"/>
        <v>0</v>
      </c>
      <c r="BB1369" s="102">
        <f>IF(B1369=0,0,BA1369*Interna!$H$39)</f>
        <v>0</v>
      </c>
      <c r="BC1369" s="102">
        <f t="shared" si="621"/>
        <v>0</v>
      </c>
      <c r="BD1369" s="102">
        <f>IF(B1369=0,0,BC1369*Interna!$K$5)</f>
        <v>0</v>
      </c>
      <c r="BE1369" s="102">
        <f>BD1369/Interna!$E$4</f>
        <v>0</v>
      </c>
      <c r="BF1369" s="102">
        <f>IF(B1369=0,0,BE1369*Interna!$H$46)</f>
        <v>0</v>
      </c>
      <c r="BG1369" s="102">
        <f t="shared" si="622"/>
        <v>0</v>
      </c>
      <c r="BH1369" s="102">
        <f>IF(B1369=0,0,BG1369*Interna!$H$48)</f>
        <v>0</v>
      </c>
      <c r="BI1369" s="102">
        <f t="shared" si="623"/>
        <v>0</v>
      </c>
      <c r="BJ1369" s="102">
        <f>IF(B1369=0,0,BI1369*Interna!$H$51)</f>
        <v>0</v>
      </c>
      <c r="BK1369" s="102">
        <f t="shared" si="624"/>
        <v>0</v>
      </c>
      <c r="BL1369" s="102">
        <f>IF(B1369=0,0,BK1369*Interna!$H$52)</f>
        <v>0</v>
      </c>
      <c r="BM1369" s="102">
        <f t="shared" si="625"/>
        <v>0</v>
      </c>
      <c r="BN1369" s="102">
        <f>IF(B1369=0,0,BM1369*Interna!$H$53)</f>
        <v>0</v>
      </c>
    </row>
    <row r="1370" spans="2:66" ht="16.5" thickTop="1" thickBot="1" x14ac:dyDescent="0.3">
      <c r="B1370" s="53"/>
      <c r="C1370" s="254"/>
      <c r="D1370" s="254"/>
      <c r="E1370" s="254"/>
      <c r="F1370" s="104">
        <f t="shared" si="603"/>
        <v>0</v>
      </c>
      <c r="G1370" s="105">
        <f t="shared" si="604"/>
        <v>0</v>
      </c>
      <c r="H1370" s="106">
        <f t="shared" si="605"/>
        <v>0</v>
      </c>
      <c r="J1370" s="87">
        <f>B1370*Interna!$H$51</f>
        <v>0</v>
      </c>
      <c r="K1370" s="107">
        <f t="shared" si="602"/>
        <v>0</v>
      </c>
      <c r="L1370" s="31">
        <f t="shared" si="609"/>
        <v>0</v>
      </c>
      <c r="M1370" s="31">
        <f t="shared" si="610"/>
        <v>0</v>
      </c>
      <c r="N1370" s="32">
        <f t="shared" si="611"/>
        <v>0</v>
      </c>
      <c r="O1370" s="108">
        <f t="shared" si="606"/>
        <v>0</v>
      </c>
      <c r="P1370" s="109">
        <f t="shared" si="607"/>
        <v>0</v>
      </c>
      <c r="Q1370" s="110">
        <f t="shared" si="608"/>
        <v>0</v>
      </c>
      <c r="S1370" s="111">
        <f t="shared" si="597"/>
        <v>0</v>
      </c>
      <c r="T1370" s="93">
        <f t="shared" si="598"/>
        <v>0</v>
      </c>
      <c r="U1370" s="239" t="e">
        <f>S1370*Interna!$J$57</f>
        <v>#DIV/0!</v>
      </c>
      <c r="V1370" s="111" t="e">
        <f t="shared" si="599"/>
        <v>#DIV/0!</v>
      </c>
      <c r="W1370" s="93" t="e">
        <f t="shared" si="600"/>
        <v>#DIV/0!</v>
      </c>
      <c r="X1370" s="239"/>
      <c r="Y1370" s="239"/>
      <c r="AD1370" s="95">
        <f>IF(B1370=0,0,L1370-(L1370*Interna!$C$21))</f>
        <v>0</v>
      </c>
      <c r="AE1370" s="96">
        <f>IF(B1370=0,0,M1370-(M1370*Interna!$C$22))</f>
        <v>0</v>
      </c>
      <c r="AF1370" s="97">
        <f>IF(B1370=0,0,N1370-(N1370*Interna!$C$23))</f>
        <v>0</v>
      </c>
      <c r="AG1370" s="95">
        <f>IF(B1370=0,0,Interna!$F$21)</f>
        <v>0</v>
      </c>
      <c r="AH1370" s="96">
        <f>IF(B1370=0,0,Interna!$F$22)</f>
        <v>0</v>
      </c>
      <c r="AI1370" s="97">
        <f>IF(B1370=0,0,Interna!$F$23)</f>
        <v>0</v>
      </c>
      <c r="AJ1370" s="95">
        <f t="shared" si="613"/>
        <v>0</v>
      </c>
      <c r="AK1370" s="96">
        <f t="shared" si="614"/>
        <v>0</v>
      </c>
      <c r="AL1370" s="97">
        <f t="shared" si="615"/>
        <v>0</v>
      </c>
      <c r="AM1370" s="98">
        <f t="shared" si="616"/>
        <v>0</v>
      </c>
      <c r="AN1370" s="99">
        <f t="shared" si="617"/>
        <v>0</v>
      </c>
      <c r="AO1370" s="100">
        <f t="shared" si="618"/>
        <v>0</v>
      </c>
      <c r="AP1370" s="101">
        <f>AM1370*Interna!$H$15</f>
        <v>0</v>
      </c>
      <c r="AQ1370" s="102">
        <f>AN1370*Interna!$H$16</f>
        <v>0</v>
      </c>
      <c r="AR1370" s="103">
        <f>AO1370*Interna!$H$17</f>
        <v>0</v>
      </c>
      <c r="AS1370" s="102">
        <f t="shared" si="601"/>
        <v>0</v>
      </c>
      <c r="AT1370" s="101">
        <f>IF(B1370=0,0,Interna!$J$27+Interna!$J$28+Interna!$J$29+Interna!$J$33)</f>
        <v>0</v>
      </c>
      <c r="AU1370" s="102">
        <f>IF(B1370=0,0,AM1370*Interna!$H$30)</f>
        <v>0</v>
      </c>
      <c r="AV1370" s="102">
        <f>IF(B1370=0,0,AN1370*Interna!$H$31)</f>
        <v>0</v>
      </c>
      <c r="AW1370" s="102">
        <f>IF(B1370=0,0,AO1370*Interna!$H$32)</f>
        <v>0</v>
      </c>
      <c r="AX1370" s="102">
        <f t="shared" si="612"/>
        <v>0</v>
      </c>
      <c r="AY1370" s="102">
        <f t="shared" si="619"/>
        <v>0</v>
      </c>
      <c r="AZ1370" s="103">
        <f>IF(B1370=0,0,AY1370*Interna!$H$37)</f>
        <v>0</v>
      </c>
      <c r="BA1370" s="102">
        <f t="shared" si="620"/>
        <v>0</v>
      </c>
      <c r="BB1370" s="102">
        <f>IF(B1370=0,0,BA1370*Interna!$H$39)</f>
        <v>0</v>
      </c>
      <c r="BC1370" s="102">
        <f t="shared" si="621"/>
        <v>0</v>
      </c>
      <c r="BD1370" s="102">
        <f>IF(B1370=0,0,BC1370*Interna!$K$5)</f>
        <v>0</v>
      </c>
      <c r="BE1370" s="102">
        <f>BD1370/Interna!$E$4</f>
        <v>0</v>
      </c>
      <c r="BF1370" s="102">
        <f>IF(B1370=0,0,BE1370*Interna!$H$46)</f>
        <v>0</v>
      </c>
      <c r="BG1370" s="102">
        <f t="shared" si="622"/>
        <v>0</v>
      </c>
      <c r="BH1370" s="102">
        <f>IF(B1370=0,0,BG1370*Interna!$H$48)</f>
        <v>0</v>
      </c>
      <c r="BI1370" s="102">
        <f t="shared" si="623"/>
        <v>0</v>
      </c>
      <c r="BJ1370" s="102">
        <f>IF(B1370=0,0,BI1370*Interna!$H$51)</f>
        <v>0</v>
      </c>
      <c r="BK1370" s="102">
        <f t="shared" si="624"/>
        <v>0</v>
      </c>
      <c r="BL1370" s="102">
        <f>IF(B1370=0,0,BK1370*Interna!$H$52)</f>
        <v>0</v>
      </c>
      <c r="BM1370" s="102">
        <f t="shared" si="625"/>
        <v>0</v>
      </c>
      <c r="BN1370" s="102">
        <f>IF(B1370=0,0,BM1370*Interna!$H$53)</f>
        <v>0</v>
      </c>
    </row>
    <row r="1371" spans="2:66" ht="16.5" thickTop="1" thickBot="1" x14ac:dyDescent="0.3">
      <c r="B1371" s="53"/>
      <c r="C1371" s="254"/>
      <c r="D1371" s="254"/>
      <c r="E1371" s="254"/>
      <c r="F1371" s="104">
        <f t="shared" si="603"/>
        <v>0</v>
      </c>
      <c r="G1371" s="105">
        <f t="shared" si="604"/>
        <v>0</v>
      </c>
      <c r="H1371" s="106">
        <f t="shared" si="605"/>
        <v>0</v>
      </c>
      <c r="J1371" s="87">
        <f>B1371*Interna!$H$51</f>
        <v>0</v>
      </c>
      <c r="K1371" s="107">
        <f t="shared" si="602"/>
        <v>0</v>
      </c>
      <c r="L1371" s="31">
        <f t="shared" si="609"/>
        <v>0</v>
      </c>
      <c r="M1371" s="31">
        <f t="shared" si="610"/>
        <v>0</v>
      </c>
      <c r="N1371" s="32">
        <f t="shared" si="611"/>
        <v>0</v>
      </c>
      <c r="O1371" s="108">
        <f t="shared" si="606"/>
        <v>0</v>
      </c>
      <c r="P1371" s="109">
        <f t="shared" si="607"/>
        <v>0</v>
      </c>
      <c r="Q1371" s="110">
        <f t="shared" si="608"/>
        <v>0</v>
      </c>
      <c r="S1371" s="111">
        <f t="shared" si="597"/>
        <v>0</v>
      </c>
      <c r="T1371" s="93">
        <f t="shared" si="598"/>
        <v>0</v>
      </c>
      <c r="U1371" s="239" t="e">
        <f>S1371*Interna!$J$57</f>
        <v>#DIV/0!</v>
      </c>
      <c r="V1371" s="111" t="e">
        <f t="shared" si="599"/>
        <v>#DIV/0!</v>
      </c>
      <c r="W1371" s="93" t="e">
        <f t="shared" si="600"/>
        <v>#DIV/0!</v>
      </c>
      <c r="X1371" s="239"/>
      <c r="Y1371" s="239"/>
      <c r="AD1371" s="95">
        <f>IF(B1371=0,0,L1371-(L1371*Interna!$C$21))</f>
        <v>0</v>
      </c>
      <c r="AE1371" s="96">
        <f>IF(B1371=0,0,M1371-(M1371*Interna!$C$22))</f>
        <v>0</v>
      </c>
      <c r="AF1371" s="97">
        <f>IF(B1371=0,0,N1371-(N1371*Interna!$C$23))</f>
        <v>0</v>
      </c>
      <c r="AG1371" s="95">
        <f>IF(B1371=0,0,Interna!$F$21)</f>
        <v>0</v>
      </c>
      <c r="AH1371" s="96">
        <f>IF(B1371=0,0,Interna!$F$22)</f>
        <v>0</v>
      </c>
      <c r="AI1371" s="97">
        <f>IF(B1371=0,0,Interna!$F$23)</f>
        <v>0</v>
      </c>
      <c r="AJ1371" s="95">
        <f t="shared" si="613"/>
        <v>0</v>
      </c>
      <c r="AK1371" s="96">
        <f t="shared" si="614"/>
        <v>0</v>
      </c>
      <c r="AL1371" s="97">
        <f t="shared" si="615"/>
        <v>0</v>
      </c>
      <c r="AM1371" s="98">
        <f t="shared" si="616"/>
        <v>0</v>
      </c>
      <c r="AN1371" s="99">
        <f t="shared" si="617"/>
        <v>0</v>
      </c>
      <c r="AO1371" s="100">
        <f t="shared" si="618"/>
        <v>0</v>
      </c>
      <c r="AP1371" s="101">
        <f>AM1371*Interna!$H$15</f>
        <v>0</v>
      </c>
      <c r="AQ1371" s="102">
        <f>AN1371*Interna!$H$16</f>
        <v>0</v>
      </c>
      <c r="AR1371" s="103">
        <f>AO1371*Interna!$H$17</f>
        <v>0</v>
      </c>
      <c r="AS1371" s="102">
        <f t="shared" si="601"/>
        <v>0</v>
      </c>
      <c r="AT1371" s="101">
        <f>IF(B1371=0,0,Interna!$J$27+Interna!$J$28+Interna!$J$29+Interna!$J$33)</f>
        <v>0</v>
      </c>
      <c r="AU1371" s="102">
        <f>IF(B1371=0,0,AM1371*Interna!$H$30)</f>
        <v>0</v>
      </c>
      <c r="AV1371" s="102">
        <f>IF(B1371=0,0,AN1371*Interna!$H$31)</f>
        <v>0</v>
      </c>
      <c r="AW1371" s="102">
        <f>IF(B1371=0,0,AO1371*Interna!$H$32)</f>
        <v>0</v>
      </c>
      <c r="AX1371" s="102">
        <f t="shared" si="612"/>
        <v>0</v>
      </c>
      <c r="AY1371" s="102">
        <f t="shared" si="619"/>
        <v>0</v>
      </c>
      <c r="AZ1371" s="103">
        <f>IF(B1371=0,0,AY1371*Interna!$H$37)</f>
        <v>0</v>
      </c>
      <c r="BA1371" s="102">
        <f t="shared" si="620"/>
        <v>0</v>
      </c>
      <c r="BB1371" s="102">
        <f>IF(B1371=0,0,BA1371*Interna!$H$39)</f>
        <v>0</v>
      </c>
      <c r="BC1371" s="102">
        <f t="shared" si="621"/>
        <v>0</v>
      </c>
      <c r="BD1371" s="102">
        <f>IF(B1371=0,0,BC1371*Interna!$K$5)</f>
        <v>0</v>
      </c>
      <c r="BE1371" s="102">
        <f>BD1371/Interna!$E$4</f>
        <v>0</v>
      </c>
      <c r="BF1371" s="102">
        <f>IF(B1371=0,0,BE1371*Interna!$H$46)</f>
        <v>0</v>
      </c>
      <c r="BG1371" s="102">
        <f t="shared" si="622"/>
        <v>0</v>
      </c>
      <c r="BH1371" s="102">
        <f>IF(B1371=0,0,BG1371*Interna!$H$48)</f>
        <v>0</v>
      </c>
      <c r="BI1371" s="102">
        <f t="shared" si="623"/>
        <v>0</v>
      </c>
      <c r="BJ1371" s="102">
        <f>IF(B1371=0,0,BI1371*Interna!$H$51)</f>
        <v>0</v>
      </c>
      <c r="BK1371" s="102">
        <f t="shared" si="624"/>
        <v>0</v>
      </c>
      <c r="BL1371" s="102">
        <f>IF(B1371=0,0,BK1371*Interna!$H$52)</f>
        <v>0</v>
      </c>
      <c r="BM1371" s="102">
        <f t="shared" si="625"/>
        <v>0</v>
      </c>
      <c r="BN1371" s="102">
        <f>IF(B1371=0,0,BM1371*Interna!$H$53)</f>
        <v>0</v>
      </c>
    </row>
    <row r="1372" spans="2:66" ht="16.5" thickTop="1" thickBot="1" x14ac:dyDescent="0.3">
      <c r="B1372" s="53"/>
      <c r="C1372" s="254"/>
      <c r="D1372" s="254"/>
      <c r="E1372" s="254"/>
      <c r="F1372" s="104">
        <f t="shared" si="603"/>
        <v>0</v>
      </c>
      <c r="G1372" s="105">
        <f t="shared" si="604"/>
        <v>0</v>
      </c>
      <c r="H1372" s="106">
        <f t="shared" si="605"/>
        <v>0</v>
      </c>
      <c r="J1372" s="87">
        <f>B1372*Interna!$H$51</f>
        <v>0</v>
      </c>
      <c r="K1372" s="107">
        <f t="shared" si="602"/>
        <v>0</v>
      </c>
      <c r="L1372" s="31">
        <f t="shared" si="609"/>
        <v>0</v>
      </c>
      <c r="M1372" s="31">
        <f t="shared" si="610"/>
        <v>0</v>
      </c>
      <c r="N1372" s="32">
        <f t="shared" si="611"/>
        <v>0</v>
      </c>
      <c r="O1372" s="108">
        <f t="shared" si="606"/>
        <v>0</v>
      </c>
      <c r="P1372" s="109">
        <f t="shared" si="607"/>
        <v>0</v>
      </c>
      <c r="Q1372" s="110">
        <f t="shared" si="608"/>
        <v>0</v>
      </c>
      <c r="S1372" s="111">
        <f t="shared" si="597"/>
        <v>0</v>
      </c>
      <c r="T1372" s="93">
        <f t="shared" si="598"/>
        <v>0</v>
      </c>
      <c r="U1372" s="239" t="e">
        <f>S1372*Interna!$J$57</f>
        <v>#DIV/0!</v>
      </c>
      <c r="V1372" s="111" t="e">
        <f t="shared" si="599"/>
        <v>#DIV/0!</v>
      </c>
      <c r="W1372" s="93" t="e">
        <f t="shared" si="600"/>
        <v>#DIV/0!</v>
      </c>
      <c r="X1372" s="239"/>
      <c r="Y1372" s="239"/>
      <c r="AD1372" s="95">
        <f>IF(B1372=0,0,L1372-(L1372*Interna!$C$21))</f>
        <v>0</v>
      </c>
      <c r="AE1372" s="96">
        <f>IF(B1372=0,0,M1372-(M1372*Interna!$C$22))</f>
        <v>0</v>
      </c>
      <c r="AF1372" s="97">
        <f>IF(B1372=0,0,N1372-(N1372*Interna!$C$23))</f>
        <v>0</v>
      </c>
      <c r="AG1372" s="95">
        <f>IF(B1372=0,0,Interna!$F$21)</f>
        <v>0</v>
      </c>
      <c r="AH1372" s="96">
        <f>IF(B1372=0,0,Interna!$F$22)</f>
        <v>0</v>
      </c>
      <c r="AI1372" s="97">
        <f>IF(B1372=0,0,Interna!$F$23)</f>
        <v>0</v>
      </c>
      <c r="AJ1372" s="95">
        <f t="shared" si="613"/>
        <v>0</v>
      </c>
      <c r="AK1372" s="96">
        <f t="shared" si="614"/>
        <v>0</v>
      </c>
      <c r="AL1372" s="97">
        <f t="shared" si="615"/>
        <v>0</v>
      </c>
      <c r="AM1372" s="98">
        <f t="shared" si="616"/>
        <v>0</v>
      </c>
      <c r="AN1372" s="99">
        <f t="shared" si="617"/>
        <v>0</v>
      </c>
      <c r="AO1372" s="100">
        <f t="shared" si="618"/>
        <v>0</v>
      </c>
      <c r="AP1372" s="101">
        <f>AM1372*Interna!$H$15</f>
        <v>0</v>
      </c>
      <c r="AQ1372" s="102">
        <f>AN1372*Interna!$H$16</f>
        <v>0</v>
      </c>
      <c r="AR1372" s="103">
        <f>AO1372*Interna!$H$17</f>
        <v>0</v>
      </c>
      <c r="AS1372" s="102">
        <f t="shared" si="601"/>
        <v>0</v>
      </c>
      <c r="AT1372" s="101">
        <f>IF(B1372=0,0,Interna!$J$27+Interna!$J$28+Interna!$J$29+Interna!$J$33)</f>
        <v>0</v>
      </c>
      <c r="AU1372" s="102">
        <f>IF(B1372=0,0,AM1372*Interna!$H$30)</f>
        <v>0</v>
      </c>
      <c r="AV1372" s="102">
        <f>IF(B1372=0,0,AN1372*Interna!$H$31)</f>
        <v>0</v>
      </c>
      <c r="AW1372" s="102">
        <f>IF(B1372=0,0,AO1372*Interna!$H$32)</f>
        <v>0</v>
      </c>
      <c r="AX1372" s="102">
        <f t="shared" si="612"/>
        <v>0</v>
      </c>
      <c r="AY1372" s="102">
        <f t="shared" si="619"/>
        <v>0</v>
      </c>
      <c r="AZ1372" s="103">
        <f>IF(B1372=0,0,AY1372*Interna!$H$37)</f>
        <v>0</v>
      </c>
      <c r="BA1372" s="102">
        <f t="shared" si="620"/>
        <v>0</v>
      </c>
      <c r="BB1372" s="102">
        <f>IF(B1372=0,0,BA1372*Interna!$H$39)</f>
        <v>0</v>
      </c>
      <c r="BC1372" s="102">
        <f t="shared" si="621"/>
        <v>0</v>
      </c>
      <c r="BD1372" s="102">
        <f>IF(B1372=0,0,BC1372*Interna!$K$5)</f>
        <v>0</v>
      </c>
      <c r="BE1372" s="102">
        <f>BD1372/Interna!$E$4</f>
        <v>0</v>
      </c>
      <c r="BF1372" s="102">
        <f>IF(B1372=0,0,BE1372*Interna!$H$46)</f>
        <v>0</v>
      </c>
      <c r="BG1372" s="102">
        <f t="shared" si="622"/>
        <v>0</v>
      </c>
      <c r="BH1372" s="102">
        <f>IF(B1372=0,0,BG1372*Interna!$H$48)</f>
        <v>0</v>
      </c>
      <c r="BI1372" s="102">
        <f t="shared" si="623"/>
        <v>0</v>
      </c>
      <c r="BJ1372" s="102">
        <f>IF(B1372=0,0,BI1372*Interna!$H$51)</f>
        <v>0</v>
      </c>
      <c r="BK1372" s="102">
        <f t="shared" si="624"/>
        <v>0</v>
      </c>
      <c r="BL1372" s="102">
        <f>IF(B1372=0,0,BK1372*Interna!$H$52)</f>
        <v>0</v>
      </c>
      <c r="BM1372" s="102">
        <f t="shared" si="625"/>
        <v>0</v>
      </c>
      <c r="BN1372" s="102">
        <f>IF(B1372=0,0,BM1372*Interna!$H$53)</f>
        <v>0</v>
      </c>
    </row>
    <row r="1373" spans="2:66" ht="16.5" thickTop="1" thickBot="1" x14ac:dyDescent="0.3">
      <c r="B1373" s="53"/>
      <c r="C1373" s="254"/>
      <c r="D1373" s="254"/>
      <c r="E1373" s="254"/>
      <c r="F1373" s="104">
        <f t="shared" si="603"/>
        <v>0</v>
      </c>
      <c r="G1373" s="105">
        <f t="shared" si="604"/>
        <v>0</v>
      </c>
      <c r="H1373" s="106">
        <f t="shared" si="605"/>
        <v>0</v>
      </c>
      <c r="J1373" s="87">
        <f>B1373*Interna!$H$51</f>
        <v>0</v>
      </c>
      <c r="K1373" s="107">
        <f t="shared" si="602"/>
        <v>0</v>
      </c>
      <c r="L1373" s="31">
        <f t="shared" si="609"/>
        <v>0</v>
      </c>
      <c r="M1373" s="31">
        <f t="shared" si="610"/>
        <v>0</v>
      </c>
      <c r="N1373" s="32">
        <f t="shared" si="611"/>
        <v>0</v>
      </c>
      <c r="O1373" s="108">
        <f t="shared" si="606"/>
        <v>0</v>
      </c>
      <c r="P1373" s="109">
        <f t="shared" si="607"/>
        <v>0</v>
      </c>
      <c r="Q1373" s="110">
        <f t="shared" si="608"/>
        <v>0</v>
      </c>
      <c r="S1373" s="111">
        <f t="shared" si="597"/>
        <v>0</v>
      </c>
      <c r="T1373" s="93">
        <f t="shared" si="598"/>
        <v>0</v>
      </c>
      <c r="U1373" s="239" t="e">
        <f>S1373*Interna!$J$57</f>
        <v>#DIV/0!</v>
      </c>
      <c r="V1373" s="111" t="e">
        <f t="shared" si="599"/>
        <v>#DIV/0!</v>
      </c>
      <c r="W1373" s="93" t="e">
        <f t="shared" si="600"/>
        <v>#DIV/0!</v>
      </c>
      <c r="X1373" s="239"/>
      <c r="Y1373" s="239"/>
      <c r="AD1373" s="95">
        <f>IF(B1373=0,0,L1373-(L1373*Interna!$C$21))</f>
        <v>0</v>
      </c>
      <c r="AE1373" s="96">
        <f>IF(B1373=0,0,M1373-(M1373*Interna!$C$22))</f>
        <v>0</v>
      </c>
      <c r="AF1373" s="97">
        <f>IF(B1373=0,0,N1373-(N1373*Interna!$C$23))</f>
        <v>0</v>
      </c>
      <c r="AG1373" s="95">
        <f>IF(B1373=0,0,Interna!$F$21)</f>
        <v>0</v>
      </c>
      <c r="AH1373" s="96">
        <f>IF(B1373=0,0,Interna!$F$22)</f>
        <v>0</v>
      </c>
      <c r="AI1373" s="97">
        <f>IF(B1373=0,0,Interna!$F$23)</f>
        <v>0</v>
      </c>
      <c r="AJ1373" s="95">
        <f t="shared" si="613"/>
        <v>0</v>
      </c>
      <c r="AK1373" s="96">
        <f t="shared" si="614"/>
        <v>0</v>
      </c>
      <c r="AL1373" s="97">
        <f t="shared" si="615"/>
        <v>0</v>
      </c>
      <c r="AM1373" s="98">
        <f t="shared" si="616"/>
        <v>0</v>
      </c>
      <c r="AN1373" s="99">
        <f t="shared" si="617"/>
        <v>0</v>
      </c>
      <c r="AO1373" s="100">
        <f t="shared" si="618"/>
        <v>0</v>
      </c>
      <c r="AP1373" s="101">
        <f>AM1373*Interna!$H$15</f>
        <v>0</v>
      </c>
      <c r="AQ1373" s="102">
        <f>AN1373*Interna!$H$16</f>
        <v>0</v>
      </c>
      <c r="AR1373" s="103">
        <f>AO1373*Interna!$H$17</f>
        <v>0</v>
      </c>
      <c r="AS1373" s="102">
        <f t="shared" si="601"/>
        <v>0</v>
      </c>
      <c r="AT1373" s="101">
        <f>IF(B1373=0,0,Interna!$J$27+Interna!$J$28+Interna!$J$29+Interna!$J$33)</f>
        <v>0</v>
      </c>
      <c r="AU1373" s="102">
        <f>IF(B1373=0,0,AM1373*Interna!$H$30)</f>
        <v>0</v>
      </c>
      <c r="AV1373" s="102">
        <f>IF(B1373=0,0,AN1373*Interna!$H$31)</f>
        <v>0</v>
      </c>
      <c r="AW1373" s="102">
        <f>IF(B1373=0,0,AO1373*Interna!$H$32)</f>
        <v>0</v>
      </c>
      <c r="AX1373" s="102">
        <f t="shared" si="612"/>
        <v>0</v>
      </c>
      <c r="AY1373" s="102">
        <f t="shared" si="619"/>
        <v>0</v>
      </c>
      <c r="AZ1373" s="103">
        <f>IF(B1373=0,0,AY1373*Interna!$H$37)</f>
        <v>0</v>
      </c>
      <c r="BA1373" s="102">
        <f t="shared" si="620"/>
        <v>0</v>
      </c>
      <c r="BB1373" s="102">
        <f>IF(B1373=0,0,BA1373*Interna!$H$39)</f>
        <v>0</v>
      </c>
      <c r="BC1373" s="102">
        <f t="shared" si="621"/>
        <v>0</v>
      </c>
      <c r="BD1373" s="102">
        <f>IF(B1373=0,0,BC1373*Interna!$K$5)</f>
        <v>0</v>
      </c>
      <c r="BE1373" s="102">
        <f>BD1373/Interna!$E$4</f>
        <v>0</v>
      </c>
      <c r="BF1373" s="102">
        <f>IF(B1373=0,0,BE1373*Interna!$H$46)</f>
        <v>0</v>
      </c>
      <c r="BG1373" s="102">
        <f t="shared" si="622"/>
        <v>0</v>
      </c>
      <c r="BH1373" s="102">
        <f>IF(B1373=0,0,BG1373*Interna!$H$48)</f>
        <v>0</v>
      </c>
      <c r="BI1373" s="102">
        <f t="shared" si="623"/>
        <v>0</v>
      </c>
      <c r="BJ1373" s="102">
        <f>IF(B1373=0,0,BI1373*Interna!$H$51)</f>
        <v>0</v>
      </c>
      <c r="BK1373" s="102">
        <f t="shared" si="624"/>
        <v>0</v>
      </c>
      <c r="BL1373" s="102">
        <f>IF(B1373=0,0,BK1373*Interna!$H$52)</f>
        <v>0</v>
      </c>
      <c r="BM1373" s="102">
        <f t="shared" si="625"/>
        <v>0</v>
      </c>
      <c r="BN1373" s="102">
        <f>IF(B1373=0,0,BM1373*Interna!$H$53)</f>
        <v>0</v>
      </c>
    </row>
    <row r="1374" spans="2:66" ht="16.5" thickTop="1" thickBot="1" x14ac:dyDescent="0.3">
      <c r="B1374" s="53"/>
      <c r="C1374" s="254"/>
      <c r="D1374" s="254"/>
      <c r="E1374" s="254"/>
      <c r="F1374" s="104">
        <f t="shared" si="603"/>
        <v>0</v>
      </c>
      <c r="G1374" s="105">
        <f t="shared" si="604"/>
        <v>0</v>
      </c>
      <c r="H1374" s="106">
        <f t="shared" si="605"/>
        <v>0</v>
      </c>
      <c r="J1374" s="87">
        <f>B1374*Interna!$H$51</f>
        <v>0</v>
      </c>
      <c r="K1374" s="107">
        <f t="shared" si="602"/>
        <v>0</v>
      </c>
      <c r="L1374" s="31">
        <f t="shared" si="609"/>
        <v>0</v>
      </c>
      <c r="M1374" s="31">
        <f t="shared" si="610"/>
        <v>0</v>
      </c>
      <c r="N1374" s="32">
        <f t="shared" si="611"/>
        <v>0</v>
      </c>
      <c r="O1374" s="108">
        <f t="shared" si="606"/>
        <v>0</v>
      </c>
      <c r="P1374" s="109">
        <f t="shared" si="607"/>
        <v>0</v>
      </c>
      <c r="Q1374" s="110">
        <f t="shared" si="608"/>
        <v>0</v>
      </c>
      <c r="S1374" s="111">
        <f t="shared" si="597"/>
        <v>0</v>
      </c>
      <c r="T1374" s="93">
        <f t="shared" si="598"/>
        <v>0</v>
      </c>
      <c r="U1374" s="239" t="e">
        <f>S1374*Interna!$J$57</f>
        <v>#DIV/0!</v>
      </c>
      <c r="V1374" s="111" t="e">
        <f t="shared" si="599"/>
        <v>#DIV/0!</v>
      </c>
      <c r="W1374" s="93" t="e">
        <f t="shared" si="600"/>
        <v>#DIV/0!</v>
      </c>
      <c r="X1374" s="239"/>
      <c r="Y1374" s="239"/>
      <c r="AD1374" s="95">
        <f>IF(B1374=0,0,L1374-(L1374*Interna!$C$21))</f>
        <v>0</v>
      </c>
      <c r="AE1374" s="96">
        <f>IF(B1374=0,0,M1374-(M1374*Interna!$C$22))</f>
        <v>0</v>
      </c>
      <c r="AF1374" s="97">
        <f>IF(B1374=0,0,N1374-(N1374*Interna!$C$23))</f>
        <v>0</v>
      </c>
      <c r="AG1374" s="95">
        <f>IF(B1374=0,0,Interna!$F$21)</f>
        <v>0</v>
      </c>
      <c r="AH1374" s="96">
        <f>IF(B1374=0,0,Interna!$F$22)</f>
        <v>0</v>
      </c>
      <c r="AI1374" s="97">
        <f>IF(B1374=0,0,Interna!$F$23)</f>
        <v>0</v>
      </c>
      <c r="AJ1374" s="95">
        <f t="shared" si="613"/>
        <v>0</v>
      </c>
      <c r="AK1374" s="96">
        <f t="shared" si="614"/>
        <v>0</v>
      </c>
      <c r="AL1374" s="97">
        <f t="shared" si="615"/>
        <v>0</v>
      </c>
      <c r="AM1374" s="98">
        <f t="shared" si="616"/>
        <v>0</v>
      </c>
      <c r="AN1374" s="99">
        <f t="shared" si="617"/>
        <v>0</v>
      </c>
      <c r="AO1374" s="100">
        <f t="shared" si="618"/>
        <v>0</v>
      </c>
      <c r="AP1374" s="101">
        <f>AM1374*Interna!$H$15</f>
        <v>0</v>
      </c>
      <c r="AQ1374" s="102">
        <f>AN1374*Interna!$H$16</f>
        <v>0</v>
      </c>
      <c r="AR1374" s="103">
        <f>AO1374*Interna!$H$17</f>
        <v>0</v>
      </c>
      <c r="AS1374" s="102">
        <f t="shared" si="601"/>
        <v>0</v>
      </c>
      <c r="AT1374" s="101">
        <f>IF(B1374=0,0,Interna!$J$27+Interna!$J$28+Interna!$J$29+Interna!$J$33)</f>
        <v>0</v>
      </c>
      <c r="AU1374" s="102">
        <f>IF(B1374=0,0,AM1374*Interna!$H$30)</f>
        <v>0</v>
      </c>
      <c r="AV1374" s="102">
        <f>IF(B1374=0,0,AN1374*Interna!$H$31)</f>
        <v>0</v>
      </c>
      <c r="AW1374" s="102">
        <f>IF(B1374=0,0,AO1374*Interna!$H$32)</f>
        <v>0</v>
      </c>
      <c r="AX1374" s="102">
        <f t="shared" si="612"/>
        <v>0</v>
      </c>
      <c r="AY1374" s="102">
        <f t="shared" si="619"/>
        <v>0</v>
      </c>
      <c r="AZ1374" s="103">
        <f>IF(B1374=0,0,AY1374*Interna!$H$37)</f>
        <v>0</v>
      </c>
      <c r="BA1374" s="102">
        <f t="shared" si="620"/>
        <v>0</v>
      </c>
      <c r="BB1374" s="102">
        <f>IF(B1374=0,0,BA1374*Interna!$H$39)</f>
        <v>0</v>
      </c>
      <c r="BC1374" s="102">
        <f t="shared" si="621"/>
        <v>0</v>
      </c>
      <c r="BD1374" s="102">
        <f>IF(B1374=0,0,BC1374*Interna!$K$5)</f>
        <v>0</v>
      </c>
      <c r="BE1374" s="102">
        <f>BD1374/Interna!$E$4</f>
        <v>0</v>
      </c>
      <c r="BF1374" s="102">
        <f>IF(B1374=0,0,BE1374*Interna!$H$46)</f>
        <v>0</v>
      </c>
      <c r="BG1374" s="102">
        <f t="shared" si="622"/>
        <v>0</v>
      </c>
      <c r="BH1374" s="102">
        <f>IF(B1374=0,0,BG1374*Interna!$H$48)</f>
        <v>0</v>
      </c>
      <c r="BI1374" s="102">
        <f t="shared" si="623"/>
        <v>0</v>
      </c>
      <c r="BJ1374" s="102">
        <f>IF(B1374=0,0,BI1374*Interna!$H$51)</f>
        <v>0</v>
      </c>
      <c r="BK1374" s="102">
        <f t="shared" si="624"/>
        <v>0</v>
      </c>
      <c r="BL1374" s="102">
        <f>IF(B1374=0,0,BK1374*Interna!$H$52)</f>
        <v>0</v>
      </c>
      <c r="BM1374" s="102">
        <f t="shared" si="625"/>
        <v>0</v>
      </c>
      <c r="BN1374" s="102">
        <f>IF(B1374=0,0,BM1374*Interna!$H$53)</f>
        <v>0</v>
      </c>
    </row>
    <row r="1375" spans="2:66" ht="16.5" thickTop="1" thickBot="1" x14ac:dyDescent="0.3">
      <c r="B1375" s="53"/>
      <c r="C1375" s="254"/>
      <c r="D1375" s="254"/>
      <c r="E1375" s="254"/>
      <c r="F1375" s="104">
        <f t="shared" si="603"/>
        <v>0</v>
      </c>
      <c r="G1375" s="105">
        <f t="shared" si="604"/>
        <v>0</v>
      </c>
      <c r="H1375" s="106">
        <f t="shared" si="605"/>
        <v>0</v>
      </c>
      <c r="J1375" s="87">
        <f>B1375*Interna!$H$51</f>
        <v>0</v>
      </c>
      <c r="K1375" s="107">
        <f t="shared" si="602"/>
        <v>0</v>
      </c>
      <c r="L1375" s="31">
        <f t="shared" si="609"/>
        <v>0</v>
      </c>
      <c r="M1375" s="31">
        <f t="shared" si="610"/>
        <v>0</v>
      </c>
      <c r="N1375" s="32">
        <f t="shared" si="611"/>
        <v>0</v>
      </c>
      <c r="O1375" s="108">
        <f t="shared" si="606"/>
        <v>0</v>
      </c>
      <c r="P1375" s="109">
        <f t="shared" si="607"/>
        <v>0</v>
      </c>
      <c r="Q1375" s="110">
        <f t="shared" si="608"/>
        <v>0</v>
      </c>
      <c r="S1375" s="111">
        <f t="shared" si="597"/>
        <v>0</v>
      </c>
      <c r="T1375" s="93">
        <f t="shared" si="598"/>
        <v>0</v>
      </c>
      <c r="U1375" s="239" t="e">
        <f>S1375*Interna!$J$57</f>
        <v>#DIV/0!</v>
      </c>
      <c r="V1375" s="111" t="e">
        <f t="shared" si="599"/>
        <v>#DIV/0!</v>
      </c>
      <c r="W1375" s="93" t="e">
        <f t="shared" si="600"/>
        <v>#DIV/0!</v>
      </c>
      <c r="X1375" s="239"/>
      <c r="Y1375" s="239"/>
      <c r="AD1375" s="95">
        <f>IF(B1375=0,0,L1375-(L1375*Interna!$C$21))</f>
        <v>0</v>
      </c>
      <c r="AE1375" s="96">
        <f>IF(B1375=0,0,M1375-(M1375*Interna!$C$22))</f>
        <v>0</v>
      </c>
      <c r="AF1375" s="97">
        <f>IF(B1375=0,0,N1375-(N1375*Interna!$C$23))</f>
        <v>0</v>
      </c>
      <c r="AG1375" s="95">
        <f>IF(B1375=0,0,Interna!$F$21)</f>
        <v>0</v>
      </c>
      <c r="AH1375" s="96">
        <f>IF(B1375=0,0,Interna!$F$22)</f>
        <v>0</v>
      </c>
      <c r="AI1375" s="97">
        <f>IF(B1375=0,0,Interna!$F$23)</f>
        <v>0</v>
      </c>
      <c r="AJ1375" s="95">
        <f t="shared" si="613"/>
        <v>0</v>
      </c>
      <c r="AK1375" s="96">
        <f t="shared" si="614"/>
        <v>0</v>
      </c>
      <c r="AL1375" s="97">
        <f t="shared" si="615"/>
        <v>0</v>
      </c>
      <c r="AM1375" s="98">
        <f t="shared" si="616"/>
        <v>0</v>
      </c>
      <c r="AN1375" s="99">
        <f t="shared" si="617"/>
        <v>0</v>
      </c>
      <c r="AO1375" s="100">
        <f t="shared" si="618"/>
        <v>0</v>
      </c>
      <c r="AP1375" s="101">
        <f>AM1375*Interna!$H$15</f>
        <v>0</v>
      </c>
      <c r="AQ1375" s="102">
        <f>AN1375*Interna!$H$16</f>
        <v>0</v>
      </c>
      <c r="AR1375" s="103">
        <f>AO1375*Interna!$H$17</f>
        <v>0</v>
      </c>
      <c r="AS1375" s="102">
        <f t="shared" si="601"/>
        <v>0</v>
      </c>
      <c r="AT1375" s="101">
        <f>IF(B1375=0,0,Interna!$J$27+Interna!$J$28+Interna!$J$29+Interna!$J$33)</f>
        <v>0</v>
      </c>
      <c r="AU1375" s="102">
        <f>IF(B1375=0,0,AM1375*Interna!$H$30)</f>
        <v>0</v>
      </c>
      <c r="AV1375" s="102">
        <f>IF(B1375=0,0,AN1375*Interna!$H$31)</f>
        <v>0</v>
      </c>
      <c r="AW1375" s="102">
        <f>IF(B1375=0,0,AO1375*Interna!$H$32)</f>
        <v>0</v>
      </c>
      <c r="AX1375" s="102">
        <f t="shared" si="612"/>
        <v>0</v>
      </c>
      <c r="AY1375" s="102">
        <f t="shared" si="619"/>
        <v>0</v>
      </c>
      <c r="AZ1375" s="103">
        <f>IF(B1375=0,0,AY1375*Interna!$H$37)</f>
        <v>0</v>
      </c>
      <c r="BA1375" s="102">
        <f t="shared" si="620"/>
        <v>0</v>
      </c>
      <c r="BB1375" s="102">
        <f>IF(B1375=0,0,BA1375*Interna!$H$39)</f>
        <v>0</v>
      </c>
      <c r="BC1375" s="102">
        <f t="shared" si="621"/>
        <v>0</v>
      </c>
      <c r="BD1375" s="102">
        <f>IF(B1375=0,0,BC1375*Interna!$K$5)</f>
        <v>0</v>
      </c>
      <c r="BE1375" s="102">
        <f>BD1375/Interna!$E$4</f>
        <v>0</v>
      </c>
      <c r="BF1375" s="102">
        <f>IF(B1375=0,0,BE1375*Interna!$H$46)</f>
        <v>0</v>
      </c>
      <c r="BG1375" s="102">
        <f t="shared" si="622"/>
        <v>0</v>
      </c>
      <c r="BH1375" s="102">
        <f>IF(B1375=0,0,BG1375*Interna!$H$48)</f>
        <v>0</v>
      </c>
      <c r="BI1375" s="102">
        <f t="shared" si="623"/>
        <v>0</v>
      </c>
      <c r="BJ1375" s="102">
        <f>IF(B1375=0,0,BI1375*Interna!$H$51)</f>
        <v>0</v>
      </c>
      <c r="BK1375" s="102">
        <f t="shared" si="624"/>
        <v>0</v>
      </c>
      <c r="BL1375" s="102">
        <f>IF(B1375=0,0,BK1375*Interna!$H$52)</f>
        <v>0</v>
      </c>
      <c r="BM1375" s="102">
        <f t="shared" si="625"/>
        <v>0</v>
      </c>
      <c r="BN1375" s="102">
        <f>IF(B1375=0,0,BM1375*Interna!$H$53)</f>
        <v>0</v>
      </c>
    </row>
    <row r="1376" spans="2:66" ht="16.5" thickTop="1" thickBot="1" x14ac:dyDescent="0.3">
      <c r="B1376" s="53"/>
      <c r="C1376" s="254"/>
      <c r="D1376" s="254"/>
      <c r="E1376" s="254"/>
      <c r="F1376" s="104">
        <f t="shared" si="603"/>
        <v>0</v>
      </c>
      <c r="G1376" s="105">
        <f t="shared" si="604"/>
        <v>0</v>
      </c>
      <c r="H1376" s="106">
        <f t="shared" si="605"/>
        <v>0</v>
      </c>
      <c r="J1376" s="87">
        <f>B1376*Interna!$H$51</f>
        <v>0</v>
      </c>
      <c r="K1376" s="107">
        <f t="shared" si="602"/>
        <v>0</v>
      </c>
      <c r="L1376" s="31">
        <f t="shared" si="609"/>
        <v>0</v>
      </c>
      <c r="M1376" s="31">
        <f t="shared" si="610"/>
        <v>0</v>
      </c>
      <c r="N1376" s="32">
        <f t="shared" si="611"/>
        <v>0</v>
      </c>
      <c r="O1376" s="108">
        <f t="shared" si="606"/>
        <v>0</v>
      </c>
      <c r="P1376" s="109">
        <f t="shared" si="607"/>
        <v>0</v>
      </c>
      <c r="Q1376" s="110">
        <f t="shared" si="608"/>
        <v>0</v>
      </c>
      <c r="S1376" s="111">
        <f t="shared" si="597"/>
        <v>0</v>
      </c>
      <c r="T1376" s="93">
        <f t="shared" si="598"/>
        <v>0</v>
      </c>
      <c r="U1376" s="239" t="e">
        <f>S1376*Interna!$J$57</f>
        <v>#DIV/0!</v>
      </c>
      <c r="V1376" s="111" t="e">
        <f t="shared" si="599"/>
        <v>#DIV/0!</v>
      </c>
      <c r="W1376" s="93" t="e">
        <f t="shared" si="600"/>
        <v>#DIV/0!</v>
      </c>
      <c r="X1376" s="239"/>
      <c r="Y1376" s="239"/>
      <c r="AD1376" s="95">
        <f>IF(B1376=0,0,L1376-(L1376*Interna!$C$21))</f>
        <v>0</v>
      </c>
      <c r="AE1376" s="96">
        <f>IF(B1376=0,0,M1376-(M1376*Interna!$C$22))</f>
        <v>0</v>
      </c>
      <c r="AF1376" s="97">
        <f>IF(B1376=0,0,N1376-(N1376*Interna!$C$23))</f>
        <v>0</v>
      </c>
      <c r="AG1376" s="95">
        <f>IF(B1376=0,0,Interna!$F$21)</f>
        <v>0</v>
      </c>
      <c r="AH1376" s="96">
        <f>IF(B1376=0,0,Interna!$F$22)</f>
        <v>0</v>
      </c>
      <c r="AI1376" s="97">
        <f>IF(B1376=0,0,Interna!$F$23)</f>
        <v>0</v>
      </c>
      <c r="AJ1376" s="95">
        <f t="shared" si="613"/>
        <v>0</v>
      </c>
      <c r="AK1376" s="96">
        <f t="shared" si="614"/>
        <v>0</v>
      </c>
      <c r="AL1376" s="97">
        <f t="shared" si="615"/>
        <v>0</v>
      </c>
      <c r="AM1376" s="98">
        <f t="shared" si="616"/>
        <v>0</v>
      </c>
      <c r="AN1376" s="99">
        <f t="shared" si="617"/>
        <v>0</v>
      </c>
      <c r="AO1376" s="100">
        <f t="shared" si="618"/>
        <v>0</v>
      </c>
      <c r="AP1376" s="101">
        <f>AM1376*Interna!$H$15</f>
        <v>0</v>
      </c>
      <c r="AQ1376" s="102">
        <f>AN1376*Interna!$H$16</f>
        <v>0</v>
      </c>
      <c r="AR1376" s="103">
        <f>AO1376*Interna!$H$17</f>
        <v>0</v>
      </c>
      <c r="AS1376" s="102">
        <f t="shared" si="601"/>
        <v>0</v>
      </c>
      <c r="AT1376" s="101">
        <f>IF(B1376=0,0,Interna!$J$27+Interna!$J$28+Interna!$J$29+Interna!$J$33)</f>
        <v>0</v>
      </c>
      <c r="AU1376" s="102">
        <f>IF(B1376=0,0,AM1376*Interna!$H$30)</f>
        <v>0</v>
      </c>
      <c r="AV1376" s="102">
        <f>IF(B1376=0,0,AN1376*Interna!$H$31)</f>
        <v>0</v>
      </c>
      <c r="AW1376" s="102">
        <f>IF(B1376=0,0,AO1376*Interna!$H$32)</f>
        <v>0</v>
      </c>
      <c r="AX1376" s="102">
        <f t="shared" si="612"/>
        <v>0</v>
      </c>
      <c r="AY1376" s="102">
        <f t="shared" si="619"/>
        <v>0</v>
      </c>
      <c r="AZ1376" s="103">
        <f>IF(B1376=0,0,AY1376*Interna!$H$37)</f>
        <v>0</v>
      </c>
      <c r="BA1376" s="102">
        <f t="shared" si="620"/>
        <v>0</v>
      </c>
      <c r="BB1376" s="102">
        <f>IF(B1376=0,0,BA1376*Interna!$H$39)</f>
        <v>0</v>
      </c>
      <c r="BC1376" s="102">
        <f t="shared" si="621"/>
        <v>0</v>
      </c>
      <c r="BD1376" s="102">
        <f>IF(B1376=0,0,BC1376*Interna!$K$5)</f>
        <v>0</v>
      </c>
      <c r="BE1376" s="102">
        <f>BD1376/Interna!$E$4</f>
        <v>0</v>
      </c>
      <c r="BF1376" s="102">
        <f>IF(B1376=0,0,BE1376*Interna!$H$46)</f>
        <v>0</v>
      </c>
      <c r="BG1376" s="102">
        <f t="shared" si="622"/>
        <v>0</v>
      </c>
      <c r="BH1376" s="102">
        <f>IF(B1376=0,0,BG1376*Interna!$H$48)</f>
        <v>0</v>
      </c>
      <c r="BI1376" s="102">
        <f t="shared" si="623"/>
        <v>0</v>
      </c>
      <c r="BJ1376" s="102">
        <f>IF(B1376=0,0,BI1376*Interna!$H$51)</f>
        <v>0</v>
      </c>
      <c r="BK1376" s="102">
        <f t="shared" si="624"/>
        <v>0</v>
      </c>
      <c r="BL1376" s="102">
        <f>IF(B1376=0,0,BK1376*Interna!$H$52)</f>
        <v>0</v>
      </c>
      <c r="BM1376" s="102">
        <f t="shared" si="625"/>
        <v>0</v>
      </c>
      <c r="BN1376" s="102">
        <f>IF(B1376=0,0,BM1376*Interna!$H$53)</f>
        <v>0</v>
      </c>
    </row>
    <row r="1377" spans="2:66" ht="16.5" thickTop="1" thickBot="1" x14ac:dyDescent="0.3">
      <c r="B1377" s="53"/>
      <c r="C1377" s="254"/>
      <c r="D1377" s="254"/>
      <c r="E1377" s="254"/>
      <c r="F1377" s="104">
        <f t="shared" si="603"/>
        <v>0</v>
      </c>
      <c r="G1377" s="105">
        <f t="shared" si="604"/>
        <v>0</v>
      </c>
      <c r="H1377" s="106">
        <f t="shared" si="605"/>
        <v>0</v>
      </c>
      <c r="J1377" s="87">
        <f>B1377*Interna!$H$51</f>
        <v>0</v>
      </c>
      <c r="K1377" s="107">
        <f t="shared" si="602"/>
        <v>0</v>
      </c>
      <c r="L1377" s="31">
        <f t="shared" si="609"/>
        <v>0</v>
      </c>
      <c r="M1377" s="31">
        <f t="shared" si="610"/>
        <v>0</v>
      </c>
      <c r="N1377" s="32">
        <f t="shared" si="611"/>
        <v>0</v>
      </c>
      <c r="O1377" s="108">
        <f t="shared" si="606"/>
        <v>0</v>
      </c>
      <c r="P1377" s="109">
        <f t="shared" si="607"/>
        <v>0</v>
      </c>
      <c r="Q1377" s="110">
        <f t="shared" si="608"/>
        <v>0</v>
      </c>
      <c r="S1377" s="111">
        <f t="shared" si="597"/>
        <v>0</v>
      </c>
      <c r="T1377" s="93">
        <f t="shared" si="598"/>
        <v>0</v>
      </c>
      <c r="U1377" s="239" t="e">
        <f>S1377*Interna!$J$57</f>
        <v>#DIV/0!</v>
      </c>
      <c r="V1377" s="111" t="e">
        <f t="shared" si="599"/>
        <v>#DIV/0!</v>
      </c>
      <c r="W1377" s="93" t="e">
        <f t="shared" si="600"/>
        <v>#DIV/0!</v>
      </c>
      <c r="X1377" s="239"/>
      <c r="Y1377" s="239"/>
      <c r="AD1377" s="95">
        <f>IF(B1377=0,0,L1377-(L1377*Interna!$C$21))</f>
        <v>0</v>
      </c>
      <c r="AE1377" s="96">
        <f>IF(B1377=0,0,M1377-(M1377*Interna!$C$22))</f>
        <v>0</v>
      </c>
      <c r="AF1377" s="97">
        <f>IF(B1377=0,0,N1377-(N1377*Interna!$C$23))</f>
        <v>0</v>
      </c>
      <c r="AG1377" s="95">
        <f>IF(B1377=0,0,Interna!$F$21)</f>
        <v>0</v>
      </c>
      <c r="AH1377" s="96">
        <f>IF(B1377=0,0,Interna!$F$22)</f>
        <v>0</v>
      </c>
      <c r="AI1377" s="97">
        <f>IF(B1377=0,0,Interna!$F$23)</f>
        <v>0</v>
      </c>
      <c r="AJ1377" s="95">
        <f t="shared" si="613"/>
        <v>0</v>
      </c>
      <c r="AK1377" s="96">
        <f t="shared" si="614"/>
        <v>0</v>
      </c>
      <c r="AL1377" s="97">
        <f t="shared" si="615"/>
        <v>0</v>
      </c>
      <c r="AM1377" s="98">
        <f t="shared" si="616"/>
        <v>0</v>
      </c>
      <c r="AN1377" s="99">
        <f t="shared" si="617"/>
        <v>0</v>
      </c>
      <c r="AO1377" s="100">
        <f t="shared" si="618"/>
        <v>0</v>
      </c>
      <c r="AP1377" s="101">
        <f>AM1377*Interna!$H$15</f>
        <v>0</v>
      </c>
      <c r="AQ1377" s="102">
        <f>AN1377*Interna!$H$16</f>
        <v>0</v>
      </c>
      <c r="AR1377" s="103">
        <f>AO1377*Interna!$H$17</f>
        <v>0</v>
      </c>
      <c r="AS1377" s="102">
        <f t="shared" si="601"/>
        <v>0</v>
      </c>
      <c r="AT1377" s="101">
        <f>IF(B1377=0,0,Interna!$J$27+Interna!$J$28+Interna!$J$29+Interna!$J$33)</f>
        <v>0</v>
      </c>
      <c r="AU1377" s="102">
        <f>IF(B1377=0,0,AM1377*Interna!$H$30)</f>
        <v>0</v>
      </c>
      <c r="AV1377" s="102">
        <f>IF(B1377=0,0,AN1377*Interna!$H$31)</f>
        <v>0</v>
      </c>
      <c r="AW1377" s="102">
        <f>IF(B1377=0,0,AO1377*Interna!$H$32)</f>
        <v>0</v>
      </c>
      <c r="AX1377" s="102">
        <f t="shared" si="612"/>
        <v>0</v>
      </c>
      <c r="AY1377" s="102">
        <f t="shared" si="619"/>
        <v>0</v>
      </c>
      <c r="AZ1377" s="103">
        <f>IF(B1377=0,0,AY1377*Interna!$H$37)</f>
        <v>0</v>
      </c>
      <c r="BA1377" s="102">
        <f t="shared" si="620"/>
        <v>0</v>
      </c>
      <c r="BB1377" s="102">
        <f>IF(B1377=0,0,BA1377*Interna!$H$39)</f>
        <v>0</v>
      </c>
      <c r="BC1377" s="102">
        <f t="shared" si="621"/>
        <v>0</v>
      </c>
      <c r="BD1377" s="102">
        <f>IF(B1377=0,0,BC1377*Interna!$K$5)</f>
        <v>0</v>
      </c>
      <c r="BE1377" s="102">
        <f>BD1377/Interna!$E$4</f>
        <v>0</v>
      </c>
      <c r="BF1377" s="102">
        <f>IF(B1377=0,0,BE1377*Interna!$H$46)</f>
        <v>0</v>
      </c>
      <c r="BG1377" s="102">
        <f t="shared" si="622"/>
        <v>0</v>
      </c>
      <c r="BH1377" s="102">
        <f>IF(B1377=0,0,BG1377*Interna!$H$48)</f>
        <v>0</v>
      </c>
      <c r="BI1377" s="102">
        <f t="shared" si="623"/>
        <v>0</v>
      </c>
      <c r="BJ1377" s="102">
        <f>IF(B1377=0,0,BI1377*Interna!$H$51)</f>
        <v>0</v>
      </c>
      <c r="BK1377" s="102">
        <f t="shared" si="624"/>
        <v>0</v>
      </c>
      <c r="BL1377" s="102">
        <f>IF(B1377=0,0,BK1377*Interna!$H$52)</f>
        <v>0</v>
      </c>
      <c r="BM1377" s="102">
        <f t="shared" si="625"/>
        <v>0</v>
      </c>
      <c r="BN1377" s="102">
        <f>IF(B1377=0,0,BM1377*Interna!$H$53)</f>
        <v>0</v>
      </c>
    </row>
    <row r="1378" spans="2:66" ht="16.5" thickTop="1" thickBot="1" x14ac:dyDescent="0.3">
      <c r="B1378" s="53"/>
      <c r="C1378" s="254"/>
      <c r="D1378" s="254"/>
      <c r="E1378" s="254"/>
      <c r="F1378" s="104">
        <f t="shared" si="603"/>
        <v>0</v>
      </c>
      <c r="G1378" s="105">
        <f t="shared" si="604"/>
        <v>0</v>
      </c>
      <c r="H1378" s="106">
        <f t="shared" si="605"/>
        <v>0</v>
      </c>
      <c r="J1378" s="87">
        <f>B1378*Interna!$H$51</f>
        <v>0</v>
      </c>
      <c r="K1378" s="107">
        <f t="shared" si="602"/>
        <v>0</v>
      </c>
      <c r="L1378" s="31">
        <f t="shared" si="609"/>
        <v>0</v>
      </c>
      <c r="M1378" s="31">
        <f t="shared" si="610"/>
        <v>0</v>
      </c>
      <c r="N1378" s="32">
        <f t="shared" si="611"/>
        <v>0</v>
      </c>
      <c r="O1378" s="108">
        <f t="shared" si="606"/>
        <v>0</v>
      </c>
      <c r="P1378" s="109">
        <f t="shared" si="607"/>
        <v>0</v>
      </c>
      <c r="Q1378" s="110">
        <f t="shared" si="608"/>
        <v>0</v>
      </c>
      <c r="S1378" s="111">
        <f t="shared" ref="S1378:S1441" si="626">ROUND(IF(B1378=0,0,BM1378-BN1378),2)</f>
        <v>0</v>
      </c>
      <c r="T1378" s="93">
        <f t="shared" ref="T1378:T1441" si="627">ROUND(S1378*B1378,2)</f>
        <v>0</v>
      </c>
      <c r="U1378" s="239" t="e">
        <f>S1378*Interna!$J$57</f>
        <v>#DIV/0!</v>
      </c>
      <c r="V1378" s="111" t="e">
        <f t="shared" ref="V1378:V1441" si="628">S1378-U1378</f>
        <v>#DIV/0!</v>
      </c>
      <c r="W1378" s="93" t="e">
        <f t="shared" ref="W1378:W1441" si="629">V1378*B1378</f>
        <v>#DIV/0!</v>
      </c>
      <c r="X1378" s="239"/>
      <c r="Y1378" s="239"/>
      <c r="AD1378" s="95">
        <f>IF(B1378=0,0,L1378-(L1378*Interna!$C$21))</f>
        <v>0</v>
      </c>
      <c r="AE1378" s="96">
        <f>IF(B1378=0,0,M1378-(M1378*Interna!$C$22))</f>
        <v>0</v>
      </c>
      <c r="AF1378" s="97">
        <f>IF(B1378=0,0,N1378-(N1378*Interna!$C$23))</f>
        <v>0</v>
      </c>
      <c r="AG1378" s="95">
        <f>IF(B1378=0,0,Interna!$F$21)</f>
        <v>0</v>
      </c>
      <c r="AH1378" s="96">
        <f>IF(B1378=0,0,Interna!$F$22)</f>
        <v>0</v>
      </c>
      <c r="AI1378" s="97">
        <f>IF(B1378=0,0,Interna!$F$23)</f>
        <v>0</v>
      </c>
      <c r="AJ1378" s="95">
        <f t="shared" si="613"/>
        <v>0</v>
      </c>
      <c r="AK1378" s="96">
        <f t="shared" si="614"/>
        <v>0</v>
      </c>
      <c r="AL1378" s="97">
        <f t="shared" si="615"/>
        <v>0</v>
      </c>
      <c r="AM1378" s="98">
        <f t="shared" si="616"/>
        <v>0</v>
      </c>
      <c r="AN1378" s="99">
        <f t="shared" si="617"/>
        <v>0</v>
      </c>
      <c r="AO1378" s="100">
        <f t="shared" si="618"/>
        <v>0</v>
      </c>
      <c r="AP1378" s="101">
        <f>AM1378*Interna!$H$15</f>
        <v>0</v>
      </c>
      <c r="AQ1378" s="102">
        <f>AN1378*Interna!$H$16</f>
        <v>0</v>
      </c>
      <c r="AR1378" s="103">
        <f>AO1378*Interna!$H$17</f>
        <v>0</v>
      </c>
      <c r="AS1378" s="102">
        <f t="shared" si="601"/>
        <v>0</v>
      </c>
      <c r="AT1378" s="101">
        <f>IF(B1378=0,0,Interna!$J$27+Interna!$J$28+Interna!$J$29+Interna!$J$33)</f>
        <v>0</v>
      </c>
      <c r="AU1378" s="102">
        <f>IF(B1378=0,0,AM1378*Interna!$H$30)</f>
        <v>0</v>
      </c>
      <c r="AV1378" s="102">
        <f>IF(B1378=0,0,AN1378*Interna!$H$31)</f>
        <v>0</v>
      </c>
      <c r="AW1378" s="102">
        <f>IF(B1378=0,0,AO1378*Interna!$H$32)</f>
        <v>0</v>
      </c>
      <c r="AX1378" s="102">
        <f t="shared" si="612"/>
        <v>0</v>
      </c>
      <c r="AY1378" s="102">
        <f t="shared" si="619"/>
        <v>0</v>
      </c>
      <c r="AZ1378" s="103">
        <f>IF(B1378=0,0,AY1378*Interna!$H$37)</f>
        <v>0</v>
      </c>
      <c r="BA1378" s="102">
        <f t="shared" si="620"/>
        <v>0</v>
      </c>
      <c r="BB1378" s="102">
        <f>IF(B1378=0,0,BA1378*Interna!$H$39)</f>
        <v>0</v>
      </c>
      <c r="BC1378" s="102">
        <f t="shared" si="621"/>
        <v>0</v>
      </c>
      <c r="BD1378" s="102">
        <f>IF(B1378=0,0,BC1378*Interna!$K$5)</f>
        <v>0</v>
      </c>
      <c r="BE1378" s="102">
        <f>BD1378/Interna!$E$4</f>
        <v>0</v>
      </c>
      <c r="BF1378" s="102">
        <f>IF(B1378=0,0,BE1378*Interna!$H$46)</f>
        <v>0</v>
      </c>
      <c r="BG1378" s="102">
        <f t="shared" si="622"/>
        <v>0</v>
      </c>
      <c r="BH1378" s="102">
        <f>IF(B1378=0,0,BG1378*Interna!$H$48)</f>
        <v>0</v>
      </c>
      <c r="BI1378" s="102">
        <f t="shared" si="623"/>
        <v>0</v>
      </c>
      <c r="BJ1378" s="102">
        <f>IF(B1378=0,0,BI1378*Interna!$H$51)</f>
        <v>0</v>
      </c>
      <c r="BK1378" s="102">
        <f t="shared" si="624"/>
        <v>0</v>
      </c>
      <c r="BL1378" s="102">
        <f>IF(B1378=0,0,BK1378*Interna!$H$52)</f>
        <v>0</v>
      </c>
      <c r="BM1378" s="102">
        <f t="shared" si="625"/>
        <v>0</v>
      </c>
      <c r="BN1378" s="102">
        <f>IF(B1378=0,0,BM1378*Interna!$H$53)</f>
        <v>0</v>
      </c>
    </row>
    <row r="1379" spans="2:66" ht="16.5" thickTop="1" thickBot="1" x14ac:dyDescent="0.3">
      <c r="B1379" s="53"/>
      <c r="C1379" s="254"/>
      <c r="D1379" s="254"/>
      <c r="E1379" s="254"/>
      <c r="F1379" s="104">
        <f t="shared" si="603"/>
        <v>0</v>
      </c>
      <c r="G1379" s="105">
        <f t="shared" si="604"/>
        <v>0</v>
      </c>
      <c r="H1379" s="106">
        <f t="shared" si="605"/>
        <v>0</v>
      </c>
      <c r="J1379" s="87">
        <f>B1379*Interna!$H$51</f>
        <v>0</v>
      </c>
      <c r="K1379" s="107">
        <f t="shared" si="602"/>
        <v>0</v>
      </c>
      <c r="L1379" s="31">
        <f t="shared" si="609"/>
        <v>0</v>
      </c>
      <c r="M1379" s="31">
        <f t="shared" si="610"/>
        <v>0</v>
      </c>
      <c r="N1379" s="32">
        <f t="shared" si="611"/>
        <v>0</v>
      </c>
      <c r="O1379" s="108">
        <f t="shared" si="606"/>
        <v>0</v>
      </c>
      <c r="P1379" s="109">
        <f t="shared" si="607"/>
        <v>0</v>
      </c>
      <c r="Q1379" s="110">
        <f t="shared" si="608"/>
        <v>0</v>
      </c>
      <c r="S1379" s="111">
        <f t="shared" si="626"/>
        <v>0</v>
      </c>
      <c r="T1379" s="93">
        <f t="shared" si="627"/>
        <v>0</v>
      </c>
      <c r="U1379" s="239" t="e">
        <f>S1379*Interna!$J$57</f>
        <v>#DIV/0!</v>
      </c>
      <c r="V1379" s="111" t="e">
        <f t="shared" si="628"/>
        <v>#DIV/0!</v>
      </c>
      <c r="W1379" s="93" t="e">
        <f t="shared" si="629"/>
        <v>#DIV/0!</v>
      </c>
      <c r="X1379" s="239"/>
      <c r="Y1379" s="239"/>
      <c r="AD1379" s="95">
        <f>IF(B1379=0,0,L1379-(L1379*Interna!$C$21))</f>
        <v>0</v>
      </c>
      <c r="AE1379" s="96">
        <f>IF(B1379=0,0,M1379-(M1379*Interna!$C$22))</f>
        <v>0</v>
      </c>
      <c r="AF1379" s="97">
        <f>IF(B1379=0,0,N1379-(N1379*Interna!$C$23))</f>
        <v>0</v>
      </c>
      <c r="AG1379" s="95">
        <f>IF(B1379=0,0,Interna!$F$21)</f>
        <v>0</v>
      </c>
      <c r="AH1379" s="96">
        <f>IF(B1379=0,0,Interna!$F$22)</f>
        <v>0</v>
      </c>
      <c r="AI1379" s="97">
        <f>IF(B1379=0,0,Interna!$F$23)</f>
        <v>0</v>
      </c>
      <c r="AJ1379" s="95">
        <f t="shared" si="613"/>
        <v>0</v>
      </c>
      <c r="AK1379" s="96">
        <f t="shared" si="614"/>
        <v>0</v>
      </c>
      <c r="AL1379" s="97">
        <f t="shared" si="615"/>
        <v>0</v>
      </c>
      <c r="AM1379" s="98">
        <f t="shared" si="616"/>
        <v>0</v>
      </c>
      <c r="AN1379" s="99">
        <f t="shared" si="617"/>
        <v>0</v>
      </c>
      <c r="AO1379" s="100">
        <f t="shared" si="618"/>
        <v>0</v>
      </c>
      <c r="AP1379" s="101">
        <f>AM1379*Interna!$H$15</f>
        <v>0</v>
      </c>
      <c r="AQ1379" s="102">
        <f>AN1379*Interna!$H$16</f>
        <v>0</v>
      </c>
      <c r="AR1379" s="103">
        <f>AO1379*Interna!$H$17</f>
        <v>0</v>
      </c>
      <c r="AS1379" s="102">
        <f t="shared" si="601"/>
        <v>0</v>
      </c>
      <c r="AT1379" s="101">
        <f>IF(B1379=0,0,Interna!$J$27+Interna!$J$28+Interna!$J$29+Interna!$J$33)</f>
        <v>0</v>
      </c>
      <c r="AU1379" s="102">
        <f>IF(B1379=0,0,AM1379*Interna!$H$30)</f>
        <v>0</v>
      </c>
      <c r="AV1379" s="102">
        <f>IF(B1379=0,0,AN1379*Interna!$H$31)</f>
        <v>0</v>
      </c>
      <c r="AW1379" s="102">
        <f>IF(B1379=0,0,AO1379*Interna!$H$32)</f>
        <v>0</v>
      </c>
      <c r="AX1379" s="102">
        <f t="shared" si="612"/>
        <v>0</v>
      </c>
      <c r="AY1379" s="102">
        <f t="shared" si="619"/>
        <v>0</v>
      </c>
      <c r="AZ1379" s="103">
        <f>IF(B1379=0,0,AY1379*Interna!$H$37)</f>
        <v>0</v>
      </c>
      <c r="BA1379" s="102">
        <f t="shared" si="620"/>
        <v>0</v>
      </c>
      <c r="BB1379" s="102">
        <f>IF(B1379=0,0,BA1379*Interna!$H$39)</f>
        <v>0</v>
      </c>
      <c r="BC1379" s="102">
        <f t="shared" si="621"/>
        <v>0</v>
      </c>
      <c r="BD1379" s="102">
        <f>IF(B1379=0,0,BC1379*Interna!$K$5)</f>
        <v>0</v>
      </c>
      <c r="BE1379" s="102">
        <f>BD1379/Interna!$E$4</f>
        <v>0</v>
      </c>
      <c r="BF1379" s="102">
        <f>IF(B1379=0,0,BE1379*Interna!$H$46)</f>
        <v>0</v>
      </c>
      <c r="BG1379" s="102">
        <f t="shared" si="622"/>
        <v>0</v>
      </c>
      <c r="BH1379" s="102">
        <f>IF(B1379=0,0,BG1379*Interna!$H$48)</f>
        <v>0</v>
      </c>
      <c r="BI1379" s="102">
        <f t="shared" si="623"/>
        <v>0</v>
      </c>
      <c r="BJ1379" s="102">
        <f>IF(B1379=0,0,BI1379*Interna!$H$51)</f>
        <v>0</v>
      </c>
      <c r="BK1379" s="102">
        <f t="shared" si="624"/>
        <v>0</v>
      </c>
      <c r="BL1379" s="102">
        <f>IF(B1379=0,0,BK1379*Interna!$H$52)</f>
        <v>0</v>
      </c>
      <c r="BM1379" s="102">
        <f t="shared" si="625"/>
        <v>0</v>
      </c>
      <c r="BN1379" s="102">
        <f>IF(B1379=0,0,BM1379*Interna!$H$53)</f>
        <v>0</v>
      </c>
    </row>
    <row r="1380" spans="2:66" ht="16.5" thickTop="1" thickBot="1" x14ac:dyDescent="0.3">
      <c r="B1380" s="53"/>
      <c r="C1380" s="254"/>
      <c r="D1380" s="254"/>
      <c r="E1380" s="254"/>
      <c r="F1380" s="104">
        <f t="shared" si="603"/>
        <v>0</v>
      </c>
      <c r="G1380" s="105">
        <f t="shared" si="604"/>
        <v>0</v>
      </c>
      <c r="H1380" s="106">
        <f t="shared" si="605"/>
        <v>0</v>
      </c>
      <c r="J1380" s="87">
        <f>B1380*Interna!$H$51</f>
        <v>0</v>
      </c>
      <c r="K1380" s="107">
        <f t="shared" si="602"/>
        <v>0</v>
      </c>
      <c r="L1380" s="31">
        <f t="shared" si="609"/>
        <v>0</v>
      </c>
      <c r="M1380" s="31">
        <f t="shared" si="610"/>
        <v>0</v>
      </c>
      <c r="N1380" s="32">
        <f t="shared" si="611"/>
        <v>0</v>
      </c>
      <c r="O1380" s="108">
        <f t="shared" si="606"/>
        <v>0</v>
      </c>
      <c r="P1380" s="109">
        <f t="shared" si="607"/>
        <v>0</v>
      </c>
      <c r="Q1380" s="110">
        <f t="shared" si="608"/>
        <v>0</v>
      </c>
      <c r="S1380" s="111">
        <f t="shared" si="626"/>
        <v>0</v>
      </c>
      <c r="T1380" s="93">
        <f t="shared" si="627"/>
        <v>0</v>
      </c>
      <c r="U1380" s="239" t="e">
        <f>S1380*Interna!$J$57</f>
        <v>#DIV/0!</v>
      </c>
      <c r="V1380" s="111" t="e">
        <f t="shared" si="628"/>
        <v>#DIV/0!</v>
      </c>
      <c r="W1380" s="93" t="e">
        <f t="shared" si="629"/>
        <v>#DIV/0!</v>
      </c>
      <c r="X1380" s="239"/>
      <c r="Y1380" s="239"/>
      <c r="AD1380" s="95">
        <f>IF(B1380=0,0,L1380-(L1380*Interna!$C$21))</f>
        <v>0</v>
      </c>
      <c r="AE1380" s="96">
        <f>IF(B1380=0,0,M1380-(M1380*Interna!$C$22))</f>
        <v>0</v>
      </c>
      <c r="AF1380" s="97">
        <f>IF(B1380=0,0,N1380-(N1380*Interna!$C$23))</f>
        <v>0</v>
      </c>
      <c r="AG1380" s="95">
        <f>IF(B1380=0,0,Interna!$F$21)</f>
        <v>0</v>
      </c>
      <c r="AH1380" s="96">
        <f>IF(B1380=0,0,Interna!$F$22)</f>
        <v>0</v>
      </c>
      <c r="AI1380" s="97">
        <f>IF(B1380=0,0,Interna!$F$23)</f>
        <v>0</v>
      </c>
      <c r="AJ1380" s="95">
        <f t="shared" si="613"/>
        <v>0</v>
      </c>
      <c r="AK1380" s="96">
        <f t="shared" si="614"/>
        <v>0</v>
      </c>
      <c r="AL1380" s="97">
        <f t="shared" si="615"/>
        <v>0</v>
      </c>
      <c r="AM1380" s="98">
        <f t="shared" si="616"/>
        <v>0</v>
      </c>
      <c r="AN1380" s="99">
        <f t="shared" si="617"/>
        <v>0</v>
      </c>
      <c r="AO1380" s="100">
        <f t="shared" si="618"/>
        <v>0</v>
      </c>
      <c r="AP1380" s="101">
        <f>AM1380*Interna!$H$15</f>
        <v>0</v>
      </c>
      <c r="AQ1380" s="102">
        <f>AN1380*Interna!$H$16</f>
        <v>0</v>
      </c>
      <c r="AR1380" s="103">
        <f>AO1380*Interna!$H$17</f>
        <v>0</v>
      </c>
      <c r="AS1380" s="102">
        <f t="shared" si="601"/>
        <v>0</v>
      </c>
      <c r="AT1380" s="101">
        <f>IF(B1380=0,0,Interna!$J$27+Interna!$J$28+Interna!$J$29+Interna!$J$33)</f>
        <v>0</v>
      </c>
      <c r="AU1380" s="102">
        <f>IF(B1380=0,0,AM1380*Interna!$H$30)</f>
        <v>0</v>
      </c>
      <c r="AV1380" s="102">
        <f>IF(B1380=0,0,AN1380*Interna!$H$31)</f>
        <v>0</v>
      </c>
      <c r="AW1380" s="102">
        <f>IF(B1380=0,0,AO1380*Interna!$H$32)</f>
        <v>0</v>
      </c>
      <c r="AX1380" s="102">
        <f t="shared" si="612"/>
        <v>0</v>
      </c>
      <c r="AY1380" s="102">
        <f t="shared" si="619"/>
        <v>0</v>
      </c>
      <c r="AZ1380" s="103">
        <f>IF(B1380=0,0,AY1380*Interna!$H$37)</f>
        <v>0</v>
      </c>
      <c r="BA1380" s="102">
        <f t="shared" si="620"/>
        <v>0</v>
      </c>
      <c r="BB1380" s="102">
        <f>IF(B1380=0,0,BA1380*Interna!$H$39)</f>
        <v>0</v>
      </c>
      <c r="BC1380" s="102">
        <f t="shared" si="621"/>
        <v>0</v>
      </c>
      <c r="BD1380" s="102">
        <f>IF(B1380=0,0,BC1380*Interna!$K$5)</f>
        <v>0</v>
      </c>
      <c r="BE1380" s="102">
        <f>BD1380/Interna!$E$4</f>
        <v>0</v>
      </c>
      <c r="BF1380" s="102">
        <f>IF(B1380=0,0,BE1380*Interna!$H$46)</f>
        <v>0</v>
      </c>
      <c r="BG1380" s="102">
        <f t="shared" si="622"/>
        <v>0</v>
      </c>
      <c r="BH1380" s="102">
        <f>IF(B1380=0,0,BG1380*Interna!$H$48)</f>
        <v>0</v>
      </c>
      <c r="BI1380" s="102">
        <f t="shared" si="623"/>
        <v>0</v>
      </c>
      <c r="BJ1380" s="102">
        <f>IF(B1380=0,0,BI1380*Interna!$H$51)</f>
        <v>0</v>
      </c>
      <c r="BK1380" s="102">
        <f t="shared" si="624"/>
        <v>0</v>
      </c>
      <c r="BL1380" s="102">
        <f>IF(B1380=0,0,BK1380*Interna!$H$52)</f>
        <v>0</v>
      </c>
      <c r="BM1380" s="102">
        <f t="shared" si="625"/>
        <v>0</v>
      </c>
      <c r="BN1380" s="102">
        <f>IF(B1380=0,0,BM1380*Interna!$H$53)</f>
        <v>0</v>
      </c>
    </row>
    <row r="1381" spans="2:66" ht="16.5" thickTop="1" thickBot="1" x14ac:dyDescent="0.3">
      <c r="B1381" s="53"/>
      <c r="C1381" s="254"/>
      <c r="D1381" s="254"/>
      <c r="E1381" s="254"/>
      <c r="F1381" s="104">
        <f t="shared" si="603"/>
        <v>0</v>
      </c>
      <c r="G1381" s="105">
        <f t="shared" si="604"/>
        <v>0</v>
      </c>
      <c r="H1381" s="106">
        <f t="shared" si="605"/>
        <v>0</v>
      </c>
      <c r="J1381" s="87">
        <f>B1381*Interna!$H$51</f>
        <v>0</v>
      </c>
      <c r="K1381" s="107">
        <f t="shared" si="602"/>
        <v>0</v>
      </c>
      <c r="L1381" s="31">
        <f t="shared" si="609"/>
        <v>0</v>
      </c>
      <c r="M1381" s="31">
        <f t="shared" si="610"/>
        <v>0</v>
      </c>
      <c r="N1381" s="32">
        <f t="shared" si="611"/>
        <v>0</v>
      </c>
      <c r="O1381" s="108">
        <f t="shared" si="606"/>
        <v>0</v>
      </c>
      <c r="P1381" s="109">
        <f t="shared" si="607"/>
        <v>0</v>
      </c>
      <c r="Q1381" s="110">
        <f t="shared" si="608"/>
        <v>0</v>
      </c>
      <c r="S1381" s="111">
        <f t="shared" si="626"/>
        <v>0</v>
      </c>
      <c r="T1381" s="93">
        <f t="shared" si="627"/>
        <v>0</v>
      </c>
      <c r="U1381" s="239" t="e">
        <f>S1381*Interna!$J$57</f>
        <v>#DIV/0!</v>
      </c>
      <c r="V1381" s="111" t="e">
        <f t="shared" si="628"/>
        <v>#DIV/0!</v>
      </c>
      <c r="W1381" s="93" t="e">
        <f t="shared" si="629"/>
        <v>#DIV/0!</v>
      </c>
      <c r="X1381" s="239"/>
      <c r="Y1381" s="239"/>
      <c r="AD1381" s="95">
        <f>IF(B1381=0,0,L1381-(L1381*Interna!$C$21))</f>
        <v>0</v>
      </c>
      <c r="AE1381" s="96">
        <f>IF(B1381=0,0,M1381-(M1381*Interna!$C$22))</f>
        <v>0</v>
      </c>
      <c r="AF1381" s="97">
        <f>IF(B1381=0,0,N1381-(N1381*Interna!$C$23))</f>
        <v>0</v>
      </c>
      <c r="AG1381" s="95">
        <f>IF(B1381=0,0,Interna!$F$21)</f>
        <v>0</v>
      </c>
      <c r="AH1381" s="96">
        <f>IF(B1381=0,0,Interna!$F$22)</f>
        <v>0</v>
      </c>
      <c r="AI1381" s="97">
        <f>IF(B1381=0,0,Interna!$F$23)</f>
        <v>0</v>
      </c>
      <c r="AJ1381" s="95">
        <f t="shared" si="613"/>
        <v>0</v>
      </c>
      <c r="AK1381" s="96">
        <f t="shared" si="614"/>
        <v>0</v>
      </c>
      <c r="AL1381" s="97">
        <f t="shared" si="615"/>
        <v>0</v>
      </c>
      <c r="AM1381" s="98">
        <f t="shared" si="616"/>
        <v>0</v>
      </c>
      <c r="AN1381" s="99">
        <f t="shared" si="617"/>
        <v>0</v>
      </c>
      <c r="AO1381" s="100">
        <f t="shared" si="618"/>
        <v>0</v>
      </c>
      <c r="AP1381" s="101">
        <f>AM1381*Interna!$H$15</f>
        <v>0</v>
      </c>
      <c r="AQ1381" s="102">
        <f>AN1381*Interna!$H$16</f>
        <v>0</v>
      </c>
      <c r="AR1381" s="103">
        <f>AO1381*Interna!$H$17</f>
        <v>0</v>
      </c>
      <c r="AS1381" s="102">
        <f t="shared" si="601"/>
        <v>0</v>
      </c>
      <c r="AT1381" s="101">
        <f>IF(B1381=0,0,Interna!$J$27+Interna!$J$28+Interna!$J$29+Interna!$J$33)</f>
        <v>0</v>
      </c>
      <c r="AU1381" s="102">
        <f>IF(B1381=0,0,AM1381*Interna!$H$30)</f>
        <v>0</v>
      </c>
      <c r="AV1381" s="102">
        <f>IF(B1381=0,0,AN1381*Interna!$H$31)</f>
        <v>0</v>
      </c>
      <c r="AW1381" s="102">
        <f>IF(B1381=0,0,AO1381*Interna!$H$32)</f>
        <v>0</v>
      </c>
      <c r="AX1381" s="102">
        <f t="shared" si="612"/>
        <v>0</v>
      </c>
      <c r="AY1381" s="102">
        <f t="shared" si="619"/>
        <v>0</v>
      </c>
      <c r="AZ1381" s="103">
        <f>IF(B1381=0,0,AY1381*Interna!$H$37)</f>
        <v>0</v>
      </c>
      <c r="BA1381" s="102">
        <f t="shared" si="620"/>
        <v>0</v>
      </c>
      <c r="BB1381" s="102">
        <f>IF(B1381=0,0,BA1381*Interna!$H$39)</f>
        <v>0</v>
      </c>
      <c r="BC1381" s="102">
        <f t="shared" si="621"/>
        <v>0</v>
      </c>
      <c r="BD1381" s="102">
        <f>IF(B1381=0,0,BC1381*Interna!$K$5)</f>
        <v>0</v>
      </c>
      <c r="BE1381" s="102">
        <f>BD1381/Interna!$E$4</f>
        <v>0</v>
      </c>
      <c r="BF1381" s="102">
        <f>IF(B1381=0,0,BE1381*Interna!$H$46)</f>
        <v>0</v>
      </c>
      <c r="BG1381" s="102">
        <f t="shared" si="622"/>
        <v>0</v>
      </c>
      <c r="BH1381" s="102">
        <f>IF(B1381=0,0,BG1381*Interna!$H$48)</f>
        <v>0</v>
      </c>
      <c r="BI1381" s="102">
        <f t="shared" si="623"/>
        <v>0</v>
      </c>
      <c r="BJ1381" s="102">
        <f>IF(B1381=0,0,BI1381*Interna!$H$51)</f>
        <v>0</v>
      </c>
      <c r="BK1381" s="102">
        <f t="shared" si="624"/>
        <v>0</v>
      </c>
      <c r="BL1381" s="102">
        <f>IF(B1381=0,0,BK1381*Interna!$H$52)</f>
        <v>0</v>
      </c>
      <c r="BM1381" s="102">
        <f t="shared" si="625"/>
        <v>0</v>
      </c>
      <c r="BN1381" s="102">
        <f>IF(B1381=0,0,BM1381*Interna!$H$53)</f>
        <v>0</v>
      </c>
    </row>
    <row r="1382" spans="2:66" ht="16.5" thickTop="1" thickBot="1" x14ac:dyDescent="0.3">
      <c r="B1382" s="53"/>
      <c r="C1382" s="254"/>
      <c r="D1382" s="254"/>
      <c r="E1382" s="254"/>
      <c r="F1382" s="104">
        <f t="shared" si="603"/>
        <v>0</v>
      </c>
      <c r="G1382" s="105">
        <f t="shared" si="604"/>
        <v>0</v>
      </c>
      <c r="H1382" s="106">
        <f t="shared" si="605"/>
        <v>0</v>
      </c>
      <c r="J1382" s="87">
        <f>B1382*Interna!$H$51</f>
        <v>0</v>
      </c>
      <c r="K1382" s="107">
        <f t="shared" si="602"/>
        <v>0</v>
      </c>
      <c r="L1382" s="31">
        <f t="shared" si="609"/>
        <v>0</v>
      </c>
      <c r="M1382" s="31">
        <f t="shared" si="610"/>
        <v>0</v>
      </c>
      <c r="N1382" s="32">
        <f t="shared" si="611"/>
        <v>0</v>
      </c>
      <c r="O1382" s="108">
        <f t="shared" si="606"/>
        <v>0</v>
      </c>
      <c r="P1382" s="109">
        <f t="shared" si="607"/>
        <v>0</v>
      </c>
      <c r="Q1382" s="110">
        <f t="shared" si="608"/>
        <v>0</v>
      </c>
      <c r="S1382" s="111">
        <f t="shared" si="626"/>
        <v>0</v>
      </c>
      <c r="T1382" s="93">
        <f t="shared" si="627"/>
        <v>0</v>
      </c>
      <c r="U1382" s="239" t="e">
        <f>S1382*Interna!$J$57</f>
        <v>#DIV/0!</v>
      </c>
      <c r="V1382" s="111" t="e">
        <f t="shared" si="628"/>
        <v>#DIV/0!</v>
      </c>
      <c r="W1382" s="93" t="e">
        <f t="shared" si="629"/>
        <v>#DIV/0!</v>
      </c>
      <c r="X1382" s="239"/>
      <c r="Y1382" s="239"/>
      <c r="AD1382" s="95">
        <f>IF(B1382=0,0,L1382-(L1382*Interna!$C$21))</f>
        <v>0</v>
      </c>
      <c r="AE1382" s="96">
        <f>IF(B1382=0,0,M1382-(M1382*Interna!$C$22))</f>
        <v>0</v>
      </c>
      <c r="AF1382" s="97">
        <f>IF(B1382=0,0,N1382-(N1382*Interna!$C$23))</f>
        <v>0</v>
      </c>
      <c r="AG1382" s="95">
        <f>IF(B1382=0,0,Interna!$F$21)</f>
        <v>0</v>
      </c>
      <c r="AH1382" s="96">
        <f>IF(B1382=0,0,Interna!$F$22)</f>
        <v>0</v>
      </c>
      <c r="AI1382" s="97">
        <f>IF(B1382=0,0,Interna!$F$23)</f>
        <v>0</v>
      </c>
      <c r="AJ1382" s="95">
        <f t="shared" si="613"/>
        <v>0</v>
      </c>
      <c r="AK1382" s="96">
        <f t="shared" si="614"/>
        <v>0</v>
      </c>
      <c r="AL1382" s="97">
        <f t="shared" si="615"/>
        <v>0</v>
      </c>
      <c r="AM1382" s="98">
        <f t="shared" si="616"/>
        <v>0</v>
      </c>
      <c r="AN1382" s="99">
        <f t="shared" si="617"/>
        <v>0</v>
      </c>
      <c r="AO1382" s="100">
        <f t="shared" si="618"/>
        <v>0</v>
      </c>
      <c r="AP1382" s="101">
        <f>AM1382*Interna!$H$15</f>
        <v>0</v>
      </c>
      <c r="AQ1382" s="102">
        <f>AN1382*Interna!$H$16</f>
        <v>0</v>
      </c>
      <c r="AR1382" s="103">
        <f>AO1382*Interna!$H$17</f>
        <v>0</v>
      </c>
      <c r="AS1382" s="102">
        <f t="shared" si="601"/>
        <v>0</v>
      </c>
      <c r="AT1382" s="101">
        <f>IF(B1382=0,0,Interna!$J$27+Interna!$J$28+Interna!$J$29+Interna!$J$33)</f>
        <v>0</v>
      </c>
      <c r="AU1382" s="102">
        <f>IF(B1382=0,0,AM1382*Interna!$H$30)</f>
        <v>0</v>
      </c>
      <c r="AV1382" s="102">
        <f>IF(B1382=0,0,AN1382*Interna!$H$31)</f>
        <v>0</v>
      </c>
      <c r="AW1382" s="102">
        <f>IF(B1382=0,0,AO1382*Interna!$H$32)</f>
        <v>0</v>
      </c>
      <c r="AX1382" s="102">
        <f t="shared" si="612"/>
        <v>0</v>
      </c>
      <c r="AY1382" s="102">
        <f t="shared" si="619"/>
        <v>0</v>
      </c>
      <c r="AZ1382" s="103">
        <f>IF(B1382=0,0,AY1382*Interna!$H$37)</f>
        <v>0</v>
      </c>
      <c r="BA1382" s="102">
        <f t="shared" si="620"/>
        <v>0</v>
      </c>
      <c r="BB1382" s="102">
        <f>IF(B1382=0,0,BA1382*Interna!$H$39)</f>
        <v>0</v>
      </c>
      <c r="BC1382" s="102">
        <f t="shared" si="621"/>
        <v>0</v>
      </c>
      <c r="BD1382" s="102">
        <f>IF(B1382=0,0,BC1382*Interna!$K$5)</f>
        <v>0</v>
      </c>
      <c r="BE1382" s="102">
        <f>BD1382/Interna!$E$4</f>
        <v>0</v>
      </c>
      <c r="BF1382" s="102">
        <f>IF(B1382=0,0,BE1382*Interna!$H$46)</f>
        <v>0</v>
      </c>
      <c r="BG1382" s="102">
        <f t="shared" si="622"/>
        <v>0</v>
      </c>
      <c r="BH1382" s="102">
        <f>IF(B1382=0,0,BG1382*Interna!$H$48)</f>
        <v>0</v>
      </c>
      <c r="BI1382" s="102">
        <f t="shared" si="623"/>
        <v>0</v>
      </c>
      <c r="BJ1382" s="102">
        <f>IF(B1382=0,0,BI1382*Interna!$H$51)</f>
        <v>0</v>
      </c>
      <c r="BK1382" s="102">
        <f t="shared" si="624"/>
        <v>0</v>
      </c>
      <c r="BL1382" s="102">
        <f>IF(B1382=0,0,BK1382*Interna!$H$52)</f>
        <v>0</v>
      </c>
      <c r="BM1382" s="102">
        <f t="shared" si="625"/>
        <v>0</v>
      </c>
      <c r="BN1382" s="102">
        <f>IF(B1382=0,0,BM1382*Interna!$H$53)</f>
        <v>0</v>
      </c>
    </row>
    <row r="1383" spans="2:66" ht="16.5" thickTop="1" thickBot="1" x14ac:dyDescent="0.3">
      <c r="B1383" s="53"/>
      <c r="C1383" s="254"/>
      <c r="D1383" s="254"/>
      <c r="E1383" s="254"/>
      <c r="F1383" s="104">
        <f t="shared" si="603"/>
        <v>0</v>
      </c>
      <c r="G1383" s="105">
        <f t="shared" si="604"/>
        <v>0</v>
      </c>
      <c r="H1383" s="106">
        <f t="shared" si="605"/>
        <v>0</v>
      </c>
      <c r="J1383" s="87">
        <f>B1383*Interna!$H$51</f>
        <v>0</v>
      </c>
      <c r="K1383" s="107">
        <f t="shared" si="602"/>
        <v>0</v>
      </c>
      <c r="L1383" s="31">
        <f t="shared" si="609"/>
        <v>0</v>
      </c>
      <c r="M1383" s="31">
        <f t="shared" si="610"/>
        <v>0</v>
      </c>
      <c r="N1383" s="32">
        <f t="shared" si="611"/>
        <v>0</v>
      </c>
      <c r="O1383" s="108">
        <f t="shared" si="606"/>
        <v>0</v>
      </c>
      <c r="P1383" s="109">
        <f t="shared" si="607"/>
        <v>0</v>
      </c>
      <c r="Q1383" s="110">
        <f t="shared" si="608"/>
        <v>0</v>
      </c>
      <c r="S1383" s="111">
        <f t="shared" si="626"/>
        <v>0</v>
      </c>
      <c r="T1383" s="93">
        <f t="shared" si="627"/>
        <v>0</v>
      </c>
      <c r="U1383" s="239" t="e">
        <f>S1383*Interna!$J$57</f>
        <v>#DIV/0!</v>
      </c>
      <c r="V1383" s="111" t="e">
        <f t="shared" si="628"/>
        <v>#DIV/0!</v>
      </c>
      <c r="W1383" s="93" t="e">
        <f t="shared" si="629"/>
        <v>#DIV/0!</v>
      </c>
      <c r="X1383" s="239"/>
      <c r="Y1383" s="239"/>
      <c r="AD1383" s="95">
        <f>IF(B1383=0,0,L1383-(L1383*Interna!$C$21))</f>
        <v>0</v>
      </c>
      <c r="AE1383" s="96">
        <f>IF(B1383=0,0,M1383-(M1383*Interna!$C$22))</f>
        <v>0</v>
      </c>
      <c r="AF1383" s="97">
        <f>IF(B1383=0,0,N1383-(N1383*Interna!$C$23))</f>
        <v>0</v>
      </c>
      <c r="AG1383" s="95">
        <f>IF(B1383=0,0,Interna!$F$21)</f>
        <v>0</v>
      </c>
      <c r="AH1383" s="96">
        <f>IF(B1383=0,0,Interna!$F$22)</f>
        <v>0</v>
      </c>
      <c r="AI1383" s="97">
        <f>IF(B1383=0,0,Interna!$F$23)</f>
        <v>0</v>
      </c>
      <c r="AJ1383" s="95">
        <f t="shared" si="613"/>
        <v>0</v>
      </c>
      <c r="AK1383" s="96">
        <f t="shared" si="614"/>
        <v>0</v>
      </c>
      <c r="AL1383" s="97">
        <f t="shared" si="615"/>
        <v>0</v>
      </c>
      <c r="AM1383" s="98">
        <f t="shared" si="616"/>
        <v>0</v>
      </c>
      <c r="AN1383" s="99">
        <f t="shared" si="617"/>
        <v>0</v>
      </c>
      <c r="AO1383" s="100">
        <f t="shared" si="618"/>
        <v>0</v>
      </c>
      <c r="AP1383" s="101">
        <f>AM1383*Interna!$H$15</f>
        <v>0</v>
      </c>
      <c r="AQ1383" s="102">
        <f>AN1383*Interna!$H$16</f>
        <v>0</v>
      </c>
      <c r="AR1383" s="103">
        <f>AO1383*Interna!$H$17</f>
        <v>0</v>
      </c>
      <c r="AS1383" s="102">
        <f t="shared" si="601"/>
        <v>0</v>
      </c>
      <c r="AT1383" s="101">
        <f>IF(B1383=0,0,Interna!$J$27+Interna!$J$28+Interna!$J$29+Interna!$J$33)</f>
        <v>0</v>
      </c>
      <c r="AU1383" s="102">
        <f>IF(B1383=0,0,AM1383*Interna!$H$30)</f>
        <v>0</v>
      </c>
      <c r="AV1383" s="102">
        <f>IF(B1383=0,0,AN1383*Interna!$H$31)</f>
        <v>0</v>
      </c>
      <c r="AW1383" s="102">
        <f>IF(B1383=0,0,AO1383*Interna!$H$32)</f>
        <v>0</v>
      </c>
      <c r="AX1383" s="102">
        <f t="shared" si="612"/>
        <v>0</v>
      </c>
      <c r="AY1383" s="102">
        <f t="shared" si="619"/>
        <v>0</v>
      </c>
      <c r="AZ1383" s="103">
        <f>IF(B1383=0,0,AY1383*Interna!$H$37)</f>
        <v>0</v>
      </c>
      <c r="BA1383" s="102">
        <f t="shared" si="620"/>
        <v>0</v>
      </c>
      <c r="BB1383" s="102">
        <f>IF(B1383=0,0,BA1383*Interna!$H$39)</f>
        <v>0</v>
      </c>
      <c r="BC1383" s="102">
        <f t="shared" si="621"/>
        <v>0</v>
      </c>
      <c r="BD1383" s="102">
        <f>IF(B1383=0,0,BC1383*Interna!$K$5)</f>
        <v>0</v>
      </c>
      <c r="BE1383" s="102">
        <f>BD1383/Interna!$E$4</f>
        <v>0</v>
      </c>
      <c r="BF1383" s="102">
        <f>IF(B1383=0,0,BE1383*Interna!$H$46)</f>
        <v>0</v>
      </c>
      <c r="BG1383" s="102">
        <f t="shared" si="622"/>
        <v>0</v>
      </c>
      <c r="BH1383" s="102">
        <f>IF(B1383=0,0,BG1383*Interna!$H$48)</f>
        <v>0</v>
      </c>
      <c r="BI1383" s="102">
        <f t="shared" si="623"/>
        <v>0</v>
      </c>
      <c r="BJ1383" s="102">
        <f>IF(B1383=0,0,BI1383*Interna!$H$51)</f>
        <v>0</v>
      </c>
      <c r="BK1383" s="102">
        <f t="shared" si="624"/>
        <v>0</v>
      </c>
      <c r="BL1383" s="102">
        <f>IF(B1383=0,0,BK1383*Interna!$H$52)</f>
        <v>0</v>
      </c>
      <c r="BM1383" s="102">
        <f t="shared" si="625"/>
        <v>0</v>
      </c>
      <c r="BN1383" s="102">
        <f>IF(B1383=0,0,BM1383*Interna!$H$53)</f>
        <v>0</v>
      </c>
    </row>
    <row r="1384" spans="2:66" ht="16.5" thickTop="1" thickBot="1" x14ac:dyDescent="0.3">
      <c r="B1384" s="53"/>
      <c r="C1384" s="254"/>
      <c r="D1384" s="254"/>
      <c r="E1384" s="254"/>
      <c r="F1384" s="104">
        <f t="shared" si="603"/>
        <v>0</v>
      </c>
      <c r="G1384" s="105">
        <f t="shared" si="604"/>
        <v>0</v>
      </c>
      <c r="H1384" s="106">
        <f t="shared" si="605"/>
        <v>0</v>
      </c>
      <c r="J1384" s="87">
        <f>B1384*Interna!$H$51</f>
        <v>0</v>
      </c>
      <c r="K1384" s="107">
        <f t="shared" si="602"/>
        <v>0</v>
      </c>
      <c r="L1384" s="31">
        <f t="shared" si="609"/>
        <v>0</v>
      </c>
      <c r="M1384" s="31">
        <f t="shared" si="610"/>
        <v>0</v>
      </c>
      <c r="N1384" s="32">
        <f t="shared" si="611"/>
        <v>0</v>
      </c>
      <c r="O1384" s="108">
        <f t="shared" si="606"/>
        <v>0</v>
      </c>
      <c r="P1384" s="109">
        <f t="shared" si="607"/>
        <v>0</v>
      </c>
      <c r="Q1384" s="110">
        <f t="shared" si="608"/>
        <v>0</v>
      </c>
      <c r="S1384" s="111">
        <f t="shared" si="626"/>
        <v>0</v>
      </c>
      <c r="T1384" s="93">
        <f t="shared" si="627"/>
        <v>0</v>
      </c>
      <c r="U1384" s="239" t="e">
        <f>S1384*Interna!$J$57</f>
        <v>#DIV/0!</v>
      </c>
      <c r="V1384" s="111" t="e">
        <f t="shared" si="628"/>
        <v>#DIV/0!</v>
      </c>
      <c r="W1384" s="93" t="e">
        <f t="shared" si="629"/>
        <v>#DIV/0!</v>
      </c>
      <c r="X1384" s="239"/>
      <c r="Y1384" s="239"/>
      <c r="AD1384" s="95">
        <f>IF(B1384=0,0,L1384-(L1384*Interna!$C$21))</f>
        <v>0</v>
      </c>
      <c r="AE1384" s="96">
        <f>IF(B1384=0,0,M1384-(M1384*Interna!$C$22))</f>
        <v>0</v>
      </c>
      <c r="AF1384" s="97">
        <f>IF(B1384=0,0,N1384-(N1384*Interna!$C$23))</f>
        <v>0</v>
      </c>
      <c r="AG1384" s="95">
        <f>IF(B1384=0,0,Interna!$F$21)</f>
        <v>0</v>
      </c>
      <c r="AH1384" s="96">
        <f>IF(B1384=0,0,Interna!$F$22)</f>
        <v>0</v>
      </c>
      <c r="AI1384" s="97">
        <f>IF(B1384=0,0,Interna!$F$23)</f>
        <v>0</v>
      </c>
      <c r="AJ1384" s="95">
        <f t="shared" si="613"/>
        <v>0</v>
      </c>
      <c r="AK1384" s="96">
        <f t="shared" si="614"/>
        <v>0</v>
      </c>
      <c r="AL1384" s="97">
        <f t="shared" si="615"/>
        <v>0</v>
      </c>
      <c r="AM1384" s="98">
        <f t="shared" si="616"/>
        <v>0</v>
      </c>
      <c r="AN1384" s="99">
        <f t="shared" si="617"/>
        <v>0</v>
      </c>
      <c r="AO1384" s="100">
        <f t="shared" si="618"/>
        <v>0</v>
      </c>
      <c r="AP1384" s="101">
        <f>AM1384*Interna!$H$15</f>
        <v>0</v>
      </c>
      <c r="AQ1384" s="102">
        <f>AN1384*Interna!$H$16</f>
        <v>0</v>
      </c>
      <c r="AR1384" s="103">
        <f>AO1384*Interna!$H$17</f>
        <v>0</v>
      </c>
      <c r="AS1384" s="102">
        <f t="shared" si="601"/>
        <v>0</v>
      </c>
      <c r="AT1384" s="101">
        <f>IF(B1384=0,0,Interna!$J$27+Interna!$J$28+Interna!$J$29+Interna!$J$33)</f>
        <v>0</v>
      </c>
      <c r="AU1384" s="102">
        <f>IF(B1384=0,0,AM1384*Interna!$H$30)</f>
        <v>0</v>
      </c>
      <c r="AV1384" s="102">
        <f>IF(B1384=0,0,AN1384*Interna!$H$31)</f>
        <v>0</v>
      </c>
      <c r="AW1384" s="102">
        <f>IF(B1384=0,0,AO1384*Interna!$H$32)</f>
        <v>0</v>
      </c>
      <c r="AX1384" s="102">
        <f t="shared" si="612"/>
        <v>0</v>
      </c>
      <c r="AY1384" s="102">
        <f t="shared" si="619"/>
        <v>0</v>
      </c>
      <c r="AZ1384" s="103">
        <f>IF(B1384=0,0,AY1384*Interna!$H$37)</f>
        <v>0</v>
      </c>
      <c r="BA1384" s="102">
        <f t="shared" si="620"/>
        <v>0</v>
      </c>
      <c r="BB1384" s="102">
        <f>IF(B1384=0,0,BA1384*Interna!$H$39)</f>
        <v>0</v>
      </c>
      <c r="BC1384" s="102">
        <f t="shared" si="621"/>
        <v>0</v>
      </c>
      <c r="BD1384" s="102">
        <f>IF(B1384=0,0,BC1384*Interna!$K$5)</f>
        <v>0</v>
      </c>
      <c r="BE1384" s="102">
        <f>BD1384/Interna!$E$4</f>
        <v>0</v>
      </c>
      <c r="BF1384" s="102">
        <f>IF(B1384=0,0,BE1384*Interna!$H$46)</f>
        <v>0</v>
      </c>
      <c r="BG1384" s="102">
        <f t="shared" si="622"/>
        <v>0</v>
      </c>
      <c r="BH1384" s="102">
        <f>IF(B1384=0,0,BG1384*Interna!$H$48)</f>
        <v>0</v>
      </c>
      <c r="BI1384" s="102">
        <f t="shared" si="623"/>
        <v>0</v>
      </c>
      <c r="BJ1384" s="102">
        <f>IF(B1384=0,0,BI1384*Interna!$H$51)</f>
        <v>0</v>
      </c>
      <c r="BK1384" s="102">
        <f t="shared" si="624"/>
        <v>0</v>
      </c>
      <c r="BL1384" s="102">
        <f>IF(B1384=0,0,BK1384*Interna!$H$52)</f>
        <v>0</v>
      </c>
      <c r="BM1384" s="102">
        <f t="shared" si="625"/>
        <v>0</v>
      </c>
      <c r="BN1384" s="102">
        <f>IF(B1384=0,0,BM1384*Interna!$H$53)</f>
        <v>0</v>
      </c>
    </row>
    <row r="1385" spans="2:66" ht="16.5" thickTop="1" thickBot="1" x14ac:dyDescent="0.3">
      <c r="B1385" s="53"/>
      <c r="C1385" s="254"/>
      <c r="D1385" s="254"/>
      <c r="E1385" s="254"/>
      <c r="F1385" s="104">
        <f t="shared" si="603"/>
        <v>0</v>
      </c>
      <c r="G1385" s="105">
        <f t="shared" si="604"/>
        <v>0</v>
      </c>
      <c r="H1385" s="106">
        <f t="shared" si="605"/>
        <v>0</v>
      </c>
      <c r="J1385" s="87">
        <f>B1385*Interna!$H$51</f>
        <v>0</v>
      </c>
      <c r="K1385" s="107">
        <f t="shared" si="602"/>
        <v>0</v>
      </c>
      <c r="L1385" s="31">
        <f t="shared" si="609"/>
        <v>0</v>
      </c>
      <c r="M1385" s="31">
        <f t="shared" si="610"/>
        <v>0</v>
      </c>
      <c r="N1385" s="32">
        <f t="shared" si="611"/>
        <v>0</v>
      </c>
      <c r="O1385" s="108">
        <f t="shared" si="606"/>
        <v>0</v>
      </c>
      <c r="P1385" s="109">
        <f t="shared" si="607"/>
        <v>0</v>
      </c>
      <c r="Q1385" s="110">
        <f t="shared" si="608"/>
        <v>0</v>
      </c>
      <c r="S1385" s="111">
        <f t="shared" si="626"/>
        <v>0</v>
      </c>
      <c r="T1385" s="93">
        <f t="shared" si="627"/>
        <v>0</v>
      </c>
      <c r="U1385" s="239" t="e">
        <f>S1385*Interna!$J$57</f>
        <v>#DIV/0!</v>
      </c>
      <c r="V1385" s="111" t="e">
        <f t="shared" si="628"/>
        <v>#DIV/0!</v>
      </c>
      <c r="W1385" s="93" t="e">
        <f t="shared" si="629"/>
        <v>#DIV/0!</v>
      </c>
      <c r="X1385" s="239"/>
      <c r="Y1385" s="239"/>
      <c r="AD1385" s="95">
        <f>IF(B1385=0,0,L1385-(L1385*Interna!$C$21))</f>
        <v>0</v>
      </c>
      <c r="AE1385" s="96">
        <f>IF(B1385=0,0,M1385-(M1385*Interna!$C$22))</f>
        <v>0</v>
      </c>
      <c r="AF1385" s="97">
        <f>IF(B1385=0,0,N1385-(N1385*Interna!$C$23))</f>
        <v>0</v>
      </c>
      <c r="AG1385" s="95">
        <f>IF(B1385=0,0,Interna!$F$21)</f>
        <v>0</v>
      </c>
      <c r="AH1385" s="96">
        <f>IF(B1385=0,0,Interna!$F$22)</f>
        <v>0</v>
      </c>
      <c r="AI1385" s="97">
        <f>IF(B1385=0,0,Interna!$F$23)</f>
        <v>0</v>
      </c>
      <c r="AJ1385" s="95">
        <f t="shared" si="613"/>
        <v>0</v>
      </c>
      <c r="AK1385" s="96">
        <f t="shared" si="614"/>
        <v>0</v>
      </c>
      <c r="AL1385" s="97">
        <f t="shared" si="615"/>
        <v>0</v>
      </c>
      <c r="AM1385" s="98">
        <f t="shared" si="616"/>
        <v>0</v>
      </c>
      <c r="AN1385" s="99">
        <f t="shared" si="617"/>
        <v>0</v>
      </c>
      <c r="AO1385" s="100">
        <f t="shared" si="618"/>
        <v>0</v>
      </c>
      <c r="AP1385" s="101">
        <f>AM1385*Interna!$H$15</f>
        <v>0</v>
      </c>
      <c r="AQ1385" s="102">
        <f>AN1385*Interna!$H$16</f>
        <v>0</v>
      </c>
      <c r="AR1385" s="103">
        <f>AO1385*Interna!$H$17</f>
        <v>0</v>
      </c>
      <c r="AS1385" s="102">
        <f t="shared" si="601"/>
        <v>0</v>
      </c>
      <c r="AT1385" s="101">
        <f>IF(B1385=0,0,Interna!$J$27+Interna!$J$28+Interna!$J$29+Interna!$J$33)</f>
        <v>0</v>
      </c>
      <c r="AU1385" s="102">
        <f>IF(B1385=0,0,AM1385*Interna!$H$30)</f>
        <v>0</v>
      </c>
      <c r="AV1385" s="102">
        <f>IF(B1385=0,0,AN1385*Interna!$H$31)</f>
        <v>0</v>
      </c>
      <c r="AW1385" s="102">
        <f>IF(B1385=0,0,AO1385*Interna!$H$32)</f>
        <v>0</v>
      </c>
      <c r="AX1385" s="102">
        <f t="shared" si="612"/>
        <v>0</v>
      </c>
      <c r="AY1385" s="102">
        <f t="shared" si="619"/>
        <v>0</v>
      </c>
      <c r="AZ1385" s="103">
        <f>IF(B1385=0,0,AY1385*Interna!$H$37)</f>
        <v>0</v>
      </c>
      <c r="BA1385" s="102">
        <f t="shared" si="620"/>
        <v>0</v>
      </c>
      <c r="BB1385" s="102">
        <f>IF(B1385=0,0,BA1385*Interna!$H$39)</f>
        <v>0</v>
      </c>
      <c r="BC1385" s="102">
        <f t="shared" si="621"/>
        <v>0</v>
      </c>
      <c r="BD1385" s="102">
        <f>IF(B1385=0,0,BC1385*Interna!$K$5)</f>
        <v>0</v>
      </c>
      <c r="BE1385" s="102">
        <f>BD1385/Interna!$E$4</f>
        <v>0</v>
      </c>
      <c r="BF1385" s="102">
        <f>IF(B1385=0,0,BE1385*Interna!$H$46)</f>
        <v>0</v>
      </c>
      <c r="BG1385" s="102">
        <f t="shared" si="622"/>
        <v>0</v>
      </c>
      <c r="BH1385" s="102">
        <f>IF(B1385=0,0,BG1385*Interna!$H$48)</f>
        <v>0</v>
      </c>
      <c r="BI1385" s="102">
        <f t="shared" si="623"/>
        <v>0</v>
      </c>
      <c r="BJ1385" s="102">
        <f>IF(B1385=0,0,BI1385*Interna!$H$51)</f>
        <v>0</v>
      </c>
      <c r="BK1385" s="102">
        <f t="shared" si="624"/>
        <v>0</v>
      </c>
      <c r="BL1385" s="102">
        <f>IF(B1385=0,0,BK1385*Interna!$H$52)</f>
        <v>0</v>
      </c>
      <c r="BM1385" s="102">
        <f t="shared" si="625"/>
        <v>0</v>
      </c>
      <c r="BN1385" s="102">
        <f>IF(B1385=0,0,BM1385*Interna!$H$53)</f>
        <v>0</v>
      </c>
    </row>
    <row r="1386" spans="2:66" ht="16.5" thickTop="1" thickBot="1" x14ac:dyDescent="0.3">
      <c r="B1386" s="53"/>
      <c r="C1386" s="254"/>
      <c r="D1386" s="254"/>
      <c r="E1386" s="254"/>
      <c r="F1386" s="104">
        <f t="shared" si="603"/>
        <v>0</v>
      </c>
      <c r="G1386" s="105">
        <f t="shared" si="604"/>
        <v>0</v>
      </c>
      <c r="H1386" s="106">
        <f t="shared" si="605"/>
        <v>0</v>
      </c>
      <c r="J1386" s="87">
        <f>B1386*Interna!$H$51</f>
        <v>0</v>
      </c>
      <c r="K1386" s="107">
        <f t="shared" si="602"/>
        <v>0</v>
      </c>
      <c r="L1386" s="31">
        <f t="shared" si="609"/>
        <v>0</v>
      </c>
      <c r="M1386" s="31">
        <f t="shared" si="610"/>
        <v>0</v>
      </c>
      <c r="N1386" s="32">
        <f t="shared" si="611"/>
        <v>0</v>
      </c>
      <c r="O1386" s="108">
        <f t="shared" si="606"/>
        <v>0</v>
      </c>
      <c r="P1386" s="109">
        <f t="shared" si="607"/>
        <v>0</v>
      </c>
      <c r="Q1386" s="110">
        <f t="shared" si="608"/>
        <v>0</v>
      </c>
      <c r="S1386" s="111">
        <f t="shared" si="626"/>
        <v>0</v>
      </c>
      <c r="T1386" s="93">
        <f t="shared" si="627"/>
        <v>0</v>
      </c>
      <c r="U1386" s="239" t="e">
        <f>S1386*Interna!$J$57</f>
        <v>#DIV/0!</v>
      </c>
      <c r="V1386" s="111" t="e">
        <f t="shared" si="628"/>
        <v>#DIV/0!</v>
      </c>
      <c r="W1386" s="93" t="e">
        <f t="shared" si="629"/>
        <v>#DIV/0!</v>
      </c>
      <c r="X1386" s="239"/>
      <c r="Y1386" s="239"/>
      <c r="AD1386" s="95">
        <f>IF(B1386=0,0,L1386-(L1386*Interna!$C$21))</f>
        <v>0</v>
      </c>
      <c r="AE1386" s="96">
        <f>IF(B1386=0,0,M1386-(M1386*Interna!$C$22))</f>
        <v>0</v>
      </c>
      <c r="AF1386" s="97">
        <f>IF(B1386=0,0,N1386-(N1386*Interna!$C$23))</f>
        <v>0</v>
      </c>
      <c r="AG1386" s="95">
        <f>IF(B1386=0,0,Interna!$F$21)</f>
        <v>0</v>
      </c>
      <c r="AH1386" s="96">
        <f>IF(B1386=0,0,Interna!$F$22)</f>
        <v>0</v>
      </c>
      <c r="AI1386" s="97">
        <f>IF(B1386=0,0,Interna!$F$23)</f>
        <v>0</v>
      </c>
      <c r="AJ1386" s="95">
        <f t="shared" si="613"/>
        <v>0</v>
      </c>
      <c r="AK1386" s="96">
        <f t="shared" si="614"/>
        <v>0</v>
      </c>
      <c r="AL1386" s="97">
        <f t="shared" si="615"/>
        <v>0</v>
      </c>
      <c r="AM1386" s="98">
        <f t="shared" si="616"/>
        <v>0</v>
      </c>
      <c r="AN1386" s="99">
        <f t="shared" si="617"/>
        <v>0</v>
      </c>
      <c r="AO1386" s="100">
        <f t="shared" si="618"/>
        <v>0</v>
      </c>
      <c r="AP1386" s="101">
        <f>AM1386*Interna!$H$15</f>
        <v>0</v>
      </c>
      <c r="AQ1386" s="102">
        <f>AN1386*Interna!$H$16</f>
        <v>0</v>
      </c>
      <c r="AR1386" s="103">
        <f>AO1386*Interna!$H$17</f>
        <v>0</v>
      </c>
      <c r="AS1386" s="102">
        <f t="shared" si="601"/>
        <v>0</v>
      </c>
      <c r="AT1386" s="101">
        <f>IF(B1386=0,0,Interna!$J$27+Interna!$J$28+Interna!$J$29+Interna!$J$33)</f>
        <v>0</v>
      </c>
      <c r="AU1386" s="102">
        <f>IF(B1386=0,0,AM1386*Interna!$H$30)</f>
        <v>0</v>
      </c>
      <c r="AV1386" s="102">
        <f>IF(B1386=0,0,AN1386*Interna!$H$31)</f>
        <v>0</v>
      </c>
      <c r="AW1386" s="102">
        <f>IF(B1386=0,0,AO1386*Interna!$H$32)</f>
        <v>0</v>
      </c>
      <c r="AX1386" s="102">
        <f t="shared" si="612"/>
        <v>0</v>
      </c>
      <c r="AY1386" s="102">
        <f t="shared" si="619"/>
        <v>0</v>
      </c>
      <c r="AZ1386" s="103">
        <f>IF(B1386=0,0,AY1386*Interna!$H$37)</f>
        <v>0</v>
      </c>
      <c r="BA1386" s="102">
        <f t="shared" si="620"/>
        <v>0</v>
      </c>
      <c r="BB1386" s="102">
        <f>IF(B1386=0,0,BA1386*Interna!$H$39)</f>
        <v>0</v>
      </c>
      <c r="BC1386" s="102">
        <f t="shared" si="621"/>
        <v>0</v>
      </c>
      <c r="BD1386" s="102">
        <f>IF(B1386=0,0,BC1386*Interna!$K$5)</f>
        <v>0</v>
      </c>
      <c r="BE1386" s="102">
        <f>BD1386/Interna!$E$4</f>
        <v>0</v>
      </c>
      <c r="BF1386" s="102">
        <f>IF(B1386=0,0,BE1386*Interna!$H$46)</f>
        <v>0</v>
      </c>
      <c r="BG1386" s="102">
        <f t="shared" si="622"/>
        <v>0</v>
      </c>
      <c r="BH1386" s="102">
        <f>IF(B1386=0,0,BG1386*Interna!$H$48)</f>
        <v>0</v>
      </c>
      <c r="BI1386" s="102">
        <f t="shared" si="623"/>
        <v>0</v>
      </c>
      <c r="BJ1386" s="102">
        <f>IF(B1386=0,0,BI1386*Interna!$H$51)</f>
        <v>0</v>
      </c>
      <c r="BK1386" s="102">
        <f t="shared" si="624"/>
        <v>0</v>
      </c>
      <c r="BL1386" s="102">
        <f>IF(B1386=0,0,BK1386*Interna!$H$52)</f>
        <v>0</v>
      </c>
      <c r="BM1386" s="102">
        <f t="shared" si="625"/>
        <v>0</v>
      </c>
      <c r="BN1386" s="102">
        <f>IF(B1386=0,0,BM1386*Interna!$H$53)</f>
        <v>0</v>
      </c>
    </row>
    <row r="1387" spans="2:66" ht="16.5" thickTop="1" thickBot="1" x14ac:dyDescent="0.3">
      <c r="B1387" s="53"/>
      <c r="C1387" s="254"/>
      <c r="D1387" s="254"/>
      <c r="E1387" s="254"/>
      <c r="F1387" s="104">
        <f t="shared" si="603"/>
        <v>0</v>
      </c>
      <c r="G1387" s="105">
        <f t="shared" si="604"/>
        <v>0</v>
      </c>
      <c r="H1387" s="106">
        <f t="shared" si="605"/>
        <v>0</v>
      </c>
      <c r="J1387" s="87">
        <f>B1387*Interna!$H$51</f>
        <v>0</v>
      </c>
      <c r="K1387" s="107">
        <f t="shared" si="602"/>
        <v>0</v>
      </c>
      <c r="L1387" s="31">
        <f t="shared" si="609"/>
        <v>0</v>
      </c>
      <c r="M1387" s="31">
        <f t="shared" si="610"/>
        <v>0</v>
      </c>
      <c r="N1387" s="32">
        <f t="shared" si="611"/>
        <v>0</v>
      </c>
      <c r="O1387" s="108">
        <f t="shared" si="606"/>
        <v>0</v>
      </c>
      <c r="P1387" s="109">
        <f t="shared" si="607"/>
        <v>0</v>
      </c>
      <c r="Q1387" s="110">
        <f t="shared" si="608"/>
        <v>0</v>
      </c>
      <c r="S1387" s="111">
        <f t="shared" si="626"/>
        <v>0</v>
      </c>
      <c r="T1387" s="93">
        <f t="shared" si="627"/>
        <v>0</v>
      </c>
      <c r="U1387" s="239" t="e">
        <f>S1387*Interna!$J$57</f>
        <v>#DIV/0!</v>
      </c>
      <c r="V1387" s="111" t="e">
        <f t="shared" si="628"/>
        <v>#DIV/0!</v>
      </c>
      <c r="W1387" s="93" t="e">
        <f t="shared" si="629"/>
        <v>#DIV/0!</v>
      </c>
      <c r="X1387" s="239"/>
      <c r="Y1387" s="239"/>
      <c r="AD1387" s="95">
        <f>IF(B1387=0,0,L1387-(L1387*Interna!$C$21))</f>
        <v>0</v>
      </c>
      <c r="AE1387" s="96">
        <f>IF(B1387=0,0,M1387-(M1387*Interna!$C$22))</f>
        <v>0</v>
      </c>
      <c r="AF1387" s="97">
        <f>IF(B1387=0,0,N1387-(N1387*Interna!$C$23))</f>
        <v>0</v>
      </c>
      <c r="AG1387" s="95">
        <f>IF(B1387=0,0,Interna!$F$21)</f>
        <v>0</v>
      </c>
      <c r="AH1387" s="96">
        <f>IF(B1387=0,0,Interna!$F$22)</f>
        <v>0</v>
      </c>
      <c r="AI1387" s="97">
        <f>IF(B1387=0,0,Interna!$F$23)</f>
        <v>0</v>
      </c>
      <c r="AJ1387" s="95">
        <f t="shared" si="613"/>
        <v>0</v>
      </c>
      <c r="AK1387" s="96">
        <f t="shared" si="614"/>
        <v>0</v>
      </c>
      <c r="AL1387" s="97">
        <f t="shared" si="615"/>
        <v>0</v>
      </c>
      <c r="AM1387" s="98">
        <f t="shared" si="616"/>
        <v>0</v>
      </c>
      <c r="AN1387" s="99">
        <f t="shared" si="617"/>
        <v>0</v>
      </c>
      <c r="AO1387" s="100">
        <f t="shared" si="618"/>
        <v>0</v>
      </c>
      <c r="AP1387" s="101">
        <f>AM1387*Interna!$H$15</f>
        <v>0</v>
      </c>
      <c r="AQ1387" s="102">
        <f>AN1387*Interna!$H$16</f>
        <v>0</v>
      </c>
      <c r="AR1387" s="103">
        <f>AO1387*Interna!$H$17</f>
        <v>0</v>
      </c>
      <c r="AS1387" s="102">
        <f t="shared" si="601"/>
        <v>0</v>
      </c>
      <c r="AT1387" s="101">
        <f>IF(B1387=0,0,Interna!$J$27+Interna!$J$28+Interna!$J$29+Interna!$J$33)</f>
        <v>0</v>
      </c>
      <c r="AU1387" s="102">
        <f>IF(B1387=0,0,AM1387*Interna!$H$30)</f>
        <v>0</v>
      </c>
      <c r="AV1387" s="102">
        <f>IF(B1387=0,0,AN1387*Interna!$H$31)</f>
        <v>0</v>
      </c>
      <c r="AW1387" s="102">
        <f>IF(B1387=0,0,AO1387*Interna!$H$32)</f>
        <v>0</v>
      </c>
      <c r="AX1387" s="102">
        <f t="shared" si="612"/>
        <v>0</v>
      </c>
      <c r="AY1387" s="102">
        <f t="shared" si="619"/>
        <v>0</v>
      </c>
      <c r="AZ1387" s="103">
        <f>IF(B1387=0,0,AY1387*Interna!$H$37)</f>
        <v>0</v>
      </c>
      <c r="BA1387" s="102">
        <f t="shared" si="620"/>
        <v>0</v>
      </c>
      <c r="BB1387" s="102">
        <f>IF(B1387=0,0,BA1387*Interna!$H$39)</f>
        <v>0</v>
      </c>
      <c r="BC1387" s="102">
        <f t="shared" si="621"/>
        <v>0</v>
      </c>
      <c r="BD1387" s="102">
        <f>IF(B1387=0,0,BC1387*Interna!$K$5)</f>
        <v>0</v>
      </c>
      <c r="BE1387" s="102">
        <f>BD1387/Interna!$E$4</f>
        <v>0</v>
      </c>
      <c r="BF1387" s="102">
        <f>IF(B1387=0,0,BE1387*Interna!$H$46)</f>
        <v>0</v>
      </c>
      <c r="BG1387" s="102">
        <f t="shared" si="622"/>
        <v>0</v>
      </c>
      <c r="BH1387" s="102">
        <f>IF(B1387=0,0,BG1387*Interna!$H$48)</f>
        <v>0</v>
      </c>
      <c r="BI1387" s="102">
        <f t="shared" si="623"/>
        <v>0</v>
      </c>
      <c r="BJ1387" s="102">
        <f>IF(B1387=0,0,BI1387*Interna!$H$51)</f>
        <v>0</v>
      </c>
      <c r="BK1387" s="102">
        <f t="shared" si="624"/>
        <v>0</v>
      </c>
      <c r="BL1387" s="102">
        <f>IF(B1387=0,0,BK1387*Interna!$H$52)</f>
        <v>0</v>
      </c>
      <c r="BM1387" s="102">
        <f t="shared" si="625"/>
        <v>0</v>
      </c>
      <c r="BN1387" s="102">
        <f>IF(B1387=0,0,BM1387*Interna!$H$53)</f>
        <v>0</v>
      </c>
    </row>
    <row r="1388" spans="2:66" ht="16.5" thickTop="1" thickBot="1" x14ac:dyDescent="0.3">
      <c r="B1388" s="53"/>
      <c r="C1388" s="254"/>
      <c r="D1388" s="254"/>
      <c r="E1388" s="254"/>
      <c r="F1388" s="104">
        <f t="shared" si="603"/>
        <v>0</v>
      </c>
      <c r="G1388" s="105">
        <f t="shared" si="604"/>
        <v>0</v>
      </c>
      <c r="H1388" s="106">
        <f t="shared" si="605"/>
        <v>0</v>
      </c>
      <c r="J1388" s="87">
        <f>B1388*Interna!$H$51</f>
        <v>0</v>
      </c>
      <c r="K1388" s="107">
        <f t="shared" si="602"/>
        <v>0</v>
      </c>
      <c r="L1388" s="31">
        <f t="shared" si="609"/>
        <v>0</v>
      </c>
      <c r="M1388" s="31">
        <f t="shared" si="610"/>
        <v>0</v>
      </c>
      <c r="N1388" s="32">
        <f t="shared" si="611"/>
        <v>0</v>
      </c>
      <c r="O1388" s="108">
        <f t="shared" si="606"/>
        <v>0</v>
      </c>
      <c r="P1388" s="109">
        <f t="shared" si="607"/>
        <v>0</v>
      </c>
      <c r="Q1388" s="110">
        <f t="shared" si="608"/>
        <v>0</v>
      </c>
      <c r="S1388" s="111">
        <f t="shared" si="626"/>
        <v>0</v>
      </c>
      <c r="T1388" s="93">
        <f t="shared" si="627"/>
        <v>0</v>
      </c>
      <c r="U1388" s="239" t="e">
        <f>S1388*Interna!$J$57</f>
        <v>#DIV/0!</v>
      </c>
      <c r="V1388" s="111" t="e">
        <f t="shared" si="628"/>
        <v>#DIV/0!</v>
      </c>
      <c r="W1388" s="93" t="e">
        <f t="shared" si="629"/>
        <v>#DIV/0!</v>
      </c>
      <c r="X1388" s="239"/>
      <c r="Y1388" s="239"/>
      <c r="AD1388" s="95">
        <f>IF(B1388=0,0,L1388-(L1388*Interna!$C$21))</f>
        <v>0</v>
      </c>
      <c r="AE1388" s="96">
        <f>IF(B1388=0,0,M1388-(M1388*Interna!$C$22))</f>
        <v>0</v>
      </c>
      <c r="AF1388" s="97">
        <f>IF(B1388=0,0,N1388-(N1388*Interna!$C$23))</f>
        <v>0</v>
      </c>
      <c r="AG1388" s="95">
        <f>IF(B1388=0,0,Interna!$F$21)</f>
        <v>0</v>
      </c>
      <c r="AH1388" s="96">
        <f>IF(B1388=0,0,Interna!$F$22)</f>
        <v>0</v>
      </c>
      <c r="AI1388" s="97">
        <f>IF(B1388=0,0,Interna!$F$23)</f>
        <v>0</v>
      </c>
      <c r="AJ1388" s="95">
        <f t="shared" si="613"/>
        <v>0</v>
      </c>
      <c r="AK1388" s="96">
        <f t="shared" si="614"/>
        <v>0</v>
      </c>
      <c r="AL1388" s="97">
        <f t="shared" si="615"/>
        <v>0</v>
      </c>
      <c r="AM1388" s="98">
        <f t="shared" si="616"/>
        <v>0</v>
      </c>
      <c r="AN1388" s="99">
        <f t="shared" si="617"/>
        <v>0</v>
      </c>
      <c r="AO1388" s="100">
        <f t="shared" si="618"/>
        <v>0</v>
      </c>
      <c r="AP1388" s="101">
        <f>AM1388*Interna!$H$15</f>
        <v>0</v>
      </c>
      <c r="AQ1388" s="102">
        <f>AN1388*Interna!$H$16</f>
        <v>0</v>
      </c>
      <c r="AR1388" s="103">
        <f>AO1388*Interna!$H$17</f>
        <v>0</v>
      </c>
      <c r="AS1388" s="102">
        <f t="shared" si="601"/>
        <v>0</v>
      </c>
      <c r="AT1388" s="101">
        <f>IF(B1388=0,0,Interna!$J$27+Interna!$J$28+Interna!$J$29+Interna!$J$33)</f>
        <v>0</v>
      </c>
      <c r="AU1388" s="102">
        <f>IF(B1388=0,0,AM1388*Interna!$H$30)</f>
        <v>0</v>
      </c>
      <c r="AV1388" s="102">
        <f>IF(B1388=0,0,AN1388*Interna!$H$31)</f>
        <v>0</v>
      </c>
      <c r="AW1388" s="102">
        <f>IF(B1388=0,0,AO1388*Interna!$H$32)</f>
        <v>0</v>
      </c>
      <c r="AX1388" s="102">
        <f t="shared" si="612"/>
        <v>0</v>
      </c>
      <c r="AY1388" s="102">
        <f t="shared" si="619"/>
        <v>0</v>
      </c>
      <c r="AZ1388" s="103">
        <f>IF(B1388=0,0,AY1388*Interna!$H$37)</f>
        <v>0</v>
      </c>
      <c r="BA1388" s="102">
        <f t="shared" si="620"/>
        <v>0</v>
      </c>
      <c r="BB1388" s="102">
        <f>IF(B1388=0,0,BA1388*Interna!$H$39)</f>
        <v>0</v>
      </c>
      <c r="BC1388" s="102">
        <f t="shared" si="621"/>
        <v>0</v>
      </c>
      <c r="BD1388" s="102">
        <f>IF(B1388=0,0,BC1388*Interna!$K$5)</f>
        <v>0</v>
      </c>
      <c r="BE1388" s="102">
        <f>BD1388/Interna!$E$4</f>
        <v>0</v>
      </c>
      <c r="BF1388" s="102">
        <f>IF(B1388=0,0,BE1388*Interna!$H$46)</f>
        <v>0</v>
      </c>
      <c r="BG1388" s="102">
        <f t="shared" si="622"/>
        <v>0</v>
      </c>
      <c r="BH1388" s="102">
        <f>IF(B1388=0,0,BG1388*Interna!$H$48)</f>
        <v>0</v>
      </c>
      <c r="BI1388" s="102">
        <f t="shared" si="623"/>
        <v>0</v>
      </c>
      <c r="BJ1388" s="102">
        <f>IF(B1388=0,0,BI1388*Interna!$H$51)</f>
        <v>0</v>
      </c>
      <c r="BK1388" s="102">
        <f t="shared" si="624"/>
        <v>0</v>
      </c>
      <c r="BL1388" s="102">
        <f>IF(B1388=0,0,BK1388*Interna!$H$52)</f>
        <v>0</v>
      </c>
      <c r="BM1388" s="102">
        <f t="shared" si="625"/>
        <v>0</v>
      </c>
      <c r="BN1388" s="102">
        <f>IF(B1388=0,0,BM1388*Interna!$H$53)</f>
        <v>0</v>
      </c>
    </row>
    <row r="1389" spans="2:66" ht="16.5" thickTop="1" thickBot="1" x14ac:dyDescent="0.3">
      <c r="B1389" s="53"/>
      <c r="C1389" s="254"/>
      <c r="D1389" s="254"/>
      <c r="E1389" s="254"/>
      <c r="F1389" s="104">
        <f t="shared" si="603"/>
        <v>0</v>
      </c>
      <c r="G1389" s="105">
        <f t="shared" si="604"/>
        <v>0</v>
      </c>
      <c r="H1389" s="106">
        <f t="shared" si="605"/>
        <v>0</v>
      </c>
      <c r="J1389" s="87">
        <f>B1389*Interna!$H$51</f>
        <v>0</v>
      </c>
      <c r="K1389" s="107">
        <f t="shared" si="602"/>
        <v>0</v>
      </c>
      <c r="L1389" s="31">
        <f t="shared" si="609"/>
        <v>0</v>
      </c>
      <c r="M1389" s="31">
        <f t="shared" si="610"/>
        <v>0</v>
      </c>
      <c r="N1389" s="32">
        <f t="shared" si="611"/>
        <v>0</v>
      </c>
      <c r="O1389" s="108">
        <f t="shared" si="606"/>
        <v>0</v>
      </c>
      <c r="P1389" s="109">
        <f t="shared" si="607"/>
        <v>0</v>
      </c>
      <c r="Q1389" s="110">
        <f t="shared" si="608"/>
        <v>0</v>
      </c>
      <c r="S1389" s="111">
        <f t="shared" si="626"/>
        <v>0</v>
      </c>
      <c r="T1389" s="93">
        <f t="shared" si="627"/>
        <v>0</v>
      </c>
      <c r="U1389" s="239" t="e">
        <f>S1389*Interna!$J$57</f>
        <v>#DIV/0!</v>
      </c>
      <c r="V1389" s="111" t="e">
        <f t="shared" si="628"/>
        <v>#DIV/0!</v>
      </c>
      <c r="W1389" s="93" t="e">
        <f t="shared" si="629"/>
        <v>#DIV/0!</v>
      </c>
      <c r="X1389" s="239"/>
      <c r="Y1389" s="239"/>
      <c r="AD1389" s="95">
        <f>IF(B1389=0,0,L1389-(L1389*Interna!$C$21))</f>
        <v>0</v>
      </c>
      <c r="AE1389" s="96">
        <f>IF(B1389=0,0,M1389-(M1389*Interna!$C$22))</f>
        <v>0</v>
      </c>
      <c r="AF1389" s="97">
        <f>IF(B1389=0,0,N1389-(N1389*Interna!$C$23))</f>
        <v>0</v>
      </c>
      <c r="AG1389" s="95">
        <f>IF(B1389=0,0,Interna!$F$21)</f>
        <v>0</v>
      </c>
      <c r="AH1389" s="96">
        <f>IF(B1389=0,0,Interna!$F$22)</f>
        <v>0</v>
      </c>
      <c r="AI1389" s="97">
        <f>IF(B1389=0,0,Interna!$F$23)</f>
        <v>0</v>
      </c>
      <c r="AJ1389" s="95">
        <f t="shared" si="613"/>
        <v>0</v>
      </c>
      <c r="AK1389" s="96">
        <f t="shared" si="614"/>
        <v>0</v>
      </c>
      <c r="AL1389" s="97">
        <f t="shared" si="615"/>
        <v>0</v>
      </c>
      <c r="AM1389" s="98">
        <f t="shared" si="616"/>
        <v>0</v>
      </c>
      <c r="AN1389" s="99">
        <f t="shared" si="617"/>
        <v>0</v>
      </c>
      <c r="AO1389" s="100">
        <f t="shared" si="618"/>
        <v>0</v>
      </c>
      <c r="AP1389" s="101">
        <f>AM1389*Interna!$H$15</f>
        <v>0</v>
      </c>
      <c r="AQ1389" s="102">
        <f>AN1389*Interna!$H$16</f>
        <v>0</v>
      </c>
      <c r="AR1389" s="103">
        <f>AO1389*Interna!$H$17</f>
        <v>0</v>
      </c>
      <c r="AS1389" s="102">
        <f t="shared" si="601"/>
        <v>0</v>
      </c>
      <c r="AT1389" s="101">
        <f>IF(B1389=0,0,Interna!$J$27+Interna!$J$28+Interna!$J$29+Interna!$J$33)</f>
        <v>0</v>
      </c>
      <c r="AU1389" s="102">
        <f>IF(B1389=0,0,AM1389*Interna!$H$30)</f>
        <v>0</v>
      </c>
      <c r="AV1389" s="102">
        <f>IF(B1389=0,0,AN1389*Interna!$H$31)</f>
        <v>0</v>
      </c>
      <c r="AW1389" s="102">
        <f>IF(B1389=0,0,AO1389*Interna!$H$32)</f>
        <v>0</v>
      </c>
      <c r="AX1389" s="102">
        <f t="shared" si="612"/>
        <v>0</v>
      </c>
      <c r="AY1389" s="102">
        <f t="shared" si="619"/>
        <v>0</v>
      </c>
      <c r="AZ1389" s="103">
        <f>IF(B1389=0,0,AY1389*Interna!$H$37)</f>
        <v>0</v>
      </c>
      <c r="BA1389" s="102">
        <f t="shared" si="620"/>
        <v>0</v>
      </c>
      <c r="BB1389" s="102">
        <f>IF(B1389=0,0,BA1389*Interna!$H$39)</f>
        <v>0</v>
      </c>
      <c r="BC1389" s="102">
        <f t="shared" si="621"/>
        <v>0</v>
      </c>
      <c r="BD1389" s="102">
        <f>IF(B1389=0,0,BC1389*Interna!$K$5)</f>
        <v>0</v>
      </c>
      <c r="BE1389" s="102">
        <f>BD1389/Interna!$E$4</f>
        <v>0</v>
      </c>
      <c r="BF1389" s="102">
        <f>IF(B1389=0,0,BE1389*Interna!$H$46)</f>
        <v>0</v>
      </c>
      <c r="BG1389" s="102">
        <f t="shared" si="622"/>
        <v>0</v>
      </c>
      <c r="BH1389" s="102">
        <f>IF(B1389=0,0,BG1389*Interna!$H$48)</f>
        <v>0</v>
      </c>
      <c r="BI1389" s="102">
        <f t="shared" si="623"/>
        <v>0</v>
      </c>
      <c r="BJ1389" s="102">
        <f>IF(B1389=0,0,BI1389*Interna!$H$51)</f>
        <v>0</v>
      </c>
      <c r="BK1389" s="102">
        <f t="shared" si="624"/>
        <v>0</v>
      </c>
      <c r="BL1389" s="102">
        <f>IF(B1389=0,0,BK1389*Interna!$H$52)</f>
        <v>0</v>
      </c>
      <c r="BM1389" s="102">
        <f t="shared" si="625"/>
        <v>0</v>
      </c>
      <c r="BN1389" s="102">
        <f>IF(B1389=0,0,BM1389*Interna!$H$53)</f>
        <v>0</v>
      </c>
    </row>
    <row r="1390" spans="2:66" ht="16.5" thickTop="1" thickBot="1" x14ac:dyDescent="0.3">
      <c r="B1390" s="53"/>
      <c r="C1390" s="254"/>
      <c r="D1390" s="254"/>
      <c r="E1390" s="254"/>
      <c r="F1390" s="104">
        <f t="shared" si="603"/>
        <v>0</v>
      </c>
      <c r="G1390" s="105">
        <f t="shared" si="604"/>
        <v>0</v>
      </c>
      <c r="H1390" s="106">
        <f t="shared" si="605"/>
        <v>0</v>
      </c>
      <c r="J1390" s="87">
        <f>B1390*Interna!$H$51</f>
        <v>0</v>
      </c>
      <c r="K1390" s="107">
        <f t="shared" si="602"/>
        <v>0</v>
      </c>
      <c r="L1390" s="31">
        <f t="shared" si="609"/>
        <v>0</v>
      </c>
      <c r="M1390" s="31">
        <f t="shared" si="610"/>
        <v>0</v>
      </c>
      <c r="N1390" s="32">
        <f t="shared" si="611"/>
        <v>0</v>
      </c>
      <c r="O1390" s="108">
        <f t="shared" si="606"/>
        <v>0</v>
      </c>
      <c r="P1390" s="109">
        <f t="shared" si="607"/>
        <v>0</v>
      </c>
      <c r="Q1390" s="110">
        <f t="shared" si="608"/>
        <v>0</v>
      </c>
      <c r="S1390" s="111">
        <f t="shared" si="626"/>
        <v>0</v>
      </c>
      <c r="T1390" s="93">
        <f t="shared" si="627"/>
        <v>0</v>
      </c>
      <c r="U1390" s="239" t="e">
        <f>S1390*Interna!$J$57</f>
        <v>#DIV/0!</v>
      </c>
      <c r="V1390" s="111" t="e">
        <f t="shared" si="628"/>
        <v>#DIV/0!</v>
      </c>
      <c r="W1390" s="93" t="e">
        <f t="shared" si="629"/>
        <v>#DIV/0!</v>
      </c>
      <c r="X1390" s="239"/>
      <c r="Y1390" s="239"/>
      <c r="AD1390" s="95">
        <f>IF(B1390=0,0,L1390-(L1390*Interna!$C$21))</f>
        <v>0</v>
      </c>
      <c r="AE1390" s="96">
        <f>IF(B1390=0,0,M1390-(M1390*Interna!$C$22))</f>
        <v>0</v>
      </c>
      <c r="AF1390" s="97">
        <f>IF(B1390=0,0,N1390-(N1390*Interna!$C$23))</f>
        <v>0</v>
      </c>
      <c r="AG1390" s="95">
        <f>IF(B1390=0,0,Interna!$F$21)</f>
        <v>0</v>
      </c>
      <c r="AH1390" s="96">
        <f>IF(B1390=0,0,Interna!$F$22)</f>
        <v>0</v>
      </c>
      <c r="AI1390" s="97">
        <f>IF(B1390=0,0,Interna!$F$23)</f>
        <v>0</v>
      </c>
      <c r="AJ1390" s="95">
        <f t="shared" si="613"/>
        <v>0</v>
      </c>
      <c r="AK1390" s="96">
        <f t="shared" si="614"/>
        <v>0</v>
      </c>
      <c r="AL1390" s="97">
        <f t="shared" si="615"/>
        <v>0</v>
      </c>
      <c r="AM1390" s="98">
        <f t="shared" si="616"/>
        <v>0</v>
      </c>
      <c r="AN1390" s="99">
        <f t="shared" si="617"/>
        <v>0</v>
      </c>
      <c r="AO1390" s="100">
        <f t="shared" si="618"/>
        <v>0</v>
      </c>
      <c r="AP1390" s="101">
        <f>AM1390*Interna!$H$15</f>
        <v>0</v>
      </c>
      <c r="AQ1390" s="102">
        <f>AN1390*Interna!$H$16</f>
        <v>0</v>
      </c>
      <c r="AR1390" s="103">
        <f>AO1390*Interna!$H$17</f>
        <v>0</v>
      </c>
      <c r="AS1390" s="102">
        <f t="shared" si="601"/>
        <v>0</v>
      </c>
      <c r="AT1390" s="101">
        <f>IF(B1390=0,0,Interna!$J$27+Interna!$J$28+Interna!$J$29+Interna!$J$33)</f>
        <v>0</v>
      </c>
      <c r="AU1390" s="102">
        <f>IF(B1390=0,0,AM1390*Interna!$H$30)</f>
        <v>0</v>
      </c>
      <c r="AV1390" s="102">
        <f>IF(B1390=0,0,AN1390*Interna!$H$31)</f>
        <v>0</v>
      </c>
      <c r="AW1390" s="102">
        <f>IF(B1390=0,0,AO1390*Interna!$H$32)</f>
        <v>0</v>
      </c>
      <c r="AX1390" s="102">
        <f t="shared" si="612"/>
        <v>0</v>
      </c>
      <c r="AY1390" s="102">
        <f t="shared" si="619"/>
        <v>0</v>
      </c>
      <c r="AZ1390" s="103">
        <f>IF(B1390=0,0,AY1390*Interna!$H$37)</f>
        <v>0</v>
      </c>
      <c r="BA1390" s="102">
        <f t="shared" si="620"/>
        <v>0</v>
      </c>
      <c r="BB1390" s="102">
        <f>IF(B1390=0,0,BA1390*Interna!$H$39)</f>
        <v>0</v>
      </c>
      <c r="BC1390" s="102">
        <f t="shared" si="621"/>
        <v>0</v>
      </c>
      <c r="BD1390" s="102">
        <f>IF(B1390=0,0,BC1390*Interna!$K$5)</f>
        <v>0</v>
      </c>
      <c r="BE1390" s="102">
        <f>BD1390/Interna!$E$4</f>
        <v>0</v>
      </c>
      <c r="BF1390" s="102">
        <f>IF(B1390=0,0,BE1390*Interna!$H$46)</f>
        <v>0</v>
      </c>
      <c r="BG1390" s="102">
        <f t="shared" si="622"/>
        <v>0</v>
      </c>
      <c r="BH1390" s="102">
        <f>IF(B1390=0,0,BG1390*Interna!$H$48)</f>
        <v>0</v>
      </c>
      <c r="BI1390" s="102">
        <f t="shared" si="623"/>
        <v>0</v>
      </c>
      <c r="BJ1390" s="102">
        <f>IF(B1390=0,0,BI1390*Interna!$H$51)</f>
        <v>0</v>
      </c>
      <c r="BK1390" s="102">
        <f t="shared" si="624"/>
        <v>0</v>
      </c>
      <c r="BL1390" s="102">
        <f>IF(B1390=0,0,BK1390*Interna!$H$52)</f>
        <v>0</v>
      </c>
      <c r="BM1390" s="102">
        <f t="shared" si="625"/>
        <v>0</v>
      </c>
      <c r="BN1390" s="102">
        <f>IF(B1390=0,0,BM1390*Interna!$H$53)</f>
        <v>0</v>
      </c>
    </row>
    <row r="1391" spans="2:66" ht="16.5" thickTop="1" thickBot="1" x14ac:dyDescent="0.3">
      <c r="B1391" s="53"/>
      <c r="C1391" s="254"/>
      <c r="D1391" s="254"/>
      <c r="E1391" s="254"/>
      <c r="F1391" s="104">
        <f t="shared" si="603"/>
        <v>0</v>
      </c>
      <c r="G1391" s="105">
        <f t="shared" si="604"/>
        <v>0</v>
      </c>
      <c r="H1391" s="106">
        <f t="shared" si="605"/>
        <v>0</v>
      </c>
      <c r="J1391" s="87">
        <f>B1391*Interna!$H$51</f>
        <v>0</v>
      </c>
      <c r="K1391" s="107">
        <f t="shared" si="602"/>
        <v>0</v>
      </c>
      <c r="L1391" s="31">
        <f t="shared" si="609"/>
        <v>0</v>
      </c>
      <c r="M1391" s="31">
        <f t="shared" si="610"/>
        <v>0</v>
      </c>
      <c r="N1391" s="32">
        <f t="shared" si="611"/>
        <v>0</v>
      </c>
      <c r="O1391" s="108">
        <f t="shared" si="606"/>
        <v>0</v>
      </c>
      <c r="P1391" s="109">
        <f t="shared" si="607"/>
        <v>0</v>
      </c>
      <c r="Q1391" s="110">
        <f t="shared" si="608"/>
        <v>0</v>
      </c>
      <c r="S1391" s="111">
        <f t="shared" si="626"/>
        <v>0</v>
      </c>
      <c r="T1391" s="93">
        <f t="shared" si="627"/>
        <v>0</v>
      </c>
      <c r="U1391" s="239" t="e">
        <f>S1391*Interna!$J$57</f>
        <v>#DIV/0!</v>
      </c>
      <c r="V1391" s="111" t="e">
        <f t="shared" si="628"/>
        <v>#DIV/0!</v>
      </c>
      <c r="W1391" s="93" t="e">
        <f t="shared" si="629"/>
        <v>#DIV/0!</v>
      </c>
      <c r="X1391" s="239"/>
      <c r="Y1391" s="239"/>
      <c r="AD1391" s="95">
        <f>IF(B1391=0,0,L1391-(L1391*Interna!$C$21))</f>
        <v>0</v>
      </c>
      <c r="AE1391" s="96">
        <f>IF(B1391=0,0,M1391-(M1391*Interna!$C$22))</f>
        <v>0</v>
      </c>
      <c r="AF1391" s="97">
        <f>IF(B1391=0,0,N1391-(N1391*Interna!$C$23))</f>
        <v>0</v>
      </c>
      <c r="AG1391" s="95">
        <f>IF(B1391=0,0,Interna!$F$21)</f>
        <v>0</v>
      </c>
      <c r="AH1391" s="96">
        <f>IF(B1391=0,0,Interna!$F$22)</f>
        <v>0</v>
      </c>
      <c r="AI1391" s="97">
        <f>IF(B1391=0,0,Interna!$F$23)</f>
        <v>0</v>
      </c>
      <c r="AJ1391" s="95">
        <f t="shared" si="613"/>
        <v>0</v>
      </c>
      <c r="AK1391" s="96">
        <f t="shared" si="614"/>
        <v>0</v>
      </c>
      <c r="AL1391" s="97">
        <f t="shared" si="615"/>
        <v>0</v>
      </c>
      <c r="AM1391" s="98">
        <f t="shared" si="616"/>
        <v>0</v>
      </c>
      <c r="AN1391" s="99">
        <f t="shared" si="617"/>
        <v>0</v>
      </c>
      <c r="AO1391" s="100">
        <f t="shared" si="618"/>
        <v>0</v>
      </c>
      <c r="AP1391" s="101">
        <f>AM1391*Interna!$H$15</f>
        <v>0</v>
      </c>
      <c r="AQ1391" s="102">
        <f>AN1391*Interna!$H$16</f>
        <v>0</v>
      </c>
      <c r="AR1391" s="103">
        <f>AO1391*Interna!$H$17</f>
        <v>0</v>
      </c>
      <c r="AS1391" s="102">
        <f t="shared" si="601"/>
        <v>0</v>
      </c>
      <c r="AT1391" s="101">
        <f>IF(B1391=0,0,Interna!$J$27+Interna!$J$28+Interna!$J$29+Interna!$J$33)</f>
        <v>0</v>
      </c>
      <c r="AU1391" s="102">
        <f>IF(B1391=0,0,AM1391*Interna!$H$30)</f>
        <v>0</v>
      </c>
      <c r="AV1391" s="102">
        <f>IF(B1391=0,0,AN1391*Interna!$H$31)</f>
        <v>0</v>
      </c>
      <c r="AW1391" s="102">
        <f>IF(B1391=0,0,AO1391*Interna!$H$32)</f>
        <v>0</v>
      </c>
      <c r="AX1391" s="102">
        <f t="shared" si="612"/>
        <v>0</v>
      </c>
      <c r="AY1391" s="102">
        <f t="shared" si="619"/>
        <v>0</v>
      </c>
      <c r="AZ1391" s="103">
        <f>IF(B1391=0,0,AY1391*Interna!$H$37)</f>
        <v>0</v>
      </c>
      <c r="BA1391" s="102">
        <f t="shared" si="620"/>
        <v>0</v>
      </c>
      <c r="BB1391" s="102">
        <f>IF(B1391=0,0,BA1391*Interna!$H$39)</f>
        <v>0</v>
      </c>
      <c r="BC1391" s="102">
        <f t="shared" si="621"/>
        <v>0</v>
      </c>
      <c r="BD1391" s="102">
        <f>IF(B1391=0,0,BC1391*Interna!$K$5)</f>
        <v>0</v>
      </c>
      <c r="BE1391" s="102">
        <f>BD1391/Interna!$E$4</f>
        <v>0</v>
      </c>
      <c r="BF1391" s="102">
        <f>IF(B1391=0,0,BE1391*Interna!$H$46)</f>
        <v>0</v>
      </c>
      <c r="BG1391" s="102">
        <f t="shared" si="622"/>
        <v>0</v>
      </c>
      <c r="BH1391" s="102">
        <f>IF(B1391=0,0,BG1391*Interna!$H$48)</f>
        <v>0</v>
      </c>
      <c r="BI1391" s="102">
        <f t="shared" si="623"/>
        <v>0</v>
      </c>
      <c r="BJ1391" s="102">
        <f>IF(B1391=0,0,BI1391*Interna!$H$51)</f>
        <v>0</v>
      </c>
      <c r="BK1391" s="102">
        <f t="shared" si="624"/>
        <v>0</v>
      </c>
      <c r="BL1391" s="102">
        <f>IF(B1391=0,0,BK1391*Interna!$H$52)</f>
        <v>0</v>
      </c>
      <c r="BM1391" s="102">
        <f t="shared" si="625"/>
        <v>0</v>
      </c>
      <c r="BN1391" s="102">
        <f>IF(B1391=0,0,BM1391*Interna!$H$53)</f>
        <v>0</v>
      </c>
    </row>
    <row r="1392" spans="2:66" ht="16.5" thickTop="1" thickBot="1" x14ac:dyDescent="0.3">
      <c r="B1392" s="53"/>
      <c r="C1392" s="254"/>
      <c r="D1392" s="254"/>
      <c r="E1392" s="254"/>
      <c r="F1392" s="104">
        <f t="shared" si="603"/>
        <v>0</v>
      </c>
      <c r="G1392" s="105">
        <f t="shared" si="604"/>
        <v>0</v>
      </c>
      <c r="H1392" s="106">
        <f t="shared" si="605"/>
        <v>0</v>
      </c>
      <c r="J1392" s="87">
        <f>B1392*Interna!$H$51</f>
        <v>0</v>
      </c>
      <c r="K1392" s="107">
        <f t="shared" si="602"/>
        <v>0</v>
      </c>
      <c r="L1392" s="31">
        <f t="shared" si="609"/>
        <v>0</v>
      </c>
      <c r="M1392" s="31">
        <f t="shared" si="610"/>
        <v>0</v>
      </c>
      <c r="N1392" s="32">
        <f t="shared" si="611"/>
        <v>0</v>
      </c>
      <c r="O1392" s="108">
        <f t="shared" si="606"/>
        <v>0</v>
      </c>
      <c r="P1392" s="109">
        <f t="shared" si="607"/>
        <v>0</v>
      </c>
      <c r="Q1392" s="110">
        <f t="shared" si="608"/>
        <v>0</v>
      </c>
      <c r="S1392" s="111">
        <f t="shared" si="626"/>
        <v>0</v>
      </c>
      <c r="T1392" s="93">
        <f t="shared" si="627"/>
        <v>0</v>
      </c>
      <c r="U1392" s="239" t="e">
        <f>S1392*Interna!$J$57</f>
        <v>#DIV/0!</v>
      </c>
      <c r="V1392" s="111" t="e">
        <f t="shared" si="628"/>
        <v>#DIV/0!</v>
      </c>
      <c r="W1392" s="93" t="e">
        <f t="shared" si="629"/>
        <v>#DIV/0!</v>
      </c>
      <c r="X1392" s="239"/>
      <c r="Y1392" s="239"/>
      <c r="AD1392" s="95">
        <f>IF(B1392=0,0,L1392-(L1392*Interna!$C$21))</f>
        <v>0</v>
      </c>
      <c r="AE1392" s="96">
        <f>IF(B1392=0,0,M1392-(M1392*Interna!$C$22))</f>
        <v>0</v>
      </c>
      <c r="AF1392" s="97">
        <f>IF(B1392=0,0,N1392-(N1392*Interna!$C$23))</f>
        <v>0</v>
      </c>
      <c r="AG1392" s="95">
        <f>IF(B1392=0,0,Interna!$F$21)</f>
        <v>0</v>
      </c>
      <c r="AH1392" s="96">
        <f>IF(B1392=0,0,Interna!$F$22)</f>
        <v>0</v>
      </c>
      <c r="AI1392" s="97">
        <f>IF(B1392=0,0,Interna!$F$23)</f>
        <v>0</v>
      </c>
      <c r="AJ1392" s="95">
        <f t="shared" si="613"/>
        <v>0</v>
      </c>
      <c r="AK1392" s="96">
        <f t="shared" si="614"/>
        <v>0</v>
      </c>
      <c r="AL1392" s="97">
        <f t="shared" si="615"/>
        <v>0</v>
      </c>
      <c r="AM1392" s="98">
        <f t="shared" si="616"/>
        <v>0</v>
      </c>
      <c r="AN1392" s="99">
        <f t="shared" si="617"/>
        <v>0</v>
      </c>
      <c r="AO1392" s="100">
        <f t="shared" si="618"/>
        <v>0</v>
      </c>
      <c r="AP1392" s="101">
        <f>AM1392*Interna!$H$15</f>
        <v>0</v>
      </c>
      <c r="AQ1392" s="102">
        <f>AN1392*Interna!$H$16</f>
        <v>0</v>
      </c>
      <c r="AR1392" s="103">
        <f>AO1392*Interna!$H$17</f>
        <v>0</v>
      </c>
      <c r="AS1392" s="102">
        <f t="shared" si="601"/>
        <v>0</v>
      </c>
      <c r="AT1392" s="101">
        <f>IF(B1392=0,0,Interna!$J$27+Interna!$J$28+Interna!$J$29+Interna!$J$33)</f>
        <v>0</v>
      </c>
      <c r="AU1392" s="102">
        <f>IF(B1392=0,0,AM1392*Interna!$H$30)</f>
        <v>0</v>
      </c>
      <c r="AV1392" s="102">
        <f>IF(B1392=0,0,AN1392*Interna!$H$31)</f>
        <v>0</v>
      </c>
      <c r="AW1392" s="102">
        <f>IF(B1392=0,0,AO1392*Interna!$H$32)</f>
        <v>0</v>
      </c>
      <c r="AX1392" s="102">
        <f t="shared" si="612"/>
        <v>0</v>
      </c>
      <c r="AY1392" s="102">
        <f t="shared" si="619"/>
        <v>0</v>
      </c>
      <c r="AZ1392" s="103">
        <f>IF(B1392=0,0,AY1392*Interna!$H$37)</f>
        <v>0</v>
      </c>
      <c r="BA1392" s="102">
        <f t="shared" si="620"/>
        <v>0</v>
      </c>
      <c r="BB1392" s="102">
        <f>IF(B1392=0,0,BA1392*Interna!$H$39)</f>
        <v>0</v>
      </c>
      <c r="BC1392" s="102">
        <f t="shared" si="621"/>
        <v>0</v>
      </c>
      <c r="BD1392" s="102">
        <f>IF(B1392=0,0,BC1392*Interna!$K$5)</f>
        <v>0</v>
      </c>
      <c r="BE1392" s="102">
        <f>BD1392/Interna!$E$4</f>
        <v>0</v>
      </c>
      <c r="BF1392" s="102">
        <f>IF(B1392=0,0,BE1392*Interna!$H$46)</f>
        <v>0</v>
      </c>
      <c r="BG1392" s="102">
        <f t="shared" si="622"/>
        <v>0</v>
      </c>
      <c r="BH1392" s="102">
        <f>IF(B1392=0,0,BG1392*Interna!$H$48)</f>
        <v>0</v>
      </c>
      <c r="BI1392" s="102">
        <f t="shared" si="623"/>
        <v>0</v>
      </c>
      <c r="BJ1392" s="102">
        <f>IF(B1392=0,0,BI1392*Interna!$H$51)</f>
        <v>0</v>
      </c>
      <c r="BK1392" s="102">
        <f t="shared" si="624"/>
        <v>0</v>
      </c>
      <c r="BL1392" s="102">
        <f>IF(B1392=0,0,BK1392*Interna!$H$52)</f>
        <v>0</v>
      </c>
      <c r="BM1392" s="102">
        <f t="shared" si="625"/>
        <v>0</v>
      </c>
      <c r="BN1392" s="102">
        <f>IF(B1392=0,0,BM1392*Interna!$H$53)</f>
        <v>0</v>
      </c>
    </row>
    <row r="1393" spans="2:66" ht="16.5" thickTop="1" thickBot="1" x14ac:dyDescent="0.3">
      <c r="B1393" s="53"/>
      <c r="C1393" s="254"/>
      <c r="D1393" s="254"/>
      <c r="E1393" s="254"/>
      <c r="F1393" s="104">
        <f t="shared" si="603"/>
        <v>0</v>
      </c>
      <c r="G1393" s="105">
        <f t="shared" si="604"/>
        <v>0</v>
      </c>
      <c r="H1393" s="106">
        <f t="shared" si="605"/>
        <v>0</v>
      </c>
      <c r="J1393" s="87">
        <f>B1393*Interna!$H$51</f>
        <v>0</v>
      </c>
      <c r="K1393" s="107">
        <f t="shared" si="602"/>
        <v>0</v>
      </c>
      <c r="L1393" s="31">
        <f t="shared" si="609"/>
        <v>0</v>
      </c>
      <c r="M1393" s="31">
        <f t="shared" si="610"/>
        <v>0</v>
      </c>
      <c r="N1393" s="32">
        <f t="shared" si="611"/>
        <v>0</v>
      </c>
      <c r="O1393" s="108">
        <f t="shared" si="606"/>
        <v>0</v>
      </c>
      <c r="P1393" s="109">
        <f t="shared" si="607"/>
        <v>0</v>
      </c>
      <c r="Q1393" s="110">
        <f t="shared" si="608"/>
        <v>0</v>
      </c>
      <c r="S1393" s="111">
        <f t="shared" si="626"/>
        <v>0</v>
      </c>
      <c r="T1393" s="93">
        <f t="shared" si="627"/>
        <v>0</v>
      </c>
      <c r="U1393" s="239" t="e">
        <f>S1393*Interna!$J$57</f>
        <v>#DIV/0!</v>
      </c>
      <c r="V1393" s="111" t="e">
        <f t="shared" si="628"/>
        <v>#DIV/0!</v>
      </c>
      <c r="W1393" s="93" t="e">
        <f t="shared" si="629"/>
        <v>#DIV/0!</v>
      </c>
      <c r="X1393" s="239"/>
      <c r="Y1393" s="239"/>
      <c r="AD1393" s="95">
        <f>IF(B1393=0,0,L1393-(L1393*Interna!$C$21))</f>
        <v>0</v>
      </c>
      <c r="AE1393" s="96">
        <f>IF(B1393=0,0,M1393-(M1393*Interna!$C$22))</f>
        <v>0</v>
      </c>
      <c r="AF1393" s="97">
        <f>IF(B1393=0,0,N1393-(N1393*Interna!$C$23))</f>
        <v>0</v>
      </c>
      <c r="AG1393" s="95">
        <f>IF(B1393=0,0,Interna!$F$21)</f>
        <v>0</v>
      </c>
      <c r="AH1393" s="96">
        <f>IF(B1393=0,0,Interna!$F$22)</f>
        <v>0</v>
      </c>
      <c r="AI1393" s="97">
        <f>IF(B1393=0,0,Interna!$F$23)</f>
        <v>0</v>
      </c>
      <c r="AJ1393" s="95">
        <f t="shared" si="613"/>
        <v>0</v>
      </c>
      <c r="AK1393" s="96">
        <f t="shared" si="614"/>
        <v>0</v>
      </c>
      <c r="AL1393" s="97">
        <f t="shared" si="615"/>
        <v>0</v>
      </c>
      <c r="AM1393" s="98">
        <f t="shared" si="616"/>
        <v>0</v>
      </c>
      <c r="AN1393" s="99">
        <f t="shared" si="617"/>
        <v>0</v>
      </c>
      <c r="AO1393" s="100">
        <f t="shared" si="618"/>
        <v>0</v>
      </c>
      <c r="AP1393" s="101">
        <f>AM1393*Interna!$H$15</f>
        <v>0</v>
      </c>
      <c r="AQ1393" s="102">
        <f>AN1393*Interna!$H$16</f>
        <v>0</v>
      </c>
      <c r="AR1393" s="103">
        <f>AO1393*Interna!$H$17</f>
        <v>0</v>
      </c>
      <c r="AS1393" s="102">
        <f t="shared" si="601"/>
        <v>0</v>
      </c>
      <c r="AT1393" s="101">
        <f>IF(B1393=0,0,Interna!$J$27+Interna!$J$28+Interna!$J$29+Interna!$J$33)</f>
        <v>0</v>
      </c>
      <c r="AU1393" s="102">
        <f>IF(B1393=0,0,AM1393*Interna!$H$30)</f>
        <v>0</v>
      </c>
      <c r="AV1393" s="102">
        <f>IF(B1393=0,0,AN1393*Interna!$H$31)</f>
        <v>0</v>
      </c>
      <c r="AW1393" s="102">
        <f>IF(B1393=0,0,AO1393*Interna!$H$32)</f>
        <v>0</v>
      </c>
      <c r="AX1393" s="102">
        <f t="shared" si="612"/>
        <v>0</v>
      </c>
      <c r="AY1393" s="102">
        <f t="shared" si="619"/>
        <v>0</v>
      </c>
      <c r="AZ1393" s="103">
        <f>IF(B1393=0,0,AY1393*Interna!$H$37)</f>
        <v>0</v>
      </c>
      <c r="BA1393" s="102">
        <f t="shared" si="620"/>
        <v>0</v>
      </c>
      <c r="BB1393" s="102">
        <f>IF(B1393=0,0,BA1393*Interna!$H$39)</f>
        <v>0</v>
      </c>
      <c r="BC1393" s="102">
        <f t="shared" si="621"/>
        <v>0</v>
      </c>
      <c r="BD1393" s="102">
        <f>IF(B1393=0,0,BC1393*Interna!$K$5)</f>
        <v>0</v>
      </c>
      <c r="BE1393" s="102">
        <f>BD1393/Interna!$E$4</f>
        <v>0</v>
      </c>
      <c r="BF1393" s="102">
        <f>IF(B1393=0,0,BE1393*Interna!$H$46)</f>
        <v>0</v>
      </c>
      <c r="BG1393" s="102">
        <f t="shared" si="622"/>
        <v>0</v>
      </c>
      <c r="BH1393" s="102">
        <f>IF(B1393=0,0,BG1393*Interna!$H$48)</f>
        <v>0</v>
      </c>
      <c r="BI1393" s="102">
        <f t="shared" si="623"/>
        <v>0</v>
      </c>
      <c r="BJ1393" s="102">
        <f>IF(B1393=0,0,BI1393*Interna!$H$51)</f>
        <v>0</v>
      </c>
      <c r="BK1393" s="102">
        <f t="shared" si="624"/>
        <v>0</v>
      </c>
      <c r="BL1393" s="102">
        <f>IF(B1393=0,0,BK1393*Interna!$H$52)</f>
        <v>0</v>
      </c>
      <c r="BM1393" s="102">
        <f t="shared" si="625"/>
        <v>0</v>
      </c>
      <c r="BN1393" s="102">
        <f>IF(B1393=0,0,BM1393*Interna!$H$53)</f>
        <v>0</v>
      </c>
    </row>
    <row r="1394" spans="2:66" ht="16.5" thickTop="1" thickBot="1" x14ac:dyDescent="0.3">
      <c r="B1394" s="53"/>
      <c r="C1394" s="254"/>
      <c r="D1394" s="254"/>
      <c r="E1394" s="254"/>
      <c r="F1394" s="104">
        <f t="shared" si="603"/>
        <v>0</v>
      </c>
      <c r="G1394" s="105">
        <f t="shared" si="604"/>
        <v>0</v>
      </c>
      <c r="H1394" s="106">
        <f t="shared" si="605"/>
        <v>0</v>
      </c>
      <c r="J1394" s="87">
        <f>B1394*Interna!$H$51</f>
        <v>0</v>
      </c>
      <c r="K1394" s="107">
        <f t="shared" si="602"/>
        <v>0</v>
      </c>
      <c r="L1394" s="31">
        <f t="shared" si="609"/>
        <v>0</v>
      </c>
      <c r="M1394" s="31">
        <f t="shared" si="610"/>
        <v>0</v>
      </c>
      <c r="N1394" s="32">
        <f t="shared" si="611"/>
        <v>0</v>
      </c>
      <c r="O1394" s="108">
        <f t="shared" si="606"/>
        <v>0</v>
      </c>
      <c r="P1394" s="109">
        <f t="shared" si="607"/>
        <v>0</v>
      </c>
      <c r="Q1394" s="110">
        <f t="shared" si="608"/>
        <v>0</v>
      </c>
      <c r="S1394" s="111">
        <f t="shared" si="626"/>
        <v>0</v>
      </c>
      <c r="T1394" s="93">
        <f t="shared" si="627"/>
        <v>0</v>
      </c>
      <c r="U1394" s="239" t="e">
        <f>S1394*Interna!$J$57</f>
        <v>#DIV/0!</v>
      </c>
      <c r="V1394" s="111" t="e">
        <f t="shared" si="628"/>
        <v>#DIV/0!</v>
      </c>
      <c r="W1394" s="93" t="e">
        <f t="shared" si="629"/>
        <v>#DIV/0!</v>
      </c>
      <c r="X1394" s="239"/>
      <c r="Y1394" s="239"/>
      <c r="AD1394" s="95">
        <f>IF(B1394=0,0,L1394-(L1394*Interna!$C$21))</f>
        <v>0</v>
      </c>
      <c r="AE1394" s="96">
        <f>IF(B1394=0,0,M1394-(M1394*Interna!$C$22))</f>
        <v>0</v>
      </c>
      <c r="AF1394" s="97">
        <f>IF(B1394=0,0,N1394-(N1394*Interna!$C$23))</f>
        <v>0</v>
      </c>
      <c r="AG1394" s="95">
        <f>IF(B1394=0,0,Interna!$F$21)</f>
        <v>0</v>
      </c>
      <c r="AH1394" s="96">
        <f>IF(B1394=0,0,Interna!$F$22)</f>
        <v>0</v>
      </c>
      <c r="AI1394" s="97">
        <f>IF(B1394=0,0,Interna!$F$23)</f>
        <v>0</v>
      </c>
      <c r="AJ1394" s="95">
        <f t="shared" si="613"/>
        <v>0</v>
      </c>
      <c r="AK1394" s="96">
        <f t="shared" si="614"/>
        <v>0</v>
      </c>
      <c r="AL1394" s="97">
        <f t="shared" si="615"/>
        <v>0</v>
      </c>
      <c r="AM1394" s="98">
        <f t="shared" si="616"/>
        <v>0</v>
      </c>
      <c r="AN1394" s="99">
        <f t="shared" si="617"/>
        <v>0</v>
      </c>
      <c r="AO1394" s="100">
        <f t="shared" si="618"/>
        <v>0</v>
      </c>
      <c r="AP1394" s="101">
        <f>AM1394*Interna!$H$15</f>
        <v>0</v>
      </c>
      <c r="AQ1394" s="102">
        <f>AN1394*Interna!$H$16</f>
        <v>0</v>
      </c>
      <c r="AR1394" s="103">
        <f>AO1394*Interna!$H$17</f>
        <v>0</v>
      </c>
      <c r="AS1394" s="102">
        <f t="shared" si="601"/>
        <v>0</v>
      </c>
      <c r="AT1394" s="101">
        <f>IF(B1394=0,0,Interna!$J$27+Interna!$J$28+Interna!$J$29+Interna!$J$33)</f>
        <v>0</v>
      </c>
      <c r="AU1394" s="102">
        <f>IF(B1394=0,0,AM1394*Interna!$H$30)</f>
        <v>0</v>
      </c>
      <c r="AV1394" s="102">
        <f>IF(B1394=0,0,AN1394*Interna!$H$31)</f>
        <v>0</v>
      </c>
      <c r="AW1394" s="102">
        <f>IF(B1394=0,0,AO1394*Interna!$H$32)</f>
        <v>0</v>
      </c>
      <c r="AX1394" s="102">
        <f t="shared" si="612"/>
        <v>0</v>
      </c>
      <c r="AY1394" s="102">
        <f t="shared" si="619"/>
        <v>0</v>
      </c>
      <c r="AZ1394" s="103">
        <f>IF(B1394=0,0,AY1394*Interna!$H$37)</f>
        <v>0</v>
      </c>
      <c r="BA1394" s="102">
        <f t="shared" si="620"/>
        <v>0</v>
      </c>
      <c r="BB1394" s="102">
        <f>IF(B1394=0,0,BA1394*Interna!$H$39)</f>
        <v>0</v>
      </c>
      <c r="BC1394" s="102">
        <f t="shared" si="621"/>
        <v>0</v>
      </c>
      <c r="BD1394" s="102">
        <f>IF(B1394=0,0,BC1394*Interna!$K$5)</f>
        <v>0</v>
      </c>
      <c r="BE1394" s="102">
        <f>BD1394/Interna!$E$4</f>
        <v>0</v>
      </c>
      <c r="BF1394" s="102">
        <f>IF(B1394=0,0,BE1394*Interna!$H$46)</f>
        <v>0</v>
      </c>
      <c r="BG1394" s="102">
        <f t="shared" si="622"/>
        <v>0</v>
      </c>
      <c r="BH1394" s="102">
        <f>IF(B1394=0,0,BG1394*Interna!$H$48)</f>
        <v>0</v>
      </c>
      <c r="BI1394" s="102">
        <f t="shared" si="623"/>
        <v>0</v>
      </c>
      <c r="BJ1394" s="102">
        <f>IF(B1394=0,0,BI1394*Interna!$H$51)</f>
        <v>0</v>
      </c>
      <c r="BK1394" s="102">
        <f t="shared" si="624"/>
        <v>0</v>
      </c>
      <c r="BL1394" s="102">
        <f>IF(B1394=0,0,BK1394*Interna!$H$52)</f>
        <v>0</v>
      </c>
      <c r="BM1394" s="102">
        <f t="shared" si="625"/>
        <v>0</v>
      </c>
      <c r="BN1394" s="102">
        <f>IF(B1394=0,0,BM1394*Interna!$H$53)</f>
        <v>0</v>
      </c>
    </row>
    <row r="1395" spans="2:66" ht="16.5" thickTop="1" thickBot="1" x14ac:dyDescent="0.3">
      <c r="B1395" s="53"/>
      <c r="C1395" s="254"/>
      <c r="D1395" s="254"/>
      <c r="E1395" s="254"/>
      <c r="F1395" s="104">
        <f t="shared" si="603"/>
        <v>0</v>
      </c>
      <c r="G1395" s="105">
        <f t="shared" si="604"/>
        <v>0</v>
      </c>
      <c r="H1395" s="106">
        <f t="shared" si="605"/>
        <v>0</v>
      </c>
      <c r="J1395" s="87">
        <f>B1395*Interna!$H$51</f>
        <v>0</v>
      </c>
      <c r="K1395" s="107">
        <f t="shared" si="602"/>
        <v>0</v>
      </c>
      <c r="L1395" s="31">
        <f t="shared" si="609"/>
        <v>0</v>
      </c>
      <c r="M1395" s="31">
        <f t="shared" si="610"/>
        <v>0</v>
      </c>
      <c r="N1395" s="32">
        <f t="shared" si="611"/>
        <v>0</v>
      </c>
      <c r="O1395" s="108">
        <f t="shared" si="606"/>
        <v>0</v>
      </c>
      <c r="P1395" s="109">
        <f t="shared" si="607"/>
        <v>0</v>
      </c>
      <c r="Q1395" s="110">
        <f t="shared" si="608"/>
        <v>0</v>
      </c>
      <c r="S1395" s="111">
        <f t="shared" si="626"/>
        <v>0</v>
      </c>
      <c r="T1395" s="93">
        <f t="shared" si="627"/>
        <v>0</v>
      </c>
      <c r="U1395" s="239" t="e">
        <f>S1395*Interna!$J$57</f>
        <v>#DIV/0!</v>
      </c>
      <c r="V1395" s="111" t="e">
        <f t="shared" si="628"/>
        <v>#DIV/0!</v>
      </c>
      <c r="W1395" s="93" t="e">
        <f t="shared" si="629"/>
        <v>#DIV/0!</v>
      </c>
      <c r="X1395" s="239"/>
      <c r="Y1395" s="239"/>
      <c r="AD1395" s="95">
        <f>IF(B1395=0,0,L1395-(L1395*Interna!$C$21))</f>
        <v>0</v>
      </c>
      <c r="AE1395" s="96">
        <f>IF(B1395=0,0,M1395-(M1395*Interna!$C$22))</f>
        <v>0</v>
      </c>
      <c r="AF1395" s="97">
        <f>IF(B1395=0,0,N1395-(N1395*Interna!$C$23))</f>
        <v>0</v>
      </c>
      <c r="AG1395" s="95">
        <f>IF(B1395=0,0,Interna!$F$21)</f>
        <v>0</v>
      </c>
      <c r="AH1395" s="96">
        <f>IF(B1395=0,0,Interna!$F$22)</f>
        <v>0</v>
      </c>
      <c r="AI1395" s="97">
        <f>IF(B1395=0,0,Interna!$F$23)</f>
        <v>0</v>
      </c>
      <c r="AJ1395" s="95">
        <f t="shared" si="613"/>
        <v>0</v>
      </c>
      <c r="AK1395" s="96">
        <f t="shared" si="614"/>
        <v>0</v>
      </c>
      <c r="AL1395" s="97">
        <f t="shared" si="615"/>
        <v>0</v>
      </c>
      <c r="AM1395" s="98">
        <f t="shared" si="616"/>
        <v>0</v>
      </c>
      <c r="AN1395" s="99">
        <f t="shared" si="617"/>
        <v>0</v>
      </c>
      <c r="AO1395" s="100">
        <f t="shared" si="618"/>
        <v>0</v>
      </c>
      <c r="AP1395" s="101">
        <f>AM1395*Interna!$H$15</f>
        <v>0</v>
      </c>
      <c r="AQ1395" s="102">
        <f>AN1395*Interna!$H$16</f>
        <v>0</v>
      </c>
      <c r="AR1395" s="103">
        <f>AO1395*Interna!$H$17</f>
        <v>0</v>
      </c>
      <c r="AS1395" s="102">
        <f t="shared" si="601"/>
        <v>0</v>
      </c>
      <c r="AT1395" s="101">
        <f>IF(B1395=0,0,Interna!$J$27+Interna!$J$28+Interna!$J$29+Interna!$J$33)</f>
        <v>0</v>
      </c>
      <c r="AU1395" s="102">
        <f>IF(B1395=0,0,AM1395*Interna!$H$30)</f>
        <v>0</v>
      </c>
      <c r="AV1395" s="102">
        <f>IF(B1395=0,0,AN1395*Interna!$H$31)</f>
        <v>0</v>
      </c>
      <c r="AW1395" s="102">
        <f>IF(B1395=0,0,AO1395*Interna!$H$32)</f>
        <v>0</v>
      </c>
      <c r="AX1395" s="102">
        <f t="shared" si="612"/>
        <v>0</v>
      </c>
      <c r="AY1395" s="102">
        <f t="shared" si="619"/>
        <v>0</v>
      </c>
      <c r="AZ1395" s="103">
        <f>IF(B1395=0,0,AY1395*Interna!$H$37)</f>
        <v>0</v>
      </c>
      <c r="BA1395" s="102">
        <f t="shared" si="620"/>
        <v>0</v>
      </c>
      <c r="BB1395" s="102">
        <f>IF(B1395=0,0,BA1395*Interna!$H$39)</f>
        <v>0</v>
      </c>
      <c r="BC1395" s="102">
        <f t="shared" si="621"/>
        <v>0</v>
      </c>
      <c r="BD1395" s="102">
        <f>IF(B1395=0,0,BC1395*Interna!$K$5)</f>
        <v>0</v>
      </c>
      <c r="BE1395" s="102">
        <f>BD1395/Interna!$E$4</f>
        <v>0</v>
      </c>
      <c r="BF1395" s="102">
        <f>IF(B1395=0,0,BE1395*Interna!$H$46)</f>
        <v>0</v>
      </c>
      <c r="BG1395" s="102">
        <f t="shared" si="622"/>
        <v>0</v>
      </c>
      <c r="BH1395" s="102">
        <f>IF(B1395=0,0,BG1395*Interna!$H$48)</f>
        <v>0</v>
      </c>
      <c r="BI1395" s="102">
        <f t="shared" si="623"/>
        <v>0</v>
      </c>
      <c r="BJ1395" s="102">
        <f>IF(B1395=0,0,BI1395*Interna!$H$51)</f>
        <v>0</v>
      </c>
      <c r="BK1395" s="102">
        <f t="shared" si="624"/>
        <v>0</v>
      </c>
      <c r="BL1395" s="102">
        <f>IF(B1395=0,0,BK1395*Interna!$H$52)</f>
        <v>0</v>
      </c>
      <c r="BM1395" s="102">
        <f t="shared" si="625"/>
        <v>0</v>
      </c>
      <c r="BN1395" s="102">
        <f>IF(B1395=0,0,BM1395*Interna!$H$53)</f>
        <v>0</v>
      </c>
    </row>
    <row r="1396" spans="2:66" ht="16.5" thickTop="1" thickBot="1" x14ac:dyDescent="0.3">
      <c r="B1396" s="53"/>
      <c r="C1396" s="254"/>
      <c r="D1396" s="254"/>
      <c r="E1396" s="254"/>
      <c r="F1396" s="104">
        <f t="shared" si="603"/>
        <v>0</v>
      </c>
      <c r="G1396" s="105">
        <f t="shared" si="604"/>
        <v>0</v>
      </c>
      <c r="H1396" s="106">
        <f t="shared" si="605"/>
        <v>0</v>
      </c>
      <c r="J1396" s="87">
        <f>B1396*Interna!$H$51</f>
        <v>0</v>
      </c>
      <c r="K1396" s="107">
        <f t="shared" si="602"/>
        <v>0</v>
      </c>
      <c r="L1396" s="31">
        <f t="shared" si="609"/>
        <v>0</v>
      </c>
      <c r="M1396" s="31">
        <f t="shared" si="610"/>
        <v>0</v>
      </c>
      <c r="N1396" s="32">
        <f t="shared" si="611"/>
        <v>0</v>
      </c>
      <c r="O1396" s="108">
        <f t="shared" si="606"/>
        <v>0</v>
      </c>
      <c r="P1396" s="109">
        <f t="shared" si="607"/>
        <v>0</v>
      </c>
      <c r="Q1396" s="110">
        <f t="shared" si="608"/>
        <v>0</v>
      </c>
      <c r="S1396" s="111">
        <f t="shared" si="626"/>
        <v>0</v>
      </c>
      <c r="T1396" s="93">
        <f t="shared" si="627"/>
        <v>0</v>
      </c>
      <c r="U1396" s="239" t="e">
        <f>S1396*Interna!$J$57</f>
        <v>#DIV/0!</v>
      </c>
      <c r="V1396" s="111" t="e">
        <f t="shared" si="628"/>
        <v>#DIV/0!</v>
      </c>
      <c r="W1396" s="93" t="e">
        <f t="shared" si="629"/>
        <v>#DIV/0!</v>
      </c>
      <c r="X1396" s="239"/>
      <c r="Y1396" s="239"/>
      <c r="AD1396" s="95">
        <f>IF(B1396=0,0,L1396-(L1396*Interna!$C$21))</f>
        <v>0</v>
      </c>
      <c r="AE1396" s="96">
        <f>IF(B1396=0,0,M1396-(M1396*Interna!$C$22))</f>
        <v>0</v>
      </c>
      <c r="AF1396" s="97">
        <f>IF(B1396=0,0,N1396-(N1396*Interna!$C$23))</f>
        <v>0</v>
      </c>
      <c r="AG1396" s="95">
        <f>IF(B1396=0,0,Interna!$F$21)</f>
        <v>0</v>
      </c>
      <c r="AH1396" s="96">
        <f>IF(B1396=0,0,Interna!$F$22)</f>
        <v>0</v>
      </c>
      <c r="AI1396" s="97">
        <f>IF(B1396=0,0,Interna!$F$23)</f>
        <v>0</v>
      </c>
      <c r="AJ1396" s="95">
        <f t="shared" si="613"/>
        <v>0</v>
      </c>
      <c r="AK1396" s="96">
        <f t="shared" si="614"/>
        <v>0</v>
      </c>
      <c r="AL1396" s="97">
        <f t="shared" si="615"/>
        <v>0</v>
      </c>
      <c r="AM1396" s="98">
        <f t="shared" si="616"/>
        <v>0</v>
      </c>
      <c r="AN1396" s="99">
        <f t="shared" si="617"/>
        <v>0</v>
      </c>
      <c r="AO1396" s="100">
        <f t="shared" si="618"/>
        <v>0</v>
      </c>
      <c r="AP1396" s="101">
        <f>AM1396*Interna!$H$15</f>
        <v>0</v>
      </c>
      <c r="AQ1396" s="102">
        <f>AN1396*Interna!$H$16</f>
        <v>0</v>
      </c>
      <c r="AR1396" s="103">
        <f>AO1396*Interna!$H$17</f>
        <v>0</v>
      </c>
      <c r="AS1396" s="102">
        <f t="shared" si="601"/>
        <v>0</v>
      </c>
      <c r="AT1396" s="101">
        <f>IF(B1396=0,0,Interna!$J$27+Interna!$J$28+Interna!$J$29+Interna!$J$33)</f>
        <v>0</v>
      </c>
      <c r="AU1396" s="102">
        <f>IF(B1396=0,0,AM1396*Interna!$H$30)</f>
        <v>0</v>
      </c>
      <c r="AV1396" s="102">
        <f>IF(B1396=0,0,AN1396*Interna!$H$31)</f>
        <v>0</v>
      </c>
      <c r="AW1396" s="102">
        <f>IF(B1396=0,0,AO1396*Interna!$H$32)</f>
        <v>0</v>
      </c>
      <c r="AX1396" s="102">
        <f t="shared" si="612"/>
        <v>0</v>
      </c>
      <c r="AY1396" s="102">
        <f t="shared" si="619"/>
        <v>0</v>
      </c>
      <c r="AZ1396" s="103">
        <f>IF(B1396=0,0,AY1396*Interna!$H$37)</f>
        <v>0</v>
      </c>
      <c r="BA1396" s="102">
        <f t="shared" si="620"/>
        <v>0</v>
      </c>
      <c r="BB1396" s="102">
        <f>IF(B1396=0,0,BA1396*Interna!$H$39)</f>
        <v>0</v>
      </c>
      <c r="BC1396" s="102">
        <f t="shared" si="621"/>
        <v>0</v>
      </c>
      <c r="BD1396" s="102">
        <f>IF(B1396=0,0,BC1396*Interna!$K$5)</f>
        <v>0</v>
      </c>
      <c r="BE1396" s="102">
        <f>BD1396/Interna!$E$4</f>
        <v>0</v>
      </c>
      <c r="BF1396" s="102">
        <f>IF(B1396=0,0,BE1396*Interna!$H$46)</f>
        <v>0</v>
      </c>
      <c r="BG1396" s="102">
        <f t="shared" si="622"/>
        <v>0</v>
      </c>
      <c r="BH1396" s="102">
        <f>IF(B1396=0,0,BG1396*Interna!$H$48)</f>
        <v>0</v>
      </c>
      <c r="BI1396" s="102">
        <f t="shared" si="623"/>
        <v>0</v>
      </c>
      <c r="BJ1396" s="102">
        <f>IF(B1396=0,0,BI1396*Interna!$H$51)</f>
        <v>0</v>
      </c>
      <c r="BK1396" s="102">
        <f t="shared" si="624"/>
        <v>0</v>
      </c>
      <c r="BL1396" s="102">
        <f>IF(B1396=0,0,BK1396*Interna!$H$52)</f>
        <v>0</v>
      </c>
      <c r="BM1396" s="102">
        <f t="shared" si="625"/>
        <v>0</v>
      </c>
      <c r="BN1396" s="102">
        <f>IF(B1396=0,0,BM1396*Interna!$H$53)</f>
        <v>0</v>
      </c>
    </row>
    <row r="1397" spans="2:66" ht="16.5" thickTop="1" thickBot="1" x14ac:dyDescent="0.3">
      <c r="B1397" s="53"/>
      <c r="C1397" s="254"/>
      <c r="D1397" s="254"/>
      <c r="E1397" s="254"/>
      <c r="F1397" s="104">
        <f t="shared" si="603"/>
        <v>0</v>
      </c>
      <c r="G1397" s="105">
        <f t="shared" si="604"/>
        <v>0</v>
      </c>
      <c r="H1397" s="106">
        <f t="shared" si="605"/>
        <v>0</v>
      </c>
      <c r="J1397" s="87">
        <f>B1397*Interna!$H$51</f>
        <v>0</v>
      </c>
      <c r="K1397" s="107">
        <f t="shared" si="602"/>
        <v>0</v>
      </c>
      <c r="L1397" s="31">
        <f t="shared" si="609"/>
        <v>0</v>
      </c>
      <c r="M1397" s="31">
        <f t="shared" si="610"/>
        <v>0</v>
      </c>
      <c r="N1397" s="32">
        <f t="shared" si="611"/>
        <v>0</v>
      </c>
      <c r="O1397" s="108">
        <f t="shared" si="606"/>
        <v>0</v>
      </c>
      <c r="P1397" s="109">
        <f t="shared" si="607"/>
        <v>0</v>
      </c>
      <c r="Q1397" s="110">
        <f t="shared" si="608"/>
        <v>0</v>
      </c>
      <c r="S1397" s="111">
        <f t="shared" si="626"/>
        <v>0</v>
      </c>
      <c r="T1397" s="93">
        <f t="shared" si="627"/>
        <v>0</v>
      </c>
      <c r="U1397" s="239" t="e">
        <f>S1397*Interna!$J$57</f>
        <v>#DIV/0!</v>
      </c>
      <c r="V1397" s="111" t="e">
        <f t="shared" si="628"/>
        <v>#DIV/0!</v>
      </c>
      <c r="W1397" s="93" t="e">
        <f t="shared" si="629"/>
        <v>#DIV/0!</v>
      </c>
      <c r="X1397" s="239"/>
      <c r="Y1397" s="239"/>
      <c r="AD1397" s="95">
        <f>IF(B1397=0,0,L1397-(L1397*Interna!$C$21))</f>
        <v>0</v>
      </c>
      <c r="AE1397" s="96">
        <f>IF(B1397=0,0,M1397-(M1397*Interna!$C$22))</f>
        <v>0</v>
      </c>
      <c r="AF1397" s="97">
        <f>IF(B1397=0,0,N1397-(N1397*Interna!$C$23))</f>
        <v>0</v>
      </c>
      <c r="AG1397" s="95">
        <f>IF(B1397=0,0,Interna!$F$21)</f>
        <v>0</v>
      </c>
      <c r="AH1397" s="96">
        <f>IF(B1397=0,0,Interna!$F$22)</f>
        <v>0</v>
      </c>
      <c r="AI1397" s="97">
        <f>IF(B1397=0,0,Interna!$F$23)</f>
        <v>0</v>
      </c>
      <c r="AJ1397" s="95">
        <f t="shared" si="613"/>
        <v>0</v>
      </c>
      <c r="AK1397" s="96">
        <f t="shared" si="614"/>
        <v>0</v>
      </c>
      <c r="AL1397" s="97">
        <f t="shared" si="615"/>
        <v>0</v>
      </c>
      <c r="AM1397" s="98">
        <f t="shared" si="616"/>
        <v>0</v>
      </c>
      <c r="AN1397" s="99">
        <f t="shared" si="617"/>
        <v>0</v>
      </c>
      <c r="AO1397" s="100">
        <f t="shared" si="618"/>
        <v>0</v>
      </c>
      <c r="AP1397" s="101">
        <f>AM1397*Interna!$H$15</f>
        <v>0</v>
      </c>
      <c r="AQ1397" s="102">
        <f>AN1397*Interna!$H$16</f>
        <v>0</v>
      </c>
      <c r="AR1397" s="103">
        <f>AO1397*Interna!$H$17</f>
        <v>0</v>
      </c>
      <c r="AS1397" s="102">
        <f t="shared" si="601"/>
        <v>0</v>
      </c>
      <c r="AT1397" s="101">
        <f>IF(B1397=0,0,Interna!$J$27+Interna!$J$28+Interna!$J$29+Interna!$J$33)</f>
        <v>0</v>
      </c>
      <c r="AU1397" s="102">
        <f>IF(B1397=0,0,AM1397*Interna!$H$30)</f>
        <v>0</v>
      </c>
      <c r="AV1397" s="102">
        <f>IF(B1397=0,0,AN1397*Interna!$H$31)</f>
        <v>0</v>
      </c>
      <c r="AW1397" s="102">
        <f>IF(B1397=0,0,AO1397*Interna!$H$32)</f>
        <v>0</v>
      </c>
      <c r="AX1397" s="102">
        <f t="shared" si="612"/>
        <v>0</v>
      </c>
      <c r="AY1397" s="102">
        <f t="shared" si="619"/>
        <v>0</v>
      </c>
      <c r="AZ1397" s="103">
        <f>IF(B1397=0,0,AY1397*Interna!$H$37)</f>
        <v>0</v>
      </c>
      <c r="BA1397" s="102">
        <f t="shared" si="620"/>
        <v>0</v>
      </c>
      <c r="BB1397" s="102">
        <f>IF(B1397=0,0,BA1397*Interna!$H$39)</f>
        <v>0</v>
      </c>
      <c r="BC1397" s="102">
        <f t="shared" si="621"/>
        <v>0</v>
      </c>
      <c r="BD1397" s="102">
        <f>IF(B1397=0,0,BC1397*Interna!$K$5)</f>
        <v>0</v>
      </c>
      <c r="BE1397" s="102">
        <f>BD1397/Interna!$E$4</f>
        <v>0</v>
      </c>
      <c r="BF1397" s="102">
        <f>IF(B1397=0,0,BE1397*Interna!$H$46)</f>
        <v>0</v>
      </c>
      <c r="BG1397" s="102">
        <f t="shared" si="622"/>
        <v>0</v>
      </c>
      <c r="BH1397" s="102">
        <f>IF(B1397=0,0,BG1397*Interna!$H$48)</f>
        <v>0</v>
      </c>
      <c r="BI1397" s="102">
        <f t="shared" si="623"/>
        <v>0</v>
      </c>
      <c r="BJ1397" s="102">
        <f>IF(B1397=0,0,BI1397*Interna!$H$51)</f>
        <v>0</v>
      </c>
      <c r="BK1397" s="102">
        <f t="shared" si="624"/>
        <v>0</v>
      </c>
      <c r="BL1397" s="102">
        <f>IF(B1397=0,0,BK1397*Interna!$H$52)</f>
        <v>0</v>
      </c>
      <c r="BM1397" s="102">
        <f t="shared" si="625"/>
        <v>0</v>
      </c>
      <c r="BN1397" s="102">
        <f>IF(B1397=0,0,BM1397*Interna!$H$53)</f>
        <v>0</v>
      </c>
    </row>
    <row r="1398" spans="2:66" ht="16.5" thickTop="1" thickBot="1" x14ac:dyDescent="0.3">
      <c r="B1398" s="53"/>
      <c r="C1398" s="254"/>
      <c r="D1398" s="254"/>
      <c r="E1398" s="254"/>
      <c r="F1398" s="104">
        <f t="shared" si="603"/>
        <v>0</v>
      </c>
      <c r="G1398" s="105">
        <f t="shared" si="604"/>
        <v>0</v>
      </c>
      <c r="H1398" s="106">
        <f t="shared" si="605"/>
        <v>0</v>
      </c>
      <c r="J1398" s="87">
        <f>B1398*Interna!$H$51</f>
        <v>0</v>
      </c>
      <c r="K1398" s="107">
        <f t="shared" si="602"/>
        <v>0</v>
      </c>
      <c r="L1398" s="31">
        <f t="shared" si="609"/>
        <v>0</v>
      </c>
      <c r="M1398" s="31">
        <f t="shared" si="610"/>
        <v>0</v>
      </c>
      <c r="N1398" s="32">
        <f t="shared" si="611"/>
        <v>0</v>
      </c>
      <c r="O1398" s="108">
        <f t="shared" si="606"/>
        <v>0</v>
      </c>
      <c r="P1398" s="109">
        <f t="shared" si="607"/>
        <v>0</v>
      </c>
      <c r="Q1398" s="110">
        <f t="shared" si="608"/>
        <v>0</v>
      </c>
      <c r="S1398" s="111">
        <f t="shared" si="626"/>
        <v>0</v>
      </c>
      <c r="T1398" s="93">
        <f t="shared" si="627"/>
        <v>0</v>
      </c>
      <c r="U1398" s="239" t="e">
        <f>S1398*Interna!$J$57</f>
        <v>#DIV/0!</v>
      </c>
      <c r="V1398" s="111" t="e">
        <f t="shared" si="628"/>
        <v>#DIV/0!</v>
      </c>
      <c r="W1398" s="93" t="e">
        <f t="shared" si="629"/>
        <v>#DIV/0!</v>
      </c>
      <c r="X1398" s="239"/>
      <c r="Y1398" s="239"/>
      <c r="AD1398" s="95">
        <f>IF(B1398=0,0,L1398-(L1398*Interna!$C$21))</f>
        <v>0</v>
      </c>
      <c r="AE1398" s="96">
        <f>IF(B1398=0,0,M1398-(M1398*Interna!$C$22))</f>
        <v>0</v>
      </c>
      <c r="AF1398" s="97">
        <f>IF(B1398=0,0,N1398-(N1398*Interna!$C$23))</f>
        <v>0</v>
      </c>
      <c r="AG1398" s="95">
        <f>IF(B1398=0,0,Interna!$F$21)</f>
        <v>0</v>
      </c>
      <c r="AH1398" s="96">
        <f>IF(B1398=0,0,Interna!$F$22)</f>
        <v>0</v>
      </c>
      <c r="AI1398" s="97">
        <f>IF(B1398=0,0,Interna!$F$23)</f>
        <v>0</v>
      </c>
      <c r="AJ1398" s="95">
        <f t="shared" si="613"/>
        <v>0</v>
      </c>
      <c r="AK1398" s="96">
        <f t="shared" si="614"/>
        <v>0</v>
      </c>
      <c r="AL1398" s="97">
        <f t="shared" si="615"/>
        <v>0</v>
      </c>
      <c r="AM1398" s="98">
        <f t="shared" si="616"/>
        <v>0</v>
      </c>
      <c r="AN1398" s="99">
        <f t="shared" si="617"/>
        <v>0</v>
      </c>
      <c r="AO1398" s="100">
        <f t="shared" si="618"/>
        <v>0</v>
      </c>
      <c r="AP1398" s="101">
        <f>AM1398*Interna!$H$15</f>
        <v>0</v>
      </c>
      <c r="AQ1398" s="102">
        <f>AN1398*Interna!$H$16</f>
        <v>0</v>
      </c>
      <c r="AR1398" s="103">
        <f>AO1398*Interna!$H$17</f>
        <v>0</v>
      </c>
      <c r="AS1398" s="102">
        <f t="shared" si="601"/>
        <v>0</v>
      </c>
      <c r="AT1398" s="101">
        <f>IF(B1398=0,0,Interna!$J$27+Interna!$J$28+Interna!$J$29+Interna!$J$33)</f>
        <v>0</v>
      </c>
      <c r="AU1398" s="102">
        <f>IF(B1398=0,0,AM1398*Interna!$H$30)</f>
        <v>0</v>
      </c>
      <c r="AV1398" s="102">
        <f>IF(B1398=0,0,AN1398*Interna!$H$31)</f>
        <v>0</v>
      </c>
      <c r="AW1398" s="102">
        <f>IF(B1398=0,0,AO1398*Interna!$H$32)</f>
        <v>0</v>
      </c>
      <c r="AX1398" s="102">
        <f t="shared" si="612"/>
        <v>0</v>
      </c>
      <c r="AY1398" s="102">
        <f t="shared" si="619"/>
        <v>0</v>
      </c>
      <c r="AZ1398" s="103">
        <f>IF(B1398=0,0,AY1398*Interna!$H$37)</f>
        <v>0</v>
      </c>
      <c r="BA1398" s="102">
        <f t="shared" si="620"/>
        <v>0</v>
      </c>
      <c r="BB1398" s="102">
        <f>IF(B1398=0,0,BA1398*Interna!$H$39)</f>
        <v>0</v>
      </c>
      <c r="BC1398" s="102">
        <f t="shared" si="621"/>
        <v>0</v>
      </c>
      <c r="BD1398" s="102">
        <f>IF(B1398=0,0,BC1398*Interna!$K$5)</f>
        <v>0</v>
      </c>
      <c r="BE1398" s="102">
        <f>BD1398/Interna!$E$4</f>
        <v>0</v>
      </c>
      <c r="BF1398" s="102">
        <f>IF(B1398=0,0,BE1398*Interna!$H$46)</f>
        <v>0</v>
      </c>
      <c r="BG1398" s="102">
        <f t="shared" si="622"/>
        <v>0</v>
      </c>
      <c r="BH1398" s="102">
        <f>IF(B1398=0,0,BG1398*Interna!$H$48)</f>
        <v>0</v>
      </c>
      <c r="BI1398" s="102">
        <f t="shared" si="623"/>
        <v>0</v>
      </c>
      <c r="BJ1398" s="102">
        <f>IF(B1398=0,0,BI1398*Interna!$H$51)</f>
        <v>0</v>
      </c>
      <c r="BK1398" s="102">
        <f t="shared" si="624"/>
        <v>0</v>
      </c>
      <c r="BL1398" s="102">
        <f>IF(B1398=0,0,BK1398*Interna!$H$52)</f>
        <v>0</v>
      </c>
      <c r="BM1398" s="102">
        <f t="shared" si="625"/>
        <v>0</v>
      </c>
      <c r="BN1398" s="102">
        <f>IF(B1398=0,0,BM1398*Interna!$H$53)</f>
        <v>0</v>
      </c>
    </row>
    <row r="1399" spans="2:66" ht="16.5" thickTop="1" thickBot="1" x14ac:dyDescent="0.3">
      <c r="B1399" s="53"/>
      <c r="C1399" s="254"/>
      <c r="D1399" s="254"/>
      <c r="E1399" s="254"/>
      <c r="F1399" s="104">
        <f t="shared" si="603"/>
        <v>0</v>
      </c>
      <c r="G1399" s="105">
        <f t="shared" si="604"/>
        <v>0</v>
      </c>
      <c r="H1399" s="106">
        <f t="shared" si="605"/>
        <v>0</v>
      </c>
      <c r="J1399" s="87">
        <f>B1399*Interna!$H$51</f>
        <v>0</v>
      </c>
      <c r="K1399" s="107">
        <f t="shared" si="602"/>
        <v>0</v>
      </c>
      <c r="L1399" s="31">
        <f t="shared" si="609"/>
        <v>0</v>
      </c>
      <c r="M1399" s="31">
        <f t="shared" si="610"/>
        <v>0</v>
      </c>
      <c r="N1399" s="32">
        <f t="shared" si="611"/>
        <v>0</v>
      </c>
      <c r="O1399" s="108">
        <f t="shared" si="606"/>
        <v>0</v>
      </c>
      <c r="P1399" s="109">
        <f t="shared" si="607"/>
        <v>0</v>
      </c>
      <c r="Q1399" s="110">
        <f t="shared" si="608"/>
        <v>0</v>
      </c>
      <c r="S1399" s="111">
        <f t="shared" si="626"/>
        <v>0</v>
      </c>
      <c r="T1399" s="93">
        <f t="shared" si="627"/>
        <v>0</v>
      </c>
      <c r="U1399" s="239" t="e">
        <f>S1399*Interna!$J$57</f>
        <v>#DIV/0!</v>
      </c>
      <c r="V1399" s="111" t="e">
        <f t="shared" si="628"/>
        <v>#DIV/0!</v>
      </c>
      <c r="W1399" s="93" t="e">
        <f t="shared" si="629"/>
        <v>#DIV/0!</v>
      </c>
      <c r="X1399" s="239"/>
      <c r="Y1399" s="239"/>
      <c r="AD1399" s="95">
        <f>IF(B1399=0,0,L1399-(L1399*Interna!$C$21))</f>
        <v>0</v>
      </c>
      <c r="AE1399" s="96">
        <f>IF(B1399=0,0,M1399-(M1399*Interna!$C$22))</f>
        <v>0</v>
      </c>
      <c r="AF1399" s="97">
        <f>IF(B1399=0,0,N1399-(N1399*Interna!$C$23))</f>
        <v>0</v>
      </c>
      <c r="AG1399" s="95">
        <f>IF(B1399=0,0,Interna!$F$21)</f>
        <v>0</v>
      </c>
      <c r="AH1399" s="96">
        <f>IF(B1399=0,0,Interna!$F$22)</f>
        <v>0</v>
      </c>
      <c r="AI1399" s="97">
        <f>IF(B1399=0,0,Interna!$F$23)</f>
        <v>0</v>
      </c>
      <c r="AJ1399" s="95">
        <f t="shared" si="613"/>
        <v>0</v>
      </c>
      <c r="AK1399" s="96">
        <f t="shared" si="614"/>
        <v>0</v>
      </c>
      <c r="AL1399" s="97">
        <f t="shared" si="615"/>
        <v>0</v>
      </c>
      <c r="AM1399" s="98">
        <f t="shared" si="616"/>
        <v>0</v>
      </c>
      <c r="AN1399" s="99">
        <f t="shared" si="617"/>
        <v>0</v>
      </c>
      <c r="AO1399" s="100">
        <f t="shared" si="618"/>
        <v>0</v>
      </c>
      <c r="AP1399" s="101">
        <f>AM1399*Interna!$H$15</f>
        <v>0</v>
      </c>
      <c r="AQ1399" s="102">
        <f>AN1399*Interna!$H$16</f>
        <v>0</v>
      </c>
      <c r="AR1399" s="103">
        <f>AO1399*Interna!$H$17</f>
        <v>0</v>
      </c>
      <c r="AS1399" s="102">
        <f t="shared" si="601"/>
        <v>0</v>
      </c>
      <c r="AT1399" s="101">
        <f>IF(B1399=0,0,Interna!$J$27+Interna!$J$28+Interna!$J$29+Interna!$J$33)</f>
        <v>0</v>
      </c>
      <c r="AU1399" s="102">
        <f>IF(B1399=0,0,AM1399*Interna!$H$30)</f>
        <v>0</v>
      </c>
      <c r="AV1399" s="102">
        <f>IF(B1399=0,0,AN1399*Interna!$H$31)</f>
        <v>0</v>
      </c>
      <c r="AW1399" s="102">
        <f>IF(B1399=0,0,AO1399*Interna!$H$32)</f>
        <v>0</v>
      </c>
      <c r="AX1399" s="102">
        <f t="shared" si="612"/>
        <v>0</v>
      </c>
      <c r="AY1399" s="102">
        <f t="shared" si="619"/>
        <v>0</v>
      </c>
      <c r="AZ1399" s="103">
        <f>IF(B1399=0,0,AY1399*Interna!$H$37)</f>
        <v>0</v>
      </c>
      <c r="BA1399" s="102">
        <f t="shared" si="620"/>
        <v>0</v>
      </c>
      <c r="BB1399" s="102">
        <f>IF(B1399=0,0,BA1399*Interna!$H$39)</f>
        <v>0</v>
      </c>
      <c r="BC1399" s="102">
        <f t="shared" si="621"/>
        <v>0</v>
      </c>
      <c r="BD1399" s="102">
        <f>IF(B1399=0,0,BC1399*Interna!$K$5)</f>
        <v>0</v>
      </c>
      <c r="BE1399" s="102">
        <f>BD1399/Interna!$E$4</f>
        <v>0</v>
      </c>
      <c r="BF1399" s="102">
        <f>IF(B1399=0,0,BE1399*Interna!$H$46)</f>
        <v>0</v>
      </c>
      <c r="BG1399" s="102">
        <f t="shared" si="622"/>
        <v>0</v>
      </c>
      <c r="BH1399" s="102">
        <f>IF(B1399=0,0,BG1399*Interna!$H$48)</f>
        <v>0</v>
      </c>
      <c r="BI1399" s="102">
        <f t="shared" si="623"/>
        <v>0</v>
      </c>
      <c r="BJ1399" s="102">
        <f>IF(B1399=0,0,BI1399*Interna!$H$51)</f>
        <v>0</v>
      </c>
      <c r="BK1399" s="102">
        <f t="shared" si="624"/>
        <v>0</v>
      </c>
      <c r="BL1399" s="102">
        <f>IF(B1399=0,0,BK1399*Interna!$H$52)</f>
        <v>0</v>
      </c>
      <c r="BM1399" s="102">
        <f t="shared" si="625"/>
        <v>0</v>
      </c>
      <c r="BN1399" s="102">
        <f>IF(B1399=0,0,BM1399*Interna!$H$53)</f>
        <v>0</v>
      </c>
    </row>
    <row r="1400" spans="2:66" ht="16.5" thickTop="1" thickBot="1" x14ac:dyDescent="0.3">
      <c r="B1400" s="53"/>
      <c r="C1400" s="254"/>
      <c r="D1400" s="254"/>
      <c r="E1400" s="254"/>
      <c r="F1400" s="104">
        <f t="shared" si="603"/>
        <v>0</v>
      </c>
      <c r="G1400" s="105">
        <f t="shared" si="604"/>
        <v>0</v>
      </c>
      <c r="H1400" s="106">
        <f t="shared" si="605"/>
        <v>0</v>
      </c>
      <c r="J1400" s="87">
        <f>B1400*Interna!$H$51</f>
        <v>0</v>
      </c>
      <c r="K1400" s="107">
        <f t="shared" si="602"/>
        <v>0</v>
      </c>
      <c r="L1400" s="31">
        <f t="shared" si="609"/>
        <v>0</v>
      </c>
      <c r="M1400" s="31">
        <f t="shared" si="610"/>
        <v>0</v>
      </c>
      <c r="N1400" s="32">
        <f t="shared" si="611"/>
        <v>0</v>
      </c>
      <c r="O1400" s="108">
        <f t="shared" si="606"/>
        <v>0</v>
      </c>
      <c r="P1400" s="109">
        <f t="shared" si="607"/>
        <v>0</v>
      </c>
      <c r="Q1400" s="110">
        <f t="shared" si="608"/>
        <v>0</v>
      </c>
      <c r="S1400" s="111">
        <f t="shared" si="626"/>
        <v>0</v>
      </c>
      <c r="T1400" s="93">
        <f t="shared" si="627"/>
        <v>0</v>
      </c>
      <c r="U1400" s="239" t="e">
        <f>S1400*Interna!$J$57</f>
        <v>#DIV/0!</v>
      </c>
      <c r="V1400" s="111" t="e">
        <f t="shared" si="628"/>
        <v>#DIV/0!</v>
      </c>
      <c r="W1400" s="93" t="e">
        <f t="shared" si="629"/>
        <v>#DIV/0!</v>
      </c>
      <c r="X1400" s="239"/>
      <c r="Y1400" s="239"/>
      <c r="AD1400" s="95">
        <f>IF(B1400=0,0,L1400-(L1400*Interna!$C$21))</f>
        <v>0</v>
      </c>
      <c r="AE1400" s="96">
        <f>IF(B1400=0,0,M1400-(M1400*Interna!$C$22))</f>
        <v>0</v>
      </c>
      <c r="AF1400" s="97">
        <f>IF(B1400=0,0,N1400-(N1400*Interna!$C$23))</f>
        <v>0</v>
      </c>
      <c r="AG1400" s="95">
        <f>IF(B1400=0,0,Interna!$F$21)</f>
        <v>0</v>
      </c>
      <c r="AH1400" s="96">
        <f>IF(B1400=0,0,Interna!$F$22)</f>
        <v>0</v>
      </c>
      <c r="AI1400" s="97">
        <f>IF(B1400=0,0,Interna!$F$23)</f>
        <v>0</v>
      </c>
      <c r="AJ1400" s="95">
        <f t="shared" si="613"/>
        <v>0</v>
      </c>
      <c r="AK1400" s="96">
        <f t="shared" si="614"/>
        <v>0</v>
      </c>
      <c r="AL1400" s="97">
        <f t="shared" si="615"/>
        <v>0</v>
      </c>
      <c r="AM1400" s="98">
        <f t="shared" si="616"/>
        <v>0</v>
      </c>
      <c r="AN1400" s="99">
        <f t="shared" si="617"/>
        <v>0</v>
      </c>
      <c r="AO1400" s="100">
        <f t="shared" si="618"/>
        <v>0</v>
      </c>
      <c r="AP1400" s="101">
        <f>AM1400*Interna!$H$15</f>
        <v>0</v>
      </c>
      <c r="AQ1400" s="102">
        <f>AN1400*Interna!$H$16</f>
        <v>0</v>
      </c>
      <c r="AR1400" s="103">
        <f>AO1400*Interna!$H$17</f>
        <v>0</v>
      </c>
      <c r="AS1400" s="102">
        <f t="shared" ref="AS1400:AS1463" si="630">SUM(AP1400:AR1400)</f>
        <v>0</v>
      </c>
      <c r="AT1400" s="101">
        <f>IF(B1400=0,0,Interna!$J$27+Interna!$J$28+Interna!$J$29+Interna!$J$33)</f>
        <v>0</v>
      </c>
      <c r="AU1400" s="102">
        <f>IF(B1400=0,0,AM1400*Interna!$H$30)</f>
        <v>0</v>
      </c>
      <c r="AV1400" s="102">
        <f>IF(B1400=0,0,AN1400*Interna!$H$31)</f>
        <v>0</v>
      </c>
      <c r="AW1400" s="102">
        <f>IF(B1400=0,0,AO1400*Interna!$H$32)</f>
        <v>0</v>
      </c>
      <c r="AX1400" s="102">
        <f t="shared" si="612"/>
        <v>0</v>
      </c>
      <c r="AY1400" s="102">
        <f t="shared" si="619"/>
        <v>0</v>
      </c>
      <c r="AZ1400" s="103">
        <f>IF(B1400=0,0,AY1400*Interna!$H$37)</f>
        <v>0</v>
      </c>
      <c r="BA1400" s="102">
        <f t="shared" si="620"/>
        <v>0</v>
      </c>
      <c r="BB1400" s="102">
        <f>IF(B1400=0,0,BA1400*Interna!$H$39)</f>
        <v>0</v>
      </c>
      <c r="BC1400" s="102">
        <f t="shared" si="621"/>
        <v>0</v>
      </c>
      <c r="BD1400" s="102">
        <f>IF(B1400=0,0,BC1400*Interna!$K$5)</f>
        <v>0</v>
      </c>
      <c r="BE1400" s="102">
        <f>BD1400/Interna!$E$4</f>
        <v>0</v>
      </c>
      <c r="BF1400" s="102">
        <f>IF(B1400=0,0,BE1400*Interna!$H$46)</f>
        <v>0</v>
      </c>
      <c r="BG1400" s="102">
        <f t="shared" si="622"/>
        <v>0</v>
      </c>
      <c r="BH1400" s="102">
        <f>IF(B1400=0,0,BG1400*Interna!$H$48)</f>
        <v>0</v>
      </c>
      <c r="BI1400" s="102">
        <f t="shared" si="623"/>
        <v>0</v>
      </c>
      <c r="BJ1400" s="102">
        <f>IF(B1400=0,0,BI1400*Interna!$H$51)</f>
        <v>0</v>
      </c>
      <c r="BK1400" s="102">
        <f t="shared" si="624"/>
        <v>0</v>
      </c>
      <c r="BL1400" s="102">
        <f>IF(B1400=0,0,BK1400*Interna!$H$52)</f>
        <v>0</v>
      </c>
      <c r="BM1400" s="102">
        <f t="shared" si="625"/>
        <v>0</v>
      </c>
      <c r="BN1400" s="102">
        <f>IF(B1400=0,0,BM1400*Interna!$H$53)</f>
        <v>0</v>
      </c>
    </row>
    <row r="1401" spans="2:66" ht="16.5" thickTop="1" thickBot="1" x14ac:dyDescent="0.3">
      <c r="B1401" s="53"/>
      <c r="C1401" s="254"/>
      <c r="D1401" s="254"/>
      <c r="E1401" s="254"/>
      <c r="F1401" s="104">
        <f t="shared" si="603"/>
        <v>0</v>
      </c>
      <c r="G1401" s="105">
        <f t="shared" si="604"/>
        <v>0</v>
      </c>
      <c r="H1401" s="106">
        <f t="shared" si="605"/>
        <v>0</v>
      </c>
      <c r="J1401" s="87">
        <f>B1401*Interna!$H$51</f>
        <v>0</v>
      </c>
      <c r="K1401" s="107">
        <f t="shared" si="602"/>
        <v>0</v>
      </c>
      <c r="L1401" s="31">
        <f t="shared" si="609"/>
        <v>0</v>
      </c>
      <c r="M1401" s="31">
        <f t="shared" si="610"/>
        <v>0</v>
      </c>
      <c r="N1401" s="32">
        <f t="shared" si="611"/>
        <v>0</v>
      </c>
      <c r="O1401" s="108">
        <f t="shared" si="606"/>
        <v>0</v>
      </c>
      <c r="P1401" s="109">
        <f t="shared" si="607"/>
        <v>0</v>
      </c>
      <c r="Q1401" s="110">
        <f t="shared" si="608"/>
        <v>0</v>
      </c>
      <c r="S1401" s="111">
        <f t="shared" si="626"/>
        <v>0</v>
      </c>
      <c r="T1401" s="93">
        <f t="shared" si="627"/>
        <v>0</v>
      </c>
      <c r="U1401" s="239" t="e">
        <f>S1401*Interna!$J$57</f>
        <v>#DIV/0!</v>
      </c>
      <c r="V1401" s="111" t="e">
        <f t="shared" si="628"/>
        <v>#DIV/0!</v>
      </c>
      <c r="W1401" s="93" t="e">
        <f t="shared" si="629"/>
        <v>#DIV/0!</v>
      </c>
      <c r="X1401" s="239"/>
      <c r="Y1401" s="239"/>
      <c r="AD1401" s="95">
        <f>IF(B1401=0,0,L1401-(L1401*Interna!$C$21))</f>
        <v>0</v>
      </c>
      <c r="AE1401" s="96">
        <f>IF(B1401=0,0,M1401-(M1401*Interna!$C$22))</f>
        <v>0</v>
      </c>
      <c r="AF1401" s="97">
        <f>IF(B1401=0,0,N1401-(N1401*Interna!$C$23))</f>
        <v>0</v>
      </c>
      <c r="AG1401" s="95">
        <f>IF(B1401=0,0,Interna!$F$21)</f>
        <v>0</v>
      </c>
      <c r="AH1401" s="96">
        <f>IF(B1401=0,0,Interna!$F$22)</f>
        <v>0</v>
      </c>
      <c r="AI1401" s="97">
        <f>IF(B1401=0,0,Interna!$F$23)</f>
        <v>0</v>
      </c>
      <c r="AJ1401" s="95">
        <f t="shared" si="613"/>
        <v>0</v>
      </c>
      <c r="AK1401" s="96">
        <f t="shared" si="614"/>
        <v>0</v>
      </c>
      <c r="AL1401" s="97">
        <f t="shared" si="615"/>
        <v>0</v>
      </c>
      <c r="AM1401" s="98">
        <f t="shared" si="616"/>
        <v>0</v>
      </c>
      <c r="AN1401" s="99">
        <f t="shared" si="617"/>
        <v>0</v>
      </c>
      <c r="AO1401" s="100">
        <f t="shared" si="618"/>
        <v>0</v>
      </c>
      <c r="AP1401" s="101">
        <f>AM1401*Interna!$H$15</f>
        <v>0</v>
      </c>
      <c r="AQ1401" s="102">
        <f>AN1401*Interna!$H$16</f>
        <v>0</v>
      </c>
      <c r="AR1401" s="103">
        <f>AO1401*Interna!$H$17</f>
        <v>0</v>
      </c>
      <c r="AS1401" s="102">
        <f t="shared" si="630"/>
        <v>0</v>
      </c>
      <c r="AT1401" s="101">
        <f>IF(B1401=0,0,Interna!$J$27+Interna!$J$28+Interna!$J$29+Interna!$J$33)</f>
        <v>0</v>
      </c>
      <c r="AU1401" s="102">
        <f>IF(B1401=0,0,AM1401*Interna!$H$30)</f>
        <v>0</v>
      </c>
      <c r="AV1401" s="102">
        <f>IF(B1401=0,0,AN1401*Interna!$H$31)</f>
        <v>0</v>
      </c>
      <c r="AW1401" s="102">
        <f>IF(B1401=0,0,AO1401*Interna!$H$32)</f>
        <v>0</v>
      </c>
      <c r="AX1401" s="102">
        <f t="shared" si="612"/>
        <v>0</v>
      </c>
      <c r="AY1401" s="102">
        <f t="shared" si="619"/>
        <v>0</v>
      </c>
      <c r="AZ1401" s="103">
        <f>IF(B1401=0,0,AY1401*Interna!$H$37)</f>
        <v>0</v>
      </c>
      <c r="BA1401" s="102">
        <f t="shared" si="620"/>
        <v>0</v>
      </c>
      <c r="BB1401" s="102">
        <f>IF(B1401=0,0,BA1401*Interna!$H$39)</f>
        <v>0</v>
      </c>
      <c r="BC1401" s="102">
        <f t="shared" si="621"/>
        <v>0</v>
      </c>
      <c r="BD1401" s="102">
        <f>IF(B1401=0,0,BC1401*Interna!$K$5)</f>
        <v>0</v>
      </c>
      <c r="BE1401" s="102">
        <f>BD1401/Interna!$E$4</f>
        <v>0</v>
      </c>
      <c r="BF1401" s="102">
        <f>IF(B1401=0,0,BE1401*Interna!$H$46)</f>
        <v>0</v>
      </c>
      <c r="BG1401" s="102">
        <f t="shared" si="622"/>
        <v>0</v>
      </c>
      <c r="BH1401" s="102">
        <f>IF(B1401=0,0,BG1401*Interna!$H$48)</f>
        <v>0</v>
      </c>
      <c r="BI1401" s="102">
        <f t="shared" si="623"/>
        <v>0</v>
      </c>
      <c r="BJ1401" s="102">
        <f>IF(B1401=0,0,BI1401*Interna!$H$51)</f>
        <v>0</v>
      </c>
      <c r="BK1401" s="102">
        <f t="shared" si="624"/>
        <v>0</v>
      </c>
      <c r="BL1401" s="102">
        <f>IF(B1401=0,0,BK1401*Interna!$H$52)</f>
        <v>0</v>
      </c>
      <c r="BM1401" s="102">
        <f t="shared" si="625"/>
        <v>0</v>
      </c>
      <c r="BN1401" s="102">
        <f>IF(B1401=0,0,BM1401*Interna!$H$53)</f>
        <v>0</v>
      </c>
    </row>
    <row r="1402" spans="2:66" ht="16.5" thickTop="1" thickBot="1" x14ac:dyDescent="0.3">
      <c r="B1402" s="53"/>
      <c r="C1402" s="254"/>
      <c r="D1402" s="254"/>
      <c r="E1402" s="254"/>
      <c r="F1402" s="104">
        <f t="shared" si="603"/>
        <v>0</v>
      </c>
      <c r="G1402" s="105">
        <f t="shared" si="604"/>
        <v>0</v>
      </c>
      <c r="H1402" s="106">
        <f t="shared" si="605"/>
        <v>0</v>
      </c>
      <c r="J1402" s="87">
        <f>B1402*Interna!$H$51</f>
        <v>0</v>
      </c>
      <c r="K1402" s="107">
        <f t="shared" si="602"/>
        <v>0</v>
      </c>
      <c r="L1402" s="31">
        <f t="shared" si="609"/>
        <v>0</v>
      </c>
      <c r="M1402" s="31">
        <f t="shared" si="610"/>
        <v>0</v>
      </c>
      <c r="N1402" s="32">
        <f t="shared" si="611"/>
        <v>0</v>
      </c>
      <c r="O1402" s="108">
        <f t="shared" si="606"/>
        <v>0</v>
      </c>
      <c r="P1402" s="109">
        <f t="shared" si="607"/>
        <v>0</v>
      </c>
      <c r="Q1402" s="110">
        <f t="shared" si="608"/>
        <v>0</v>
      </c>
      <c r="S1402" s="111">
        <f t="shared" si="626"/>
        <v>0</v>
      </c>
      <c r="T1402" s="93">
        <f t="shared" si="627"/>
        <v>0</v>
      </c>
      <c r="U1402" s="239" t="e">
        <f>S1402*Interna!$J$57</f>
        <v>#DIV/0!</v>
      </c>
      <c r="V1402" s="111" t="e">
        <f t="shared" si="628"/>
        <v>#DIV/0!</v>
      </c>
      <c r="W1402" s="93" t="e">
        <f t="shared" si="629"/>
        <v>#DIV/0!</v>
      </c>
      <c r="X1402" s="239"/>
      <c r="Y1402" s="239"/>
      <c r="AD1402" s="95">
        <f>IF(B1402=0,0,L1402-(L1402*Interna!$C$21))</f>
        <v>0</v>
      </c>
      <c r="AE1402" s="96">
        <f>IF(B1402=0,0,M1402-(M1402*Interna!$C$22))</f>
        <v>0</v>
      </c>
      <c r="AF1402" s="97">
        <f>IF(B1402=0,0,N1402-(N1402*Interna!$C$23))</f>
        <v>0</v>
      </c>
      <c r="AG1402" s="95">
        <f>IF(B1402=0,0,Interna!$F$21)</f>
        <v>0</v>
      </c>
      <c r="AH1402" s="96">
        <f>IF(B1402=0,0,Interna!$F$22)</f>
        <v>0</v>
      </c>
      <c r="AI1402" s="97">
        <f>IF(B1402=0,0,Interna!$F$23)</f>
        <v>0</v>
      </c>
      <c r="AJ1402" s="95">
        <f t="shared" si="613"/>
        <v>0</v>
      </c>
      <c r="AK1402" s="96">
        <f t="shared" si="614"/>
        <v>0</v>
      </c>
      <c r="AL1402" s="97">
        <f t="shared" si="615"/>
        <v>0</v>
      </c>
      <c r="AM1402" s="98">
        <f t="shared" si="616"/>
        <v>0</v>
      </c>
      <c r="AN1402" s="99">
        <f t="shared" si="617"/>
        <v>0</v>
      </c>
      <c r="AO1402" s="100">
        <f t="shared" si="618"/>
        <v>0</v>
      </c>
      <c r="AP1402" s="101">
        <f>AM1402*Interna!$H$15</f>
        <v>0</v>
      </c>
      <c r="AQ1402" s="102">
        <f>AN1402*Interna!$H$16</f>
        <v>0</v>
      </c>
      <c r="AR1402" s="103">
        <f>AO1402*Interna!$H$17</f>
        <v>0</v>
      </c>
      <c r="AS1402" s="102">
        <f t="shared" si="630"/>
        <v>0</v>
      </c>
      <c r="AT1402" s="101">
        <f>IF(B1402=0,0,Interna!$J$27+Interna!$J$28+Interna!$J$29+Interna!$J$33)</f>
        <v>0</v>
      </c>
      <c r="AU1402" s="102">
        <f>IF(B1402=0,0,AM1402*Interna!$H$30)</f>
        <v>0</v>
      </c>
      <c r="AV1402" s="102">
        <f>IF(B1402=0,0,AN1402*Interna!$H$31)</f>
        <v>0</v>
      </c>
      <c r="AW1402" s="102">
        <f>IF(B1402=0,0,AO1402*Interna!$H$32)</f>
        <v>0</v>
      </c>
      <c r="AX1402" s="102">
        <f t="shared" si="612"/>
        <v>0</v>
      </c>
      <c r="AY1402" s="102">
        <f t="shared" si="619"/>
        <v>0</v>
      </c>
      <c r="AZ1402" s="103">
        <f>IF(B1402=0,0,AY1402*Interna!$H$37)</f>
        <v>0</v>
      </c>
      <c r="BA1402" s="102">
        <f t="shared" si="620"/>
        <v>0</v>
      </c>
      <c r="BB1402" s="102">
        <f>IF(B1402=0,0,BA1402*Interna!$H$39)</f>
        <v>0</v>
      </c>
      <c r="BC1402" s="102">
        <f t="shared" si="621"/>
        <v>0</v>
      </c>
      <c r="BD1402" s="102">
        <f>IF(B1402=0,0,BC1402*Interna!$K$5)</f>
        <v>0</v>
      </c>
      <c r="BE1402" s="102">
        <f>BD1402/Interna!$E$4</f>
        <v>0</v>
      </c>
      <c r="BF1402" s="102">
        <f>IF(B1402=0,0,BE1402*Interna!$H$46)</f>
        <v>0</v>
      </c>
      <c r="BG1402" s="102">
        <f t="shared" si="622"/>
        <v>0</v>
      </c>
      <c r="BH1402" s="102">
        <f>IF(B1402=0,0,BG1402*Interna!$H$48)</f>
        <v>0</v>
      </c>
      <c r="BI1402" s="102">
        <f t="shared" si="623"/>
        <v>0</v>
      </c>
      <c r="BJ1402" s="102">
        <f>IF(B1402=0,0,BI1402*Interna!$H$51)</f>
        <v>0</v>
      </c>
      <c r="BK1402" s="102">
        <f t="shared" si="624"/>
        <v>0</v>
      </c>
      <c r="BL1402" s="102">
        <f>IF(B1402=0,0,BK1402*Interna!$H$52)</f>
        <v>0</v>
      </c>
      <c r="BM1402" s="102">
        <f t="shared" si="625"/>
        <v>0</v>
      </c>
      <c r="BN1402" s="102">
        <f>IF(B1402=0,0,BM1402*Interna!$H$53)</f>
        <v>0</v>
      </c>
    </row>
    <row r="1403" spans="2:66" ht="16.5" thickTop="1" thickBot="1" x14ac:dyDescent="0.3">
      <c r="B1403" s="53"/>
      <c r="C1403" s="254"/>
      <c r="D1403" s="254"/>
      <c r="E1403" s="254"/>
      <c r="F1403" s="104">
        <f t="shared" si="603"/>
        <v>0</v>
      </c>
      <c r="G1403" s="105">
        <f t="shared" si="604"/>
        <v>0</v>
      </c>
      <c r="H1403" s="106">
        <f t="shared" si="605"/>
        <v>0</v>
      </c>
      <c r="J1403" s="87">
        <f>B1403*Interna!$H$51</f>
        <v>0</v>
      </c>
      <c r="K1403" s="107">
        <f t="shared" si="602"/>
        <v>0</v>
      </c>
      <c r="L1403" s="31">
        <f t="shared" si="609"/>
        <v>0</v>
      </c>
      <c r="M1403" s="31">
        <f t="shared" si="610"/>
        <v>0</v>
      </c>
      <c r="N1403" s="32">
        <f t="shared" si="611"/>
        <v>0</v>
      </c>
      <c r="O1403" s="108">
        <f t="shared" si="606"/>
        <v>0</v>
      </c>
      <c r="P1403" s="109">
        <f t="shared" si="607"/>
        <v>0</v>
      </c>
      <c r="Q1403" s="110">
        <f t="shared" si="608"/>
        <v>0</v>
      </c>
      <c r="S1403" s="111">
        <f t="shared" si="626"/>
        <v>0</v>
      </c>
      <c r="T1403" s="93">
        <f t="shared" si="627"/>
        <v>0</v>
      </c>
      <c r="U1403" s="239" t="e">
        <f>S1403*Interna!$J$57</f>
        <v>#DIV/0!</v>
      </c>
      <c r="V1403" s="111" t="e">
        <f t="shared" si="628"/>
        <v>#DIV/0!</v>
      </c>
      <c r="W1403" s="93" t="e">
        <f t="shared" si="629"/>
        <v>#DIV/0!</v>
      </c>
      <c r="X1403" s="239"/>
      <c r="Y1403" s="239"/>
      <c r="AD1403" s="95">
        <f>IF(B1403=0,0,L1403-(L1403*Interna!$C$21))</f>
        <v>0</v>
      </c>
      <c r="AE1403" s="96">
        <f>IF(B1403=0,0,M1403-(M1403*Interna!$C$22))</f>
        <v>0</v>
      </c>
      <c r="AF1403" s="97">
        <f>IF(B1403=0,0,N1403-(N1403*Interna!$C$23))</f>
        <v>0</v>
      </c>
      <c r="AG1403" s="95">
        <f>IF(B1403=0,0,Interna!$F$21)</f>
        <v>0</v>
      </c>
      <c r="AH1403" s="96">
        <f>IF(B1403=0,0,Interna!$F$22)</f>
        <v>0</v>
      </c>
      <c r="AI1403" s="97">
        <f>IF(B1403=0,0,Interna!$F$23)</f>
        <v>0</v>
      </c>
      <c r="AJ1403" s="95">
        <f t="shared" si="613"/>
        <v>0</v>
      </c>
      <c r="AK1403" s="96">
        <f t="shared" si="614"/>
        <v>0</v>
      </c>
      <c r="AL1403" s="97">
        <f t="shared" si="615"/>
        <v>0</v>
      </c>
      <c r="AM1403" s="98">
        <f t="shared" si="616"/>
        <v>0</v>
      </c>
      <c r="AN1403" s="99">
        <f t="shared" si="617"/>
        <v>0</v>
      </c>
      <c r="AO1403" s="100">
        <f t="shared" si="618"/>
        <v>0</v>
      </c>
      <c r="AP1403" s="101">
        <f>AM1403*Interna!$H$15</f>
        <v>0</v>
      </c>
      <c r="AQ1403" s="102">
        <f>AN1403*Interna!$H$16</f>
        <v>0</v>
      </c>
      <c r="AR1403" s="103">
        <f>AO1403*Interna!$H$17</f>
        <v>0</v>
      </c>
      <c r="AS1403" s="102">
        <f t="shared" si="630"/>
        <v>0</v>
      </c>
      <c r="AT1403" s="101">
        <f>IF(B1403=0,0,Interna!$J$27+Interna!$J$28+Interna!$J$29+Interna!$J$33)</f>
        <v>0</v>
      </c>
      <c r="AU1403" s="102">
        <f>IF(B1403=0,0,AM1403*Interna!$H$30)</f>
        <v>0</v>
      </c>
      <c r="AV1403" s="102">
        <f>IF(B1403=0,0,AN1403*Interna!$H$31)</f>
        <v>0</v>
      </c>
      <c r="AW1403" s="102">
        <f>IF(B1403=0,0,AO1403*Interna!$H$32)</f>
        <v>0</v>
      </c>
      <c r="AX1403" s="102">
        <f t="shared" si="612"/>
        <v>0</v>
      </c>
      <c r="AY1403" s="102">
        <f t="shared" si="619"/>
        <v>0</v>
      </c>
      <c r="AZ1403" s="103">
        <f>IF(B1403=0,0,AY1403*Interna!$H$37)</f>
        <v>0</v>
      </c>
      <c r="BA1403" s="102">
        <f t="shared" si="620"/>
        <v>0</v>
      </c>
      <c r="BB1403" s="102">
        <f>IF(B1403=0,0,BA1403*Interna!$H$39)</f>
        <v>0</v>
      </c>
      <c r="BC1403" s="102">
        <f t="shared" si="621"/>
        <v>0</v>
      </c>
      <c r="BD1403" s="102">
        <f>IF(B1403=0,0,BC1403*Interna!$K$5)</f>
        <v>0</v>
      </c>
      <c r="BE1403" s="102">
        <f>BD1403/Interna!$E$4</f>
        <v>0</v>
      </c>
      <c r="BF1403" s="102">
        <f>IF(B1403=0,0,BE1403*Interna!$H$46)</f>
        <v>0</v>
      </c>
      <c r="BG1403" s="102">
        <f t="shared" si="622"/>
        <v>0</v>
      </c>
      <c r="BH1403" s="102">
        <f>IF(B1403=0,0,BG1403*Interna!$H$48)</f>
        <v>0</v>
      </c>
      <c r="BI1403" s="102">
        <f t="shared" si="623"/>
        <v>0</v>
      </c>
      <c r="BJ1403" s="102">
        <f>IF(B1403=0,0,BI1403*Interna!$H$51)</f>
        <v>0</v>
      </c>
      <c r="BK1403" s="102">
        <f t="shared" si="624"/>
        <v>0</v>
      </c>
      <c r="BL1403" s="102">
        <f>IF(B1403=0,0,BK1403*Interna!$H$52)</f>
        <v>0</v>
      </c>
      <c r="BM1403" s="102">
        <f t="shared" si="625"/>
        <v>0</v>
      </c>
      <c r="BN1403" s="102">
        <f>IF(B1403=0,0,BM1403*Interna!$H$53)</f>
        <v>0</v>
      </c>
    </row>
    <row r="1404" spans="2:66" ht="16.5" thickTop="1" thickBot="1" x14ac:dyDescent="0.3">
      <c r="B1404" s="53"/>
      <c r="C1404" s="254"/>
      <c r="D1404" s="254"/>
      <c r="E1404" s="254"/>
      <c r="F1404" s="104">
        <f t="shared" si="603"/>
        <v>0</v>
      </c>
      <c r="G1404" s="105">
        <f t="shared" si="604"/>
        <v>0</v>
      </c>
      <c r="H1404" s="106">
        <f t="shared" si="605"/>
        <v>0</v>
      </c>
      <c r="J1404" s="87">
        <f>B1404*Interna!$H$51</f>
        <v>0</v>
      </c>
      <c r="K1404" s="107">
        <f t="shared" si="602"/>
        <v>0</v>
      </c>
      <c r="L1404" s="31">
        <f t="shared" si="609"/>
        <v>0</v>
      </c>
      <c r="M1404" s="31">
        <f t="shared" si="610"/>
        <v>0</v>
      </c>
      <c r="N1404" s="32">
        <f t="shared" si="611"/>
        <v>0</v>
      </c>
      <c r="O1404" s="108">
        <f t="shared" si="606"/>
        <v>0</v>
      </c>
      <c r="P1404" s="109">
        <f t="shared" si="607"/>
        <v>0</v>
      </c>
      <c r="Q1404" s="110">
        <f t="shared" si="608"/>
        <v>0</v>
      </c>
      <c r="S1404" s="111">
        <f t="shared" si="626"/>
        <v>0</v>
      </c>
      <c r="T1404" s="93">
        <f t="shared" si="627"/>
        <v>0</v>
      </c>
      <c r="U1404" s="239" t="e">
        <f>S1404*Interna!$J$57</f>
        <v>#DIV/0!</v>
      </c>
      <c r="V1404" s="111" t="e">
        <f t="shared" si="628"/>
        <v>#DIV/0!</v>
      </c>
      <c r="W1404" s="93" t="e">
        <f t="shared" si="629"/>
        <v>#DIV/0!</v>
      </c>
      <c r="X1404" s="239"/>
      <c r="Y1404" s="239"/>
      <c r="AD1404" s="95">
        <f>IF(B1404=0,0,L1404-(L1404*Interna!$C$21))</f>
        <v>0</v>
      </c>
      <c r="AE1404" s="96">
        <f>IF(B1404=0,0,M1404-(M1404*Interna!$C$22))</f>
        <v>0</v>
      </c>
      <c r="AF1404" s="97">
        <f>IF(B1404=0,0,N1404-(N1404*Interna!$C$23))</f>
        <v>0</v>
      </c>
      <c r="AG1404" s="95">
        <f>IF(B1404=0,0,Interna!$F$21)</f>
        <v>0</v>
      </c>
      <c r="AH1404" s="96">
        <f>IF(B1404=0,0,Interna!$F$22)</f>
        <v>0</v>
      </c>
      <c r="AI1404" s="97">
        <f>IF(B1404=0,0,Interna!$F$23)</f>
        <v>0</v>
      </c>
      <c r="AJ1404" s="95">
        <f t="shared" si="613"/>
        <v>0</v>
      </c>
      <c r="AK1404" s="96">
        <f t="shared" si="614"/>
        <v>0</v>
      </c>
      <c r="AL1404" s="97">
        <f t="shared" si="615"/>
        <v>0</v>
      </c>
      <c r="AM1404" s="98">
        <f t="shared" si="616"/>
        <v>0</v>
      </c>
      <c r="AN1404" s="99">
        <f t="shared" si="617"/>
        <v>0</v>
      </c>
      <c r="AO1404" s="100">
        <f t="shared" si="618"/>
        <v>0</v>
      </c>
      <c r="AP1404" s="101">
        <f>AM1404*Interna!$H$15</f>
        <v>0</v>
      </c>
      <c r="AQ1404" s="102">
        <f>AN1404*Interna!$H$16</f>
        <v>0</v>
      </c>
      <c r="AR1404" s="103">
        <f>AO1404*Interna!$H$17</f>
        <v>0</v>
      </c>
      <c r="AS1404" s="102">
        <f t="shared" si="630"/>
        <v>0</v>
      </c>
      <c r="AT1404" s="101">
        <f>IF(B1404=0,0,Interna!$J$27+Interna!$J$28+Interna!$J$29+Interna!$J$33)</f>
        <v>0</v>
      </c>
      <c r="AU1404" s="102">
        <f>IF(B1404=0,0,AM1404*Interna!$H$30)</f>
        <v>0</v>
      </c>
      <c r="AV1404" s="102">
        <f>IF(B1404=0,0,AN1404*Interna!$H$31)</f>
        <v>0</v>
      </c>
      <c r="AW1404" s="102">
        <f>IF(B1404=0,0,AO1404*Interna!$H$32)</f>
        <v>0</v>
      </c>
      <c r="AX1404" s="102">
        <f t="shared" si="612"/>
        <v>0</v>
      </c>
      <c r="AY1404" s="102">
        <f t="shared" si="619"/>
        <v>0</v>
      </c>
      <c r="AZ1404" s="103">
        <f>IF(B1404=0,0,AY1404*Interna!$H$37)</f>
        <v>0</v>
      </c>
      <c r="BA1404" s="102">
        <f t="shared" si="620"/>
        <v>0</v>
      </c>
      <c r="BB1404" s="102">
        <f>IF(B1404=0,0,BA1404*Interna!$H$39)</f>
        <v>0</v>
      </c>
      <c r="BC1404" s="102">
        <f t="shared" si="621"/>
        <v>0</v>
      </c>
      <c r="BD1404" s="102">
        <f>IF(B1404=0,0,BC1404*Interna!$K$5)</f>
        <v>0</v>
      </c>
      <c r="BE1404" s="102">
        <f>BD1404/Interna!$E$4</f>
        <v>0</v>
      </c>
      <c r="BF1404" s="102">
        <f>IF(B1404=0,0,BE1404*Interna!$H$46)</f>
        <v>0</v>
      </c>
      <c r="BG1404" s="102">
        <f t="shared" si="622"/>
        <v>0</v>
      </c>
      <c r="BH1404" s="102">
        <f>IF(B1404=0,0,BG1404*Interna!$H$48)</f>
        <v>0</v>
      </c>
      <c r="BI1404" s="102">
        <f t="shared" si="623"/>
        <v>0</v>
      </c>
      <c r="BJ1404" s="102">
        <f>IF(B1404=0,0,BI1404*Interna!$H$51)</f>
        <v>0</v>
      </c>
      <c r="BK1404" s="102">
        <f t="shared" si="624"/>
        <v>0</v>
      </c>
      <c r="BL1404" s="102">
        <f>IF(B1404=0,0,BK1404*Interna!$H$52)</f>
        <v>0</v>
      </c>
      <c r="BM1404" s="102">
        <f t="shared" si="625"/>
        <v>0</v>
      </c>
      <c r="BN1404" s="102">
        <f>IF(B1404=0,0,BM1404*Interna!$H$53)</f>
        <v>0</v>
      </c>
    </row>
    <row r="1405" spans="2:66" ht="16.5" thickTop="1" thickBot="1" x14ac:dyDescent="0.3">
      <c r="B1405" s="53"/>
      <c r="C1405" s="254"/>
      <c r="D1405" s="254"/>
      <c r="E1405" s="254"/>
      <c r="F1405" s="104">
        <f t="shared" si="603"/>
        <v>0</v>
      </c>
      <c r="G1405" s="105">
        <f t="shared" si="604"/>
        <v>0</v>
      </c>
      <c r="H1405" s="106">
        <f t="shared" si="605"/>
        <v>0</v>
      </c>
      <c r="J1405" s="87">
        <f>B1405*Interna!$H$51</f>
        <v>0</v>
      </c>
      <c r="K1405" s="107">
        <f t="shared" si="602"/>
        <v>0</v>
      </c>
      <c r="L1405" s="31">
        <f t="shared" si="609"/>
        <v>0</v>
      </c>
      <c r="M1405" s="31">
        <f t="shared" si="610"/>
        <v>0</v>
      </c>
      <c r="N1405" s="32">
        <f t="shared" si="611"/>
        <v>0</v>
      </c>
      <c r="O1405" s="108">
        <f t="shared" si="606"/>
        <v>0</v>
      </c>
      <c r="P1405" s="109">
        <f t="shared" si="607"/>
        <v>0</v>
      </c>
      <c r="Q1405" s="110">
        <f t="shared" si="608"/>
        <v>0</v>
      </c>
      <c r="S1405" s="111">
        <f t="shared" si="626"/>
        <v>0</v>
      </c>
      <c r="T1405" s="93">
        <f t="shared" si="627"/>
        <v>0</v>
      </c>
      <c r="U1405" s="239" t="e">
        <f>S1405*Interna!$J$57</f>
        <v>#DIV/0!</v>
      </c>
      <c r="V1405" s="111" t="e">
        <f t="shared" si="628"/>
        <v>#DIV/0!</v>
      </c>
      <c r="W1405" s="93" t="e">
        <f t="shared" si="629"/>
        <v>#DIV/0!</v>
      </c>
      <c r="X1405" s="239"/>
      <c r="Y1405" s="239"/>
      <c r="AD1405" s="95">
        <f>IF(B1405=0,0,L1405-(L1405*Interna!$C$21))</f>
        <v>0</v>
      </c>
      <c r="AE1405" s="96">
        <f>IF(B1405=0,0,M1405-(M1405*Interna!$C$22))</f>
        <v>0</v>
      </c>
      <c r="AF1405" s="97">
        <f>IF(B1405=0,0,N1405-(N1405*Interna!$C$23))</f>
        <v>0</v>
      </c>
      <c r="AG1405" s="95">
        <f>IF(B1405=0,0,Interna!$F$21)</f>
        <v>0</v>
      </c>
      <c r="AH1405" s="96">
        <f>IF(B1405=0,0,Interna!$F$22)</f>
        <v>0</v>
      </c>
      <c r="AI1405" s="97">
        <f>IF(B1405=0,0,Interna!$F$23)</f>
        <v>0</v>
      </c>
      <c r="AJ1405" s="95">
        <f t="shared" si="613"/>
        <v>0</v>
      </c>
      <c r="AK1405" s="96">
        <f t="shared" si="614"/>
        <v>0</v>
      </c>
      <c r="AL1405" s="97">
        <f t="shared" si="615"/>
        <v>0</v>
      </c>
      <c r="AM1405" s="98">
        <f t="shared" si="616"/>
        <v>0</v>
      </c>
      <c r="AN1405" s="99">
        <f t="shared" si="617"/>
        <v>0</v>
      </c>
      <c r="AO1405" s="100">
        <f t="shared" si="618"/>
        <v>0</v>
      </c>
      <c r="AP1405" s="101">
        <f>AM1405*Interna!$H$15</f>
        <v>0</v>
      </c>
      <c r="AQ1405" s="102">
        <f>AN1405*Interna!$H$16</f>
        <v>0</v>
      </c>
      <c r="AR1405" s="103">
        <f>AO1405*Interna!$H$17</f>
        <v>0</v>
      </c>
      <c r="AS1405" s="102">
        <f t="shared" si="630"/>
        <v>0</v>
      </c>
      <c r="AT1405" s="101">
        <f>IF(B1405=0,0,Interna!$J$27+Interna!$J$28+Interna!$J$29+Interna!$J$33)</f>
        <v>0</v>
      </c>
      <c r="AU1405" s="102">
        <f>IF(B1405=0,0,AM1405*Interna!$H$30)</f>
        <v>0</v>
      </c>
      <c r="AV1405" s="102">
        <f>IF(B1405=0,0,AN1405*Interna!$H$31)</f>
        <v>0</v>
      </c>
      <c r="AW1405" s="102">
        <f>IF(B1405=0,0,AO1405*Interna!$H$32)</f>
        <v>0</v>
      </c>
      <c r="AX1405" s="102">
        <f t="shared" si="612"/>
        <v>0</v>
      </c>
      <c r="AY1405" s="102">
        <f t="shared" si="619"/>
        <v>0</v>
      </c>
      <c r="AZ1405" s="103">
        <f>IF(B1405=0,0,AY1405*Interna!$H$37)</f>
        <v>0</v>
      </c>
      <c r="BA1405" s="102">
        <f t="shared" si="620"/>
        <v>0</v>
      </c>
      <c r="BB1405" s="102">
        <f>IF(B1405=0,0,BA1405*Interna!$H$39)</f>
        <v>0</v>
      </c>
      <c r="BC1405" s="102">
        <f t="shared" si="621"/>
        <v>0</v>
      </c>
      <c r="BD1405" s="102">
        <f>IF(B1405=0,0,BC1405*Interna!$K$5)</f>
        <v>0</v>
      </c>
      <c r="BE1405" s="102">
        <f>BD1405/Interna!$E$4</f>
        <v>0</v>
      </c>
      <c r="BF1405" s="102">
        <f>IF(B1405=0,0,BE1405*Interna!$H$46)</f>
        <v>0</v>
      </c>
      <c r="BG1405" s="102">
        <f t="shared" si="622"/>
        <v>0</v>
      </c>
      <c r="BH1405" s="102">
        <f>IF(B1405=0,0,BG1405*Interna!$H$48)</f>
        <v>0</v>
      </c>
      <c r="BI1405" s="102">
        <f t="shared" si="623"/>
        <v>0</v>
      </c>
      <c r="BJ1405" s="102">
        <f>IF(B1405=0,0,BI1405*Interna!$H$51)</f>
        <v>0</v>
      </c>
      <c r="BK1405" s="102">
        <f t="shared" si="624"/>
        <v>0</v>
      </c>
      <c r="BL1405" s="102">
        <f>IF(B1405=0,0,BK1405*Interna!$H$52)</f>
        <v>0</v>
      </c>
      <c r="BM1405" s="102">
        <f t="shared" si="625"/>
        <v>0</v>
      </c>
      <c r="BN1405" s="102">
        <f>IF(B1405=0,0,BM1405*Interna!$H$53)</f>
        <v>0</v>
      </c>
    </row>
    <row r="1406" spans="2:66" ht="16.5" thickTop="1" thickBot="1" x14ac:dyDescent="0.3">
      <c r="B1406" s="53"/>
      <c r="C1406" s="254"/>
      <c r="D1406" s="254"/>
      <c r="E1406" s="254"/>
      <c r="F1406" s="104">
        <f t="shared" si="603"/>
        <v>0</v>
      </c>
      <c r="G1406" s="105">
        <f t="shared" si="604"/>
        <v>0</v>
      </c>
      <c r="H1406" s="106">
        <f t="shared" si="605"/>
        <v>0</v>
      </c>
      <c r="J1406" s="87">
        <f>B1406*Interna!$H$51</f>
        <v>0</v>
      </c>
      <c r="K1406" s="107">
        <f t="shared" si="602"/>
        <v>0</v>
      </c>
      <c r="L1406" s="31">
        <f t="shared" si="609"/>
        <v>0</v>
      </c>
      <c r="M1406" s="31">
        <f t="shared" si="610"/>
        <v>0</v>
      </c>
      <c r="N1406" s="32">
        <f t="shared" si="611"/>
        <v>0</v>
      </c>
      <c r="O1406" s="108">
        <f t="shared" si="606"/>
        <v>0</v>
      </c>
      <c r="P1406" s="109">
        <f t="shared" si="607"/>
        <v>0</v>
      </c>
      <c r="Q1406" s="110">
        <f t="shared" si="608"/>
        <v>0</v>
      </c>
      <c r="S1406" s="111">
        <f t="shared" si="626"/>
        <v>0</v>
      </c>
      <c r="T1406" s="93">
        <f t="shared" si="627"/>
        <v>0</v>
      </c>
      <c r="U1406" s="239" t="e">
        <f>S1406*Interna!$J$57</f>
        <v>#DIV/0!</v>
      </c>
      <c r="V1406" s="111" t="e">
        <f t="shared" si="628"/>
        <v>#DIV/0!</v>
      </c>
      <c r="W1406" s="93" t="e">
        <f t="shared" si="629"/>
        <v>#DIV/0!</v>
      </c>
      <c r="X1406" s="239"/>
      <c r="Y1406" s="239"/>
      <c r="AD1406" s="95">
        <f>IF(B1406=0,0,L1406-(L1406*Interna!$C$21))</f>
        <v>0</v>
      </c>
      <c r="AE1406" s="96">
        <f>IF(B1406=0,0,M1406-(M1406*Interna!$C$22))</f>
        <v>0</v>
      </c>
      <c r="AF1406" s="97">
        <f>IF(B1406=0,0,N1406-(N1406*Interna!$C$23))</f>
        <v>0</v>
      </c>
      <c r="AG1406" s="95">
        <f>IF(B1406=0,0,Interna!$F$21)</f>
        <v>0</v>
      </c>
      <c r="AH1406" s="96">
        <f>IF(B1406=0,0,Interna!$F$22)</f>
        <v>0</v>
      </c>
      <c r="AI1406" s="97">
        <f>IF(B1406=0,0,Interna!$F$23)</f>
        <v>0</v>
      </c>
      <c r="AJ1406" s="95">
        <f t="shared" si="613"/>
        <v>0</v>
      </c>
      <c r="AK1406" s="96">
        <f t="shared" si="614"/>
        <v>0</v>
      </c>
      <c r="AL1406" s="97">
        <f t="shared" si="615"/>
        <v>0</v>
      </c>
      <c r="AM1406" s="98">
        <f t="shared" si="616"/>
        <v>0</v>
      </c>
      <c r="AN1406" s="99">
        <f t="shared" si="617"/>
        <v>0</v>
      </c>
      <c r="AO1406" s="100">
        <f t="shared" si="618"/>
        <v>0</v>
      </c>
      <c r="AP1406" s="101">
        <f>AM1406*Interna!$H$15</f>
        <v>0</v>
      </c>
      <c r="AQ1406" s="102">
        <f>AN1406*Interna!$H$16</f>
        <v>0</v>
      </c>
      <c r="AR1406" s="103">
        <f>AO1406*Interna!$H$17</f>
        <v>0</v>
      </c>
      <c r="AS1406" s="102">
        <f t="shared" si="630"/>
        <v>0</v>
      </c>
      <c r="AT1406" s="101">
        <f>IF(B1406=0,0,Interna!$J$27+Interna!$J$28+Interna!$J$29+Interna!$J$33)</f>
        <v>0</v>
      </c>
      <c r="AU1406" s="102">
        <f>IF(B1406=0,0,AM1406*Interna!$H$30)</f>
        <v>0</v>
      </c>
      <c r="AV1406" s="102">
        <f>IF(B1406=0,0,AN1406*Interna!$H$31)</f>
        <v>0</v>
      </c>
      <c r="AW1406" s="102">
        <f>IF(B1406=0,0,AO1406*Interna!$H$32)</f>
        <v>0</v>
      </c>
      <c r="AX1406" s="102">
        <f t="shared" si="612"/>
        <v>0</v>
      </c>
      <c r="AY1406" s="102">
        <f t="shared" si="619"/>
        <v>0</v>
      </c>
      <c r="AZ1406" s="103">
        <f>IF(B1406=0,0,AY1406*Interna!$H$37)</f>
        <v>0</v>
      </c>
      <c r="BA1406" s="102">
        <f t="shared" si="620"/>
        <v>0</v>
      </c>
      <c r="BB1406" s="102">
        <f>IF(B1406=0,0,BA1406*Interna!$H$39)</f>
        <v>0</v>
      </c>
      <c r="BC1406" s="102">
        <f t="shared" si="621"/>
        <v>0</v>
      </c>
      <c r="BD1406" s="102">
        <f>IF(B1406=0,0,BC1406*Interna!$K$5)</f>
        <v>0</v>
      </c>
      <c r="BE1406" s="102">
        <f>BD1406/Interna!$E$4</f>
        <v>0</v>
      </c>
      <c r="BF1406" s="102">
        <f>IF(B1406=0,0,BE1406*Interna!$H$46)</f>
        <v>0</v>
      </c>
      <c r="BG1406" s="102">
        <f t="shared" si="622"/>
        <v>0</v>
      </c>
      <c r="BH1406" s="102">
        <f>IF(B1406=0,0,BG1406*Interna!$H$48)</f>
        <v>0</v>
      </c>
      <c r="BI1406" s="102">
        <f t="shared" si="623"/>
        <v>0</v>
      </c>
      <c r="BJ1406" s="102">
        <f>IF(B1406=0,0,BI1406*Interna!$H$51)</f>
        <v>0</v>
      </c>
      <c r="BK1406" s="102">
        <f t="shared" si="624"/>
        <v>0</v>
      </c>
      <c r="BL1406" s="102">
        <f>IF(B1406=0,0,BK1406*Interna!$H$52)</f>
        <v>0</v>
      </c>
      <c r="BM1406" s="102">
        <f t="shared" si="625"/>
        <v>0</v>
      </c>
      <c r="BN1406" s="102">
        <f>IF(B1406=0,0,BM1406*Interna!$H$53)</f>
        <v>0</v>
      </c>
    </row>
    <row r="1407" spans="2:66" ht="16.5" thickTop="1" thickBot="1" x14ac:dyDescent="0.3">
      <c r="B1407" s="53"/>
      <c r="C1407" s="254"/>
      <c r="D1407" s="254"/>
      <c r="E1407" s="254"/>
      <c r="F1407" s="104">
        <f t="shared" si="603"/>
        <v>0</v>
      </c>
      <c r="G1407" s="105">
        <f t="shared" si="604"/>
        <v>0</v>
      </c>
      <c r="H1407" s="106">
        <f t="shared" si="605"/>
        <v>0</v>
      </c>
      <c r="J1407" s="87">
        <f>B1407*Interna!$H$51</f>
        <v>0</v>
      </c>
      <c r="K1407" s="107">
        <f t="shared" si="602"/>
        <v>0</v>
      </c>
      <c r="L1407" s="31">
        <f t="shared" si="609"/>
        <v>0</v>
      </c>
      <c r="M1407" s="31">
        <f t="shared" si="610"/>
        <v>0</v>
      </c>
      <c r="N1407" s="32">
        <f t="shared" si="611"/>
        <v>0</v>
      </c>
      <c r="O1407" s="108">
        <f t="shared" si="606"/>
        <v>0</v>
      </c>
      <c r="P1407" s="109">
        <f t="shared" si="607"/>
        <v>0</v>
      </c>
      <c r="Q1407" s="110">
        <f t="shared" si="608"/>
        <v>0</v>
      </c>
      <c r="S1407" s="111">
        <f t="shared" si="626"/>
        <v>0</v>
      </c>
      <c r="T1407" s="93">
        <f t="shared" si="627"/>
        <v>0</v>
      </c>
      <c r="U1407" s="239" t="e">
        <f>S1407*Interna!$J$57</f>
        <v>#DIV/0!</v>
      </c>
      <c r="V1407" s="111" t="e">
        <f t="shared" si="628"/>
        <v>#DIV/0!</v>
      </c>
      <c r="W1407" s="93" t="e">
        <f t="shared" si="629"/>
        <v>#DIV/0!</v>
      </c>
      <c r="X1407" s="239"/>
      <c r="Y1407" s="239"/>
      <c r="AD1407" s="95">
        <f>IF(B1407=0,0,L1407-(L1407*Interna!$C$21))</f>
        <v>0</v>
      </c>
      <c r="AE1407" s="96">
        <f>IF(B1407=0,0,M1407-(M1407*Interna!$C$22))</f>
        <v>0</v>
      </c>
      <c r="AF1407" s="97">
        <f>IF(B1407=0,0,N1407-(N1407*Interna!$C$23))</f>
        <v>0</v>
      </c>
      <c r="AG1407" s="95">
        <f>IF(B1407=0,0,Interna!$F$21)</f>
        <v>0</v>
      </c>
      <c r="AH1407" s="96">
        <f>IF(B1407=0,0,Interna!$F$22)</f>
        <v>0</v>
      </c>
      <c r="AI1407" s="97">
        <f>IF(B1407=0,0,Interna!$F$23)</f>
        <v>0</v>
      </c>
      <c r="AJ1407" s="95">
        <f t="shared" si="613"/>
        <v>0</v>
      </c>
      <c r="AK1407" s="96">
        <f t="shared" si="614"/>
        <v>0</v>
      </c>
      <c r="AL1407" s="97">
        <f t="shared" si="615"/>
        <v>0</v>
      </c>
      <c r="AM1407" s="98">
        <f t="shared" si="616"/>
        <v>0</v>
      </c>
      <c r="AN1407" s="99">
        <f t="shared" si="617"/>
        <v>0</v>
      </c>
      <c r="AO1407" s="100">
        <f t="shared" si="618"/>
        <v>0</v>
      </c>
      <c r="AP1407" s="101">
        <f>AM1407*Interna!$H$15</f>
        <v>0</v>
      </c>
      <c r="AQ1407" s="102">
        <f>AN1407*Interna!$H$16</f>
        <v>0</v>
      </c>
      <c r="AR1407" s="103">
        <f>AO1407*Interna!$H$17</f>
        <v>0</v>
      </c>
      <c r="AS1407" s="102">
        <f t="shared" si="630"/>
        <v>0</v>
      </c>
      <c r="AT1407" s="101">
        <f>IF(B1407=0,0,Interna!$J$27+Interna!$J$28+Interna!$J$29+Interna!$J$33)</f>
        <v>0</v>
      </c>
      <c r="AU1407" s="102">
        <f>IF(B1407=0,0,AM1407*Interna!$H$30)</f>
        <v>0</v>
      </c>
      <c r="AV1407" s="102">
        <f>IF(B1407=0,0,AN1407*Interna!$H$31)</f>
        <v>0</v>
      </c>
      <c r="AW1407" s="102">
        <f>IF(B1407=0,0,AO1407*Interna!$H$32)</f>
        <v>0</v>
      </c>
      <c r="AX1407" s="102">
        <f t="shared" si="612"/>
        <v>0</v>
      </c>
      <c r="AY1407" s="102">
        <f t="shared" si="619"/>
        <v>0</v>
      </c>
      <c r="AZ1407" s="103">
        <f>IF(B1407=0,0,AY1407*Interna!$H$37)</f>
        <v>0</v>
      </c>
      <c r="BA1407" s="102">
        <f t="shared" si="620"/>
        <v>0</v>
      </c>
      <c r="BB1407" s="102">
        <f>IF(B1407=0,0,BA1407*Interna!$H$39)</f>
        <v>0</v>
      </c>
      <c r="BC1407" s="102">
        <f t="shared" si="621"/>
        <v>0</v>
      </c>
      <c r="BD1407" s="102">
        <f>IF(B1407=0,0,BC1407*Interna!$K$5)</f>
        <v>0</v>
      </c>
      <c r="BE1407" s="102">
        <f>BD1407/Interna!$E$4</f>
        <v>0</v>
      </c>
      <c r="BF1407" s="102">
        <f>IF(B1407=0,0,BE1407*Interna!$H$46)</f>
        <v>0</v>
      </c>
      <c r="BG1407" s="102">
        <f t="shared" si="622"/>
        <v>0</v>
      </c>
      <c r="BH1407" s="102">
        <f>IF(B1407=0,0,BG1407*Interna!$H$48)</f>
        <v>0</v>
      </c>
      <c r="BI1407" s="102">
        <f t="shared" si="623"/>
        <v>0</v>
      </c>
      <c r="BJ1407" s="102">
        <f>IF(B1407=0,0,BI1407*Interna!$H$51)</f>
        <v>0</v>
      </c>
      <c r="BK1407" s="102">
        <f t="shared" si="624"/>
        <v>0</v>
      </c>
      <c r="BL1407" s="102">
        <f>IF(B1407=0,0,BK1407*Interna!$H$52)</f>
        <v>0</v>
      </c>
      <c r="BM1407" s="102">
        <f t="shared" si="625"/>
        <v>0</v>
      </c>
      <c r="BN1407" s="102">
        <f>IF(B1407=0,0,BM1407*Interna!$H$53)</f>
        <v>0</v>
      </c>
    </row>
    <row r="1408" spans="2:66" ht="16.5" thickTop="1" thickBot="1" x14ac:dyDescent="0.3">
      <c r="B1408" s="53"/>
      <c r="C1408" s="254"/>
      <c r="D1408" s="254"/>
      <c r="E1408" s="254"/>
      <c r="F1408" s="104">
        <f t="shared" si="603"/>
        <v>0</v>
      </c>
      <c r="G1408" s="105">
        <f t="shared" si="604"/>
        <v>0</v>
      </c>
      <c r="H1408" s="106">
        <f t="shared" si="605"/>
        <v>0</v>
      </c>
      <c r="J1408" s="87">
        <f>B1408*Interna!$H$51</f>
        <v>0</v>
      </c>
      <c r="K1408" s="107">
        <f t="shared" si="602"/>
        <v>0</v>
      </c>
      <c r="L1408" s="31">
        <f t="shared" si="609"/>
        <v>0</v>
      </c>
      <c r="M1408" s="31">
        <f t="shared" si="610"/>
        <v>0</v>
      </c>
      <c r="N1408" s="32">
        <f t="shared" si="611"/>
        <v>0</v>
      </c>
      <c r="O1408" s="108">
        <f t="shared" si="606"/>
        <v>0</v>
      </c>
      <c r="P1408" s="109">
        <f t="shared" si="607"/>
        <v>0</v>
      </c>
      <c r="Q1408" s="110">
        <f t="shared" si="608"/>
        <v>0</v>
      </c>
      <c r="S1408" s="111">
        <f t="shared" si="626"/>
        <v>0</v>
      </c>
      <c r="T1408" s="93">
        <f t="shared" si="627"/>
        <v>0</v>
      </c>
      <c r="U1408" s="239" t="e">
        <f>S1408*Interna!$J$57</f>
        <v>#DIV/0!</v>
      </c>
      <c r="V1408" s="111" t="e">
        <f t="shared" si="628"/>
        <v>#DIV/0!</v>
      </c>
      <c r="W1408" s="93" t="e">
        <f t="shared" si="629"/>
        <v>#DIV/0!</v>
      </c>
      <c r="X1408" s="239"/>
      <c r="Y1408" s="239"/>
      <c r="AD1408" s="95">
        <f>IF(B1408=0,0,L1408-(L1408*Interna!$C$21))</f>
        <v>0</v>
      </c>
      <c r="AE1408" s="96">
        <f>IF(B1408=0,0,M1408-(M1408*Interna!$C$22))</f>
        <v>0</v>
      </c>
      <c r="AF1408" s="97">
        <f>IF(B1408=0,0,N1408-(N1408*Interna!$C$23))</f>
        <v>0</v>
      </c>
      <c r="AG1408" s="95">
        <f>IF(B1408=0,0,Interna!$F$21)</f>
        <v>0</v>
      </c>
      <c r="AH1408" s="96">
        <f>IF(B1408=0,0,Interna!$F$22)</f>
        <v>0</v>
      </c>
      <c r="AI1408" s="97">
        <f>IF(B1408=0,0,Interna!$F$23)</f>
        <v>0</v>
      </c>
      <c r="AJ1408" s="95">
        <f t="shared" si="613"/>
        <v>0</v>
      </c>
      <c r="AK1408" s="96">
        <f t="shared" si="614"/>
        <v>0</v>
      </c>
      <c r="AL1408" s="97">
        <f t="shared" si="615"/>
        <v>0</v>
      </c>
      <c r="AM1408" s="98">
        <f t="shared" si="616"/>
        <v>0</v>
      </c>
      <c r="AN1408" s="99">
        <f t="shared" si="617"/>
        <v>0</v>
      </c>
      <c r="AO1408" s="100">
        <f t="shared" si="618"/>
        <v>0</v>
      </c>
      <c r="AP1408" s="101">
        <f>AM1408*Interna!$H$15</f>
        <v>0</v>
      </c>
      <c r="AQ1408" s="102">
        <f>AN1408*Interna!$H$16</f>
        <v>0</v>
      </c>
      <c r="AR1408" s="103">
        <f>AO1408*Interna!$H$17</f>
        <v>0</v>
      </c>
      <c r="AS1408" s="102">
        <f t="shared" si="630"/>
        <v>0</v>
      </c>
      <c r="AT1408" s="101">
        <f>IF(B1408=0,0,Interna!$J$27+Interna!$J$28+Interna!$J$29+Interna!$J$33)</f>
        <v>0</v>
      </c>
      <c r="AU1408" s="102">
        <f>IF(B1408=0,0,AM1408*Interna!$H$30)</f>
        <v>0</v>
      </c>
      <c r="AV1408" s="102">
        <f>IF(B1408=0,0,AN1408*Interna!$H$31)</f>
        <v>0</v>
      </c>
      <c r="AW1408" s="102">
        <f>IF(B1408=0,0,AO1408*Interna!$H$32)</f>
        <v>0</v>
      </c>
      <c r="AX1408" s="102">
        <f t="shared" si="612"/>
        <v>0</v>
      </c>
      <c r="AY1408" s="102">
        <f t="shared" si="619"/>
        <v>0</v>
      </c>
      <c r="AZ1408" s="103">
        <f>IF(B1408=0,0,AY1408*Interna!$H$37)</f>
        <v>0</v>
      </c>
      <c r="BA1408" s="102">
        <f t="shared" si="620"/>
        <v>0</v>
      </c>
      <c r="BB1408" s="102">
        <f>IF(B1408=0,0,BA1408*Interna!$H$39)</f>
        <v>0</v>
      </c>
      <c r="BC1408" s="102">
        <f t="shared" si="621"/>
        <v>0</v>
      </c>
      <c r="BD1408" s="102">
        <f>IF(B1408=0,0,BC1408*Interna!$K$5)</f>
        <v>0</v>
      </c>
      <c r="BE1408" s="102">
        <f>BD1408/Interna!$E$4</f>
        <v>0</v>
      </c>
      <c r="BF1408" s="102">
        <f>IF(B1408=0,0,BE1408*Interna!$H$46)</f>
        <v>0</v>
      </c>
      <c r="BG1408" s="102">
        <f t="shared" si="622"/>
        <v>0</v>
      </c>
      <c r="BH1408" s="102">
        <f>IF(B1408=0,0,BG1408*Interna!$H$48)</f>
        <v>0</v>
      </c>
      <c r="BI1408" s="102">
        <f t="shared" si="623"/>
        <v>0</v>
      </c>
      <c r="BJ1408" s="102">
        <f>IF(B1408=0,0,BI1408*Interna!$H$51)</f>
        <v>0</v>
      </c>
      <c r="BK1408" s="102">
        <f t="shared" si="624"/>
        <v>0</v>
      </c>
      <c r="BL1408" s="102">
        <f>IF(B1408=0,0,BK1408*Interna!$H$52)</f>
        <v>0</v>
      </c>
      <c r="BM1408" s="102">
        <f t="shared" si="625"/>
        <v>0</v>
      </c>
      <c r="BN1408" s="102">
        <f>IF(B1408=0,0,BM1408*Interna!$H$53)</f>
        <v>0</v>
      </c>
    </row>
    <row r="1409" spans="2:66" ht="16.5" thickTop="1" thickBot="1" x14ac:dyDescent="0.3">
      <c r="B1409" s="53"/>
      <c r="C1409" s="254"/>
      <c r="D1409" s="254"/>
      <c r="E1409" s="254"/>
      <c r="F1409" s="104">
        <f t="shared" si="603"/>
        <v>0</v>
      </c>
      <c r="G1409" s="105">
        <f t="shared" si="604"/>
        <v>0</v>
      </c>
      <c r="H1409" s="106">
        <f t="shared" si="605"/>
        <v>0</v>
      </c>
      <c r="J1409" s="87">
        <f>B1409*Interna!$H$51</f>
        <v>0</v>
      </c>
      <c r="K1409" s="107">
        <f t="shared" si="602"/>
        <v>0</v>
      </c>
      <c r="L1409" s="31">
        <f t="shared" si="609"/>
        <v>0</v>
      </c>
      <c r="M1409" s="31">
        <f t="shared" si="610"/>
        <v>0</v>
      </c>
      <c r="N1409" s="32">
        <f t="shared" si="611"/>
        <v>0</v>
      </c>
      <c r="O1409" s="108">
        <f t="shared" si="606"/>
        <v>0</v>
      </c>
      <c r="P1409" s="109">
        <f t="shared" si="607"/>
        <v>0</v>
      </c>
      <c r="Q1409" s="110">
        <f t="shared" si="608"/>
        <v>0</v>
      </c>
      <c r="S1409" s="111">
        <f t="shared" si="626"/>
        <v>0</v>
      </c>
      <c r="T1409" s="93">
        <f t="shared" si="627"/>
        <v>0</v>
      </c>
      <c r="U1409" s="239" t="e">
        <f>S1409*Interna!$J$57</f>
        <v>#DIV/0!</v>
      </c>
      <c r="V1409" s="111" t="e">
        <f t="shared" si="628"/>
        <v>#DIV/0!</v>
      </c>
      <c r="W1409" s="93" t="e">
        <f t="shared" si="629"/>
        <v>#DIV/0!</v>
      </c>
      <c r="X1409" s="239"/>
      <c r="Y1409" s="239"/>
      <c r="AD1409" s="95">
        <f>IF(B1409=0,0,L1409-(L1409*Interna!$C$21))</f>
        <v>0</v>
      </c>
      <c r="AE1409" s="96">
        <f>IF(B1409=0,0,M1409-(M1409*Interna!$C$22))</f>
        <v>0</v>
      </c>
      <c r="AF1409" s="97">
        <f>IF(B1409=0,0,N1409-(N1409*Interna!$C$23))</f>
        <v>0</v>
      </c>
      <c r="AG1409" s="95">
        <f>IF(B1409=0,0,Interna!$F$21)</f>
        <v>0</v>
      </c>
      <c r="AH1409" s="96">
        <f>IF(B1409=0,0,Interna!$F$22)</f>
        <v>0</v>
      </c>
      <c r="AI1409" s="97">
        <f>IF(B1409=0,0,Interna!$F$23)</f>
        <v>0</v>
      </c>
      <c r="AJ1409" s="95">
        <f t="shared" si="613"/>
        <v>0</v>
      </c>
      <c r="AK1409" s="96">
        <f t="shared" si="614"/>
        <v>0</v>
      </c>
      <c r="AL1409" s="97">
        <f t="shared" si="615"/>
        <v>0</v>
      </c>
      <c r="AM1409" s="98">
        <f t="shared" si="616"/>
        <v>0</v>
      </c>
      <c r="AN1409" s="99">
        <f t="shared" si="617"/>
        <v>0</v>
      </c>
      <c r="AO1409" s="100">
        <f t="shared" si="618"/>
        <v>0</v>
      </c>
      <c r="AP1409" s="101">
        <f>AM1409*Interna!$H$15</f>
        <v>0</v>
      </c>
      <c r="AQ1409" s="102">
        <f>AN1409*Interna!$H$16</f>
        <v>0</v>
      </c>
      <c r="AR1409" s="103">
        <f>AO1409*Interna!$H$17</f>
        <v>0</v>
      </c>
      <c r="AS1409" s="102">
        <f t="shared" si="630"/>
        <v>0</v>
      </c>
      <c r="AT1409" s="101">
        <f>IF(B1409=0,0,Interna!$J$27+Interna!$J$28+Interna!$J$29+Interna!$J$33)</f>
        <v>0</v>
      </c>
      <c r="AU1409" s="102">
        <f>IF(B1409=0,0,AM1409*Interna!$H$30)</f>
        <v>0</v>
      </c>
      <c r="AV1409" s="102">
        <f>IF(B1409=0,0,AN1409*Interna!$H$31)</f>
        <v>0</v>
      </c>
      <c r="AW1409" s="102">
        <f>IF(B1409=0,0,AO1409*Interna!$H$32)</f>
        <v>0</v>
      </c>
      <c r="AX1409" s="102">
        <f t="shared" si="612"/>
        <v>0</v>
      </c>
      <c r="AY1409" s="102">
        <f t="shared" si="619"/>
        <v>0</v>
      </c>
      <c r="AZ1409" s="103">
        <f>IF(B1409=0,0,AY1409*Interna!$H$37)</f>
        <v>0</v>
      </c>
      <c r="BA1409" s="102">
        <f t="shared" si="620"/>
        <v>0</v>
      </c>
      <c r="BB1409" s="102">
        <f>IF(B1409=0,0,BA1409*Interna!$H$39)</f>
        <v>0</v>
      </c>
      <c r="BC1409" s="102">
        <f t="shared" si="621"/>
        <v>0</v>
      </c>
      <c r="BD1409" s="102">
        <f>IF(B1409=0,0,BC1409*Interna!$K$5)</f>
        <v>0</v>
      </c>
      <c r="BE1409" s="102">
        <f>BD1409/Interna!$E$4</f>
        <v>0</v>
      </c>
      <c r="BF1409" s="102">
        <f>IF(B1409=0,0,BE1409*Interna!$H$46)</f>
        <v>0</v>
      </c>
      <c r="BG1409" s="102">
        <f t="shared" si="622"/>
        <v>0</v>
      </c>
      <c r="BH1409" s="102">
        <f>IF(B1409=0,0,BG1409*Interna!$H$48)</f>
        <v>0</v>
      </c>
      <c r="BI1409" s="102">
        <f t="shared" si="623"/>
        <v>0</v>
      </c>
      <c r="BJ1409" s="102">
        <f>IF(B1409=0,0,BI1409*Interna!$H$51)</f>
        <v>0</v>
      </c>
      <c r="BK1409" s="102">
        <f t="shared" si="624"/>
        <v>0</v>
      </c>
      <c r="BL1409" s="102">
        <f>IF(B1409=0,0,BK1409*Interna!$H$52)</f>
        <v>0</v>
      </c>
      <c r="BM1409" s="102">
        <f t="shared" si="625"/>
        <v>0</v>
      </c>
      <c r="BN1409" s="102">
        <f>IF(B1409=0,0,BM1409*Interna!$H$53)</f>
        <v>0</v>
      </c>
    </row>
    <row r="1410" spans="2:66" ht="16.5" thickTop="1" thickBot="1" x14ac:dyDescent="0.3">
      <c r="B1410" s="53"/>
      <c r="C1410" s="254"/>
      <c r="D1410" s="254"/>
      <c r="E1410" s="254"/>
      <c r="F1410" s="104">
        <f t="shared" si="603"/>
        <v>0</v>
      </c>
      <c r="G1410" s="105">
        <f t="shared" si="604"/>
        <v>0</v>
      </c>
      <c r="H1410" s="106">
        <f t="shared" si="605"/>
        <v>0</v>
      </c>
      <c r="J1410" s="87">
        <f>B1410*Interna!$H$51</f>
        <v>0</v>
      </c>
      <c r="K1410" s="107">
        <f t="shared" si="602"/>
        <v>0</v>
      </c>
      <c r="L1410" s="31">
        <f t="shared" si="609"/>
        <v>0</v>
      </c>
      <c r="M1410" s="31">
        <f t="shared" si="610"/>
        <v>0</v>
      </c>
      <c r="N1410" s="32">
        <f t="shared" si="611"/>
        <v>0</v>
      </c>
      <c r="O1410" s="108">
        <f t="shared" si="606"/>
        <v>0</v>
      </c>
      <c r="P1410" s="109">
        <f t="shared" si="607"/>
        <v>0</v>
      </c>
      <c r="Q1410" s="110">
        <f t="shared" si="608"/>
        <v>0</v>
      </c>
      <c r="S1410" s="111">
        <f t="shared" si="626"/>
        <v>0</v>
      </c>
      <c r="T1410" s="93">
        <f t="shared" si="627"/>
        <v>0</v>
      </c>
      <c r="U1410" s="239" t="e">
        <f>S1410*Interna!$J$57</f>
        <v>#DIV/0!</v>
      </c>
      <c r="V1410" s="111" t="e">
        <f t="shared" si="628"/>
        <v>#DIV/0!</v>
      </c>
      <c r="W1410" s="93" t="e">
        <f t="shared" si="629"/>
        <v>#DIV/0!</v>
      </c>
      <c r="X1410" s="239"/>
      <c r="Y1410" s="239"/>
      <c r="AD1410" s="95">
        <f>IF(B1410=0,0,L1410-(L1410*Interna!$C$21))</f>
        <v>0</v>
      </c>
      <c r="AE1410" s="96">
        <f>IF(B1410=0,0,M1410-(M1410*Interna!$C$22))</f>
        <v>0</v>
      </c>
      <c r="AF1410" s="97">
        <f>IF(B1410=0,0,N1410-(N1410*Interna!$C$23))</f>
        <v>0</v>
      </c>
      <c r="AG1410" s="95">
        <f>IF(B1410=0,0,Interna!$F$21)</f>
        <v>0</v>
      </c>
      <c r="AH1410" s="96">
        <f>IF(B1410=0,0,Interna!$F$22)</f>
        <v>0</v>
      </c>
      <c r="AI1410" s="97">
        <f>IF(B1410=0,0,Interna!$F$23)</f>
        <v>0</v>
      </c>
      <c r="AJ1410" s="95">
        <f t="shared" si="613"/>
        <v>0</v>
      </c>
      <c r="AK1410" s="96">
        <f t="shared" si="614"/>
        <v>0</v>
      </c>
      <c r="AL1410" s="97">
        <f t="shared" si="615"/>
        <v>0</v>
      </c>
      <c r="AM1410" s="98">
        <f t="shared" si="616"/>
        <v>0</v>
      </c>
      <c r="AN1410" s="99">
        <f t="shared" si="617"/>
        <v>0</v>
      </c>
      <c r="AO1410" s="100">
        <f t="shared" si="618"/>
        <v>0</v>
      </c>
      <c r="AP1410" s="101">
        <f>AM1410*Interna!$H$15</f>
        <v>0</v>
      </c>
      <c r="AQ1410" s="102">
        <f>AN1410*Interna!$H$16</f>
        <v>0</v>
      </c>
      <c r="AR1410" s="103">
        <f>AO1410*Interna!$H$17</f>
        <v>0</v>
      </c>
      <c r="AS1410" s="102">
        <f t="shared" si="630"/>
        <v>0</v>
      </c>
      <c r="AT1410" s="101">
        <f>IF(B1410=0,0,Interna!$J$27+Interna!$J$28+Interna!$J$29+Interna!$J$33)</f>
        <v>0</v>
      </c>
      <c r="AU1410" s="102">
        <f>IF(B1410=0,0,AM1410*Interna!$H$30)</f>
        <v>0</v>
      </c>
      <c r="AV1410" s="102">
        <f>IF(B1410=0,0,AN1410*Interna!$H$31)</f>
        <v>0</v>
      </c>
      <c r="AW1410" s="102">
        <f>IF(B1410=0,0,AO1410*Interna!$H$32)</f>
        <v>0</v>
      </c>
      <c r="AX1410" s="102">
        <f t="shared" si="612"/>
        <v>0</v>
      </c>
      <c r="AY1410" s="102">
        <f t="shared" si="619"/>
        <v>0</v>
      </c>
      <c r="AZ1410" s="103">
        <f>IF(B1410=0,0,AY1410*Interna!$H$37)</f>
        <v>0</v>
      </c>
      <c r="BA1410" s="102">
        <f t="shared" si="620"/>
        <v>0</v>
      </c>
      <c r="BB1410" s="102">
        <f>IF(B1410=0,0,BA1410*Interna!$H$39)</f>
        <v>0</v>
      </c>
      <c r="BC1410" s="102">
        <f t="shared" si="621"/>
        <v>0</v>
      </c>
      <c r="BD1410" s="102">
        <f>IF(B1410=0,0,BC1410*Interna!$K$5)</f>
        <v>0</v>
      </c>
      <c r="BE1410" s="102">
        <f>BD1410/Interna!$E$4</f>
        <v>0</v>
      </c>
      <c r="BF1410" s="102">
        <f>IF(B1410=0,0,BE1410*Interna!$H$46)</f>
        <v>0</v>
      </c>
      <c r="BG1410" s="102">
        <f t="shared" si="622"/>
        <v>0</v>
      </c>
      <c r="BH1410" s="102">
        <f>IF(B1410=0,0,BG1410*Interna!$H$48)</f>
        <v>0</v>
      </c>
      <c r="BI1410" s="102">
        <f t="shared" si="623"/>
        <v>0</v>
      </c>
      <c r="BJ1410" s="102">
        <f>IF(B1410=0,0,BI1410*Interna!$H$51)</f>
        <v>0</v>
      </c>
      <c r="BK1410" s="102">
        <f t="shared" si="624"/>
        <v>0</v>
      </c>
      <c r="BL1410" s="102">
        <f>IF(B1410=0,0,BK1410*Interna!$H$52)</f>
        <v>0</v>
      </c>
      <c r="BM1410" s="102">
        <f t="shared" si="625"/>
        <v>0</v>
      </c>
      <c r="BN1410" s="102">
        <f>IF(B1410=0,0,BM1410*Interna!$H$53)</f>
        <v>0</v>
      </c>
    </row>
    <row r="1411" spans="2:66" ht="16.5" thickTop="1" thickBot="1" x14ac:dyDescent="0.3">
      <c r="B1411" s="53"/>
      <c r="C1411" s="254"/>
      <c r="D1411" s="254"/>
      <c r="E1411" s="254"/>
      <c r="F1411" s="104">
        <f t="shared" si="603"/>
        <v>0</v>
      </c>
      <c r="G1411" s="105">
        <f t="shared" si="604"/>
        <v>0</v>
      </c>
      <c r="H1411" s="106">
        <f t="shared" si="605"/>
        <v>0</v>
      </c>
      <c r="J1411" s="87">
        <f>B1411*Interna!$H$51</f>
        <v>0</v>
      </c>
      <c r="K1411" s="107">
        <f t="shared" si="602"/>
        <v>0</v>
      </c>
      <c r="L1411" s="31">
        <f t="shared" si="609"/>
        <v>0</v>
      </c>
      <c r="M1411" s="31">
        <f t="shared" si="610"/>
        <v>0</v>
      </c>
      <c r="N1411" s="32">
        <f t="shared" si="611"/>
        <v>0</v>
      </c>
      <c r="O1411" s="108">
        <f t="shared" si="606"/>
        <v>0</v>
      </c>
      <c r="P1411" s="109">
        <f t="shared" si="607"/>
        <v>0</v>
      </c>
      <c r="Q1411" s="110">
        <f t="shared" si="608"/>
        <v>0</v>
      </c>
      <c r="S1411" s="111">
        <f t="shared" si="626"/>
        <v>0</v>
      </c>
      <c r="T1411" s="93">
        <f t="shared" si="627"/>
        <v>0</v>
      </c>
      <c r="U1411" s="239" t="e">
        <f>S1411*Interna!$J$57</f>
        <v>#DIV/0!</v>
      </c>
      <c r="V1411" s="111" t="e">
        <f t="shared" si="628"/>
        <v>#DIV/0!</v>
      </c>
      <c r="W1411" s="93" t="e">
        <f t="shared" si="629"/>
        <v>#DIV/0!</v>
      </c>
      <c r="X1411" s="239"/>
      <c r="Y1411" s="239"/>
      <c r="AD1411" s="95">
        <f>IF(B1411=0,0,L1411-(L1411*Interna!$C$21))</f>
        <v>0</v>
      </c>
      <c r="AE1411" s="96">
        <f>IF(B1411=0,0,M1411-(M1411*Interna!$C$22))</f>
        <v>0</v>
      </c>
      <c r="AF1411" s="97">
        <f>IF(B1411=0,0,N1411-(N1411*Interna!$C$23))</f>
        <v>0</v>
      </c>
      <c r="AG1411" s="95">
        <f>IF(B1411=0,0,Interna!$F$21)</f>
        <v>0</v>
      </c>
      <c r="AH1411" s="96">
        <f>IF(B1411=0,0,Interna!$F$22)</f>
        <v>0</v>
      </c>
      <c r="AI1411" s="97">
        <f>IF(B1411=0,0,Interna!$F$23)</f>
        <v>0</v>
      </c>
      <c r="AJ1411" s="95">
        <f t="shared" si="613"/>
        <v>0</v>
      </c>
      <c r="AK1411" s="96">
        <f t="shared" si="614"/>
        <v>0</v>
      </c>
      <c r="AL1411" s="97">
        <f t="shared" si="615"/>
        <v>0</v>
      </c>
      <c r="AM1411" s="98">
        <f t="shared" si="616"/>
        <v>0</v>
      </c>
      <c r="AN1411" s="99">
        <f t="shared" si="617"/>
        <v>0</v>
      </c>
      <c r="AO1411" s="100">
        <f t="shared" si="618"/>
        <v>0</v>
      </c>
      <c r="AP1411" s="101">
        <f>AM1411*Interna!$H$15</f>
        <v>0</v>
      </c>
      <c r="AQ1411" s="102">
        <f>AN1411*Interna!$H$16</f>
        <v>0</v>
      </c>
      <c r="AR1411" s="103">
        <f>AO1411*Interna!$H$17</f>
        <v>0</v>
      </c>
      <c r="AS1411" s="102">
        <f t="shared" si="630"/>
        <v>0</v>
      </c>
      <c r="AT1411" s="101">
        <f>IF(B1411=0,0,Interna!$J$27+Interna!$J$28+Interna!$J$29+Interna!$J$33)</f>
        <v>0</v>
      </c>
      <c r="AU1411" s="102">
        <f>IF(B1411=0,0,AM1411*Interna!$H$30)</f>
        <v>0</v>
      </c>
      <c r="AV1411" s="102">
        <f>IF(B1411=0,0,AN1411*Interna!$H$31)</f>
        <v>0</v>
      </c>
      <c r="AW1411" s="102">
        <f>IF(B1411=0,0,AO1411*Interna!$H$32)</f>
        <v>0</v>
      </c>
      <c r="AX1411" s="102">
        <f t="shared" si="612"/>
        <v>0</v>
      </c>
      <c r="AY1411" s="102">
        <f t="shared" si="619"/>
        <v>0</v>
      </c>
      <c r="AZ1411" s="103">
        <f>IF(B1411=0,0,AY1411*Interna!$H$37)</f>
        <v>0</v>
      </c>
      <c r="BA1411" s="102">
        <f t="shared" si="620"/>
        <v>0</v>
      </c>
      <c r="BB1411" s="102">
        <f>IF(B1411=0,0,BA1411*Interna!$H$39)</f>
        <v>0</v>
      </c>
      <c r="BC1411" s="102">
        <f t="shared" si="621"/>
        <v>0</v>
      </c>
      <c r="BD1411" s="102">
        <f>IF(B1411=0,0,BC1411*Interna!$K$5)</f>
        <v>0</v>
      </c>
      <c r="BE1411" s="102">
        <f>BD1411/Interna!$E$4</f>
        <v>0</v>
      </c>
      <c r="BF1411" s="102">
        <f>IF(B1411=0,0,BE1411*Interna!$H$46)</f>
        <v>0</v>
      </c>
      <c r="BG1411" s="102">
        <f t="shared" si="622"/>
        <v>0</v>
      </c>
      <c r="BH1411" s="102">
        <f>IF(B1411=0,0,BG1411*Interna!$H$48)</f>
        <v>0</v>
      </c>
      <c r="BI1411" s="102">
        <f t="shared" si="623"/>
        <v>0</v>
      </c>
      <c r="BJ1411" s="102">
        <f>IF(B1411=0,0,BI1411*Interna!$H$51)</f>
        <v>0</v>
      </c>
      <c r="BK1411" s="102">
        <f t="shared" si="624"/>
        <v>0</v>
      </c>
      <c r="BL1411" s="102">
        <f>IF(B1411=0,0,BK1411*Interna!$H$52)</f>
        <v>0</v>
      </c>
      <c r="BM1411" s="102">
        <f t="shared" si="625"/>
        <v>0</v>
      </c>
      <c r="BN1411" s="102">
        <f>IF(B1411=0,0,BM1411*Interna!$H$53)</f>
        <v>0</v>
      </c>
    </row>
    <row r="1412" spans="2:66" ht="16.5" thickTop="1" thickBot="1" x14ac:dyDescent="0.3">
      <c r="B1412" s="53"/>
      <c r="C1412" s="254"/>
      <c r="D1412" s="254"/>
      <c r="E1412" s="254"/>
      <c r="F1412" s="104">
        <f t="shared" si="603"/>
        <v>0</v>
      </c>
      <c r="G1412" s="105">
        <f t="shared" si="604"/>
        <v>0</v>
      </c>
      <c r="H1412" s="106">
        <f t="shared" si="605"/>
        <v>0</v>
      </c>
      <c r="J1412" s="87">
        <f>B1412*Interna!$H$51</f>
        <v>0</v>
      </c>
      <c r="K1412" s="107">
        <f t="shared" si="602"/>
        <v>0</v>
      </c>
      <c r="L1412" s="31">
        <f t="shared" si="609"/>
        <v>0</v>
      </c>
      <c r="M1412" s="31">
        <f t="shared" si="610"/>
        <v>0</v>
      </c>
      <c r="N1412" s="32">
        <f t="shared" si="611"/>
        <v>0</v>
      </c>
      <c r="O1412" s="108">
        <f t="shared" si="606"/>
        <v>0</v>
      </c>
      <c r="P1412" s="109">
        <f t="shared" si="607"/>
        <v>0</v>
      </c>
      <c r="Q1412" s="110">
        <f t="shared" si="608"/>
        <v>0</v>
      </c>
      <c r="S1412" s="111">
        <f t="shared" si="626"/>
        <v>0</v>
      </c>
      <c r="T1412" s="93">
        <f t="shared" si="627"/>
        <v>0</v>
      </c>
      <c r="U1412" s="239" t="e">
        <f>S1412*Interna!$J$57</f>
        <v>#DIV/0!</v>
      </c>
      <c r="V1412" s="111" t="e">
        <f t="shared" si="628"/>
        <v>#DIV/0!</v>
      </c>
      <c r="W1412" s="93" t="e">
        <f t="shared" si="629"/>
        <v>#DIV/0!</v>
      </c>
      <c r="X1412" s="239"/>
      <c r="Y1412" s="239"/>
      <c r="AD1412" s="95">
        <f>IF(B1412=0,0,L1412-(L1412*Interna!$C$21))</f>
        <v>0</v>
      </c>
      <c r="AE1412" s="96">
        <f>IF(B1412=0,0,M1412-(M1412*Interna!$C$22))</f>
        <v>0</v>
      </c>
      <c r="AF1412" s="97">
        <f>IF(B1412=0,0,N1412-(N1412*Interna!$C$23))</f>
        <v>0</v>
      </c>
      <c r="AG1412" s="95">
        <f>IF(B1412=0,0,Interna!$F$21)</f>
        <v>0</v>
      </c>
      <c r="AH1412" s="96">
        <f>IF(B1412=0,0,Interna!$F$22)</f>
        <v>0</v>
      </c>
      <c r="AI1412" s="97">
        <f>IF(B1412=0,0,Interna!$F$23)</f>
        <v>0</v>
      </c>
      <c r="AJ1412" s="95">
        <f t="shared" si="613"/>
        <v>0</v>
      </c>
      <c r="AK1412" s="96">
        <f t="shared" si="614"/>
        <v>0</v>
      </c>
      <c r="AL1412" s="97">
        <f t="shared" si="615"/>
        <v>0</v>
      </c>
      <c r="AM1412" s="98">
        <f t="shared" si="616"/>
        <v>0</v>
      </c>
      <c r="AN1412" s="99">
        <f t="shared" si="617"/>
        <v>0</v>
      </c>
      <c r="AO1412" s="100">
        <f t="shared" si="618"/>
        <v>0</v>
      </c>
      <c r="AP1412" s="101">
        <f>AM1412*Interna!$H$15</f>
        <v>0</v>
      </c>
      <c r="AQ1412" s="102">
        <f>AN1412*Interna!$H$16</f>
        <v>0</v>
      </c>
      <c r="AR1412" s="103">
        <f>AO1412*Interna!$H$17</f>
        <v>0</v>
      </c>
      <c r="AS1412" s="102">
        <f t="shared" si="630"/>
        <v>0</v>
      </c>
      <c r="AT1412" s="101">
        <f>IF(B1412=0,0,Interna!$J$27+Interna!$J$28+Interna!$J$29+Interna!$J$33)</f>
        <v>0</v>
      </c>
      <c r="AU1412" s="102">
        <f>IF(B1412=0,0,AM1412*Interna!$H$30)</f>
        <v>0</v>
      </c>
      <c r="AV1412" s="102">
        <f>IF(B1412=0,0,AN1412*Interna!$H$31)</f>
        <v>0</v>
      </c>
      <c r="AW1412" s="102">
        <f>IF(B1412=0,0,AO1412*Interna!$H$32)</f>
        <v>0</v>
      </c>
      <c r="AX1412" s="102">
        <f t="shared" si="612"/>
        <v>0</v>
      </c>
      <c r="AY1412" s="102">
        <f t="shared" si="619"/>
        <v>0</v>
      </c>
      <c r="AZ1412" s="103">
        <f>IF(B1412=0,0,AY1412*Interna!$H$37)</f>
        <v>0</v>
      </c>
      <c r="BA1412" s="102">
        <f t="shared" si="620"/>
        <v>0</v>
      </c>
      <c r="BB1412" s="102">
        <f>IF(B1412=0,0,BA1412*Interna!$H$39)</f>
        <v>0</v>
      </c>
      <c r="BC1412" s="102">
        <f t="shared" si="621"/>
        <v>0</v>
      </c>
      <c r="BD1412" s="102">
        <f>IF(B1412=0,0,BC1412*Interna!$K$5)</f>
        <v>0</v>
      </c>
      <c r="BE1412" s="102">
        <f>BD1412/Interna!$E$4</f>
        <v>0</v>
      </c>
      <c r="BF1412" s="102">
        <f>IF(B1412=0,0,BE1412*Interna!$H$46)</f>
        <v>0</v>
      </c>
      <c r="BG1412" s="102">
        <f t="shared" si="622"/>
        <v>0</v>
      </c>
      <c r="BH1412" s="102">
        <f>IF(B1412=0,0,BG1412*Interna!$H$48)</f>
        <v>0</v>
      </c>
      <c r="BI1412" s="102">
        <f t="shared" si="623"/>
        <v>0</v>
      </c>
      <c r="BJ1412" s="102">
        <f>IF(B1412=0,0,BI1412*Interna!$H$51)</f>
        <v>0</v>
      </c>
      <c r="BK1412" s="102">
        <f t="shared" si="624"/>
        <v>0</v>
      </c>
      <c r="BL1412" s="102">
        <f>IF(B1412=0,0,BK1412*Interna!$H$52)</f>
        <v>0</v>
      </c>
      <c r="BM1412" s="102">
        <f t="shared" si="625"/>
        <v>0</v>
      </c>
      <c r="BN1412" s="102">
        <f>IF(B1412=0,0,BM1412*Interna!$H$53)</f>
        <v>0</v>
      </c>
    </row>
    <row r="1413" spans="2:66" ht="16.5" thickTop="1" thickBot="1" x14ac:dyDescent="0.3">
      <c r="B1413" s="53"/>
      <c r="C1413" s="254"/>
      <c r="D1413" s="254"/>
      <c r="E1413" s="254"/>
      <c r="F1413" s="104">
        <f t="shared" si="603"/>
        <v>0</v>
      </c>
      <c r="G1413" s="105">
        <f t="shared" si="604"/>
        <v>0</v>
      </c>
      <c r="H1413" s="106">
        <f t="shared" si="605"/>
        <v>0</v>
      </c>
      <c r="J1413" s="87">
        <f>B1413*Interna!$H$51</f>
        <v>0</v>
      </c>
      <c r="K1413" s="107">
        <f t="shared" ref="K1413:K1476" si="631">B1413-J1413</f>
        <v>0</v>
      </c>
      <c r="L1413" s="31">
        <f t="shared" si="609"/>
        <v>0</v>
      </c>
      <c r="M1413" s="31">
        <f t="shared" si="610"/>
        <v>0</v>
      </c>
      <c r="N1413" s="32">
        <f t="shared" si="611"/>
        <v>0</v>
      </c>
      <c r="O1413" s="108">
        <f t="shared" si="606"/>
        <v>0</v>
      </c>
      <c r="P1413" s="109">
        <f t="shared" si="607"/>
        <v>0</v>
      </c>
      <c r="Q1413" s="110">
        <f t="shared" si="608"/>
        <v>0</v>
      </c>
      <c r="S1413" s="111">
        <f t="shared" si="626"/>
        <v>0</v>
      </c>
      <c r="T1413" s="93">
        <f t="shared" si="627"/>
        <v>0</v>
      </c>
      <c r="U1413" s="239" t="e">
        <f>S1413*Interna!$J$57</f>
        <v>#DIV/0!</v>
      </c>
      <c r="V1413" s="111" t="e">
        <f t="shared" si="628"/>
        <v>#DIV/0!</v>
      </c>
      <c r="W1413" s="93" t="e">
        <f t="shared" si="629"/>
        <v>#DIV/0!</v>
      </c>
      <c r="X1413" s="239"/>
      <c r="Y1413" s="239"/>
      <c r="AD1413" s="95">
        <f>IF(B1413=0,0,L1413-(L1413*Interna!$C$21))</f>
        <v>0</v>
      </c>
      <c r="AE1413" s="96">
        <f>IF(B1413=0,0,M1413-(M1413*Interna!$C$22))</f>
        <v>0</v>
      </c>
      <c r="AF1413" s="97">
        <f>IF(B1413=0,0,N1413-(N1413*Interna!$C$23))</f>
        <v>0</v>
      </c>
      <c r="AG1413" s="95">
        <f>IF(B1413=0,0,Interna!$F$21)</f>
        <v>0</v>
      </c>
      <c r="AH1413" s="96">
        <f>IF(B1413=0,0,Interna!$F$22)</f>
        <v>0</v>
      </c>
      <c r="AI1413" s="97">
        <f>IF(B1413=0,0,Interna!$F$23)</f>
        <v>0</v>
      </c>
      <c r="AJ1413" s="95">
        <f t="shared" si="613"/>
        <v>0</v>
      </c>
      <c r="AK1413" s="96">
        <f t="shared" si="614"/>
        <v>0</v>
      </c>
      <c r="AL1413" s="97">
        <f t="shared" si="615"/>
        <v>0</v>
      </c>
      <c r="AM1413" s="98">
        <f t="shared" si="616"/>
        <v>0</v>
      </c>
      <c r="AN1413" s="99">
        <f t="shared" si="617"/>
        <v>0</v>
      </c>
      <c r="AO1413" s="100">
        <f t="shared" si="618"/>
        <v>0</v>
      </c>
      <c r="AP1413" s="101">
        <f>AM1413*Interna!$H$15</f>
        <v>0</v>
      </c>
      <c r="AQ1413" s="102">
        <f>AN1413*Interna!$H$16</f>
        <v>0</v>
      </c>
      <c r="AR1413" s="103">
        <f>AO1413*Interna!$H$17</f>
        <v>0</v>
      </c>
      <c r="AS1413" s="102">
        <f t="shared" si="630"/>
        <v>0</v>
      </c>
      <c r="AT1413" s="101">
        <f>IF(B1413=0,0,Interna!$J$27+Interna!$J$28+Interna!$J$29+Interna!$J$33)</f>
        <v>0</v>
      </c>
      <c r="AU1413" s="102">
        <f>IF(B1413=0,0,AM1413*Interna!$H$30)</f>
        <v>0</v>
      </c>
      <c r="AV1413" s="102">
        <f>IF(B1413=0,0,AN1413*Interna!$H$31)</f>
        <v>0</v>
      </c>
      <c r="AW1413" s="102">
        <f>IF(B1413=0,0,AO1413*Interna!$H$32)</f>
        <v>0</v>
      </c>
      <c r="AX1413" s="102">
        <f t="shared" si="612"/>
        <v>0</v>
      </c>
      <c r="AY1413" s="102">
        <f t="shared" si="619"/>
        <v>0</v>
      </c>
      <c r="AZ1413" s="103">
        <f>IF(B1413=0,0,AY1413*Interna!$H$37)</f>
        <v>0</v>
      </c>
      <c r="BA1413" s="102">
        <f t="shared" si="620"/>
        <v>0</v>
      </c>
      <c r="BB1413" s="102">
        <f>IF(B1413=0,0,BA1413*Interna!$H$39)</f>
        <v>0</v>
      </c>
      <c r="BC1413" s="102">
        <f t="shared" si="621"/>
        <v>0</v>
      </c>
      <c r="BD1413" s="102">
        <f>IF(B1413=0,0,BC1413*Interna!$K$5)</f>
        <v>0</v>
      </c>
      <c r="BE1413" s="102">
        <f>BD1413/Interna!$E$4</f>
        <v>0</v>
      </c>
      <c r="BF1413" s="102">
        <f>IF(B1413=0,0,BE1413*Interna!$H$46)</f>
        <v>0</v>
      </c>
      <c r="BG1413" s="102">
        <f t="shared" si="622"/>
        <v>0</v>
      </c>
      <c r="BH1413" s="102">
        <f>IF(B1413=0,0,BG1413*Interna!$H$48)</f>
        <v>0</v>
      </c>
      <c r="BI1413" s="102">
        <f t="shared" si="623"/>
        <v>0</v>
      </c>
      <c r="BJ1413" s="102">
        <f>IF(B1413=0,0,BI1413*Interna!$H$51)</f>
        <v>0</v>
      </c>
      <c r="BK1413" s="102">
        <f t="shared" si="624"/>
        <v>0</v>
      </c>
      <c r="BL1413" s="102">
        <f>IF(B1413=0,0,BK1413*Interna!$H$52)</f>
        <v>0</v>
      </c>
      <c r="BM1413" s="102">
        <f t="shared" si="625"/>
        <v>0</v>
      </c>
      <c r="BN1413" s="102">
        <f>IF(B1413=0,0,BM1413*Interna!$H$53)</f>
        <v>0</v>
      </c>
    </row>
    <row r="1414" spans="2:66" ht="16.5" thickTop="1" thickBot="1" x14ac:dyDescent="0.3">
      <c r="B1414" s="53"/>
      <c r="C1414" s="254"/>
      <c r="D1414" s="254"/>
      <c r="E1414" s="254"/>
      <c r="F1414" s="104">
        <f t="shared" ref="F1414:F1477" si="632">B1414*C1414</f>
        <v>0</v>
      </c>
      <c r="G1414" s="105">
        <f t="shared" ref="G1414:G1477" si="633">B1414*D1414</f>
        <v>0</v>
      </c>
      <c r="H1414" s="106">
        <f t="shared" ref="H1414:H1477" si="634">B1414*E1414</f>
        <v>0</v>
      </c>
      <c r="J1414" s="87">
        <f>B1414*Interna!$H$51</f>
        <v>0</v>
      </c>
      <c r="K1414" s="107">
        <f t="shared" si="631"/>
        <v>0</v>
      </c>
      <c r="L1414" s="31">
        <f t="shared" si="609"/>
        <v>0</v>
      </c>
      <c r="M1414" s="31">
        <f t="shared" si="610"/>
        <v>0</v>
      </c>
      <c r="N1414" s="32">
        <f t="shared" si="611"/>
        <v>0</v>
      </c>
      <c r="O1414" s="108">
        <f t="shared" ref="O1414:O1477" si="635">K1414*L1414</f>
        <v>0</v>
      </c>
      <c r="P1414" s="109">
        <f t="shared" ref="P1414:P1477" si="636">K1414*M1414</f>
        <v>0</v>
      </c>
      <c r="Q1414" s="110">
        <f t="shared" ref="Q1414:Q1477" si="637">K1414*N1414</f>
        <v>0</v>
      </c>
      <c r="S1414" s="111">
        <f t="shared" si="626"/>
        <v>0</v>
      </c>
      <c r="T1414" s="93">
        <f t="shared" si="627"/>
        <v>0</v>
      </c>
      <c r="U1414" s="239" t="e">
        <f>S1414*Interna!$J$57</f>
        <v>#DIV/0!</v>
      </c>
      <c r="V1414" s="111" t="e">
        <f t="shared" si="628"/>
        <v>#DIV/0!</v>
      </c>
      <c r="W1414" s="93" t="e">
        <f t="shared" si="629"/>
        <v>#DIV/0!</v>
      </c>
      <c r="X1414" s="239"/>
      <c r="Y1414" s="239"/>
      <c r="AD1414" s="95">
        <f>IF(B1414=0,0,L1414-(L1414*Interna!$C$21))</f>
        <v>0</v>
      </c>
      <c r="AE1414" s="96">
        <f>IF(B1414=0,0,M1414-(M1414*Interna!$C$22))</f>
        <v>0</v>
      </c>
      <c r="AF1414" s="97">
        <f>IF(B1414=0,0,N1414-(N1414*Interna!$C$23))</f>
        <v>0</v>
      </c>
      <c r="AG1414" s="95">
        <f>IF(B1414=0,0,Interna!$F$21)</f>
        <v>0</v>
      </c>
      <c r="AH1414" s="96">
        <f>IF(B1414=0,0,Interna!$F$22)</f>
        <v>0</v>
      </c>
      <c r="AI1414" s="97">
        <f>IF(B1414=0,0,Interna!$F$23)</f>
        <v>0</v>
      </c>
      <c r="AJ1414" s="95">
        <f t="shared" si="613"/>
        <v>0</v>
      </c>
      <c r="AK1414" s="96">
        <f t="shared" si="614"/>
        <v>0</v>
      </c>
      <c r="AL1414" s="97">
        <f t="shared" si="615"/>
        <v>0</v>
      </c>
      <c r="AM1414" s="98">
        <f t="shared" si="616"/>
        <v>0</v>
      </c>
      <c r="AN1414" s="99">
        <f t="shared" si="617"/>
        <v>0</v>
      </c>
      <c r="AO1414" s="100">
        <f t="shared" si="618"/>
        <v>0</v>
      </c>
      <c r="AP1414" s="101">
        <f>AM1414*Interna!$H$15</f>
        <v>0</v>
      </c>
      <c r="AQ1414" s="102">
        <f>AN1414*Interna!$H$16</f>
        <v>0</v>
      </c>
      <c r="AR1414" s="103">
        <f>AO1414*Interna!$H$17</f>
        <v>0</v>
      </c>
      <c r="AS1414" s="102">
        <f t="shared" si="630"/>
        <v>0</v>
      </c>
      <c r="AT1414" s="101">
        <f>IF(B1414=0,0,Interna!$J$27+Interna!$J$28+Interna!$J$29+Interna!$J$33)</f>
        <v>0</v>
      </c>
      <c r="AU1414" s="102">
        <f>IF(B1414=0,0,AM1414*Interna!$H$30)</f>
        <v>0</v>
      </c>
      <c r="AV1414" s="102">
        <f>IF(B1414=0,0,AN1414*Interna!$H$31)</f>
        <v>0</v>
      </c>
      <c r="AW1414" s="102">
        <f>IF(B1414=0,0,AO1414*Interna!$H$32)</f>
        <v>0</v>
      </c>
      <c r="AX1414" s="102">
        <f t="shared" si="612"/>
        <v>0</v>
      </c>
      <c r="AY1414" s="102">
        <f t="shared" si="619"/>
        <v>0</v>
      </c>
      <c r="AZ1414" s="103">
        <f>IF(B1414=0,0,AY1414*Interna!$H$37)</f>
        <v>0</v>
      </c>
      <c r="BA1414" s="102">
        <f t="shared" si="620"/>
        <v>0</v>
      </c>
      <c r="BB1414" s="102">
        <f>IF(B1414=0,0,BA1414*Interna!$H$39)</f>
        <v>0</v>
      </c>
      <c r="BC1414" s="102">
        <f t="shared" si="621"/>
        <v>0</v>
      </c>
      <c r="BD1414" s="102">
        <f>IF(B1414=0,0,BC1414*Interna!$K$5)</f>
        <v>0</v>
      </c>
      <c r="BE1414" s="102">
        <f>BD1414/Interna!$E$4</f>
        <v>0</v>
      </c>
      <c r="BF1414" s="102">
        <f>IF(B1414=0,0,BE1414*Interna!$H$46)</f>
        <v>0</v>
      </c>
      <c r="BG1414" s="102">
        <f t="shared" si="622"/>
        <v>0</v>
      </c>
      <c r="BH1414" s="102">
        <f>IF(B1414=0,0,BG1414*Interna!$H$48)</f>
        <v>0</v>
      </c>
      <c r="BI1414" s="102">
        <f t="shared" si="623"/>
        <v>0</v>
      </c>
      <c r="BJ1414" s="102">
        <f>IF(B1414=0,0,BI1414*Interna!$H$51)</f>
        <v>0</v>
      </c>
      <c r="BK1414" s="102">
        <f t="shared" si="624"/>
        <v>0</v>
      </c>
      <c r="BL1414" s="102">
        <f>IF(B1414=0,0,BK1414*Interna!$H$52)</f>
        <v>0</v>
      </c>
      <c r="BM1414" s="102">
        <f t="shared" si="625"/>
        <v>0</v>
      </c>
      <c r="BN1414" s="102">
        <f>IF(B1414=0,0,BM1414*Interna!$H$53)</f>
        <v>0</v>
      </c>
    </row>
    <row r="1415" spans="2:66" ht="16.5" thickTop="1" thickBot="1" x14ac:dyDescent="0.3">
      <c r="B1415" s="53"/>
      <c r="C1415" s="254"/>
      <c r="D1415" s="254"/>
      <c r="E1415" s="254"/>
      <c r="F1415" s="104">
        <f t="shared" si="632"/>
        <v>0</v>
      </c>
      <c r="G1415" s="105">
        <f t="shared" si="633"/>
        <v>0</v>
      </c>
      <c r="H1415" s="106">
        <f t="shared" si="634"/>
        <v>0</v>
      </c>
      <c r="J1415" s="87">
        <f>B1415*Interna!$H$51</f>
        <v>0</v>
      </c>
      <c r="K1415" s="107">
        <f t="shared" si="631"/>
        <v>0</v>
      </c>
      <c r="L1415" s="31">
        <f t="shared" ref="L1415:L1478" si="638">C1415</f>
        <v>0</v>
      </c>
      <c r="M1415" s="31">
        <f t="shared" ref="M1415:M1478" si="639">D1415</f>
        <v>0</v>
      </c>
      <c r="N1415" s="32">
        <f t="shared" ref="N1415:N1478" si="640">E1415</f>
        <v>0</v>
      </c>
      <c r="O1415" s="108">
        <f t="shared" si="635"/>
        <v>0</v>
      </c>
      <c r="P1415" s="109">
        <f t="shared" si="636"/>
        <v>0</v>
      </c>
      <c r="Q1415" s="110">
        <f t="shared" si="637"/>
        <v>0</v>
      </c>
      <c r="S1415" s="111">
        <f t="shared" si="626"/>
        <v>0</v>
      </c>
      <c r="T1415" s="93">
        <f t="shared" si="627"/>
        <v>0</v>
      </c>
      <c r="U1415" s="239" t="e">
        <f>S1415*Interna!$J$57</f>
        <v>#DIV/0!</v>
      </c>
      <c r="V1415" s="111" t="e">
        <f t="shared" si="628"/>
        <v>#DIV/0!</v>
      </c>
      <c r="W1415" s="93" t="e">
        <f t="shared" si="629"/>
        <v>#DIV/0!</v>
      </c>
      <c r="X1415" s="239"/>
      <c r="Y1415" s="239"/>
      <c r="AD1415" s="95">
        <f>IF(B1415=0,0,L1415-(L1415*Interna!$C$21))</f>
        <v>0</v>
      </c>
      <c r="AE1415" s="96">
        <f>IF(B1415=0,0,M1415-(M1415*Interna!$C$22))</f>
        <v>0</v>
      </c>
      <c r="AF1415" s="97">
        <f>IF(B1415=0,0,N1415-(N1415*Interna!$C$23))</f>
        <v>0</v>
      </c>
      <c r="AG1415" s="95">
        <f>IF(B1415=0,0,Interna!$F$21)</f>
        <v>0</v>
      </c>
      <c r="AH1415" s="96">
        <f>IF(B1415=0,0,Interna!$F$22)</f>
        <v>0</v>
      </c>
      <c r="AI1415" s="97">
        <f>IF(B1415=0,0,Interna!$F$23)</f>
        <v>0</v>
      </c>
      <c r="AJ1415" s="95">
        <f t="shared" si="613"/>
        <v>0</v>
      </c>
      <c r="AK1415" s="96">
        <f t="shared" si="614"/>
        <v>0</v>
      </c>
      <c r="AL1415" s="97">
        <f t="shared" si="615"/>
        <v>0</v>
      </c>
      <c r="AM1415" s="98">
        <f t="shared" si="616"/>
        <v>0</v>
      </c>
      <c r="AN1415" s="99">
        <f t="shared" si="617"/>
        <v>0</v>
      </c>
      <c r="AO1415" s="100">
        <f t="shared" si="618"/>
        <v>0</v>
      </c>
      <c r="AP1415" s="101">
        <f>AM1415*Interna!$H$15</f>
        <v>0</v>
      </c>
      <c r="AQ1415" s="102">
        <f>AN1415*Interna!$H$16</f>
        <v>0</v>
      </c>
      <c r="AR1415" s="103">
        <f>AO1415*Interna!$H$17</f>
        <v>0</v>
      </c>
      <c r="AS1415" s="102">
        <f t="shared" si="630"/>
        <v>0</v>
      </c>
      <c r="AT1415" s="101">
        <f>IF(B1415=0,0,Interna!$J$27+Interna!$J$28+Interna!$J$29+Interna!$J$33)</f>
        <v>0</v>
      </c>
      <c r="AU1415" s="102">
        <f>IF(B1415=0,0,AM1415*Interna!$H$30)</f>
        <v>0</v>
      </c>
      <c r="AV1415" s="102">
        <f>IF(B1415=0,0,AN1415*Interna!$H$31)</f>
        <v>0</v>
      </c>
      <c r="AW1415" s="102">
        <f>IF(B1415=0,0,AO1415*Interna!$H$32)</f>
        <v>0</v>
      </c>
      <c r="AX1415" s="102">
        <f t="shared" si="612"/>
        <v>0</v>
      </c>
      <c r="AY1415" s="102">
        <f t="shared" si="619"/>
        <v>0</v>
      </c>
      <c r="AZ1415" s="103">
        <f>IF(B1415=0,0,AY1415*Interna!$H$37)</f>
        <v>0</v>
      </c>
      <c r="BA1415" s="102">
        <f t="shared" si="620"/>
        <v>0</v>
      </c>
      <c r="BB1415" s="102">
        <f>IF(B1415=0,0,BA1415*Interna!$H$39)</f>
        <v>0</v>
      </c>
      <c r="BC1415" s="102">
        <f t="shared" si="621"/>
        <v>0</v>
      </c>
      <c r="BD1415" s="102">
        <f>IF(B1415=0,0,BC1415*Interna!$K$5)</f>
        <v>0</v>
      </c>
      <c r="BE1415" s="102">
        <f>BD1415/Interna!$E$4</f>
        <v>0</v>
      </c>
      <c r="BF1415" s="102">
        <f>IF(B1415=0,0,BE1415*Interna!$H$46)</f>
        <v>0</v>
      </c>
      <c r="BG1415" s="102">
        <f t="shared" si="622"/>
        <v>0</v>
      </c>
      <c r="BH1415" s="102">
        <f>IF(B1415=0,0,BG1415*Interna!$H$48)</f>
        <v>0</v>
      </c>
      <c r="BI1415" s="102">
        <f t="shared" si="623"/>
        <v>0</v>
      </c>
      <c r="BJ1415" s="102">
        <f>IF(B1415=0,0,BI1415*Interna!$H$51)</f>
        <v>0</v>
      </c>
      <c r="BK1415" s="102">
        <f t="shared" si="624"/>
        <v>0</v>
      </c>
      <c r="BL1415" s="102">
        <f>IF(B1415=0,0,BK1415*Interna!$H$52)</f>
        <v>0</v>
      </c>
      <c r="BM1415" s="102">
        <f t="shared" si="625"/>
        <v>0</v>
      </c>
      <c r="BN1415" s="102">
        <f>IF(B1415=0,0,BM1415*Interna!$H$53)</f>
        <v>0</v>
      </c>
    </row>
    <row r="1416" spans="2:66" ht="16.5" thickTop="1" thickBot="1" x14ac:dyDescent="0.3">
      <c r="B1416" s="53"/>
      <c r="C1416" s="254"/>
      <c r="D1416" s="254"/>
      <c r="E1416" s="254"/>
      <c r="F1416" s="104">
        <f t="shared" si="632"/>
        <v>0</v>
      </c>
      <c r="G1416" s="105">
        <f t="shared" si="633"/>
        <v>0</v>
      </c>
      <c r="H1416" s="106">
        <f t="shared" si="634"/>
        <v>0</v>
      </c>
      <c r="J1416" s="87">
        <f>B1416*Interna!$H$51</f>
        <v>0</v>
      </c>
      <c r="K1416" s="107">
        <f t="shared" si="631"/>
        <v>0</v>
      </c>
      <c r="L1416" s="31">
        <f t="shared" si="638"/>
        <v>0</v>
      </c>
      <c r="M1416" s="31">
        <f t="shared" si="639"/>
        <v>0</v>
      </c>
      <c r="N1416" s="32">
        <f t="shared" si="640"/>
        <v>0</v>
      </c>
      <c r="O1416" s="108">
        <f t="shared" si="635"/>
        <v>0</v>
      </c>
      <c r="P1416" s="109">
        <f t="shared" si="636"/>
        <v>0</v>
      </c>
      <c r="Q1416" s="110">
        <f t="shared" si="637"/>
        <v>0</v>
      </c>
      <c r="S1416" s="111">
        <f t="shared" si="626"/>
        <v>0</v>
      </c>
      <c r="T1416" s="93">
        <f t="shared" si="627"/>
        <v>0</v>
      </c>
      <c r="U1416" s="239" t="e">
        <f>S1416*Interna!$J$57</f>
        <v>#DIV/0!</v>
      </c>
      <c r="V1416" s="111" t="e">
        <f t="shared" si="628"/>
        <v>#DIV/0!</v>
      </c>
      <c r="W1416" s="93" t="e">
        <f t="shared" si="629"/>
        <v>#DIV/0!</v>
      </c>
      <c r="X1416" s="239"/>
      <c r="Y1416" s="239"/>
      <c r="AD1416" s="95">
        <f>IF(B1416=0,0,L1416-(L1416*Interna!$C$21))</f>
        <v>0</v>
      </c>
      <c r="AE1416" s="96">
        <f>IF(B1416=0,0,M1416-(M1416*Interna!$C$22))</f>
        <v>0</v>
      </c>
      <c r="AF1416" s="97">
        <f>IF(B1416=0,0,N1416-(N1416*Interna!$C$23))</f>
        <v>0</v>
      </c>
      <c r="AG1416" s="95">
        <f>IF(B1416=0,0,Interna!$F$21)</f>
        <v>0</v>
      </c>
      <c r="AH1416" s="96">
        <f>IF(B1416=0,0,Interna!$F$22)</f>
        <v>0</v>
      </c>
      <c r="AI1416" s="97">
        <f>IF(B1416=0,0,Interna!$F$23)</f>
        <v>0</v>
      </c>
      <c r="AJ1416" s="95">
        <f t="shared" si="613"/>
        <v>0</v>
      </c>
      <c r="AK1416" s="96">
        <f t="shared" si="614"/>
        <v>0</v>
      </c>
      <c r="AL1416" s="97">
        <f t="shared" si="615"/>
        <v>0</v>
      </c>
      <c r="AM1416" s="98">
        <f t="shared" si="616"/>
        <v>0</v>
      </c>
      <c r="AN1416" s="99">
        <f t="shared" si="617"/>
        <v>0</v>
      </c>
      <c r="AO1416" s="100">
        <f t="shared" si="618"/>
        <v>0</v>
      </c>
      <c r="AP1416" s="101">
        <f>AM1416*Interna!$H$15</f>
        <v>0</v>
      </c>
      <c r="AQ1416" s="102">
        <f>AN1416*Interna!$H$16</f>
        <v>0</v>
      </c>
      <c r="AR1416" s="103">
        <f>AO1416*Interna!$H$17</f>
        <v>0</v>
      </c>
      <c r="AS1416" s="102">
        <f t="shared" si="630"/>
        <v>0</v>
      </c>
      <c r="AT1416" s="101">
        <f>IF(B1416=0,0,Interna!$J$27+Interna!$J$28+Interna!$J$29+Interna!$J$33)</f>
        <v>0</v>
      </c>
      <c r="AU1416" s="102">
        <f>IF(B1416=0,0,AM1416*Interna!$H$30)</f>
        <v>0</v>
      </c>
      <c r="AV1416" s="102">
        <f>IF(B1416=0,0,AN1416*Interna!$H$31)</f>
        <v>0</v>
      </c>
      <c r="AW1416" s="102">
        <f>IF(B1416=0,0,AO1416*Interna!$H$32)</f>
        <v>0</v>
      </c>
      <c r="AX1416" s="102">
        <f t="shared" si="612"/>
        <v>0</v>
      </c>
      <c r="AY1416" s="102">
        <f t="shared" si="619"/>
        <v>0</v>
      </c>
      <c r="AZ1416" s="103">
        <f>IF(B1416=0,0,AY1416*Interna!$H$37)</f>
        <v>0</v>
      </c>
      <c r="BA1416" s="102">
        <f t="shared" si="620"/>
        <v>0</v>
      </c>
      <c r="BB1416" s="102">
        <f>IF(B1416=0,0,BA1416*Interna!$H$39)</f>
        <v>0</v>
      </c>
      <c r="BC1416" s="102">
        <f t="shared" si="621"/>
        <v>0</v>
      </c>
      <c r="BD1416" s="102">
        <f>IF(B1416=0,0,BC1416*Interna!$K$5)</f>
        <v>0</v>
      </c>
      <c r="BE1416" s="102">
        <f>BD1416/Interna!$E$4</f>
        <v>0</v>
      </c>
      <c r="BF1416" s="102">
        <f>IF(B1416=0,0,BE1416*Interna!$H$46)</f>
        <v>0</v>
      </c>
      <c r="BG1416" s="102">
        <f t="shared" si="622"/>
        <v>0</v>
      </c>
      <c r="BH1416" s="102">
        <f>IF(B1416=0,0,BG1416*Interna!$H$48)</f>
        <v>0</v>
      </c>
      <c r="BI1416" s="102">
        <f t="shared" si="623"/>
        <v>0</v>
      </c>
      <c r="BJ1416" s="102">
        <f>IF(B1416=0,0,BI1416*Interna!$H$51)</f>
        <v>0</v>
      </c>
      <c r="BK1416" s="102">
        <f t="shared" si="624"/>
        <v>0</v>
      </c>
      <c r="BL1416" s="102">
        <f>IF(B1416=0,0,BK1416*Interna!$H$52)</f>
        <v>0</v>
      </c>
      <c r="BM1416" s="102">
        <f t="shared" si="625"/>
        <v>0</v>
      </c>
      <c r="BN1416" s="102">
        <f>IF(B1416=0,0,BM1416*Interna!$H$53)</f>
        <v>0</v>
      </c>
    </row>
    <row r="1417" spans="2:66" ht="16.5" thickTop="1" thickBot="1" x14ac:dyDescent="0.3">
      <c r="B1417" s="53"/>
      <c r="C1417" s="254"/>
      <c r="D1417" s="254"/>
      <c r="E1417" s="254"/>
      <c r="F1417" s="104">
        <f t="shared" si="632"/>
        <v>0</v>
      </c>
      <c r="G1417" s="105">
        <f t="shared" si="633"/>
        <v>0</v>
      </c>
      <c r="H1417" s="106">
        <f t="shared" si="634"/>
        <v>0</v>
      </c>
      <c r="J1417" s="87">
        <f>B1417*Interna!$H$51</f>
        <v>0</v>
      </c>
      <c r="K1417" s="107">
        <f t="shared" si="631"/>
        <v>0</v>
      </c>
      <c r="L1417" s="31">
        <f t="shared" si="638"/>
        <v>0</v>
      </c>
      <c r="M1417" s="31">
        <f t="shared" si="639"/>
        <v>0</v>
      </c>
      <c r="N1417" s="32">
        <f t="shared" si="640"/>
        <v>0</v>
      </c>
      <c r="O1417" s="108">
        <f t="shared" si="635"/>
        <v>0</v>
      </c>
      <c r="P1417" s="109">
        <f t="shared" si="636"/>
        <v>0</v>
      </c>
      <c r="Q1417" s="110">
        <f t="shared" si="637"/>
        <v>0</v>
      </c>
      <c r="S1417" s="111">
        <f t="shared" si="626"/>
        <v>0</v>
      </c>
      <c r="T1417" s="93">
        <f t="shared" si="627"/>
        <v>0</v>
      </c>
      <c r="U1417" s="239" t="e">
        <f>S1417*Interna!$J$57</f>
        <v>#DIV/0!</v>
      </c>
      <c r="V1417" s="111" t="e">
        <f t="shared" si="628"/>
        <v>#DIV/0!</v>
      </c>
      <c r="W1417" s="93" t="e">
        <f t="shared" si="629"/>
        <v>#DIV/0!</v>
      </c>
      <c r="X1417" s="239"/>
      <c r="Y1417" s="239"/>
      <c r="AD1417" s="95">
        <f>IF(B1417=0,0,L1417-(L1417*Interna!$C$21))</f>
        <v>0</v>
      </c>
      <c r="AE1417" s="96">
        <f>IF(B1417=0,0,M1417-(M1417*Interna!$C$22))</f>
        <v>0</v>
      </c>
      <c r="AF1417" s="97">
        <f>IF(B1417=0,0,N1417-(N1417*Interna!$C$23))</f>
        <v>0</v>
      </c>
      <c r="AG1417" s="95">
        <f>IF(B1417=0,0,Interna!$F$21)</f>
        <v>0</v>
      </c>
      <c r="AH1417" s="96">
        <f>IF(B1417=0,0,Interna!$F$22)</f>
        <v>0</v>
      </c>
      <c r="AI1417" s="97">
        <f>IF(B1417=0,0,Interna!$F$23)</f>
        <v>0</v>
      </c>
      <c r="AJ1417" s="95">
        <f t="shared" si="613"/>
        <v>0</v>
      </c>
      <c r="AK1417" s="96">
        <f t="shared" si="614"/>
        <v>0</v>
      </c>
      <c r="AL1417" s="97">
        <f t="shared" si="615"/>
        <v>0</v>
      </c>
      <c r="AM1417" s="98">
        <f t="shared" si="616"/>
        <v>0</v>
      </c>
      <c r="AN1417" s="99">
        <f t="shared" si="617"/>
        <v>0</v>
      </c>
      <c r="AO1417" s="100">
        <f t="shared" si="618"/>
        <v>0</v>
      </c>
      <c r="AP1417" s="101">
        <f>AM1417*Interna!$H$15</f>
        <v>0</v>
      </c>
      <c r="AQ1417" s="102">
        <f>AN1417*Interna!$H$16</f>
        <v>0</v>
      </c>
      <c r="AR1417" s="103">
        <f>AO1417*Interna!$H$17</f>
        <v>0</v>
      </c>
      <c r="AS1417" s="102">
        <f t="shared" si="630"/>
        <v>0</v>
      </c>
      <c r="AT1417" s="101">
        <f>IF(B1417=0,0,Interna!$J$27+Interna!$J$28+Interna!$J$29+Interna!$J$33)</f>
        <v>0</v>
      </c>
      <c r="AU1417" s="102">
        <f>IF(B1417=0,0,AM1417*Interna!$H$30)</f>
        <v>0</v>
      </c>
      <c r="AV1417" s="102">
        <f>IF(B1417=0,0,AN1417*Interna!$H$31)</f>
        <v>0</v>
      </c>
      <c r="AW1417" s="102">
        <f>IF(B1417=0,0,AO1417*Interna!$H$32)</f>
        <v>0</v>
      </c>
      <c r="AX1417" s="102">
        <f t="shared" si="612"/>
        <v>0</v>
      </c>
      <c r="AY1417" s="102">
        <f t="shared" si="619"/>
        <v>0</v>
      </c>
      <c r="AZ1417" s="103">
        <f>IF(B1417=0,0,AY1417*Interna!$H$37)</f>
        <v>0</v>
      </c>
      <c r="BA1417" s="102">
        <f t="shared" si="620"/>
        <v>0</v>
      </c>
      <c r="BB1417" s="102">
        <f>IF(B1417=0,0,BA1417*Interna!$H$39)</f>
        <v>0</v>
      </c>
      <c r="BC1417" s="102">
        <f t="shared" si="621"/>
        <v>0</v>
      </c>
      <c r="BD1417" s="102">
        <f>IF(B1417=0,0,BC1417*Interna!$K$5)</f>
        <v>0</v>
      </c>
      <c r="BE1417" s="102">
        <f>BD1417/Interna!$E$4</f>
        <v>0</v>
      </c>
      <c r="BF1417" s="102">
        <f>IF(B1417=0,0,BE1417*Interna!$H$46)</f>
        <v>0</v>
      </c>
      <c r="BG1417" s="102">
        <f t="shared" si="622"/>
        <v>0</v>
      </c>
      <c r="BH1417" s="102">
        <f>IF(B1417=0,0,BG1417*Interna!$H$48)</f>
        <v>0</v>
      </c>
      <c r="BI1417" s="102">
        <f t="shared" si="623"/>
        <v>0</v>
      </c>
      <c r="BJ1417" s="102">
        <f>IF(B1417=0,0,BI1417*Interna!$H$51)</f>
        <v>0</v>
      </c>
      <c r="BK1417" s="102">
        <f t="shared" si="624"/>
        <v>0</v>
      </c>
      <c r="BL1417" s="102">
        <f>IF(B1417=0,0,BK1417*Interna!$H$52)</f>
        <v>0</v>
      </c>
      <c r="BM1417" s="102">
        <f t="shared" si="625"/>
        <v>0</v>
      </c>
      <c r="BN1417" s="102">
        <f>IF(B1417=0,0,BM1417*Interna!$H$53)</f>
        <v>0</v>
      </c>
    </row>
    <row r="1418" spans="2:66" ht="16.5" thickTop="1" thickBot="1" x14ac:dyDescent="0.3">
      <c r="B1418" s="53"/>
      <c r="C1418" s="254"/>
      <c r="D1418" s="254"/>
      <c r="E1418" s="254"/>
      <c r="F1418" s="104">
        <f t="shared" si="632"/>
        <v>0</v>
      </c>
      <c r="G1418" s="105">
        <f t="shared" si="633"/>
        <v>0</v>
      </c>
      <c r="H1418" s="106">
        <f t="shared" si="634"/>
        <v>0</v>
      </c>
      <c r="J1418" s="87">
        <f>B1418*Interna!$H$51</f>
        <v>0</v>
      </c>
      <c r="K1418" s="107">
        <f t="shared" si="631"/>
        <v>0</v>
      </c>
      <c r="L1418" s="31">
        <f t="shared" si="638"/>
        <v>0</v>
      </c>
      <c r="M1418" s="31">
        <f t="shared" si="639"/>
        <v>0</v>
      </c>
      <c r="N1418" s="32">
        <f t="shared" si="640"/>
        <v>0</v>
      </c>
      <c r="O1418" s="108">
        <f t="shared" si="635"/>
        <v>0</v>
      </c>
      <c r="P1418" s="109">
        <f t="shared" si="636"/>
        <v>0</v>
      </c>
      <c r="Q1418" s="110">
        <f t="shared" si="637"/>
        <v>0</v>
      </c>
      <c r="S1418" s="111">
        <f t="shared" si="626"/>
        <v>0</v>
      </c>
      <c r="T1418" s="93">
        <f t="shared" si="627"/>
        <v>0</v>
      </c>
      <c r="U1418" s="239" t="e">
        <f>S1418*Interna!$J$57</f>
        <v>#DIV/0!</v>
      </c>
      <c r="V1418" s="111" t="e">
        <f t="shared" si="628"/>
        <v>#DIV/0!</v>
      </c>
      <c r="W1418" s="93" t="e">
        <f t="shared" si="629"/>
        <v>#DIV/0!</v>
      </c>
      <c r="X1418" s="239"/>
      <c r="Y1418" s="239"/>
      <c r="AD1418" s="95">
        <f>IF(B1418=0,0,L1418-(L1418*Interna!$C$21))</f>
        <v>0</v>
      </c>
      <c r="AE1418" s="96">
        <f>IF(B1418=0,0,M1418-(M1418*Interna!$C$22))</f>
        <v>0</v>
      </c>
      <c r="AF1418" s="97">
        <f>IF(B1418=0,0,N1418-(N1418*Interna!$C$23))</f>
        <v>0</v>
      </c>
      <c r="AG1418" s="95">
        <f>IF(B1418=0,0,Interna!$F$21)</f>
        <v>0</v>
      </c>
      <c r="AH1418" s="96">
        <f>IF(B1418=0,0,Interna!$F$22)</f>
        <v>0</v>
      </c>
      <c r="AI1418" s="97">
        <f>IF(B1418=0,0,Interna!$F$23)</f>
        <v>0</v>
      </c>
      <c r="AJ1418" s="95">
        <f t="shared" si="613"/>
        <v>0</v>
      </c>
      <c r="AK1418" s="96">
        <f t="shared" si="614"/>
        <v>0</v>
      </c>
      <c r="AL1418" s="97">
        <f t="shared" si="615"/>
        <v>0</v>
      </c>
      <c r="AM1418" s="98">
        <f t="shared" si="616"/>
        <v>0</v>
      </c>
      <c r="AN1418" s="99">
        <f t="shared" si="617"/>
        <v>0</v>
      </c>
      <c r="AO1418" s="100">
        <f t="shared" si="618"/>
        <v>0</v>
      </c>
      <c r="AP1418" s="101">
        <f>AM1418*Interna!$H$15</f>
        <v>0</v>
      </c>
      <c r="AQ1418" s="102">
        <f>AN1418*Interna!$H$16</f>
        <v>0</v>
      </c>
      <c r="AR1418" s="103">
        <f>AO1418*Interna!$H$17</f>
        <v>0</v>
      </c>
      <c r="AS1418" s="102">
        <f t="shared" si="630"/>
        <v>0</v>
      </c>
      <c r="AT1418" s="101">
        <f>IF(B1418=0,0,Interna!$J$27+Interna!$J$28+Interna!$J$29+Interna!$J$33)</f>
        <v>0</v>
      </c>
      <c r="AU1418" s="102">
        <f>IF(B1418=0,0,AM1418*Interna!$H$30)</f>
        <v>0</v>
      </c>
      <c r="AV1418" s="102">
        <f>IF(B1418=0,0,AN1418*Interna!$H$31)</f>
        <v>0</v>
      </c>
      <c r="AW1418" s="102">
        <f>IF(B1418=0,0,AO1418*Interna!$H$32)</f>
        <v>0</v>
      </c>
      <c r="AX1418" s="102">
        <f t="shared" si="612"/>
        <v>0</v>
      </c>
      <c r="AY1418" s="102">
        <f t="shared" si="619"/>
        <v>0</v>
      </c>
      <c r="AZ1418" s="103">
        <f>IF(B1418=0,0,AY1418*Interna!$H$37)</f>
        <v>0</v>
      </c>
      <c r="BA1418" s="102">
        <f t="shared" si="620"/>
        <v>0</v>
      </c>
      <c r="BB1418" s="102">
        <f>IF(B1418=0,0,BA1418*Interna!$H$39)</f>
        <v>0</v>
      </c>
      <c r="BC1418" s="102">
        <f t="shared" si="621"/>
        <v>0</v>
      </c>
      <c r="BD1418" s="102">
        <f>IF(B1418=0,0,BC1418*Interna!$K$5)</f>
        <v>0</v>
      </c>
      <c r="BE1418" s="102">
        <f>BD1418/Interna!$E$4</f>
        <v>0</v>
      </c>
      <c r="BF1418" s="102">
        <f>IF(B1418=0,0,BE1418*Interna!$H$46)</f>
        <v>0</v>
      </c>
      <c r="BG1418" s="102">
        <f t="shared" si="622"/>
        <v>0</v>
      </c>
      <c r="BH1418" s="102">
        <f>IF(B1418=0,0,BG1418*Interna!$H$48)</f>
        <v>0</v>
      </c>
      <c r="BI1418" s="102">
        <f t="shared" si="623"/>
        <v>0</v>
      </c>
      <c r="BJ1418" s="102">
        <f>IF(B1418=0,0,BI1418*Interna!$H$51)</f>
        <v>0</v>
      </c>
      <c r="BK1418" s="102">
        <f t="shared" si="624"/>
        <v>0</v>
      </c>
      <c r="BL1418" s="102">
        <f>IF(B1418=0,0,BK1418*Interna!$H$52)</f>
        <v>0</v>
      </c>
      <c r="BM1418" s="102">
        <f t="shared" si="625"/>
        <v>0</v>
      </c>
      <c r="BN1418" s="102">
        <f>IF(B1418=0,0,BM1418*Interna!$H$53)</f>
        <v>0</v>
      </c>
    </row>
    <row r="1419" spans="2:66" ht="16.5" thickTop="1" thickBot="1" x14ac:dyDescent="0.3">
      <c r="B1419" s="53"/>
      <c r="C1419" s="254"/>
      <c r="D1419" s="254"/>
      <c r="E1419" s="254"/>
      <c r="F1419" s="104">
        <f t="shared" si="632"/>
        <v>0</v>
      </c>
      <c r="G1419" s="105">
        <f t="shared" si="633"/>
        <v>0</v>
      </c>
      <c r="H1419" s="106">
        <f t="shared" si="634"/>
        <v>0</v>
      </c>
      <c r="J1419" s="87">
        <f>B1419*Interna!$H$51</f>
        <v>0</v>
      </c>
      <c r="K1419" s="107">
        <f t="shared" si="631"/>
        <v>0</v>
      </c>
      <c r="L1419" s="31">
        <f t="shared" si="638"/>
        <v>0</v>
      </c>
      <c r="M1419" s="31">
        <f t="shared" si="639"/>
        <v>0</v>
      </c>
      <c r="N1419" s="32">
        <f t="shared" si="640"/>
        <v>0</v>
      </c>
      <c r="O1419" s="108">
        <f t="shared" si="635"/>
        <v>0</v>
      </c>
      <c r="P1419" s="109">
        <f t="shared" si="636"/>
        <v>0</v>
      </c>
      <c r="Q1419" s="110">
        <f t="shared" si="637"/>
        <v>0</v>
      </c>
      <c r="S1419" s="111">
        <f t="shared" si="626"/>
        <v>0</v>
      </c>
      <c r="T1419" s="93">
        <f t="shared" si="627"/>
        <v>0</v>
      </c>
      <c r="U1419" s="239" t="e">
        <f>S1419*Interna!$J$57</f>
        <v>#DIV/0!</v>
      </c>
      <c r="V1419" s="111" t="e">
        <f t="shared" si="628"/>
        <v>#DIV/0!</v>
      </c>
      <c r="W1419" s="93" t="e">
        <f t="shared" si="629"/>
        <v>#DIV/0!</v>
      </c>
      <c r="X1419" s="239"/>
      <c r="Y1419" s="239"/>
      <c r="AD1419" s="95">
        <f>IF(B1419=0,0,L1419-(L1419*Interna!$C$21))</f>
        <v>0</v>
      </c>
      <c r="AE1419" s="96">
        <f>IF(B1419=0,0,M1419-(M1419*Interna!$C$22))</f>
        <v>0</v>
      </c>
      <c r="AF1419" s="97">
        <f>IF(B1419=0,0,N1419-(N1419*Interna!$C$23))</f>
        <v>0</v>
      </c>
      <c r="AG1419" s="95">
        <f>IF(B1419=0,0,Interna!$F$21)</f>
        <v>0</v>
      </c>
      <c r="AH1419" s="96">
        <f>IF(B1419=0,0,Interna!$F$22)</f>
        <v>0</v>
      </c>
      <c r="AI1419" s="97">
        <f>IF(B1419=0,0,Interna!$F$23)</f>
        <v>0</v>
      </c>
      <c r="AJ1419" s="95">
        <f t="shared" si="613"/>
        <v>0</v>
      </c>
      <c r="AK1419" s="96">
        <f t="shared" si="614"/>
        <v>0</v>
      </c>
      <c r="AL1419" s="97">
        <f t="shared" si="615"/>
        <v>0</v>
      </c>
      <c r="AM1419" s="98">
        <f t="shared" si="616"/>
        <v>0</v>
      </c>
      <c r="AN1419" s="99">
        <f t="shared" si="617"/>
        <v>0</v>
      </c>
      <c r="AO1419" s="100">
        <f t="shared" si="618"/>
        <v>0</v>
      </c>
      <c r="AP1419" s="101">
        <f>AM1419*Interna!$H$15</f>
        <v>0</v>
      </c>
      <c r="AQ1419" s="102">
        <f>AN1419*Interna!$H$16</f>
        <v>0</v>
      </c>
      <c r="AR1419" s="103">
        <f>AO1419*Interna!$H$17</f>
        <v>0</v>
      </c>
      <c r="AS1419" s="102">
        <f t="shared" si="630"/>
        <v>0</v>
      </c>
      <c r="AT1419" s="101">
        <f>IF(B1419=0,0,Interna!$J$27+Interna!$J$28+Interna!$J$29+Interna!$J$33)</f>
        <v>0</v>
      </c>
      <c r="AU1419" s="102">
        <f>IF(B1419=0,0,AM1419*Interna!$H$30)</f>
        <v>0</v>
      </c>
      <c r="AV1419" s="102">
        <f>IF(B1419=0,0,AN1419*Interna!$H$31)</f>
        <v>0</v>
      </c>
      <c r="AW1419" s="102">
        <f>IF(B1419=0,0,AO1419*Interna!$H$32)</f>
        <v>0</v>
      </c>
      <c r="AX1419" s="102">
        <f t="shared" si="612"/>
        <v>0</v>
      </c>
      <c r="AY1419" s="102">
        <f t="shared" si="619"/>
        <v>0</v>
      </c>
      <c r="AZ1419" s="103">
        <f>IF(B1419=0,0,AY1419*Interna!$H$37)</f>
        <v>0</v>
      </c>
      <c r="BA1419" s="102">
        <f t="shared" si="620"/>
        <v>0</v>
      </c>
      <c r="BB1419" s="102">
        <f>IF(B1419=0,0,BA1419*Interna!$H$39)</f>
        <v>0</v>
      </c>
      <c r="BC1419" s="102">
        <f t="shared" si="621"/>
        <v>0</v>
      </c>
      <c r="BD1419" s="102">
        <f>IF(B1419=0,0,BC1419*Interna!$K$5)</f>
        <v>0</v>
      </c>
      <c r="BE1419" s="102">
        <f>BD1419/Interna!$E$4</f>
        <v>0</v>
      </c>
      <c r="BF1419" s="102">
        <f>IF(B1419=0,0,BE1419*Interna!$H$46)</f>
        <v>0</v>
      </c>
      <c r="BG1419" s="102">
        <f t="shared" si="622"/>
        <v>0</v>
      </c>
      <c r="BH1419" s="102">
        <f>IF(B1419=0,0,BG1419*Interna!$H$48)</f>
        <v>0</v>
      </c>
      <c r="BI1419" s="102">
        <f t="shared" si="623"/>
        <v>0</v>
      </c>
      <c r="BJ1419" s="102">
        <f>IF(B1419=0,0,BI1419*Interna!$H$51)</f>
        <v>0</v>
      </c>
      <c r="BK1419" s="102">
        <f t="shared" si="624"/>
        <v>0</v>
      </c>
      <c r="BL1419" s="102">
        <f>IF(B1419=0,0,BK1419*Interna!$H$52)</f>
        <v>0</v>
      </c>
      <c r="BM1419" s="102">
        <f t="shared" si="625"/>
        <v>0</v>
      </c>
      <c r="BN1419" s="102">
        <f>IF(B1419=0,0,BM1419*Interna!$H$53)</f>
        <v>0</v>
      </c>
    </row>
    <row r="1420" spans="2:66" ht="16.5" thickTop="1" thickBot="1" x14ac:dyDescent="0.3">
      <c r="B1420" s="53"/>
      <c r="C1420" s="254"/>
      <c r="D1420" s="254"/>
      <c r="E1420" s="254"/>
      <c r="F1420" s="104">
        <f t="shared" si="632"/>
        <v>0</v>
      </c>
      <c r="G1420" s="105">
        <f t="shared" si="633"/>
        <v>0</v>
      </c>
      <c r="H1420" s="106">
        <f t="shared" si="634"/>
        <v>0</v>
      </c>
      <c r="J1420" s="87">
        <f>B1420*Interna!$H$51</f>
        <v>0</v>
      </c>
      <c r="K1420" s="107">
        <f t="shared" si="631"/>
        <v>0</v>
      </c>
      <c r="L1420" s="31">
        <f t="shared" si="638"/>
        <v>0</v>
      </c>
      <c r="M1420" s="31">
        <f t="shared" si="639"/>
        <v>0</v>
      </c>
      <c r="N1420" s="32">
        <f t="shared" si="640"/>
        <v>0</v>
      </c>
      <c r="O1420" s="108">
        <f t="shared" si="635"/>
        <v>0</v>
      </c>
      <c r="P1420" s="109">
        <f t="shared" si="636"/>
        <v>0</v>
      </c>
      <c r="Q1420" s="110">
        <f t="shared" si="637"/>
        <v>0</v>
      </c>
      <c r="S1420" s="111">
        <f t="shared" si="626"/>
        <v>0</v>
      </c>
      <c r="T1420" s="93">
        <f t="shared" si="627"/>
        <v>0</v>
      </c>
      <c r="U1420" s="239" t="e">
        <f>S1420*Interna!$J$57</f>
        <v>#DIV/0!</v>
      </c>
      <c r="V1420" s="111" t="e">
        <f t="shared" si="628"/>
        <v>#DIV/0!</v>
      </c>
      <c r="W1420" s="93" t="e">
        <f t="shared" si="629"/>
        <v>#DIV/0!</v>
      </c>
      <c r="X1420" s="239"/>
      <c r="Y1420" s="239"/>
      <c r="AD1420" s="95">
        <f>IF(B1420=0,0,L1420-(L1420*Interna!$C$21))</f>
        <v>0</v>
      </c>
      <c r="AE1420" s="96">
        <f>IF(B1420=0,0,M1420-(M1420*Interna!$C$22))</f>
        <v>0</v>
      </c>
      <c r="AF1420" s="97">
        <f>IF(B1420=0,0,N1420-(N1420*Interna!$C$23))</f>
        <v>0</v>
      </c>
      <c r="AG1420" s="95">
        <f>IF(B1420=0,0,Interna!$F$21)</f>
        <v>0</v>
      </c>
      <c r="AH1420" s="96">
        <f>IF(B1420=0,0,Interna!$F$22)</f>
        <v>0</v>
      </c>
      <c r="AI1420" s="97">
        <f>IF(B1420=0,0,Interna!$F$23)</f>
        <v>0</v>
      </c>
      <c r="AJ1420" s="95">
        <f t="shared" si="613"/>
        <v>0</v>
      </c>
      <c r="AK1420" s="96">
        <f t="shared" si="614"/>
        <v>0</v>
      </c>
      <c r="AL1420" s="97">
        <f t="shared" si="615"/>
        <v>0</v>
      </c>
      <c r="AM1420" s="98">
        <f t="shared" si="616"/>
        <v>0</v>
      </c>
      <c r="AN1420" s="99">
        <f t="shared" si="617"/>
        <v>0</v>
      </c>
      <c r="AO1420" s="100">
        <f t="shared" si="618"/>
        <v>0</v>
      </c>
      <c r="AP1420" s="101">
        <f>AM1420*Interna!$H$15</f>
        <v>0</v>
      </c>
      <c r="AQ1420" s="102">
        <f>AN1420*Interna!$H$16</f>
        <v>0</v>
      </c>
      <c r="AR1420" s="103">
        <f>AO1420*Interna!$H$17</f>
        <v>0</v>
      </c>
      <c r="AS1420" s="102">
        <f t="shared" si="630"/>
        <v>0</v>
      </c>
      <c r="AT1420" s="101">
        <f>IF(B1420=0,0,Interna!$J$27+Interna!$J$28+Interna!$J$29+Interna!$J$33)</f>
        <v>0</v>
      </c>
      <c r="AU1420" s="102">
        <f>IF(B1420=0,0,AM1420*Interna!$H$30)</f>
        <v>0</v>
      </c>
      <c r="AV1420" s="102">
        <f>IF(B1420=0,0,AN1420*Interna!$H$31)</f>
        <v>0</v>
      </c>
      <c r="AW1420" s="102">
        <f>IF(B1420=0,0,AO1420*Interna!$H$32)</f>
        <v>0</v>
      </c>
      <c r="AX1420" s="102">
        <f t="shared" si="612"/>
        <v>0</v>
      </c>
      <c r="AY1420" s="102">
        <f t="shared" si="619"/>
        <v>0</v>
      </c>
      <c r="AZ1420" s="103">
        <f>IF(B1420=0,0,AY1420*Interna!$H$37)</f>
        <v>0</v>
      </c>
      <c r="BA1420" s="102">
        <f t="shared" si="620"/>
        <v>0</v>
      </c>
      <c r="BB1420" s="102">
        <f>IF(B1420=0,0,BA1420*Interna!$H$39)</f>
        <v>0</v>
      </c>
      <c r="BC1420" s="102">
        <f t="shared" si="621"/>
        <v>0</v>
      </c>
      <c r="BD1420" s="102">
        <f>IF(B1420=0,0,BC1420*Interna!$K$5)</f>
        <v>0</v>
      </c>
      <c r="BE1420" s="102">
        <f>BD1420/Interna!$E$4</f>
        <v>0</v>
      </c>
      <c r="BF1420" s="102">
        <f>IF(B1420=0,0,BE1420*Interna!$H$46)</f>
        <v>0</v>
      </c>
      <c r="BG1420" s="102">
        <f t="shared" si="622"/>
        <v>0</v>
      </c>
      <c r="BH1420" s="102">
        <f>IF(B1420=0,0,BG1420*Interna!$H$48)</f>
        <v>0</v>
      </c>
      <c r="BI1420" s="102">
        <f t="shared" si="623"/>
        <v>0</v>
      </c>
      <c r="BJ1420" s="102">
        <f>IF(B1420=0,0,BI1420*Interna!$H$51)</f>
        <v>0</v>
      </c>
      <c r="BK1420" s="102">
        <f t="shared" si="624"/>
        <v>0</v>
      </c>
      <c r="BL1420" s="102">
        <f>IF(B1420=0,0,BK1420*Interna!$H$52)</f>
        <v>0</v>
      </c>
      <c r="BM1420" s="102">
        <f t="shared" si="625"/>
        <v>0</v>
      </c>
      <c r="BN1420" s="102">
        <f>IF(B1420=0,0,BM1420*Interna!$H$53)</f>
        <v>0</v>
      </c>
    </row>
    <row r="1421" spans="2:66" ht="16.5" thickTop="1" thickBot="1" x14ac:dyDescent="0.3">
      <c r="B1421" s="53"/>
      <c r="C1421" s="254"/>
      <c r="D1421" s="254"/>
      <c r="E1421" s="254"/>
      <c r="F1421" s="104">
        <f t="shared" si="632"/>
        <v>0</v>
      </c>
      <c r="G1421" s="105">
        <f t="shared" si="633"/>
        <v>0</v>
      </c>
      <c r="H1421" s="106">
        <f t="shared" si="634"/>
        <v>0</v>
      </c>
      <c r="J1421" s="87">
        <f>B1421*Interna!$H$51</f>
        <v>0</v>
      </c>
      <c r="K1421" s="107">
        <f t="shared" si="631"/>
        <v>0</v>
      </c>
      <c r="L1421" s="31">
        <f t="shared" si="638"/>
        <v>0</v>
      </c>
      <c r="M1421" s="31">
        <f t="shared" si="639"/>
        <v>0</v>
      </c>
      <c r="N1421" s="32">
        <f t="shared" si="640"/>
        <v>0</v>
      </c>
      <c r="O1421" s="108">
        <f t="shared" si="635"/>
        <v>0</v>
      </c>
      <c r="P1421" s="109">
        <f t="shared" si="636"/>
        <v>0</v>
      </c>
      <c r="Q1421" s="110">
        <f t="shared" si="637"/>
        <v>0</v>
      </c>
      <c r="S1421" s="111">
        <f t="shared" si="626"/>
        <v>0</v>
      </c>
      <c r="T1421" s="93">
        <f t="shared" si="627"/>
        <v>0</v>
      </c>
      <c r="U1421" s="239" t="e">
        <f>S1421*Interna!$J$57</f>
        <v>#DIV/0!</v>
      </c>
      <c r="V1421" s="111" t="e">
        <f t="shared" si="628"/>
        <v>#DIV/0!</v>
      </c>
      <c r="W1421" s="93" t="e">
        <f t="shared" si="629"/>
        <v>#DIV/0!</v>
      </c>
      <c r="X1421" s="239"/>
      <c r="Y1421" s="239"/>
      <c r="AD1421" s="95">
        <f>IF(B1421=0,0,L1421-(L1421*Interna!$C$21))</f>
        <v>0</v>
      </c>
      <c r="AE1421" s="96">
        <f>IF(B1421=0,0,M1421-(M1421*Interna!$C$22))</f>
        <v>0</v>
      </c>
      <c r="AF1421" s="97">
        <f>IF(B1421=0,0,N1421-(N1421*Interna!$C$23))</f>
        <v>0</v>
      </c>
      <c r="AG1421" s="95">
        <f>IF(B1421=0,0,Interna!$F$21)</f>
        <v>0</v>
      </c>
      <c r="AH1421" s="96">
        <f>IF(B1421=0,0,Interna!$F$22)</f>
        <v>0</v>
      </c>
      <c r="AI1421" s="97">
        <f>IF(B1421=0,0,Interna!$F$23)</f>
        <v>0</v>
      </c>
      <c r="AJ1421" s="95">
        <f t="shared" si="613"/>
        <v>0</v>
      </c>
      <c r="AK1421" s="96">
        <f t="shared" si="614"/>
        <v>0</v>
      </c>
      <c r="AL1421" s="97">
        <f t="shared" si="615"/>
        <v>0</v>
      </c>
      <c r="AM1421" s="98">
        <f t="shared" si="616"/>
        <v>0</v>
      </c>
      <c r="AN1421" s="99">
        <f t="shared" si="617"/>
        <v>0</v>
      </c>
      <c r="AO1421" s="100">
        <f t="shared" si="618"/>
        <v>0</v>
      </c>
      <c r="AP1421" s="101">
        <f>AM1421*Interna!$H$15</f>
        <v>0</v>
      </c>
      <c r="AQ1421" s="102">
        <f>AN1421*Interna!$H$16</f>
        <v>0</v>
      </c>
      <c r="AR1421" s="103">
        <f>AO1421*Interna!$H$17</f>
        <v>0</v>
      </c>
      <c r="AS1421" s="102">
        <f t="shared" si="630"/>
        <v>0</v>
      </c>
      <c r="AT1421" s="101">
        <f>IF(B1421=0,0,Interna!$J$27+Interna!$J$28+Interna!$J$29+Interna!$J$33)</f>
        <v>0</v>
      </c>
      <c r="AU1421" s="102">
        <f>IF(B1421=0,0,AM1421*Interna!$H$30)</f>
        <v>0</v>
      </c>
      <c r="AV1421" s="102">
        <f>IF(B1421=0,0,AN1421*Interna!$H$31)</f>
        <v>0</v>
      </c>
      <c r="AW1421" s="102">
        <f>IF(B1421=0,0,AO1421*Interna!$H$32)</f>
        <v>0</v>
      </c>
      <c r="AX1421" s="102">
        <f t="shared" ref="AX1421:AX1484" si="641">IF(B1421=0,0,SUM(AT1421:AW1421))</f>
        <v>0</v>
      </c>
      <c r="AY1421" s="102">
        <f t="shared" si="619"/>
        <v>0</v>
      </c>
      <c r="AZ1421" s="103">
        <f>IF(B1421=0,0,AY1421*Interna!$H$37)</f>
        <v>0</v>
      </c>
      <c r="BA1421" s="102">
        <f t="shared" si="620"/>
        <v>0</v>
      </c>
      <c r="BB1421" s="102">
        <f>IF(B1421=0,0,BA1421*Interna!$H$39)</f>
        <v>0</v>
      </c>
      <c r="BC1421" s="102">
        <f t="shared" si="621"/>
        <v>0</v>
      </c>
      <c r="BD1421" s="102">
        <f>IF(B1421=0,0,BC1421*Interna!$K$5)</f>
        <v>0</v>
      </c>
      <c r="BE1421" s="102">
        <f>BD1421/Interna!$E$4</f>
        <v>0</v>
      </c>
      <c r="BF1421" s="102">
        <f>IF(B1421=0,0,BE1421*Interna!$H$46)</f>
        <v>0</v>
      </c>
      <c r="BG1421" s="102">
        <f t="shared" si="622"/>
        <v>0</v>
      </c>
      <c r="BH1421" s="102">
        <f>IF(B1421=0,0,BG1421*Interna!$H$48)</f>
        <v>0</v>
      </c>
      <c r="BI1421" s="102">
        <f t="shared" si="623"/>
        <v>0</v>
      </c>
      <c r="BJ1421" s="102">
        <f>IF(B1421=0,0,BI1421*Interna!$H$51)</f>
        <v>0</v>
      </c>
      <c r="BK1421" s="102">
        <f t="shared" si="624"/>
        <v>0</v>
      </c>
      <c r="BL1421" s="102">
        <f>IF(B1421=0,0,BK1421*Interna!$H$52)</f>
        <v>0</v>
      </c>
      <c r="BM1421" s="102">
        <f t="shared" si="625"/>
        <v>0</v>
      </c>
      <c r="BN1421" s="102">
        <f>IF(B1421=0,0,BM1421*Interna!$H$53)</f>
        <v>0</v>
      </c>
    </row>
    <row r="1422" spans="2:66" ht="16.5" thickTop="1" thickBot="1" x14ac:dyDescent="0.3">
      <c r="B1422" s="53"/>
      <c r="C1422" s="254"/>
      <c r="D1422" s="254"/>
      <c r="E1422" s="254"/>
      <c r="F1422" s="104">
        <f t="shared" si="632"/>
        <v>0</v>
      </c>
      <c r="G1422" s="105">
        <f t="shared" si="633"/>
        <v>0</v>
      </c>
      <c r="H1422" s="106">
        <f t="shared" si="634"/>
        <v>0</v>
      </c>
      <c r="J1422" s="87">
        <f>B1422*Interna!$H$51</f>
        <v>0</v>
      </c>
      <c r="K1422" s="107">
        <f t="shared" si="631"/>
        <v>0</v>
      </c>
      <c r="L1422" s="31">
        <f t="shared" si="638"/>
        <v>0</v>
      </c>
      <c r="M1422" s="31">
        <f t="shared" si="639"/>
        <v>0</v>
      </c>
      <c r="N1422" s="32">
        <f t="shared" si="640"/>
        <v>0</v>
      </c>
      <c r="O1422" s="108">
        <f t="shared" si="635"/>
        <v>0</v>
      </c>
      <c r="P1422" s="109">
        <f t="shared" si="636"/>
        <v>0</v>
      </c>
      <c r="Q1422" s="110">
        <f t="shared" si="637"/>
        <v>0</v>
      </c>
      <c r="S1422" s="111">
        <f t="shared" si="626"/>
        <v>0</v>
      </c>
      <c r="T1422" s="93">
        <f t="shared" si="627"/>
        <v>0</v>
      </c>
      <c r="U1422" s="239" t="e">
        <f>S1422*Interna!$J$57</f>
        <v>#DIV/0!</v>
      </c>
      <c r="V1422" s="111" t="e">
        <f t="shared" si="628"/>
        <v>#DIV/0!</v>
      </c>
      <c r="W1422" s="93" t="e">
        <f t="shared" si="629"/>
        <v>#DIV/0!</v>
      </c>
      <c r="X1422" s="239"/>
      <c r="Y1422" s="239"/>
      <c r="AD1422" s="95">
        <f>IF(B1422=0,0,L1422-(L1422*Interna!$C$21))</f>
        <v>0</v>
      </c>
      <c r="AE1422" s="96">
        <f>IF(B1422=0,0,M1422-(M1422*Interna!$C$22))</f>
        <v>0</v>
      </c>
      <c r="AF1422" s="97">
        <f>IF(B1422=0,0,N1422-(N1422*Interna!$C$23))</f>
        <v>0</v>
      </c>
      <c r="AG1422" s="95">
        <f>IF(B1422=0,0,Interna!$F$21)</f>
        <v>0</v>
      </c>
      <c r="AH1422" s="96">
        <f>IF(B1422=0,0,Interna!$F$22)</f>
        <v>0</v>
      </c>
      <c r="AI1422" s="97">
        <f>IF(B1422=0,0,Interna!$F$23)</f>
        <v>0</v>
      </c>
      <c r="AJ1422" s="95">
        <f t="shared" si="613"/>
        <v>0</v>
      </c>
      <c r="AK1422" s="96">
        <f t="shared" si="614"/>
        <v>0</v>
      </c>
      <c r="AL1422" s="97">
        <f t="shared" si="615"/>
        <v>0</v>
      </c>
      <c r="AM1422" s="98">
        <f t="shared" si="616"/>
        <v>0</v>
      </c>
      <c r="AN1422" s="99">
        <f t="shared" si="617"/>
        <v>0</v>
      </c>
      <c r="AO1422" s="100">
        <f t="shared" si="618"/>
        <v>0</v>
      </c>
      <c r="AP1422" s="101">
        <f>AM1422*Interna!$H$15</f>
        <v>0</v>
      </c>
      <c r="AQ1422" s="102">
        <f>AN1422*Interna!$H$16</f>
        <v>0</v>
      </c>
      <c r="AR1422" s="103">
        <f>AO1422*Interna!$H$17</f>
        <v>0</v>
      </c>
      <c r="AS1422" s="102">
        <f t="shared" si="630"/>
        <v>0</v>
      </c>
      <c r="AT1422" s="101">
        <f>IF(B1422=0,0,Interna!$J$27+Interna!$J$28+Interna!$J$29+Interna!$J$33)</f>
        <v>0</v>
      </c>
      <c r="AU1422" s="102">
        <f>IF(B1422=0,0,AM1422*Interna!$H$30)</f>
        <v>0</v>
      </c>
      <c r="AV1422" s="102">
        <f>IF(B1422=0,0,AN1422*Interna!$H$31)</f>
        <v>0</v>
      </c>
      <c r="AW1422" s="102">
        <f>IF(B1422=0,0,AO1422*Interna!$H$32)</f>
        <v>0</v>
      </c>
      <c r="AX1422" s="102">
        <f t="shared" si="641"/>
        <v>0</v>
      </c>
      <c r="AY1422" s="102">
        <f t="shared" si="619"/>
        <v>0</v>
      </c>
      <c r="AZ1422" s="103">
        <f>IF(B1422=0,0,AY1422*Interna!$H$37)</f>
        <v>0</v>
      </c>
      <c r="BA1422" s="102">
        <f t="shared" si="620"/>
        <v>0</v>
      </c>
      <c r="BB1422" s="102">
        <f>IF(B1422=0,0,BA1422*Interna!$H$39)</f>
        <v>0</v>
      </c>
      <c r="BC1422" s="102">
        <f t="shared" si="621"/>
        <v>0</v>
      </c>
      <c r="BD1422" s="102">
        <f>IF(B1422=0,0,BC1422*Interna!$K$5)</f>
        <v>0</v>
      </c>
      <c r="BE1422" s="102">
        <f>BD1422/Interna!$E$4</f>
        <v>0</v>
      </c>
      <c r="BF1422" s="102">
        <f>IF(B1422=0,0,BE1422*Interna!$H$46)</f>
        <v>0</v>
      </c>
      <c r="BG1422" s="102">
        <f t="shared" si="622"/>
        <v>0</v>
      </c>
      <c r="BH1422" s="102">
        <f>IF(B1422=0,0,BG1422*Interna!$H$48)</f>
        <v>0</v>
      </c>
      <c r="BI1422" s="102">
        <f t="shared" si="623"/>
        <v>0</v>
      </c>
      <c r="BJ1422" s="102">
        <f>IF(B1422=0,0,BI1422*Interna!$H$51)</f>
        <v>0</v>
      </c>
      <c r="BK1422" s="102">
        <f t="shared" si="624"/>
        <v>0</v>
      </c>
      <c r="BL1422" s="102">
        <f>IF(B1422=0,0,BK1422*Interna!$H$52)</f>
        <v>0</v>
      </c>
      <c r="BM1422" s="102">
        <f t="shared" si="625"/>
        <v>0</v>
      </c>
      <c r="BN1422" s="102">
        <f>IF(B1422=0,0,BM1422*Interna!$H$53)</f>
        <v>0</v>
      </c>
    </row>
    <row r="1423" spans="2:66" ht="16.5" thickTop="1" thickBot="1" x14ac:dyDescent="0.3">
      <c r="B1423" s="53"/>
      <c r="C1423" s="254"/>
      <c r="D1423" s="254"/>
      <c r="E1423" s="254"/>
      <c r="F1423" s="104">
        <f t="shared" si="632"/>
        <v>0</v>
      </c>
      <c r="G1423" s="105">
        <f t="shared" si="633"/>
        <v>0</v>
      </c>
      <c r="H1423" s="106">
        <f t="shared" si="634"/>
        <v>0</v>
      </c>
      <c r="J1423" s="87">
        <f>B1423*Interna!$H$51</f>
        <v>0</v>
      </c>
      <c r="K1423" s="107">
        <f t="shared" si="631"/>
        <v>0</v>
      </c>
      <c r="L1423" s="31">
        <f t="shared" si="638"/>
        <v>0</v>
      </c>
      <c r="M1423" s="31">
        <f t="shared" si="639"/>
        <v>0</v>
      </c>
      <c r="N1423" s="32">
        <f t="shared" si="640"/>
        <v>0</v>
      </c>
      <c r="O1423" s="108">
        <f t="shared" si="635"/>
        <v>0</v>
      </c>
      <c r="P1423" s="109">
        <f t="shared" si="636"/>
        <v>0</v>
      </c>
      <c r="Q1423" s="110">
        <f t="shared" si="637"/>
        <v>0</v>
      </c>
      <c r="S1423" s="111">
        <f t="shared" si="626"/>
        <v>0</v>
      </c>
      <c r="T1423" s="93">
        <f t="shared" si="627"/>
        <v>0</v>
      </c>
      <c r="U1423" s="239" t="e">
        <f>S1423*Interna!$J$57</f>
        <v>#DIV/0!</v>
      </c>
      <c r="V1423" s="111" t="e">
        <f t="shared" si="628"/>
        <v>#DIV/0!</v>
      </c>
      <c r="W1423" s="93" t="e">
        <f t="shared" si="629"/>
        <v>#DIV/0!</v>
      </c>
      <c r="X1423" s="239"/>
      <c r="Y1423" s="239"/>
      <c r="AD1423" s="95">
        <f>IF(B1423=0,0,L1423-(L1423*Interna!$C$21))</f>
        <v>0</v>
      </c>
      <c r="AE1423" s="96">
        <f>IF(B1423=0,0,M1423-(M1423*Interna!$C$22))</f>
        <v>0</v>
      </c>
      <c r="AF1423" s="97">
        <f>IF(B1423=0,0,N1423-(N1423*Interna!$C$23))</f>
        <v>0</v>
      </c>
      <c r="AG1423" s="95">
        <f>IF(B1423=0,0,Interna!$F$21)</f>
        <v>0</v>
      </c>
      <c r="AH1423" s="96">
        <f>IF(B1423=0,0,Interna!$F$22)</f>
        <v>0</v>
      </c>
      <c r="AI1423" s="97">
        <f>IF(B1423=0,0,Interna!$F$23)</f>
        <v>0</v>
      </c>
      <c r="AJ1423" s="95">
        <f t="shared" ref="AJ1423:AJ1486" si="642">IF(L1423=0,0,IF(AD1423&gt;AG1423,AD1423,AG1423))</f>
        <v>0</v>
      </c>
      <c r="AK1423" s="96">
        <f t="shared" ref="AK1423:AK1486" si="643">IF(M1423=0,0,IF(AE1423&gt;AH1423,AE1423,AH1423))</f>
        <v>0</v>
      </c>
      <c r="AL1423" s="97">
        <f t="shared" ref="AL1423:AL1486" si="644">IF(N1423=0,0,IF(AF1423&gt;AI1423,AF1423,AI1423))</f>
        <v>0</v>
      </c>
      <c r="AM1423" s="98">
        <f t="shared" ref="AM1423:AM1486" si="645">IF(ROUND(L1423-AJ1423,4)&lt;0,0,ROUND(L1423-AJ1423,4))</f>
        <v>0</v>
      </c>
      <c r="AN1423" s="99">
        <f t="shared" ref="AN1423:AN1486" si="646">IF(ROUND(M1423-AK1423,4)&lt;0,0,ROUND(M1423-AK1423,4))</f>
        <v>0</v>
      </c>
      <c r="AO1423" s="100">
        <f t="shared" ref="AO1423:AO1486" si="647">IF(ROUND(N1423-AL1423,4)&lt;0,0,ROUND(N1423-AL1423,4))</f>
        <v>0</v>
      </c>
      <c r="AP1423" s="101">
        <f>AM1423*Interna!$H$15</f>
        <v>0</v>
      </c>
      <c r="AQ1423" s="102">
        <f>AN1423*Interna!$H$16</f>
        <v>0</v>
      </c>
      <c r="AR1423" s="103">
        <f>AO1423*Interna!$H$17</f>
        <v>0</v>
      </c>
      <c r="AS1423" s="102">
        <f t="shared" si="630"/>
        <v>0</v>
      </c>
      <c r="AT1423" s="101">
        <f>IF(B1423=0,0,Interna!$J$27+Interna!$J$28+Interna!$J$29+Interna!$J$33)</f>
        <v>0</v>
      </c>
      <c r="AU1423" s="102">
        <f>IF(B1423=0,0,AM1423*Interna!$H$30)</f>
        <v>0</v>
      </c>
      <c r="AV1423" s="102">
        <f>IF(B1423=0,0,AN1423*Interna!$H$31)</f>
        <v>0</v>
      </c>
      <c r="AW1423" s="102">
        <f>IF(B1423=0,0,AO1423*Interna!$H$32)</f>
        <v>0</v>
      </c>
      <c r="AX1423" s="102">
        <f t="shared" si="641"/>
        <v>0</v>
      </c>
      <c r="AY1423" s="102">
        <f t="shared" ref="AY1423:AY1486" si="648">IF(B1423=0,0,AS1423-AX1423)</f>
        <v>0</v>
      </c>
      <c r="AZ1423" s="103">
        <f>IF(B1423=0,0,AY1423*Interna!$H$37)</f>
        <v>0</v>
      </c>
      <c r="BA1423" s="102">
        <f t="shared" ref="BA1423:BA1486" si="649">IF(B1423=0,0,AY1423-AZ1423)</f>
        <v>0</v>
      </c>
      <c r="BB1423" s="102">
        <f>IF(B1423=0,0,BA1423*Interna!$H$39)</f>
        <v>0</v>
      </c>
      <c r="BC1423" s="102">
        <f t="shared" ref="BC1423:BC1486" si="650">IF(B1423=0,0,BA1423+BB1423)</f>
        <v>0</v>
      </c>
      <c r="BD1423" s="102">
        <f>IF(B1423=0,0,BC1423*Interna!$K$5)</f>
        <v>0</v>
      </c>
      <c r="BE1423" s="102">
        <f>BD1423/Interna!$E$4</f>
        <v>0</v>
      </c>
      <c r="BF1423" s="102">
        <f>IF(B1423=0,0,BE1423*Interna!$H$46)</f>
        <v>0</v>
      </c>
      <c r="BG1423" s="102">
        <f t="shared" ref="BG1423:BG1486" si="651">IF(B1423=0,0,BE1423+BF1423)</f>
        <v>0</v>
      </c>
      <c r="BH1423" s="102">
        <f>IF(B1423=0,0,BG1423*Interna!$H$48)</f>
        <v>0</v>
      </c>
      <c r="BI1423" s="102">
        <f t="shared" ref="BI1423:BI1486" si="652">IF(B1423=0,0,BG1423-BH1423)</f>
        <v>0</v>
      </c>
      <c r="BJ1423" s="102">
        <f>IF(B1423=0,0,BI1423*Interna!$H$51)</f>
        <v>0</v>
      </c>
      <c r="BK1423" s="102">
        <f t="shared" ref="BK1423:BK1486" si="653">IF(B1423=0,0,BI1423-BJ1423)</f>
        <v>0</v>
      </c>
      <c r="BL1423" s="102">
        <f>IF(B1423=0,0,BK1423*Interna!$H$52)</f>
        <v>0</v>
      </c>
      <c r="BM1423" s="102">
        <f t="shared" ref="BM1423:BM1486" si="654">IF(B1423=0,0,BK1423-BL1423)</f>
        <v>0</v>
      </c>
      <c r="BN1423" s="102">
        <f>IF(B1423=0,0,BM1423*Interna!$H$53)</f>
        <v>0</v>
      </c>
    </row>
    <row r="1424" spans="2:66" ht="16.5" thickTop="1" thickBot="1" x14ac:dyDescent="0.3">
      <c r="B1424" s="53"/>
      <c r="C1424" s="254"/>
      <c r="D1424" s="254"/>
      <c r="E1424" s="254"/>
      <c r="F1424" s="104">
        <f t="shared" si="632"/>
        <v>0</v>
      </c>
      <c r="G1424" s="105">
        <f t="shared" si="633"/>
        <v>0</v>
      </c>
      <c r="H1424" s="106">
        <f t="shared" si="634"/>
        <v>0</v>
      </c>
      <c r="J1424" s="87">
        <f>B1424*Interna!$H$51</f>
        <v>0</v>
      </c>
      <c r="K1424" s="107">
        <f t="shared" si="631"/>
        <v>0</v>
      </c>
      <c r="L1424" s="31">
        <f t="shared" si="638"/>
        <v>0</v>
      </c>
      <c r="M1424" s="31">
        <f t="shared" si="639"/>
        <v>0</v>
      </c>
      <c r="N1424" s="32">
        <f t="shared" si="640"/>
        <v>0</v>
      </c>
      <c r="O1424" s="108">
        <f t="shared" si="635"/>
        <v>0</v>
      </c>
      <c r="P1424" s="109">
        <f t="shared" si="636"/>
        <v>0</v>
      </c>
      <c r="Q1424" s="110">
        <f t="shared" si="637"/>
        <v>0</v>
      </c>
      <c r="S1424" s="111">
        <f t="shared" si="626"/>
        <v>0</v>
      </c>
      <c r="T1424" s="93">
        <f t="shared" si="627"/>
        <v>0</v>
      </c>
      <c r="U1424" s="239" t="e">
        <f>S1424*Interna!$J$57</f>
        <v>#DIV/0!</v>
      </c>
      <c r="V1424" s="111" t="e">
        <f t="shared" si="628"/>
        <v>#DIV/0!</v>
      </c>
      <c r="W1424" s="93" t="e">
        <f t="shared" si="629"/>
        <v>#DIV/0!</v>
      </c>
      <c r="X1424" s="239"/>
      <c r="Y1424" s="239"/>
      <c r="AD1424" s="95">
        <f>IF(B1424=0,0,L1424-(L1424*Interna!$C$21))</f>
        <v>0</v>
      </c>
      <c r="AE1424" s="96">
        <f>IF(B1424=0,0,M1424-(M1424*Interna!$C$22))</f>
        <v>0</v>
      </c>
      <c r="AF1424" s="97">
        <f>IF(B1424=0,0,N1424-(N1424*Interna!$C$23))</f>
        <v>0</v>
      </c>
      <c r="AG1424" s="95">
        <f>IF(B1424=0,0,Interna!$F$21)</f>
        <v>0</v>
      </c>
      <c r="AH1424" s="96">
        <f>IF(B1424=0,0,Interna!$F$22)</f>
        <v>0</v>
      </c>
      <c r="AI1424" s="97">
        <f>IF(B1424=0,0,Interna!$F$23)</f>
        <v>0</v>
      </c>
      <c r="AJ1424" s="95">
        <f t="shared" si="642"/>
        <v>0</v>
      </c>
      <c r="AK1424" s="96">
        <f t="shared" si="643"/>
        <v>0</v>
      </c>
      <c r="AL1424" s="97">
        <f t="shared" si="644"/>
        <v>0</v>
      </c>
      <c r="AM1424" s="98">
        <f t="shared" si="645"/>
        <v>0</v>
      </c>
      <c r="AN1424" s="99">
        <f t="shared" si="646"/>
        <v>0</v>
      </c>
      <c r="AO1424" s="100">
        <f t="shared" si="647"/>
        <v>0</v>
      </c>
      <c r="AP1424" s="101">
        <f>AM1424*Interna!$H$15</f>
        <v>0</v>
      </c>
      <c r="AQ1424" s="102">
        <f>AN1424*Interna!$H$16</f>
        <v>0</v>
      </c>
      <c r="AR1424" s="103">
        <f>AO1424*Interna!$H$17</f>
        <v>0</v>
      </c>
      <c r="AS1424" s="102">
        <f t="shared" si="630"/>
        <v>0</v>
      </c>
      <c r="AT1424" s="101">
        <f>IF(B1424=0,0,Interna!$J$27+Interna!$J$28+Interna!$J$29+Interna!$J$33)</f>
        <v>0</v>
      </c>
      <c r="AU1424" s="102">
        <f>IF(B1424=0,0,AM1424*Interna!$H$30)</f>
        <v>0</v>
      </c>
      <c r="AV1424" s="102">
        <f>IF(B1424=0,0,AN1424*Interna!$H$31)</f>
        <v>0</v>
      </c>
      <c r="AW1424" s="102">
        <f>IF(B1424=0,0,AO1424*Interna!$H$32)</f>
        <v>0</v>
      </c>
      <c r="AX1424" s="102">
        <f t="shared" si="641"/>
        <v>0</v>
      </c>
      <c r="AY1424" s="102">
        <f t="shared" si="648"/>
        <v>0</v>
      </c>
      <c r="AZ1424" s="103">
        <f>IF(B1424=0,0,AY1424*Interna!$H$37)</f>
        <v>0</v>
      </c>
      <c r="BA1424" s="102">
        <f t="shared" si="649"/>
        <v>0</v>
      </c>
      <c r="BB1424" s="102">
        <f>IF(B1424=0,0,BA1424*Interna!$H$39)</f>
        <v>0</v>
      </c>
      <c r="BC1424" s="102">
        <f t="shared" si="650"/>
        <v>0</v>
      </c>
      <c r="BD1424" s="102">
        <f>IF(B1424=0,0,BC1424*Interna!$K$5)</f>
        <v>0</v>
      </c>
      <c r="BE1424" s="102">
        <f>BD1424/Interna!$E$4</f>
        <v>0</v>
      </c>
      <c r="BF1424" s="102">
        <f>IF(B1424=0,0,BE1424*Interna!$H$46)</f>
        <v>0</v>
      </c>
      <c r="BG1424" s="102">
        <f t="shared" si="651"/>
        <v>0</v>
      </c>
      <c r="BH1424" s="102">
        <f>IF(B1424=0,0,BG1424*Interna!$H$48)</f>
        <v>0</v>
      </c>
      <c r="BI1424" s="102">
        <f t="shared" si="652"/>
        <v>0</v>
      </c>
      <c r="BJ1424" s="102">
        <f>IF(B1424=0,0,BI1424*Interna!$H$51)</f>
        <v>0</v>
      </c>
      <c r="BK1424" s="102">
        <f t="shared" si="653"/>
        <v>0</v>
      </c>
      <c r="BL1424" s="102">
        <f>IF(B1424=0,0,BK1424*Interna!$H$52)</f>
        <v>0</v>
      </c>
      <c r="BM1424" s="102">
        <f t="shared" si="654"/>
        <v>0</v>
      </c>
      <c r="BN1424" s="102">
        <f>IF(B1424=0,0,BM1424*Interna!$H$53)</f>
        <v>0</v>
      </c>
    </row>
    <row r="1425" spans="2:66" ht="16.5" thickTop="1" thickBot="1" x14ac:dyDescent="0.3">
      <c r="B1425" s="53"/>
      <c r="C1425" s="254"/>
      <c r="D1425" s="254"/>
      <c r="E1425" s="254"/>
      <c r="F1425" s="104">
        <f t="shared" si="632"/>
        <v>0</v>
      </c>
      <c r="G1425" s="105">
        <f t="shared" si="633"/>
        <v>0</v>
      </c>
      <c r="H1425" s="106">
        <f t="shared" si="634"/>
        <v>0</v>
      </c>
      <c r="J1425" s="87">
        <f>B1425*Interna!$H$51</f>
        <v>0</v>
      </c>
      <c r="K1425" s="107">
        <f t="shared" si="631"/>
        <v>0</v>
      </c>
      <c r="L1425" s="31">
        <f t="shared" si="638"/>
        <v>0</v>
      </c>
      <c r="M1425" s="31">
        <f t="shared" si="639"/>
        <v>0</v>
      </c>
      <c r="N1425" s="32">
        <f t="shared" si="640"/>
        <v>0</v>
      </c>
      <c r="O1425" s="108">
        <f t="shared" si="635"/>
        <v>0</v>
      </c>
      <c r="P1425" s="109">
        <f t="shared" si="636"/>
        <v>0</v>
      </c>
      <c r="Q1425" s="110">
        <f t="shared" si="637"/>
        <v>0</v>
      </c>
      <c r="S1425" s="111">
        <f t="shared" si="626"/>
        <v>0</v>
      </c>
      <c r="T1425" s="93">
        <f t="shared" si="627"/>
        <v>0</v>
      </c>
      <c r="U1425" s="239" t="e">
        <f>S1425*Interna!$J$57</f>
        <v>#DIV/0!</v>
      </c>
      <c r="V1425" s="111" t="e">
        <f t="shared" si="628"/>
        <v>#DIV/0!</v>
      </c>
      <c r="W1425" s="93" t="e">
        <f t="shared" si="629"/>
        <v>#DIV/0!</v>
      </c>
      <c r="X1425" s="239"/>
      <c r="Y1425" s="239"/>
      <c r="AD1425" s="95">
        <f>IF(B1425=0,0,L1425-(L1425*Interna!$C$21))</f>
        <v>0</v>
      </c>
      <c r="AE1425" s="96">
        <f>IF(B1425=0,0,M1425-(M1425*Interna!$C$22))</f>
        <v>0</v>
      </c>
      <c r="AF1425" s="97">
        <f>IF(B1425=0,0,N1425-(N1425*Interna!$C$23))</f>
        <v>0</v>
      </c>
      <c r="AG1425" s="95">
        <f>IF(B1425=0,0,Interna!$F$21)</f>
        <v>0</v>
      </c>
      <c r="AH1425" s="96">
        <f>IF(B1425=0,0,Interna!$F$22)</f>
        <v>0</v>
      </c>
      <c r="AI1425" s="97">
        <f>IF(B1425=0,0,Interna!$F$23)</f>
        <v>0</v>
      </c>
      <c r="AJ1425" s="95">
        <f t="shared" si="642"/>
        <v>0</v>
      </c>
      <c r="AK1425" s="96">
        <f t="shared" si="643"/>
        <v>0</v>
      </c>
      <c r="AL1425" s="97">
        <f t="shared" si="644"/>
        <v>0</v>
      </c>
      <c r="AM1425" s="98">
        <f t="shared" si="645"/>
        <v>0</v>
      </c>
      <c r="AN1425" s="99">
        <f t="shared" si="646"/>
        <v>0</v>
      </c>
      <c r="AO1425" s="100">
        <f t="shared" si="647"/>
        <v>0</v>
      </c>
      <c r="AP1425" s="101">
        <f>AM1425*Interna!$H$15</f>
        <v>0</v>
      </c>
      <c r="AQ1425" s="102">
        <f>AN1425*Interna!$H$16</f>
        <v>0</v>
      </c>
      <c r="AR1425" s="103">
        <f>AO1425*Interna!$H$17</f>
        <v>0</v>
      </c>
      <c r="AS1425" s="102">
        <f t="shared" si="630"/>
        <v>0</v>
      </c>
      <c r="AT1425" s="101">
        <f>IF(B1425=0,0,Interna!$J$27+Interna!$J$28+Interna!$J$29+Interna!$J$33)</f>
        <v>0</v>
      </c>
      <c r="AU1425" s="102">
        <f>IF(B1425=0,0,AM1425*Interna!$H$30)</f>
        <v>0</v>
      </c>
      <c r="AV1425" s="102">
        <f>IF(B1425=0,0,AN1425*Interna!$H$31)</f>
        <v>0</v>
      </c>
      <c r="AW1425" s="102">
        <f>IF(B1425=0,0,AO1425*Interna!$H$32)</f>
        <v>0</v>
      </c>
      <c r="AX1425" s="102">
        <f t="shared" si="641"/>
        <v>0</v>
      </c>
      <c r="AY1425" s="102">
        <f t="shared" si="648"/>
        <v>0</v>
      </c>
      <c r="AZ1425" s="103">
        <f>IF(B1425=0,0,AY1425*Interna!$H$37)</f>
        <v>0</v>
      </c>
      <c r="BA1425" s="102">
        <f t="shared" si="649"/>
        <v>0</v>
      </c>
      <c r="BB1425" s="102">
        <f>IF(B1425=0,0,BA1425*Interna!$H$39)</f>
        <v>0</v>
      </c>
      <c r="BC1425" s="102">
        <f t="shared" si="650"/>
        <v>0</v>
      </c>
      <c r="BD1425" s="102">
        <f>IF(B1425=0,0,BC1425*Interna!$K$5)</f>
        <v>0</v>
      </c>
      <c r="BE1425" s="102">
        <f>BD1425/Interna!$E$4</f>
        <v>0</v>
      </c>
      <c r="BF1425" s="102">
        <f>IF(B1425=0,0,BE1425*Interna!$H$46)</f>
        <v>0</v>
      </c>
      <c r="BG1425" s="102">
        <f t="shared" si="651"/>
        <v>0</v>
      </c>
      <c r="BH1425" s="102">
        <f>IF(B1425=0,0,BG1425*Interna!$H$48)</f>
        <v>0</v>
      </c>
      <c r="BI1425" s="102">
        <f t="shared" si="652"/>
        <v>0</v>
      </c>
      <c r="BJ1425" s="102">
        <f>IF(B1425=0,0,BI1425*Interna!$H$51)</f>
        <v>0</v>
      </c>
      <c r="BK1425" s="102">
        <f t="shared" si="653"/>
        <v>0</v>
      </c>
      <c r="BL1425" s="102">
        <f>IF(B1425=0,0,BK1425*Interna!$H$52)</f>
        <v>0</v>
      </c>
      <c r="BM1425" s="102">
        <f t="shared" si="654"/>
        <v>0</v>
      </c>
      <c r="BN1425" s="102">
        <f>IF(B1425=0,0,BM1425*Interna!$H$53)</f>
        <v>0</v>
      </c>
    </row>
    <row r="1426" spans="2:66" ht="16.5" thickTop="1" thickBot="1" x14ac:dyDescent="0.3">
      <c r="B1426" s="53"/>
      <c r="C1426" s="254"/>
      <c r="D1426" s="254"/>
      <c r="E1426" s="254"/>
      <c r="F1426" s="104">
        <f t="shared" si="632"/>
        <v>0</v>
      </c>
      <c r="G1426" s="105">
        <f t="shared" si="633"/>
        <v>0</v>
      </c>
      <c r="H1426" s="106">
        <f t="shared" si="634"/>
        <v>0</v>
      </c>
      <c r="J1426" s="87">
        <f>B1426*Interna!$H$51</f>
        <v>0</v>
      </c>
      <c r="K1426" s="107">
        <f t="shared" si="631"/>
        <v>0</v>
      </c>
      <c r="L1426" s="31">
        <f t="shared" si="638"/>
        <v>0</v>
      </c>
      <c r="M1426" s="31">
        <f t="shared" si="639"/>
        <v>0</v>
      </c>
      <c r="N1426" s="32">
        <f t="shared" si="640"/>
        <v>0</v>
      </c>
      <c r="O1426" s="108">
        <f t="shared" si="635"/>
        <v>0</v>
      </c>
      <c r="P1426" s="109">
        <f t="shared" si="636"/>
        <v>0</v>
      </c>
      <c r="Q1426" s="110">
        <f t="shared" si="637"/>
        <v>0</v>
      </c>
      <c r="S1426" s="111">
        <f t="shared" si="626"/>
        <v>0</v>
      </c>
      <c r="T1426" s="93">
        <f t="shared" si="627"/>
        <v>0</v>
      </c>
      <c r="U1426" s="239" t="e">
        <f>S1426*Interna!$J$57</f>
        <v>#DIV/0!</v>
      </c>
      <c r="V1426" s="111" t="e">
        <f t="shared" si="628"/>
        <v>#DIV/0!</v>
      </c>
      <c r="W1426" s="93" t="e">
        <f t="shared" si="629"/>
        <v>#DIV/0!</v>
      </c>
      <c r="X1426" s="239"/>
      <c r="Y1426" s="239"/>
      <c r="AD1426" s="95">
        <f>IF(B1426=0,0,L1426-(L1426*Interna!$C$21))</f>
        <v>0</v>
      </c>
      <c r="AE1426" s="96">
        <f>IF(B1426=0,0,M1426-(M1426*Interna!$C$22))</f>
        <v>0</v>
      </c>
      <c r="AF1426" s="97">
        <f>IF(B1426=0,0,N1426-(N1426*Interna!$C$23))</f>
        <v>0</v>
      </c>
      <c r="AG1426" s="95">
        <f>IF(B1426=0,0,Interna!$F$21)</f>
        <v>0</v>
      </c>
      <c r="AH1426" s="96">
        <f>IF(B1426=0,0,Interna!$F$22)</f>
        <v>0</v>
      </c>
      <c r="AI1426" s="97">
        <f>IF(B1426=0,0,Interna!$F$23)</f>
        <v>0</v>
      </c>
      <c r="AJ1426" s="95">
        <f t="shared" si="642"/>
        <v>0</v>
      </c>
      <c r="AK1426" s="96">
        <f t="shared" si="643"/>
        <v>0</v>
      </c>
      <c r="AL1426" s="97">
        <f t="shared" si="644"/>
        <v>0</v>
      </c>
      <c r="AM1426" s="98">
        <f t="shared" si="645"/>
        <v>0</v>
      </c>
      <c r="AN1426" s="99">
        <f t="shared" si="646"/>
        <v>0</v>
      </c>
      <c r="AO1426" s="100">
        <f t="shared" si="647"/>
        <v>0</v>
      </c>
      <c r="AP1426" s="101">
        <f>AM1426*Interna!$H$15</f>
        <v>0</v>
      </c>
      <c r="AQ1426" s="102">
        <f>AN1426*Interna!$H$16</f>
        <v>0</v>
      </c>
      <c r="AR1426" s="103">
        <f>AO1426*Interna!$H$17</f>
        <v>0</v>
      </c>
      <c r="AS1426" s="102">
        <f t="shared" si="630"/>
        <v>0</v>
      </c>
      <c r="AT1426" s="101">
        <f>IF(B1426=0,0,Interna!$J$27+Interna!$J$28+Interna!$J$29+Interna!$J$33)</f>
        <v>0</v>
      </c>
      <c r="AU1426" s="102">
        <f>IF(B1426=0,0,AM1426*Interna!$H$30)</f>
        <v>0</v>
      </c>
      <c r="AV1426" s="102">
        <f>IF(B1426=0,0,AN1426*Interna!$H$31)</f>
        <v>0</v>
      </c>
      <c r="AW1426" s="102">
        <f>IF(B1426=0,0,AO1426*Interna!$H$32)</f>
        <v>0</v>
      </c>
      <c r="AX1426" s="102">
        <f t="shared" si="641"/>
        <v>0</v>
      </c>
      <c r="AY1426" s="102">
        <f t="shared" si="648"/>
        <v>0</v>
      </c>
      <c r="AZ1426" s="103">
        <f>IF(B1426=0,0,AY1426*Interna!$H$37)</f>
        <v>0</v>
      </c>
      <c r="BA1426" s="102">
        <f t="shared" si="649"/>
        <v>0</v>
      </c>
      <c r="BB1426" s="102">
        <f>IF(B1426=0,0,BA1426*Interna!$H$39)</f>
        <v>0</v>
      </c>
      <c r="BC1426" s="102">
        <f t="shared" si="650"/>
        <v>0</v>
      </c>
      <c r="BD1426" s="102">
        <f>IF(B1426=0,0,BC1426*Interna!$K$5)</f>
        <v>0</v>
      </c>
      <c r="BE1426" s="102">
        <f>BD1426/Interna!$E$4</f>
        <v>0</v>
      </c>
      <c r="BF1426" s="102">
        <f>IF(B1426=0,0,BE1426*Interna!$H$46)</f>
        <v>0</v>
      </c>
      <c r="BG1426" s="102">
        <f t="shared" si="651"/>
        <v>0</v>
      </c>
      <c r="BH1426" s="102">
        <f>IF(B1426=0,0,BG1426*Interna!$H$48)</f>
        <v>0</v>
      </c>
      <c r="BI1426" s="102">
        <f t="shared" si="652"/>
        <v>0</v>
      </c>
      <c r="BJ1426" s="102">
        <f>IF(B1426=0,0,BI1426*Interna!$H$51)</f>
        <v>0</v>
      </c>
      <c r="BK1426" s="102">
        <f t="shared" si="653"/>
        <v>0</v>
      </c>
      <c r="BL1426" s="102">
        <f>IF(B1426=0,0,BK1426*Interna!$H$52)</f>
        <v>0</v>
      </c>
      <c r="BM1426" s="102">
        <f t="shared" si="654"/>
        <v>0</v>
      </c>
      <c r="BN1426" s="102">
        <f>IF(B1426=0,0,BM1426*Interna!$H$53)</f>
        <v>0</v>
      </c>
    </row>
    <row r="1427" spans="2:66" ht="16.5" thickTop="1" thickBot="1" x14ac:dyDescent="0.3">
      <c r="B1427" s="53"/>
      <c r="C1427" s="254"/>
      <c r="D1427" s="254"/>
      <c r="E1427" s="254"/>
      <c r="F1427" s="104">
        <f t="shared" si="632"/>
        <v>0</v>
      </c>
      <c r="G1427" s="105">
        <f t="shared" si="633"/>
        <v>0</v>
      </c>
      <c r="H1427" s="106">
        <f t="shared" si="634"/>
        <v>0</v>
      </c>
      <c r="J1427" s="87">
        <f>B1427*Interna!$H$51</f>
        <v>0</v>
      </c>
      <c r="K1427" s="107">
        <f t="shared" si="631"/>
        <v>0</v>
      </c>
      <c r="L1427" s="31">
        <f t="shared" si="638"/>
        <v>0</v>
      </c>
      <c r="M1427" s="31">
        <f t="shared" si="639"/>
        <v>0</v>
      </c>
      <c r="N1427" s="32">
        <f t="shared" si="640"/>
        <v>0</v>
      </c>
      <c r="O1427" s="108">
        <f t="shared" si="635"/>
        <v>0</v>
      </c>
      <c r="P1427" s="109">
        <f t="shared" si="636"/>
        <v>0</v>
      </c>
      <c r="Q1427" s="110">
        <f t="shared" si="637"/>
        <v>0</v>
      </c>
      <c r="S1427" s="111">
        <f t="shared" si="626"/>
        <v>0</v>
      </c>
      <c r="T1427" s="93">
        <f t="shared" si="627"/>
        <v>0</v>
      </c>
      <c r="U1427" s="239" t="e">
        <f>S1427*Interna!$J$57</f>
        <v>#DIV/0!</v>
      </c>
      <c r="V1427" s="111" t="e">
        <f t="shared" si="628"/>
        <v>#DIV/0!</v>
      </c>
      <c r="W1427" s="93" t="e">
        <f t="shared" si="629"/>
        <v>#DIV/0!</v>
      </c>
      <c r="X1427" s="239"/>
      <c r="Y1427" s="239"/>
      <c r="AD1427" s="95">
        <f>IF(B1427=0,0,L1427-(L1427*Interna!$C$21))</f>
        <v>0</v>
      </c>
      <c r="AE1427" s="96">
        <f>IF(B1427=0,0,M1427-(M1427*Interna!$C$22))</f>
        <v>0</v>
      </c>
      <c r="AF1427" s="97">
        <f>IF(B1427=0,0,N1427-(N1427*Interna!$C$23))</f>
        <v>0</v>
      </c>
      <c r="AG1427" s="95">
        <f>IF(B1427=0,0,Interna!$F$21)</f>
        <v>0</v>
      </c>
      <c r="AH1427" s="96">
        <f>IF(B1427=0,0,Interna!$F$22)</f>
        <v>0</v>
      </c>
      <c r="AI1427" s="97">
        <f>IF(B1427=0,0,Interna!$F$23)</f>
        <v>0</v>
      </c>
      <c r="AJ1427" s="95">
        <f t="shared" si="642"/>
        <v>0</v>
      </c>
      <c r="AK1427" s="96">
        <f t="shared" si="643"/>
        <v>0</v>
      </c>
      <c r="AL1427" s="97">
        <f t="shared" si="644"/>
        <v>0</v>
      </c>
      <c r="AM1427" s="98">
        <f t="shared" si="645"/>
        <v>0</v>
      </c>
      <c r="AN1427" s="99">
        <f t="shared" si="646"/>
        <v>0</v>
      </c>
      <c r="AO1427" s="100">
        <f t="shared" si="647"/>
        <v>0</v>
      </c>
      <c r="AP1427" s="101">
        <f>AM1427*Interna!$H$15</f>
        <v>0</v>
      </c>
      <c r="AQ1427" s="102">
        <f>AN1427*Interna!$H$16</f>
        <v>0</v>
      </c>
      <c r="AR1427" s="103">
        <f>AO1427*Interna!$H$17</f>
        <v>0</v>
      </c>
      <c r="AS1427" s="102">
        <f t="shared" si="630"/>
        <v>0</v>
      </c>
      <c r="AT1427" s="101">
        <f>IF(B1427=0,0,Interna!$J$27+Interna!$J$28+Interna!$J$29+Interna!$J$33)</f>
        <v>0</v>
      </c>
      <c r="AU1427" s="102">
        <f>IF(B1427=0,0,AM1427*Interna!$H$30)</f>
        <v>0</v>
      </c>
      <c r="AV1427" s="102">
        <f>IF(B1427=0,0,AN1427*Interna!$H$31)</f>
        <v>0</v>
      </c>
      <c r="AW1427" s="102">
        <f>IF(B1427=0,0,AO1427*Interna!$H$32)</f>
        <v>0</v>
      </c>
      <c r="AX1427" s="102">
        <f t="shared" si="641"/>
        <v>0</v>
      </c>
      <c r="AY1427" s="102">
        <f t="shared" si="648"/>
        <v>0</v>
      </c>
      <c r="AZ1427" s="103">
        <f>IF(B1427=0,0,AY1427*Interna!$H$37)</f>
        <v>0</v>
      </c>
      <c r="BA1427" s="102">
        <f t="shared" si="649"/>
        <v>0</v>
      </c>
      <c r="BB1427" s="102">
        <f>IF(B1427=0,0,BA1427*Interna!$H$39)</f>
        <v>0</v>
      </c>
      <c r="BC1427" s="102">
        <f t="shared" si="650"/>
        <v>0</v>
      </c>
      <c r="BD1427" s="102">
        <f>IF(B1427=0,0,BC1427*Interna!$K$5)</f>
        <v>0</v>
      </c>
      <c r="BE1427" s="102">
        <f>BD1427/Interna!$E$4</f>
        <v>0</v>
      </c>
      <c r="BF1427" s="102">
        <f>IF(B1427=0,0,BE1427*Interna!$H$46)</f>
        <v>0</v>
      </c>
      <c r="BG1427" s="102">
        <f t="shared" si="651"/>
        <v>0</v>
      </c>
      <c r="BH1427" s="102">
        <f>IF(B1427=0,0,BG1427*Interna!$H$48)</f>
        <v>0</v>
      </c>
      <c r="BI1427" s="102">
        <f t="shared" si="652"/>
        <v>0</v>
      </c>
      <c r="BJ1427" s="102">
        <f>IF(B1427=0,0,BI1427*Interna!$H$51)</f>
        <v>0</v>
      </c>
      <c r="BK1427" s="102">
        <f t="shared" si="653"/>
        <v>0</v>
      </c>
      <c r="BL1427" s="102">
        <f>IF(B1427=0,0,BK1427*Interna!$H$52)</f>
        <v>0</v>
      </c>
      <c r="BM1427" s="102">
        <f t="shared" si="654"/>
        <v>0</v>
      </c>
      <c r="BN1427" s="102">
        <f>IF(B1427=0,0,BM1427*Interna!$H$53)</f>
        <v>0</v>
      </c>
    </row>
    <row r="1428" spans="2:66" ht="16.5" thickTop="1" thickBot="1" x14ac:dyDescent="0.3">
      <c r="B1428" s="53"/>
      <c r="C1428" s="254"/>
      <c r="D1428" s="254"/>
      <c r="E1428" s="254"/>
      <c r="F1428" s="104">
        <f t="shared" si="632"/>
        <v>0</v>
      </c>
      <c r="G1428" s="105">
        <f t="shared" si="633"/>
        <v>0</v>
      </c>
      <c r="H1428" s="106">
        <f t="shared" si="634"/>
        <v>0</v>
      </c>
      <c r="J1428" s="87">
        <f>B1428*Interna!$H$51</f>
        <v>0</v>
      </c>
      <c r="K1428" s="107">
        <f t="shared" si="631"/>
        <v>0</v>
      </c>
      <c r="L1428" s="31">
        <f t="shared" si="638"/>
        <v>0</v>
      </c>
      <c r="M1428" s="31">
        <f t="shared" si="639"/>
        <v>0</v>
      </c>
      <c r="N1428" s="32">
        <f t="shared" si="640"/>
        <v>0</v>
      </c>
      <c r="O1428" s="108">
        <f t="shared" si="635"/>
        <v>0</v>
      </c>
      <c r="P1428" s="109">
        <f t="shared" si="636"/>
        <v>0</v>
      </c>
      <c r="Q1428" s="110">
        <f t="shared" si="637"/>
        <v>0</v>
      </c>
      <c r="S1428" s="111">
        <f t="shared" si="626"/>
        <v>0</v>
      </c>
      <c r="T1428" s="93">
        <f t="shared" si="627"/>
        <v>0</v>
      </c>
      <c r="U1428" s="239" t="e">
        <f>S1428*Interna!$J$57</f>
        <v>#DIV/0!</v>
      </c>
      <c r="V1428" s="111" t="e">
        <f t="shared" si="628"/>
        <v>#DIV/0!</v>
      </c>
      <c r="W1428" s="93" t="e">
        <f t="shared" si="629"/>
        <v>#DIV/0!</v>
      </c>
      <c r="X1428" s="239"/>
      <c r="Y1428" s="239"/>
      <c r="AD1428" s="95">
        <f>IF(B1428=0,0,L1428-(L1428*Interna!$C$21))</f>
        <v>0</v>
      </c>
      <c r="AE1428" s="96">
        <f>IF(B1428=0,0,M1428-(M1428*Interna!$C$22))</f>
        <v>0</v>
      </c>
      <c r="AF1428" s="97">
        <f>IF(B1428=0,0,N1428-(N1428*Interna!$C$23))</f>
        <v>0</v>
      </c>
      <c r="AG1428" s="95">
        <f>IF(B1428=0,0,Interna!$F$21)</f>
        <v>0</v>
      </c>
      <c r="AH1428" s="96">
        <f>IF(B1428=0,0,Interna!$F$22)</f>
        <v>0</v>
      </c>
      <c r="AI1428" s="97">
        <f>IF(B1428=0,0,Interna!$F$23)</f>
        <v>0</v>
      </c>
      <c r="AJ1428" s="95">
        <f t="shared" si="642"/>
        <v>0</v>
      </c>
      <c r="AK1428" s="96">
        <f t="shared" si="643"/>
        <v>0</v>
      </c>
      <c r="AL1428" s="97">
        <f t="shared" si="644"/>
        <v>0</v>
      </c>
      <c r="AM1428" s="98">
        <f t="shared" si="645"/>
        <v>0</v>
      </c>
      <c r="AN1428" s="99">
        <f t="shared" si="646"/>
        <v>0</v>
      </c>
      <c r="AO1428" s="100">
        <f t="shared" si="647"/>
        <v>0</v>
      </c>
      <c r="AP1428" s="101">
        <f>AM1428*Interna!$H$15</f>
        <v>0</v>
      </c>
      <c r="AQ1428" s="102">
        <f>AN1428*Interna!$H$16</f>
        <v>0</v>
      </c>
      <c r="AR1428" s="103">
        <f>AO1428*Interna!$H$17</f>
        <v>0</v>
      </c>
      <c r="AS1428" s="102">
        <f t="shared" si="630"/>
        <v>0</v>
      </c>
      <c r="AT1428" s="101">
        <f>IF(B1428=0,0,Interna!$J$27+Interna!$J$28+Interna!$J$29+Interna!$J$33)</f>
        <v>0</v>
      </c>
      <c r="AU1428" s="102">
        <f>IF(B1428=0,0,AM1428*Interna!$H$30)</f>
        <v>0</v>
      </c>
      <c r="AV1428" s="102">
        <f>IF(B1428=0,0,AN1428*Interna!$H$31)</f>
        <v>0</v>
      </c>
      <c r="AW1428" s="102">
        <f>IF(B1428=0,0,AO1428*Interna!$H$32)</f>
        <v>0</v>
      </c>
      <c r="AX1428" s="102">
        <f t="shared" si="641"/>
        <v>0</v>
      </c>
      <c r="AY1428" s="102">
        <f t="shared" si="648"/>
        <v>0</v>
      </c>
      <c r="AZ1428" s="103">
        <f>IF(B1428=0,0,AY1428*Interna!$H$37)</f>
        <v>0</v>
      </c>
      <c r="BA1428" s="102">
        <f t="shared" si="649"/>
        <v>0</v>
      </c>
      <c r="BB1428" s="102">
        <f>IF(B1428=0,0,BA1428*Interna!$H$39)</f>
        <v>0</v>
      </c>
      <c r="BC1428" s="102">
        <f t="shared" si="650"/>
        <v>0</v>
      </c>
      <c r="BD1428" s="102">
        <f>IF(B1428=0,0,BC1428*Interna!$K$5)</f>
        <v>0</v>
      </c>
      <c r="BE1428" s="102">
        <f>BD1428/Interna!$E$4</f>
        <v>0</v>
      </c>
      <c r="BF1428" s="102">
        <f>IF(B1428=0,0,BE1428*Interna!$H$46)</f>
        <v>0</v>
      </c>
      <c r="BG1428" s="102">
        <f t="shared" si="651"/>
        <v>0</v>
      </c>
      <c r="BH1428" s="102">
        <f>IF(B1428=0,0,BG1428*Interna!$H$48)</f>
        <v>0</v>
      </c>
      <c r="BI1428" s="102">
        <f t="shared" si="652"/>
        <v>0</v>
      </c>
      <c r="BJ1428" s="102">
        <f>IF(B1428=0,0,BI1428*Interna!$H$51)</f>
        <v>0</v>
      </c>
      <c r="BK1428" s="102">
        <f t="shared" si="653"/>
        <v>0</v>
      </c>
      <c r="BL1428" s="102">
        <f>IF(B1428=0,0,BK1428*Interna!$H$52)</f>
        <v>0</v>
      </c>
      <c r="BM1428" s="102">
        <f t="shared" si="654"/>
        <v>0</v>
      </c>
      <c r="BN1428" s="102">
        <f>IF(B1428=0,0,BM1428*Interna!$H$53)</f>
        <v>0</v>
      </c>
    </row>
    <row r="1429" spans="2:66" ht="16.5" thickTop="1" thickBot="1" x14ac:dyDescent="0.3">
      <c r="B1429" s="53"/>
      <c r="C1429" s="254"/>
      <c r="D1429" s="254"/>
      <c r="E1429" s="254"/>
      <c r="F1429" s="104">
        <f t="shared" si="632"/>
        <v>0</v>
      </c>
      <c r="G1429" s="105">
        <f t="shared" si="633"/>
        <v>0</v>
      </c>
      <c r="H1429" s="106">
        <f t="shared" si="634"/>
        <v>0</v>
      </c>
      <c r="J1429" s="87">
        <f>B1429*Interna!$H$51</f>
        <v>0</v>
      </c>
      <c r="K1429" s="107">
        <f t="shared" si="631"/>
        <v>0</v>
      </c>
      <c r="L1429" s="31">
        <f t="shared" si="638"/>
        <v>0</v>
      </c>
      <c r="M1429" s="31">
        <f t="shared" si="639"/>
        <v>0</v>
      </c>
      <c r="N1429" s="32">
        <f t="shared" si="640"/>
        <v>0</v>
      </c>
      <c r="O1429" s="108">
        <f t="shared" si="635"/>
        <v>0</v>
      </c>
      <c r="P1429" s="109">
        <f t="shared" si="636"/>
        <v>0</v>
      </c>
      <c r="Q1429" s="110">
        <f t="shared" si="637"/>
        <v>0</v>
      </c>
      <c r="S1429" s="111">
        <f t="shared" si="626"/>
        <v>0</v>
      </c>
      <c r="T1429" s="93">
        <f t="shared" si="627"/>
        <v>0</v>
      </c>
      <c r="U1429" s="239" t="e">
        <f>S1429*Interna!$J$57</f>
        <v>#DIV/0!</v>
      </c>
      <c r="V1429" s="111" t="e">
        <f t="shared" si="628"/>
        <v>#DIV/0!</v>
      </c>
      <c r="W1429" s="93" t="e">
        <f t="shared" si="629"/>
        <v>#DIV/0!</v>
      </c>
      <c r="X1429" s="239"/>
      <c r="Y1429" s="239"/>
      <c r="AD1429" s="95">
        <f>IF(B1429=0,0,L1429-(L1429*Interna!$C$21))</f>
        <v>0</v>
      </c>
      <c r="AE1429" s="96">
        <f>IF(B1429=0,0,M1429-(M1429*Interna!$C$22))</f>
        <v>0</v>
      </c>
      <c r="AF1429" s="97">
        <f>IF(B1429=0,0,N1429-(N1429*Interna!$C$23))</f>
        <v>0</v>
      </c>
      <c r="AG1429" s="95">
        <f>IF(B1429=0,0,Interna!$F$21)</f>
        <v>0</v>
      </c>
      <c r="AH1429" s="96">
        <f>IF(B1429=0,0,Interna!$F$22)</f>
        <v>0</v>
      </c>
      <c r="AI1429" s="97">
        <f>IF(B1429=0,0,Interna!$F$23)</f>
        <v>0</v>
      </c>
      <c r="AJ1429" s="95">
        <f t="shared" si="642"/>
        <v>0</v>
      </c>
      <c r="AK1429" s="96">
        <f t="shared" si="643"/>
        <v>0</v>
      </c>
      <c r="AL1429" s="97">
        <f t="shared" si="644"/>
        <v>0</v>
      </c>
      <c r="AM1429" s="98">
        <f t="shared" si="645"/>
        <v>0</v>
      </c>
      <c r="AN1429" s="99">
        <f t="shared" si="646"/>
        <v>0</v>
      </c>
      <c r="AO1429" s="100">
        <f t="shared" si="647"/>
        <v>0</v>
      </c>
      <c r="AP1429" s="101">
        <f>AM1429*Interna!$H$15</f>
        <v>0</v>
      </c>
      <c r="AQ1429" s="102">
        <f>AN1429*Interna!$H$16</f>
        <v>0</v>
      </c>
      <c r="AR1429" s="103">
        <f>AO1429*Interna!$H$17</f>
        <v>0</v>
      </c>
      <c r="AS1429" s="102">
        <f t="shared" si="630"/>
        <v>0</v>
      </c>
      <c r="AT1429" s="101">
        <f>IF(B1429=0,0,Interna!$J$27+Interna!$J$28+Interna!$J$29+Interna!$J$33)</f>
        <v>0</v>
      </c>
      <c r="AU1429" s="102">
        <f>IF(B1429=0,0,AM1429*Interna!$H$30)</f>
        <v>0</v>
      </c>
      <c r="AV1429" s="102">
        <f>IF(B1429=0,0,AN1429*Interna!$H$31)</f>
        <v>0</v>
      </c>
      <c r="AW1429" s="102">
        <f>IF(B1429=0,0,AO1429*Interna!$H$32)</f>
        <v>0</v>
      </c>
      <c r="AX1429" s="102">
        <f t="shared" si="641"/>
        <v>0</v>
      </c>
      <c r="AY1429" s="102">
        <f t="shared" si="648"/>
        <v>0</v>
      </c>
      <c r="AZ1429" s="103">
        <f>IF(B1429=0,0,AY1429*Interna!$H$37)</f>
        <v>0</v>
      </c>
      <c r="BA1429" s="102">
        <f t="shared" si="649"/>
        <v>0</v>
      </c>
      <c r="BB1429" s="102">
        <f>IF(B1429=0,0,BA1429*Interna!$H$39)</f>
        <v>0</v>
      </c>
      <c r="BC1429" s="102">
        <f t="shared" si="650"/>
        <v>0</v>
      </c>
      <c r="BD1429" s="102">
        <f>IF(B1429=0,0,BC1429*Interna!$K$5)</f>
        <v>0</v>
      </c>
      <c r="BE1429" s="102">
        <f>BD1429/Interna!$E$4</f>
        <v>0</v>
      </c>
      <c r="BF1429" s="102">
        <f>IF(B1429=0,0,BE1429*Interna!$H$46)</f>
        <v>0</v>
      </c>
      <c r="BG1429" s="102">
        <f t="shared" si="651"/>
        <v>0</v>
      </c>
      <c r="BH1429" s="102">
        <f>IF(B1429=0,0,BG1429*Interna!$H$48)</f>
        <v>0</v>
      </c>
      <c r="BI1429" s="102">
        <f t="shared" si="652"/>
        <v>0</v>
      </c>
      <c r="BJ1429" s="102">
        <f>IF(B1429=0,0,BI1429*Interna!$H$51)</f>
        <v>0</v>
      </c>
      <c r="BK1429" s="102">
        <f t="shared" si="653"/>
        <v>0</v>
      </c>
      <c r="BL1429" s="102">
        <f>IF(B1429=0,0,BK1429*Interna!$H$52)</f>
        <v>0</v>
      </c>
      <c r="BM1429" s="102">
        <f t="shared" si="654"/>
        <v>0</v>
      </c>
      <c r="BN1429" s="102">
        <f>IF(B1429=0,0,BM1429*Interna!$H$53)</f>
        <v>0</v>
      </c>
    </row>
    <row r="1430" spans="2:66" ht="16.5" thickTop="1" thickBot="1" x14ac:dyDescent="0.3">
      <c r="B1430" s="53"/>
      <c r="C1430" s="254"/>
      <c r="D1430" s="254"/>
      <c r="E1430" s="254"/>
      <c r="F1430" s="104">
        <f t="shared" si="632"/>
        <v>0</v>
      </c>
      <c r="G1430" s="105">
        <f t="shared" si="633"/>
        <v>0</v>
      </c>
      <c r="H1430" s="106">
        <f t="shared" si="634"/>
        <v>0</v>
      </c>
      <c r="J1430" s="87">
        <f>B1430*Interna!$H$51</f>
        <v>0</v>
      </c>
      <c r="K1430" s="107">
        <f t="shared" si="631"/>
        <v>0</v>
      </c>
      <c r="L1430" s="31">
        <f t="shared" si="638"/>
        <v>0</v>
      </c>
      <c r="M1430" s="31">
        <f t="shared" si="639"/>
        <v>0</v>
      </c>
      <c r="N1430" s="32">
        <f t="shared" si="640"/>
        <v>0</v>
      </c>
      <c r="O1430" s="108">
        <f t="shared" si="635"/>
        <v>0</v>
      </c>
      <c r="P1430" s="109">
        <f t="shared" si="636"/>
        <v>0</v>
      </c>
      <c r="Q1430" s="110">
        <f t="shared" si="637"/>
        <v>0</v>
      </c>
      <c r="S1430" s="111">
        <f t="shared" si="626"/>
        <v>0</v>
      </c>
      <c r="T1430" s="93">
        <f t="shared" si="627"/>
        <v>0</v>
      </c>
      <c r="U1430" s="239" t="e">
        <f>S1430*Interna!$J$57</f>
        <v>#DIV/0!</v>
      </c>
      <c r="V1430" s="111" t="e">
        <f t="shared" si="628"/>
        <v>#DIV/0!</v>
      </c>
      <c r="W1430" s="93" t="e">
        <f t="shared" si="629"/>
        <v>#DIV/0!</v>
      </c>
      <c r="X1430" s="239"/>
      <c r="Y1430" s="239"/>
      <c r="AD1430" s="95">
        <f>IF(B1430=0,0,L1430-(L1430*Interna!$C$21))</f>
        <v>0</v>
      </c>
      <c r="AE1430" s="96">
        <f>IF(B1430=0,0,M1430-(M1430*Interna!$C$22))</f>
        <v>0</v>
      </c>
      <c r="AF1430" s="97">
        <f>IF(B1430=0,0,N1430-(N1430*Interna!$C$23))</f>
        <v>0</v>
      </c>
      <c r="AG1430" s="95">
        <f>IF(B1430=0,0,Interna!$F$21)</f>
        <v>0</v>
      </c>
      <c r="AH1430" s="96">
        <f>IF(B1430=0,0,Interna!$F$22)</f>
        <v>0</v>
      </c>
      <c r="AI1430" s="97">
        <f>IF(B1430=0,0,Interna!$F$23)</f>
        <v>0</v>
      </c>
      <c r="AJ1430" s="95">
        <f t="shared" si="642"/>
        <v>0</v>
      </c>
      <c r="AK1430" s="96">
        <f t="shared" si="643"/>
        <v>0</v>
      </c>
      <c r="AL1430" s="97">
        <f t="shared" si="644"/>
        <v>0</v>
      </c>
      <c r="AM1430" s="98">
        <f t="shared" si="645"/>
        <v>0</v>
      </c>
      <c r="AN1430" s="99">
        <f t="shared" si="646"/>
        <v>0</v>
      </c>
      <c r="AO1430" s="100">
        <f t="shared" si="647"/>
        <v>0</v>
      </c>
      <c r="AP1430" s="101">
        <f>AM1430*Interna!$H$15</f>
        <v>0</v>
      </c>
      <c r="AQ1430" s="102">
        <f>AN1430*Interna!$H$16</f>
        <v>0</v>
      </c>
      <c r="AR1430" s="103">
        <f>AO1430*Interna!$H$17</f>
        <v>0</v>
      </c>
      <c r="AS1430" s="102">
        <f t="shared" si="630"/>
        <v>0</v>
      </c>
      <c r="AT1430" s="101">
        <f>IF(B1430=0,0,Interna!$J$27+Interna!$J$28+Interna!$J$29+Interna!$J$33)</f>
        <v>0</v>
      </c>
      <c r="AU1430" s="102">
        <f>IF(B1430=0,0,AM1430*Interna!$H$30)</f>
        <v>0</v>
      </c>
      <c r="AV1430" s="102">
        <f>IF(B1430=0,0,AN1430*Interna!$H$31)</f>
        <v>0</v>
      </c>
      <c r="AW1430" s="102">
        <f>IF(B1430=0,0,AO1430*Interna!$H$32)</f>
        <v>0</v>
      </c>
      <c r="AX1430" s="102">
        <f t="shared" si="641"/>
        <v>0</v>
      </c>
      <c r="AY1430" s="102">
        <f t="shared" si="648"/>
        <v>0</v>
      </c>
      <c r="AZ1430" s="103">
        <f>IF(B1430=0,0,AY1430*Interna!$H$37)</f>
        <v>0</v>
      </c>
      <c r="BA1430" s="102">
        <f t="shared" si="649"/>
        <v>0</v>
      </c>
      <c r="BB1430" s="102">
        <f>IF(B1430=0,0,BA1430*Interna!$H$39)</f>
        <v>0</v>
      </c>
      <c r="BC1430" s="102">
        <f t="shared" si="650"/>
        <v>0</v>
      </c>
      <c r="BD1430" s="102">
        <f>IF(B1430=0,0,BC1430*Interna!$K$5)</f>
        <v>0</v>
      </c>
      <c r="BE1430" s="102">
        <f>BD1430/Interna!$E$4</f>
        <v>0</v>
      </c>
      <c r="BF1430" s="102">
        <f>IF(B1430=0,0,BE1430*Interna!$H$46)</f>
        <v>0</v>
      </c>
      <c r="BG1430" s="102">
        <f t="shared" si="651"/>
        <v>0</v>
      </c>
      <c r="BH1430" s="102">
        <f>IF(B1430=0,0,BG1430*Interna!$H$48)</f>
        <v>0</v>
      </c>
      <c r="BI1430" s="102">
        <f t="shared" si="652"/>
        <v>0</v>
      </c>
      <c r="BJ1430" s="102">
        <f>IF(B1430=0,0,BI1430*Interna!$H$51)</f>
        <v>0</v>
      </c>
      <c r="BK1430" s="102">
        <f t="shared" si="653"/>
        <v>0</v>
      </c>
      <c r="BL1430" s="102">
        <f>IF(B1430=0,0,BK1430*Interna!$H$52)</f>
        <v>0</v>
      </c>
      <c r="BM1430" s="102">
        <f t="shared" si="654"/>
        <v>0</v>
      </c>
      <c r="BN1430" s="102">
        <f>IF(B1430=0,0,BM1430*Interna!$H$53)</f>
        <v>0</v>
      </c>
    </row>
    <row r="1431" spans="2:66" ht="16.5" thickTop="1" thickBot="1" x14ac:dyDescent="0.3">
      <c r="B1431" s="53"/>
      <c r="C1431" s="254"/>
      <c r="D1431" s="254"/>
      <c r="E1431" s="254"/>
      <c r="F1431" s="104">
        <f t="shared" si="632"/>
        <v>0</v>
      </c>
      <c r="G1431" s="105">
        <f t="shared" si="633"/>
        <v>0</v>
      </c>
      <c r="H1431" s="106">
        <f t="shared" si="634"/>
        <v>0</v>
      </c>
      <c r="J1431" s="87">
        <f>B1431*Interna!$H$51</f>
        <v>0</v>
      </c>
      <c r="K1431" s="107">
        <f t="shared" si="631"/>
        <v>0</v>
      </c>
      <c r="L1431" s="31">
        <f t="shared" si="638"/>
        <v>0</v>
      </c>
      <c r="M1431" s="31">
        <f t="shared" si="639"/>
        <v>0</v>
      </c>
      <c r="N1431" s="32">
        <f t="shared" si="640"/>
        <v>0</v>
      </c>
      <c r="O1431" s="108">
        <f t="shared" si="635"/>
        <v>0</v>
      </c>
      <c r="P1431" s="109">
        <f t="shared" si="636"/>
        <v>0</v>
      </c>
      <c r="Q1431" s="110">
        <f t="shared" si="637"/>
        <v>0</v>
      </c>
      <c r="S1431" s="111">
        <f t="shared" si="626"/>
        <v>0</v>
      </c>
      <c r="T1431" s="93">
        <f t="shared" si="627"/>
        <v>0</v>
      </c>
      <c r="U1431" s="239" t="e">
        <f>S1431*Interna!$J$57</f>
        <v>#DIV/0!</v>
      </c>
      <c r="V1431" s="111" t="e">
        <f t="shared" si="628"/>
        <v>#DIV/0!</v>
      </c>
      <c r="W1431" s="93" t="e">
        <f t="shared" si="629"/>
        <v>#DIV/0!</v>
      </c>
      <c r="X1431" s="239"/>
      <c r="Y1431" s="239"/>
      <c r="AD1431" s="95">
        <f>IF(B1431=0,0,L1431-(L1431*Interna!$C$21))</f>
        <v>0</v>
      </c>
      <c r="AE1431" s="96">
        <f>IF(B1431=0,0,M1431-(M1431*Interna!$C$22))</f>
        <v>0</v>
      </c>
      <c r="AF1431" s="97">
        <f>IF(B1431=0,0,N1431-(N1431*Interna!$C$23))</f>
        <v>0</v>
      </c>
      <c r="AG1431" s="95">
        <f>IF(B1431=0,0,Interna!$F$21)</f>
        <v>0</v>
      </c>
      <c r="AH1431" s="96">
        <f>IF(B1431=0,0,Interna!$F$22)</f>
        <v>0</v>
      </c>
      <c r="AI1431" s="97">
        <f>IF(B1431=0,0,Interna!$F$23)</f>
        <v>0</v>
      </c>
      <c r="AJ1431" s="95">
        <f t="shared" si="642"/>
        <v>0</v>
      </c>
      <c r="AK1431" s="96">
        <f t="shared" si="643"/>
        <v>0</v>
      </c>
      <c r="AL1431" s="97">
        <f t="shared" si="644"/>
        <v>0</v>
      </c>
      <c r="AM1431" s="98">
        <f t="shared" si="645"/>
        <v>0</v>
      </c>
      <c r="AN1431" s="99">
        <f t="shared" si="646"/>
        <v>0</v>
      </c>
      <c r="AO1431" s="100">
        <f t="shared" si="647"/>
        <v>0</v>
      </c>
      <c r="AP1431" s="101">
        <f>AM1431*Interna!$H$15</f>
        <v>0</v>
      </c>
      <c r="AQ1431" s="102">
        <f>AN1431*Interna!$H$16</f>
        <v>0</v>
      </c>
      <c r="AR1431" s="103">
        <f>AO1431*Interna!$H$17</f>
        <v>0</v>
      </c>
      <c r="AS1431" s="102">
        <f t="shared" si="630"/>
        <v>0</v>
      </c>
      <c r="AT1431" s="101">
        <f>IF(B1431=0,0,Interna!$J$27+Interna!$J$28+Interna!$J$29+Interna!$J$33)</f>
        <v>0</v>
      </c>
      <c r="AU1431" s="102">
        <f>IF(B1431=0,0,AM1431*Interna!$H$30)</f>
        <v>0</v>
      </c>
      <c r="AV1431" s="102">
        <f>IF(B1431=0,0,AN1431*Interna!$H$31)</f>
        <v>0</v>
      </c>
      <c r="AW1431" s="102">
        <f>IF(B1431=0,0,AO1431*Interna!$H$32)</f>
        <v>0</v>
      </c>
      <c r="AX1431" s="102">
        <f t="shared" si="641"/>
        <v>0</v>
      </c>
      <c r="AY1431" s="102">
        <f t="shared" si="648"/>
        <v>0</v>
      </c>
      <c r="AZ1431" s="103">
        <f>IF(B1431=0,0,AY1431*Interna!$H$37)</f>
        <v>0</v>
      </c>
      <c r="BA1431" s="102">
        <f t="shared" si="649"/>
        <v>0</v>
      </c>
      <c r="BB1431" s="102">
        <f>IF(B1431=0,0,BA1431*Interna!$H$39)</f>
        <v>0</v>
      </c>
      <c r="BC1431" s="102">
        <f t="shared" si="650"/>
        <v>0</v>
      </c>
      <c r="BD1431" s="102">
        <f>IF(B1431=0,0,BC1431*Interna!$K$5)</f>
        <v>0</v>
      </c>
      <c r="BE1431" s="102">
        <f>BD1431/Interna!$E$4</f>
        <v>0</v>
      </c>
      <c r="BF1431" s="102">
        <f>IF(B1431=0,0,BE1431*Interna!$H$46)</f>
        <v>0</v>
      </c>
      <c r="BG1431" s="102">
        <f t="shared" si="651"/>
        <v>0</v>
      </c>
      <c r="BH1431" s="102">
        <f>IF(B1431=0,0,BG1431*Interna!$H$48)</f>
        <v>0</v>
      </c>
      <c r="BI1431" s="102">
        <f t="shared" si="652"/>
        <v>0</v>
      </c>
      <c r="BJ1431" s="102">
        <f>IF(B1431=0,0,BI1431*Interna!$H$51)</f>
        <v>0</v>
      </c>
      <c r="BK1431" s="102">
        <f t="shared" si="653"/>
        <v>0</v>
      </c>
      <c r="BL1431" s="102">
        <f>IF(B1431=0,0,BK1431*Interna!$H$52)</f>
        <v>0</v>
      </c>
      <c r="BM1431" s="102">
        <f t="shared" si="654"/>
        <v>0</v>
      </c>
      <c r="BN1431" s="102">
        <f>IF(B1431=0,0,BM1431*Interna!$H$53)</f>
        <v>0</v>
      </c>
    </row>
    <row r="1432" spans="2:66" ht="16.5" thickTop="1" thickBot="1" x14ac:dyDescent="0.3">
      <c r="B1432" s="53"/>
      <c r="C1432" s="254"/>
      <c r="D1432" s="254"/>
      <c r="E1432" s="254"/>
      <c r="F1432" s="104">
        <f t="shared" si="632"/>
        <v>0</v>
      </c>
      <c r="G1432" s="105">
        <f t="shared" si="633"/>
        <v>0</v>
      </c>
      <c r="H1432" s="106">
        <f t="shared" si="634"/>
        <v>0</v>
      </c>
      <c r="J1432" s="87">
        <f>B1432*Interna!$H$51</f>
        <v>0</v>
      </c>
      <c r="K1432" s="107">
        <f t="shared" si="631"/>
        <v>0</v>
      </c>
      <c r="L1432" s="31">
        <f t="shared" si="638"/>
        <v>0</v>
      </c>
      <c r="M1432" s="31">
        <f t="shared" si="639"/>
        <v>0</v>
      </c>
      <c r="N1432" s="32">
        <f t="shared" si="640"/>
        <v>0</v>
      </c>
      <c r="O1432" s="108">
        <f t="shared" si="635"/>
        <v>0</v>
      </c>
      <c r="P1432" s="109">
        <f t="shared" si="636"/>
        <v>0</v>
      </c>
      <c r="Q1432" s="110">
        <f t="shared" si="637"/>
        <v>0</v>
      </c>
      <c r="S1432" s="111">
        <f t="shared" si="626"/>
        <v>0</v>
      </c>
      <c r="T1432" s="93">
        <f t="shared" si="627"/>
        <v>0</v>
      </c>
      <c r="U1432" s="239" t="e">
        <f>S1432*Interna!$J$57</f>
        <v>#DIV/0!</v>
      </c>
      <c r="V1432" s="111" t="e">
        <f t="shared" si="628"/>
        <v>#DIV/0!</v>
      </c>
      <c r="W1432" s="93" t="e">
        <f t="shared" si="629"/>
        <v>#DIV/0!</v>
      </c>
      <c r="X1432" s="239"/>
      <c r="Y1432" s="239"/>
      <c r="AD1432" s="95">
        <f>IF(B1432=0,0,L1432-(L1432*Interna!$C$21))</f>
        <v>0</v>
      </c>
      <c r="AE1432" s="96">
        <f>IF(B1432=0,0,M1432-(M1432*Interna!$C$22))</f>
        <v>0</v>
      </c>
      <c r="AF1432" s="97">
        <f>IF(B1432=0,0,N1432-(N1432*Interna!$C$23))</f>
        <v>0</v>
      </c>
      <c r="AG1432" s="95">
        <f>IF(B1432=0,0,Interna!$F$21)</f>
        <v>0</v>
      </c>
      <c r="AH1432" s="96">
        <f>IF(B1432=0,0,Interna!$F$22)</f>
        <v>0</v>
      </c>
      <c r="AI1432" s="97">
        <f>IF(B1432=0,0,Interna!$F$23)</f>
        <v>0</v>
      </c>
      <c r="AJ1432" s="95">
        <f t="shared" si="642"/>
        <v>0</v>
      </c>
      <c r="AK1432" s="96">
        <f t="shared" si="643"/>
        <v>0</v>
      </c>
      <c r="AL1432" s="97">
        <f t="shared" si="644"/>
        <v>0</v>
      </c>
      <c r="AM1432" s="98">
        <f t="shared" si="645"/>
        <v>0</v>
      </c>
      <c r="AN1432" s="99">
        <f t="shared" si="646"/>
        <v>0</v>
      </c>
      <c r="AO1432" s="100">
        <f t="shared" si="647"/>
        <v>0</v>
      </c>
      <c r="AP1432" s="101">
        <f>AM1432*Interna!$H$15</f>
        <v>0</v>
      </c>
      <c r="AQ1432" s="102">
        <f>AN1432*Interna!$H$16</f>
        <v>0</v>
      </c>
      <c r="AR1432" s="103">
        <f>AO1432*Interna!$H$17</f>
        <v>0</v>
      </c>
      <c r="AS1432" s="102">
        <f t="shared" si="630"/>
        <v>0</v>
      </c>
      <c r="AT1432" s="101">
        <f>IF(B1432=0,0,Interna!$J$27+Interna!$J$28+Interna!$J$29+Interna!$J$33)</f>
        <v>0</v>
      </c>
      <c r="AU1432" s="102">
        <f>IF(B1432=0,0,AM1432*Interna!$H$30)</f>
        <v>0</v>
      </c>
      <c r="AV1432" s="102">
        <f>IF(B1432=0,0,AN1432*Interna!$H$31)</f>
        <v>0</v>
      </c>
      <c r="AW1432" s="102">
        <f>IF(B1432=0,0,AO1432*Interna!$H$32)</f>
        <v>0</v>
      </c>
      <c r="AX1432" s="102">
        <f t="shared" si="641"/>
        <v>0</v>
      </c>
      <c r="AY1432" s="102">
        <f t="shared" si="648"/>
        <v>0</v>
      </c>
      <c r="AZ1432" s="103">
        <f>IF(B1432=0,0,AY1432*Interna!$H$37)</f>
        <v>0</v>
      </c>
      <c r="BA1432" s="102">
        <f t="shared" si="649"/>
        <v>0</v>
      </c>
      <c r="BB1432" s="102">
        <f>IF(B1432=0,0,BA1432*Interna!$H$39)</f>
        <v>0</v>
      </c>
      <c r="BC1432" s="102">
        <f t="shared" si="650"/>
        <v>0</v>
      </c>
      <c r="BD1432" s="102">
        <f>IF(B1432=0,0,BC1432*Interna!$K$5)</f>
        <v>0</v>
      </c>
      <c r="BE1432" s="102">
        <f>BD1432/Interna!$E$4</f>
        <v>0</v>
      </c>
      <c r="BF1432" s="102">
        <f>IF(B1432=0,0,BE1432*Interna!$H$46)</f>
        <v>0</v>
      </c>
      <c r="BG1432" s="102">
        <f t="shared" si="651"/>
        <v>0</v>
      </c>
      <c r="BH1432" s="102">
        <f>IF(B1432=0,0,BG1432*Interna!$H$48)</f>
        <v>0</v>
      </c>
      <c r="BI1432" s="102">
        <f t="shared" si="652"/>
        <v>0</v>
      </c>
      <c r="BJ1432" s="102">
        <f>IF(B1432=0,0,BI1432*Interna!$H$51)</f>
        <v>0</v>
      </c>
      <c r="BK1432" s="102">
        <f t="shared" si="653"/>
        <v>0</v>
      </c>
      <c r="BL1432" s="102">
        <f>IF(B1432=0,0,BK1432*Interna!$H$52)</f>
        <v>0</v>
      </c>
      <c r="BM1432" s="102">
        <f t="shared" si="654"/>
        <v>0</v>
      </c>
      <c r="BN1432" s="102">
        <f>IF(B1432=0,0,BM1432*Interna!$H$53)</f>
        <v>0</v>
      </c>
    </row>
    <row r="1433" spans="2:66" ht="16.5" thickTop="1" thickBot="1" x14ac:dyDescent="0.3">
      <c r="B1433" s="53"/>
      <c r="C1433" s="254"/>
      <c r="D1433" s="254"/>
      <c r="E1433" s="254"/>
      <c r="F1433" s="104">
        <f t="shared" si="632"/>
        <v>0</v>
      </c>
      <c r="G1433" s="105">
        <f t="shared" si="633"/>
        <v>0</v>
      </c>
      <c r="H1433" s="106">
        <f t="shared" si="634"/>
        <v>0</v>
      </c>
      <c r="J1433" s="87">
        <f>B1433*Interna!$H$51</f>
        <v>0</v>
      </c>
      <c r="K1433" s="107">
        <f t="shared" si="631"/>
        <v>0</v>
      </c>
      <c r="L1433" s="31">
        <f t="shared" si="638"/>
        <v>0</v>
      </c>
      <c r="M1433" s="31">
        <f t="shared" si="639"/>
        <v>0</v>
      </c>
      <c r="N1433" s="32">
        <f t="shared" si="640"/>
        <v>0</v>
      </c>
      <c r="O1433" s="108">
        <f t="shared" si="635"/>
        <v>0</v>
      </c>
      <c r="P1433" s="109">
        <f t="shared" si="636"/>
        <v>0</v>
      </c>
      <c r="Q1433" s="110">
        <f t="shared" si="637"/>
        <v>0</v>
      </c>
      <c r="S1433" s="111">
        <f t="shared" si="626"/>
        <v>0</v>
      </c>
      <c r="T1433" s="93">
        <f t="shared" si="627"/>
        <v>0</v>
      </c>
      <c r="U1433" s="239" t="e">
        <f>S1433*Interna!$J$57</f>
        <v>#DIV/0!</v>
      </c>
      <c r="V1433" s="111" t="e">
        <f t="shared" si="628"/>
        <v>#DIV/0!</v>
      </c>
      <c r="W1433" s="93" t="e">
        <f t="shared" si="629"/>
        <v>#DIV/0!</v>
      </c>
      <c r="X1433" s="239"/>
      <c r="Y1433" s="239"/>
      <c r="AD1433" s="95">
        <f>IF(B1433=0,0,L1433-(L1433*Interna!$C$21))</f>
        <v>0</v>
      </c>
      <c r="AE1433" s="96">
        <f>IF(B1433=0,0,M1433-(M1433*Interna!$C$22))</f>
        <v>0</v>
      </c>
      <c r="AF1433" s="97">
        <f>IF(B1433=0,0,N1433-(N1433*Interna!$C$23))</f>
        <v>0</v>
      </c>
      <c r="AG1433" s="95">
        <f>IF(B1433=0,0,Interna!$F$21)</f>
        <v>0</v>
      </c>
      <c r="AH1433" s="96">
        <f>IF(B1433=0,0,Interna!$F$22)</f>
        <v>0</v>
      </c>
      <c r="AI1433" s="97">
        <f>IF(B1433=0,0,Interna!$F$23)</f>
        <v>0</v>
      </c>
      <c r="AJ1433" s="95">
        <f t="shared" si="642"/>
        <v>0</v>
      </c>
      <c r="AK1433" s="96">
        <f t="shared" si="643"/>
        <v>0</v>
      </c>
      <c r="AL1433" s="97">
        <f t="shared" si="644"/>
        <v>0</v>
      </c>
      <c r="AM1433" s="98">
        <f t="shared" si="645"/>
        <v>0</v>
      </c>
      <c r="AN1433" s="99">
        <f t="shared" si="646"/>
        <v>0</v>
      </c>
      <c r="AO1433" s="100">
        <f t="shared" si="647"/>
        <v>0</v>
      </c>
      <c r="AP1433" s="101">
        <f>AM1433*Interna!$H$15</f>
        <v>0</v>
      </c>
      <c r="AQ1433" s="102">
        <f>AN1433*Interna!$H$16</f>
        <v>0</v>
      </c>
      <c r="AR1433" s="103">
        <f>AO1433*Interna!$H$17</f>
        <v>0</v>
      </c>
      <c r="AS1433" s="102">
        <f t="shared" si="630"/>
        <v>0</v>
      </c>
      <c r="AT1433" s="101">
        <f>IF(B1433=0,0,Interna!$J$27+Interna!$J$28+Interna!$J$29+Interna!$J$33)</f>
        <v>0</v>
      </c>
      <c r="AU1433" s="102">
        <f>IF(B1433=0,0,AM1433*Interna!$H$30)</f>
        <v>0</v>
      </c>
      <c r="AV1433" s="102">
        <f>IF(B1433=0,0,AN1433*Interna!$H$31)</f>
        <v>0</v>
      </c>
      <c r="AW1433" s="102">
        <f>IF(B1433=0,0,AO1433*Interna!$H$32)</f>
        <v>0</v>
      </c>
      <c r="AX1433" s="102">
        <f t="shared" si="641"/>
        <v>0</v>
      </c>
      <c r="AY1433" s="102">
        <f t="shared" si="648"/>
        <v>0</v>
      </c>
      <c r="AZ1433" s="103">
        <f>IF(B1433=0,0,AY1433*Interna!$H$37)</f>
        <v>0</v>
      </c>
      <c r="BA1433" s="102">
        <f t="shared" si="649"/>
        <v>0</v>
      </c>
      <c r="BB1433" s="102">
        <f>IF(B1433=0,0,BA1433*Interna!$H$39)</f>
        <v>0</v>
      </c>
      <c r="BC1433" s="102">
        <f t="shared" si="650"/>
        <v>0</v>
      </c>
      <c r="BD1433" s="102">
        <f>IF(B1433=0,0,BC1433*Interna!$K$5)</f>
        <v>0</v>
      </c>
      <c r="BE1433" s="102">
        <f>BD1433/Interna!$E$4</f>
        <v>0</v>
      </c>
      <c r="BF1433" s="102">
        <f>IF(B1433=0,0,BE1433*Interna!$H$46)</f>
        <v>0</v>
      </c>
      <c r="BG1433" s="102">
        <f t="shared" si="651"/>
        <v>0</v>
      </c>
      <c r="BH1433" s="102">
        <f>IF(B1433=0,0,BG1433*Interna!$H$48)</f>
        <v>0</v>
      </c>
      <c r="BI1433" s="102">
        <f t="shared" si="652"/>
        <v>0</v>
      </c>
      <c r="BJ1433" s="102">
        <f>IF(B1433=0,0,BI1433*Interna!$H$51)</f>
        <v>0</v>
      </c>
      <c r="BK1433" s="102">
        <f t="shared" si="653"/>
        <v>0</v>
      </c>
      <c r="BL1433" s="102">
        <f>IF(B1433=0,0,BK1433*Interna!$H$52)</f>
        <v>0</v>
      </c>
      <c r="BM1433" s="102">
        <f t="shared" si="654"/>
        <v>0</v>
      </c>
      <c r="BN1433" s="102">
        <f>IF(B1433=0,0,BM1433*Interna!$H$53)</f>
        <v>0</v>
      </c>
    </row>
    <row r="1434" spans="2:66" ht="16.5" thickTop="1" thickBot="1" x14ac:dyDescent="0.3">
      <c r="B1434" s="53"/>
      <c r="C1434" s="254"/>
      <c r="D1434" s="254"/>
      <c r="E1434" s="254"/>
      <c r="F1434" s="104">
        <f t="shared" si="632"/>
        <v>0</v>
      </c>
      <c r="G1434" s="105">
        <f t="shared" si="633"/>
        <v>0</v>
      </c>
      <c r="H1434" s="106">
        <f t="shared" si="634"/>
        <v>0</v>
      </c>
      <c r="J1434" s="87">
        <f>B1434*Interna!$H$51</f>
        <v>0</v>
      </c>
      <c r="K1434" s="107">
        <f t="shared" si="631"/>
        <v>0</v>
      </c>
      <c r="L1434" s="31">
        <f t="shared" si="638"/>
        <v>0</v>
      </c>
      <c r="M1434" s="31">
        <f t="shared" si="639"/>
        <v>0</v>
      </c>
      <c r="N1434" s="32">
        <f t="shared" si="640"/>
        <v>0</v>
      </c>
      <c r="O1434" s="108">
        <f t="shared" si="635"/>
        <v>0</v>
      </c>
      <c r="P1434" s="109">
        <f t="shared" si="636"/>
        <v>0</v>
      </c>
      <c r="Q1434" s="110">
        <f t="shared" si="637"/>
        <v>0</v>
      </c>
      <c r="S1434" s="111">
        <f t="shared" si="626"/>
        <v>0</v>
      </c>
      <c r="T1434" s="93">
        <f t="shared" si="627"/>
        <v>0</v>
      </c>
      <c r="U1434" s="239" t="e">
        <f>S1434*Interna!$J$57</f>
        <v>#DIV/0!</v>
      </c>
      <c r="V1434" s="111" t="e">
        <f t="shared" si="628"/>
        <v>#DIV/0!</v>
      </c>
      <c r="W1434" s="93" t="e">
        <f t="shared" si="629"/>
        <v>#DIV/0!</v>
      </c>
      <c r="X1434" s="239"/>
      <c r="Y1434" s="239"/>
      <c r="AD1434" s="95">
        <f>IF(B1434=0,0,L1434-(L1434*Interna!$C$21))</f>
        <v>0</v>
      </c>
      <c r="AE1434" s="96">
        <f>IF(B1434=0,0,M1434-(M1434*Interna!$C$22))</f>
        <v>0</v>
      </c>
      <c r="AF1434" s="97">
        <f>IF(B1434=0,0,N1434-(N1434*Interna!$C$23))</f>
        <v>0</v>
      </c>
      <c r="AG1434" s="95">
        <f>IF(B1434=0,0,Interna!$F$21)</f>
        <v>0</v>
      </c>
      <c r="AH1434" s="96">
        <f>IF(B1434=0,0,Interna!$F$22)</f>
        <v>0</v>
      </c>
      <c r="AI1434" s="97">
        <f>IF(B1434=0,0,Interna!$F$23)</f>
        <v>0</v>
      </c>
      <c r="AJ1434" s="95">
        <f t="shared" si="642"/>
        <v>0</v>
      </c>
      <c r="AK1434" s="96">
        <f t="shared" si="643"/>
        <v>0</v>
      </c>
      <c r="AL1434" s="97">
        <f t="shared" si="644"/>
        <v>0</v>
      </c>
      <c r="AM1434" s="98">
        <f t="shared" si="645"/>
        <v>0</v>
      </c>
      <c r="AN1434" s="99">
        <f t="shared" si="646"/>
        <v>0</v>
      </c>
      <c r="AO1434" s="100">
        <f t="shared" si="647"/>
        <v>0</v>
      </c>
      <c r="AP1434" s="101">
        <f>AM1434*Interna!$H$15</f>
        <v>0</v>
      </c>
      <c r="AQ1434" s="102">
        <f>AN1434*Interna!$H$16</f>
        <v>0</v>
      </c>
      <c r="AR1434" s="103">
        <f>AO1434*Interna!$H$17</f>
        <v>0</v>
      </c>
      <c r="AS1434" s="102">
        <f t="shared" si="630"/>
        <v>0</v>
      </c>
      <c r="AT1434" s="101">
        <f>IF(B1434=0,0,Interna!$J$27+Interna!$J$28+Interna!$J$29+Interna!$J$33)</f>
        <v>0</v>
      </c>
      <c r="AU1434" s="102">
        <f>IF(B1434=0,0,AM1434*Interna!$H$30)</f>
        <v>0</v>
      </c>
      <c r="AV1434" s="102">
        <f>IF(B1434=0,0,AN1434*Interna!$H$31)</f>
        <v>0</v>
      </c>
      <c r="AW1434" s="102">
        <f>IF(B1434=0,0,AO1434*Interna!$H$32)</f>
        <v>0</v>
      </c>
      <c r="AX1434" s="102">
        <f t="shared" si="641"/>
        <v>0</v>
      </c>
      <c r="AY1434" s="102">
        <f t="shared" si="648"/>
        <v>0</v>
      </c>
      <c r="AZ1434" s="103">
        <f>IF(B1434=0,0,AY1434*Interna!$H$37)</f>
        <v>0</v>
      </c>
      <c r="BA1434" s="102">
        <f t="shared" si="649"/>
        <v>0</v>
      </c>
      <c r="BB1434" s="102">
        <f>IF(B1434=0,0,BA1434*Interna!$H$39)</f>
        <v>0</v>
      </c>
      <c r="BC1434" s="102">
        <f t="shared" si="650"/>
        <v>0</v>
      </c>
      <c r="BD1434" s="102">
        <f>IF(B1434=0,0,BC1434*Interna!$K$5)</f>
        <v>0</v>
      </c>
      <c r="BE1434" s="102">
        <f>BD1434/Interna!$E$4</f>
        <v>0</v>
      </c>
      <c r="BF1434" s="102">
        <f>IF(B1434=0,0,BE1434*Interna!$H$46)</f>
        <v>0</v>
      </c>
      <c r="BG1434" s="102">
        <f t="shared" si="651"/>
        <v>0</v>
      </c>
      <c r="BH1434" s="102">
        <f>IF(B1434=0,0,BG1434*Interna!$H$48)</f>
        <v>0</v>
      </c>
      <c r="BI1434" s="102">
        <f t="shared" si="652"/>
        <v>0</v>
      </c>
      <c r="BJ1434" s="102">
        <f>IF(B1434=0,0,BI1434*Interna!$H$51)</f>
        <v>0</v>
      </c>
      <c r="BK1434" s="102">
        <f t="shared" si="653"/>
        <v>0</v>
      </c>
      <c r="BL1434" s="102">
        <f>IF(B1434=0,0,BK1434*Interna!$H$52)</f>
        <v>0</v>
      </c>
      <c r="BM1434" s="102">
        <f t="shared" si="654"/>
        <v>0</v>
      </c>
      <c r="BN1434" s="102">
        <f>IF(B1434=0,0,BM1434*Interna!$H$53)</f>
        <v>0</v>
      </c>
    </row>
    <row r="1435" spans="2:66" ht="16.5" thickTop="1" thickBot="1" x14ac:dyDescent="0.3">
      <c r="B1435" s="53"/>
      <c r="C1435" s="254"/>
      <c r="D1435" s="254"/>
      <c r="E1435" s="254"/>
      <c r="F1435" s="104">
        <f t="shared" si="632"/>
        <v>0</v>
      </c>
      <c r="G1435" s="105">
        <f t="shared" si="633"/>
        <v>0</v>
      </c>
      <c r="H1435" s="106">
        <f t="shared" si="634"/>
        <v>0</v>
      </c>
      <c r="J1435" s="87">
        <f>B1435*Interna!$H$51</f>
        <v>0</v>
      </c>
      <c r="K1435" s="107">
        <f t="shared" si="631"/>
        <v>0</v>
      </c>
      <c r="L1435" s="31">
        <f t="shared" si="638"/>
        <v>0</v>
      </c>
      <c r="M1435" s="31">
        <f t="shared" si="639"/>
        <v>0</v>
      </c>
      <c r="N1435" s="32">
        <f t="shared" si="640"/>
        <v>0</v>
      </c>
      <c r="O1435" s="108">
        <f t="shared" si="635"/>
        <v>0</v>
      </c>
      <c r="P1435" s="109">
        <f t="shared" si="636"/>
        <v>0</v>
      </c>
      <c r="Q1435" s="110">
        <f t="shared" si="637"/>
        <v>0</v>
      </c>
      <c r="S1435" s="111">
        <f t="shared" si="626"/>
        <v>0</v>
      </c>
      <c r="T1435" s="93">
        <f t="shared" si="627"/>
        <v>0</v>
      </c>
      <c r="U1435" s="239" t="e">
        <f>S1435*Interna!$J$57</f>
        <v>#DIV/0!</v>
      </c>
      <c r="V1435" s="111" t="e">
        <f t="shared" si="628"/>
        <v>#DIV/0!</v>
      </c>
      <c r="W1435" s="93" t="e">
        <f t="shared" si="629"/>
        <v>#DIV/0!</v>
      </c>
      <c r="X1435" s="239"/>
      <c r="Y1435" s="239"/>
      <c r="AD1435" s="95">
        <f>IF(B1435=0,0,L1435-(L1435*Interna!$C$21))</f>
        <v>0</v>
      </c>
      <c r="AE1435" s="96">
        <f>IF(B1435=0,0,M1435-(M1435*Interna!$C$22))</f>
        <v>0</v>
      </c>
      <c r="AF1435" s="97">
        <f>IF(B1435=0,0,N1435-(N1435*Interna!$C$23))</f>
        <v>0</v>
      </c>
      <c r="AG1435" s="95">
        <f>IF(B1435=0,0,Interna!$F$21)</f>
        <v>0</v>
      </c>
      <c r="AH1435" s="96">
        <f>IF(B1435=0,0,Interna!$F$22)</f>
        <v>0</v>
      </c>
      <c r="AI1435" s="97">
        <f>IF(B1435=0,0,Interna!$F$23)</f>
        <v>0</v>
      </c>
      <c r="AJ1435" s="95">
        <f t="shared" si="642"/>
        <v>0</v>
      </c>
      <c r="AK1435" s="96">
        <f t="shared" si="643"/>
        <v>0</v>
      </c>
      <c r="AL1435" s="97">
        <f t="shared" si="644"/>
        <v>0</v>
      </c>
      <c r="AM1435" s="98">
        <f t="shared" si="645"/>
        <v>0</v>
      </c>
      <c r="AN1435" s="99">
        <f t="shared" si="646"/>
        <v>0</v>
      </c>
      <c r="AO1435" s="100">
        <f t="shared" si="647"/>
        <v>0</v>
      </c>
      <c r="AP1435" s="101">
        <f>AM1435*Interna!$H$15</f>
        <v>0</v>
      </c>
      <c r="AQ1435" s="102">
        <f>AN1435*Interna!$H$16</f>
        <v>0</v>
      </c>
      <c r="AR1435" s="103">
        <f>AO1435*Interna!$H$17</f>
        <v>0</v>
      </c>
      <c r="AS1435" s="102">
        <f t="shared" si="630"/>
        <v>0</v>
      </c>
      <c r="AT1435" s="101">
        <f>IF(B1435=0,0,Interna!$J$27+Interna!$J$28+Interna!$J$29+Interna!$J$33)</f>
        <v>0</v>
      </c>
      <c r="AU1435" s="102">
        <f>IF(B1435=0,0,AM1435*Interna!$H$30)</f>
        <v>0</v>
      </c>
      <c r="AV1435" s="102">
        <f>IF(B1435=0,0,AN1435*Interna!$H$31)</f>
        <v>0</v>
      </c>
      <c r="AW1435" s="102">
        <f>IF(B1435=0,0,AO1435*Interna!$H$32)</f>
        <v>0</v>
      </c>
      <c r="AX1435" s="102">
        <f t="shared" si="641"/>
        <v>0</v>
      </c>
      <c r="AY1435" s="102">
        <f t="shared" si="648"/>
        <v>0</v>
      </c>
      <c r="AZ1435" s="103">
        <f>IF(B1435=0,0,AY1435*Interna!$H$37)</f>
        <v>0</v>
      </c>
      <c r="BA1435" s="102">
        <f t="shared" si="649"/>
        <v>0</v>
      </c>
      <c r="BB1435" s="102">
        <f>IF(B1435=0,0,BA1435*Interna!$H$39)</f>
        <v>0</v>
      </c>
      <c r="BC1435" s="102">
        <f t="shared" si="650"/>
        <v>0</v>
      </c>
      <c r="BD1435" s="102">
        <f>IF(B1435=0,0,BC1435*Interna!$K$5)</f>
        <v>0</v>
      </c>
      <c r="BE1435" s="102">
        <f>BD1435/Interna!$E$4</f>
        <v>0</v>
      </c>
      <c r="BF1435" s="102">
        <f>IF(B1435=0,0,BE1435*Interna!$H$46)</f>
        <v>0</v>
      </c>
      <c r="BG1435" s="102">
        <f t="shared" si="651"/>
        <v>0</v>
      </c>
      <c r="BH1435" s="102">
        <f>IF(B1435=0,0,BG1435*Interna!$H$48)</f>
        <v>0</v>
      </c>
      <c r="BI1435" s="102">
        <f t="shared" si="652"/>
        <v>0</v>
      </c>
      <c r="BJ1435" s="102">
        <f>IF(B1435=0,0,BI1435*Interna!$H$51)</f>
        <v>0</v>
      </c>
      <c r="BK1435" s="102">
        <f t="shared" si="653"/>
        <v>0</v>
      </c>
      <c r="BL1435" s="102">
        <f>IF(B1435=0,0,BK1435*Interna!$H$52)</f>
        <v>0</v>
      </c>
      <c r="BM1435" s="102">
        <f t="shared" si="654"/>
        <v>0</v>
      </c>
      <c r="BN1435" s="102">
        <f>IF(B1435=0,0,BM1435*Interna!$H$53)</f>
        <v>0</v>
      </c>
    </row>
    <row r="1436" spans="2:66" ht="16.5" thickTop="1" thickBot="1" x14ac:dyDescent="0.3">
      <c r="B1436" s="53"/>
      <c r="C1436" s="254"/>
      <c r="D1436" s="254"/>
      <c r="E1436" s="254"/>
      <c r="F1436" s="104">
        <f t="shared" si="632"/>
        <v>0</v>
      </c>
      <c r="G1436" s="105">
        <f t="shared" si="633"/>
        <v>0</v>
      </c>
      <c r="H1436" s="106">
        <f t="shared" si="634"/>
        <v>0</v>
      </c>
      <c r="J1436" s="87">
        <f>B1436*Interna!$H$51</f>
        <v>0</v>
      </c>
      <c r="K1436" s="107">
        <f t="shared" si="631"/>
        <v>0</v>
      </c>
      <c r="L1436" s="31">
        <f t="shared" si="638"/>
        <v>0</v>
      </c>
      <c r="M1436" s="31">
        <f t="shared" si="639"/>
        <v>0</v>
      </c>
      <c r="N1436" s="32">
        <f t="shared" si="640"/>
        <v>0</v>
      </c>
      <c r="O1436" s="108">
        <f t="shared" si="635"/>
        <v>0</v>
      </c>
      <c r="P1436" s="109">
        <f t="shared" si="636"/>
        <v>0</v>
      </c>
      <c r="Q1436" s="110">
        <f t="shared" si="637"/>
        <v>0</v>
      </c>
      <c r="S1436" s="111">
        <f t="shared" si="626"/>
        <v>0</v>
      </c>
      <c r="T1436" s="93">
        <f t="shared" si="627"/>
        <v>0</v>
      </c>
      <c r="U1436" s="239" t="e">
        <f>S1436*Interna!$J$57</f>
        <v>#DIV/0!</v>
      </c>
      <c r="V1436" s="111" t="e">
        <f t="shared" si="628"/>
        <v>#DIV/0!</v>
      </c>
      <c r="W1436" s="93" t="e">
        <f t="shared" si="629"/>
        <v>#DIV/0!</v>
      </c>
      <c r="X1436" s="239"/>
      <c r="Y1436" s="239"/>
      <c r="AD1436" s="95">
        <f>IF(B1436=0,0,L1436-(L1436*Interna!$C$21))</f>
        <v>0</v>
      </c>
      <c r="AE1436" s="96">
        <f>IF(B1436=0,0,M1436-(M1436*Interna!$C$22))</f>
        <v>0</v>
      </c>
      <c r="AF1436" s="97">
        <f>IF(B1436=0,0,N1436-(N1436*Interna!$C$23))</f>
        <v>0</v>
      </c>
      <c r="AG1436" s="95">
        <f>IF(B1436=0,0,Interna!$F$21)</f>
        <v>0</v>
      </c>
      <c r="AH1436" s="96">
        <f>IF(B1436=0,0,Interna!$F$22)</f>
        <v>0</v>
      </c>
      <c r="AI1436" s="97">
        <f>IF(B1436=0,0,Interna!$F$23)</f>
        <v>0</v>
      </c>
      <c r="AJ1436" s="95">
        <f t="shared" si="642"/>
        <v>0</v>
      </c>
      <c r="AK1436" s="96">
        <f t="shared" si="643"/>
        <v>0</v>
      </c>
      <c r="AL1436" s="97">
        <f t="shared" si="644"/>
        <v>0</v>
      </c>
      <c r="AM1436" s="98">
        <f t="shared" si="645"/>
        <v>0</v>
      </c>
      <c r="AN1436" s="99">
        <f t="shared" si="646"/>
        <v>0</v>
      </c>
      <c r="AO1436" s="100">
        <f t="shared" si="647"/>
        <v>0</v>
      </c>
      <c r="AP1436" s="101">
        <f>AM1436*Interna!$H$15</f>
        <v>0</v>
      </c>
      <c r="AQ1436" s="102">
        <f>AN1436*Interna!$H$16</f>
        <v>0</v>
      </c>
      <c r="AR1436" s="103">
        <f>AO1436*Interna!$H$17</f>
        <v>0</v>
      </c>
      <c r="AS1436" s="102">
        <f t="shared" si="630"/>
        <v>0</v>
      </c>
      <c r="AT1436" s="101">
        <f>IF(B1436=0,0,Interna!$J$27+Interna!$J$28+Interna!$J$29+Interna!$J$33)</f>
        <v>0</v>
      </c>
      <c r="AU1436" s="102">
        <f>IF(B1436=0,0,AM1436*Interna!$H$30)</f>
        <v>0</v>
      </c>
      <c r="AV1436" s="102">
        <f>IF(B1436=0,0,AN1436*Interna!$H$31)</f>
        <v>0</v>
      </c>
      <c r="AW1436" s="102">
        <f>IF(B1436=0,0,AO1436*Interna!$H$32)</f>
        <v>0</v>
      </c>
      <c r="AX1436" s="102">
        <f t="shared" si="641"/>
        <v>0</v>
      </c>
      <c r="AY1436" s="102">
        <f t="shared" si="648"/>
        <v>0</v>
      </c>
      <c r="AZ1436" s="103">
        <f>IF(B1436=0,0,AY1436*Interna!$H$37)</f>
        <v>0</v>
      </c>
      <c r="BA1436" s="102">
        <f t="shared" si="649"/>
        <v>0</v>
      </c>
      <c r="BB1436" s="102">
        <f>IF(B1436=0,0,BA1436*Interna!$H$39)</f>
        <v>0</v>
      </c>
      <c r="BC1436" s="102">
        <f t="shared" si="650"/>
        <v>0</v>
      </c>
      <c r="BD1436" s="102">
        <f>IF(B1436=0,0,BC1436*Interna!$K$5)</f>
        <v>0</v>
      </c>
      <c r="BE1436" s="102">
        <f>BD1436/Interna!$E$4</f>
        <v>0</v>
      </c>
      <c r="BF1436" s="102">
        <f>IF(B1436=0,0,BE1436*Interna!$H$46)</f>
        <v>0</v>
      </c>
      <c r="BG1436" s="102">
        <f t="shared" si="651"/>
        <v>0</v>
      </c>
      <c r="BH1436" s="102">
        <f>IF(B1436=0,0,BG1436*Interna!$H$48)</f>
        <v>0</v>
      </c>
      <c r="BI1436" s="102">
        <f t="shared" si="652"/>
        <v>0</v>
      </c>
      <c r="BJ1436" s="102">
        <f>IF(B1436=0,0,BI1436*Interna!$H$51)</f>
        <v>0</v>
      </c>
      <c r="BK1436" s="102">
        <f t="shared" si="653"/>
        <v>0</v>
      </c>
      <c r="BL1436" s="102">
        <f>IF(B1436=0,0,BK1436*Interna!$H$52)</f>
        <v>0</v>
      </c>
      <c r="BM1436" s="102">
        <f t="shared" si="654"/>
        <v>0</v>
      </c>
      <c r="BN1436" s="102">
        <f>IF(B1436=0,0,BM1436*Interna!$H$53)</f>
        <v>0</v>
      </c>
    </row>
    <row r="1437" spans="2:66" ht="16.5" thickTop="1" thickBot="1" x14ac:dyDescent="0.3">
      <c r="B1437" s="53"/>
      <c r="C1437" s="254"/>
      <c r="D1437" s="254"/>
      <c r="E1437" s="254"/>
      <c r="F1437" s="104">
        <f t="shared" si="632"/>
        <v>0</v>
      </c>
      <c r="G1437" s="105">
        <f t="shared" si="633"/>
        <v>0</v>
      </c>
      <c r="H1437" s="106">
        <f t="shared" si="634"/>
        <v>0</v>
      </c>
      <c r="J1437" s="87">
        <f>B1437*Interna!$H$51</f>
        <v>0</v>
      </c>
      <c r="K1437" s="107">
        <f t="shared" si="631"/>
        <v>0</v>
      </c>
      <c r="L1437" s="31">
        <f t="shared" si="638"/>
        <v>0</v>
      </c>
      <c r="M1437" s="31">
        <f t="shared" si="639"/>
        <v>0</v>
      </c>
      <c r="N1437" s="32">
        <f t="shared" si="640"/>
        <v>0</v>
      </c>
      <c r="O1437" s="108">
        <f t="shared" si="635"/>
        <v>0</v>
      </c>
      <c r="P1437" s="109">
        <f t="shared" si="636"/>
        <v>0</v>
      </c>
      <c r="Q1437" s="110">
        <f t="shared" si="637"/>
        <v>0</v>
      </c>
      <c r="S1437" s="111">
        <f t="shared" si="626"/>
        <v>0</v>
      </c>
      <c r="T1437" s="93">
        <f t="shared" si="627"/>
        <v>0</v>
      </c>
      <c r="U1437" s="239" t="e">
        <f>S1437*Interna!$J$57</f>
        <v>#DIV/0!</v>
      </c>
      <c r="V1437" s="111" t="e">
        <f t="shared" si="628"/>
        <v>#DIV/0!</v>
      </c>
      <c r="W1437" s="93" t="e">
        <f t="shared" si="629"/>
        <v>#DIV/0!</v>
      </c>
      <c r="X1437" s="239"/>
      <c r="Y1437" s="239"/>
      <c r="AD1437" s="95">
        <f>IF(B1437=0,0,L1437-(L1437*Interna!$C$21))</f>
        <v>0</v>
      </c>
      <c r="AE1437" s="96">
        <f>IF(B1437=0,0,M1437-(M1437*Interna!$C$22))</f>
        <v>0</v>
      </c>
      <c r="AF1437" s="97">
        <f>IF(B1437=0,0,N1437-(N1437*Interna!$C$23))</f>
        <v>0</v>
      </c>
      <c r="AG1437" s="95">
        <f>IF(B1437=0,0,Interna!$F$21)</f>
        <v>0</v>
      </c>
      <c r="AH1437" s="96">
        <f>IF(B1437=0,0,Interna!$F$22)</f>
        <v>0</v>
      </c>
      <c r="AI1437" s="97">
        <f>IF(B1437=0,0,Interna!$F$23)</f>
        <v>0</v>
      </c>
      <c r="AJ1437" s="95">
        <f t="shared" si="642"/>
        <v>0</v>
      </c>
      <c r="AK1437" s="96">
        <f t="shared" si="643"/>
        <v>0</v>
      </c>
      <c r="AL1437" s="97">
        <f t="shared" si="644"/>
        <v>0</v>
      </c>
      <c r="AM1437" s="98">
        <f t="shared" si="645"/>
        <v>0</v>
      </c>
      <c r="AN1437" s="99">
        <f t="shared" si="646"/>
        <v>0</v>
      </c>
      <c r="AO1437" s="100">
        <f t="shared" si="647"/>
        <v>0</v>
      </c>
      <c r="AP1437" s="101">
        <f>AM1437*Interna!$H$15</f>
        <v>0</v>
      </c>
      <c r="AQ1437" s="102">
        <f>AN1437*Interna!$H$16</f>
        <v>0</v>
      </c>
      <c r="AR1437" s="103">
        <f>AO1437*Interna!$H$17</f>
        <v>0</v>
      </c>
      <c r="AS1437" s="102">
        <f t="shared" si="630"/>
        <v>0</v>
      </c>
      <c r="AT1437" s="101">
        <f>IF(B1437=0,0,Interna!$J$27+Interna!$J$28+Interna!$J$29+Interna!$J$33)</f>
        <v>0</v>
      </c>
      <c r="AU1437" s="102">
        <f>IF(B1437=0,0,AM1437*Interna!$H$30)</f>
        <v>0</v>
      </c>
      <c r="AV1437" s="102">
        <f>IF(B1437=0,0,AN1437*Interna!$H$31)</f>
        <v>0</v>
      </c>
      <c r="AW1437" s="102">
        <f>IF(B1437=0,0,AO1437*Interna!$H$32)</f>
        <v>0</v>
      </c>
      <c r="AX1437" s="102">
        <f t="shared" si="641"/>
        <v>0</v>
      </c>
      <c r="AY1437" s="102">
        <f t="shared" si="648"/>
        <v>0</v>
      </c>
      <c r="AZ1437" s="103">
        <f>IF(B1437=0,0,AY1437*Interna!$H$37)</f>
        <v>0</v>
      </c>
      <c r="BA1437" s="102">
        <f t="shared" si="649"/>
        <v>0</v>
      </c>
      <c r="BB1437" s="102">
        <f>IF(B1437=0,0,BA1437*Interna!$H$39)</f>
        <v>0</v>
      </c>
      <c r="BC1437" s="102">
        <f t="shared" si="650"/>
        <v>0</v>
      </c>
      <c r="BD1437" s="102">
        <f>IF(B1437=0,0,BC1437*Interna!$K$5)</f>
        <v>0</v>
      </c>
      <c r="BE1437" s="102">
        <f>BD1437/Interna!$E$4</f>
        <v>0</v>
      </c>
      <c r="BF1437" s="102">
        <f>IF(B1437=0,0,BE1437*Interna!$H$46)</f>
        <v>0</v>
      </c>
      <c r="BG1437" s="102">
        <f t="shared" si="651"/>
        <v>0</v>
      </c>
      <c r="BH1437" s="102">
        <f>IF(B1437=0,0,BG1437*Interna!$H$48)</f>
        <v>0</v>
      </c>
      <c r="BI1437" s="102">
        <f t="shared" si="652"/>
        <v>0</v>
      </c>
      <c r="BJ1437" s="102">
        <f>IF(B1437=0,0,BI1437*Interna!$H$51)</f>
        <v>0</v>
      </c>
      <c r="BK1437" s="102">
        <f t="shared" si="653"/>
        <v>0</v>
      </c>
      <c r="BL1437" s="102">
        <f>IF(B1437=0,0,BK1437*Interna!$H$52)</f>
        <v>0</v>
      </c>
      <c r="BM1437" s="102">
        <f t="shared" si="654"/>
        <v>0</v>
      </c>
      <c r="BN1437" s="102">
        <f>IF(B1437=0,0,BM1437*Interna!$H$53)</f>
        <v>0</v>
      </c>
    </row>
    <row r="1438" spans="2:66" ht="16.5" thickTop="1" thickBot="1" x14ac:dyDescent="0.3">
      <c r="B1438" s="53"/>
      <c r="C1438" s="254"/>
      <c r="D1438" s="254"/>
      <c r="E1438" s="254"/>
      <c r="F1438" s="104">
        <f t="shared" si="632"/>
        <v>0</v>
      </c>
      <c r="G1438" s="105">
        <f t="shared" si="633"/>
        <v>0</v>
      </c>
      <c r="H1438" s="106">
        <f t="shared" si="634"/>
        <v>0</v>
      </c>
      <c r="J1438" s="87">
        <f>B1438*Interna!$H$51</f>
        <v>0</v>
      </c>
      <c r="K1438" s="107">
        <f t="shared" si="631"/>
        <v>0</v>
      </c>
      <c r="L1438" s="31">
        <f t="shared" si="638"/>
        <v>0</v>
      </c>
      <c r="M1438" s="31">
        <f t="shared" si="639"/>
        <v>0</v>
      </c>
      <c r="N1438" s="32">
        <f t="shared" si="640"/>
        <v>0</v>
      </c>
      <c r="O1438" s="108">
        <f t="shared" si="635"/>
        <v>0</v>
      </c>
      <c r="P1438" s="109">
        <f t="shared" si="636"/>
        <v>0</v>
      </c>
      <c r="Q1438" s="110">
        <f t="shared" si="637"/>
        <v>0</v>
      </c>
      <c r="S1438" s="111">
        <f t="shared" si="626"/>
        <v>0</v>
      </c>
      <c r="T1438" s="93">
        <f t="shared" si="627"/>
        <v>0</v>
      </c>
      <c r="U1438" s="239" t="e">
        <f>S1438*Interna!$J$57</f>
        <v>#DIV/0!</v>
      </c>
      <c r="V1438" s="111" t="e">
        <f t="shared" si="628"/>
        <v>#DIV/0!</v>
      </c>
      <c r="W1438" s="93" t="e">
        <f t="shared" si="629"/>
        <v>#DIV/0!</v>
      </c>
      <c r="X1438" s="239"/>
      <c r="Y1438" s="239"/>
      <c r="AD1438" s="95">
        <f>IF(B1438=0,0,L1438-(L1438*Interna!$C$21))</f>
        <v>0</v>
      </c>
      <c r="AE1438" s="96">
        <f>IF(B1438=0,0,M1438-(M1438*Interna!$C$22))</f>
        <v>0</v>
      </c>
      <c r="AF1438" s="97">
        <f>IF(B1438=0,0,N1438-(N1438*Interna!$C$23))</f>
        <v>0</v>
      </c>
      <c r="AG1438" s="95">
        <f>IF(B1438=0,0,Interna!$F$21)</f>
        <v>0</v>
      </c>
      <c r="AH1438" s="96">
        <f>IF(B1438=0,0,Interna!$F$22)</f>
        <v>0</v>
      </c>
      <c r="AI1438" s="97">
        <f>IF(B1438=0,0,Interna!$F$23)</f>
        <v>0</v>
      </c>
      <c r="AJ1438" s="95">
        <f t="shared" si="642"/>
        <v>0</v>
      </c>
      <c r="AK1438" s="96">
        <f t="shared" si="643"/>
        <v>0</v>
      </c>
      <c r="AL1438" s="97">
        <f t="shared" si="644"/>
        <v>0</v>
      </c>
      <c r="AM1438" s="98">
        <f t="shared" si="645"/>
        <v>0</v>
      </c>
      <c r="AN1438" s="99">
        <f t="shared" si="646"/>
        <v>0</v>
      </c>
      <c r="AO1438" s="100">
        <f t="shared" si="647"/>
        <v>0</v>
      </c>
      <c r="AP1438" s="101">
        <f>AM1438*Interna!$H$15</f>
        <v>0</v>
      </c>
      <c r="AQ1438" s="102">
        <f>AN1438*Interna!$H$16</f>
        <v>0</v>
      </c>
      <c r="AR1438" s="103">
        <f>AO1438*Interna!$H$17</f>
        <v>0</v>
      </c>
      <c r="AS1438" s="102">
        <f t="shared" si="630"/>
        <v>0</v>
      </c>
      <c r="AT1438" s="101">
        <f>IF(B1438=0,0,Interna!$J$27+Interna!$J$28+Interna!$J$29+Interna!$J$33)</f>
        <v>0</v>
      </c>
      <c r="AU1438" s="102">
        <f>IF(B1438=0,0,AM1438*Interna!$H$30)</f>
        <v>0</v>
      </c>
      <c r="AV1438" s="102">
        <f>IF(B1438=0,0,AN1438*Interna!$H$31)</f>
        <v>0</v>
      </c>
      <c r="AW1438" s="102">
        <f>IF(B1438=0,0,AO1438*Interna!$H$32)</f>
        <v>0</v>
      </c>
      <c r="AX1438" s="102">
        <f t="shared" si="641"/>
        <v>0</v>
      </c>
      <c r="AY1438" s="102">
        <f t="shared" si="648"/>
        <v>0</v>
      </c>
      <c r="AZ1438" s="103">
        <f>IF(B1438=0,0,AY1438*Interna!$H$37)</f>
        <v>0</v>
      </c>
      <c r="BA1438" s="102">
        <f t="shared" si="649"/>
        <v>0</v>
      </c>
      <c r="BB1438" s="102">
        <f>IF(B1438=0,0,BA1438*Interna!$H$39)</f>
        <v>0</v>
      </c>
      <c r="BC1438" s="102">
        <f t="shared" si="650"/>
        <v>0</v>
      </c>
      <c r="BD1438" s="102">
        <f>IF(B1438=0,0,BC1438*Interna!$K$5)</f>
        <v>0</v>
      </c>
      <c r="BE1438" s="102">
        <f>BD1438/Interna!$E$4</f>
        <v>0</v>
      </c>
      <c r="BF1438" s="102">
        <f>IF(B1438=0,0,BE1438*Interna!$H$46)</f>
        <v>0</v>
      </c>
      <c r="BG1438" s="102">
        <f t="shared" si="651"/>
        <v>0</v>
      </c>
      <c r="BH1438" s="102">
        <f>IF(B1438=0,0,BG1438*Interna!$H$48)</f>
        <v>0</v>
      </c>
      <c r="BI1438" s="102">
        <f t="shared" si="652"/>
        <v>0</v>
      </c>
      <c r="BJ1438" s="102">
        <f>IF(B1438=0,0,BI1438*Interna!$H$51)</f>
        <v>0</v>
      </c>
      <c r="BK1438" s="102">
        <f t="shared" si="653"/>
        <v>0</v>
      </c>
      <c r="BL1438" s="102">
        <f>IF(B1438=0,0,BK1438*Interna!$H$52)</f>
        <v>0</v>
      </c>
      <c r="BM1438" s="102">
        <f t="shared" si="654"/>
        <v>0</v>
      </c>
      <c r="BN1438" s="102">
        <f>IF(B1438=0,0,BM1438*Interna!$H$53)</f>
        <v>0</v>
      </c>
    </row>
    <row r="1439" spans="2:66" ht="16.5" thickTop="1" thickBot="1" x14ac:dyDescent="0.3">
      <c r="B1439" s="53"/>
      <c r="C1439" s="254"/>
      <c r="D1439" s="254"/>
      <c r="E1439" s="254"/>
      <c r="F1439" s="104">
        <f t="shared" si="632"/>
        <v>0</v>
      </c>
      <c r="G1439" s="105">
        <f t="shared" si="633"/>
        <v>0</v>
      </c>
      <c r="H1439" s="106">
        <f t="shared" si="634"/>
        <v>0</v>
      </c>
      <c r="J1439" s="87">
        <f>B1439*Interna!$H$51</f>
        <v>0</v>
      </c>
      <c r="K1439" s="107">
        <f t="shared" si="631"/>
        <v>0</v>
      </c>
      <c r="L1439" s="31">
        <f t="shared" si="638"/>
        <v>0</v>
      </c>
      <c r="M1439" s="31">
        <f t="shared" si="639"/>
        <v>0</v>
      </c>
      <c r="N1439" s="32">
        <f t="shared" si="640"/>
        <v>0</v>
      </c>
      <c r="O1439" s="108">
        <f t="shared" si="635"/>
        <v>0</v>
      </c>
      <c r="P1439" s="109">
        <f t="shared" si="636"/>
        <v>0</v>
      </c>
      <c r="Q1439" s="110">
        <f t="shared" si="637"/>
        <v>0</v>
      </c>
      <c r="S1439" s="111">
        <f t="shared" si="626"/>
        <v>0</v>
      </c>
      <c r="T1439" s="93">
        <f t="shared" si="627"/>
        <v>0</v>
      </c>
      <c r="U1439" s="239" t="e">
        <f>S1439*Interna!$J$57</f>
        <v>#DIV/0!</v>
      </c>
      <c r="V1439" s="111" t="e">
        <f t="shared" si="628"/>
        <v>#DIV/0!</v>
      </c>
      <c r="W1439" s="93" t="e">
        <f t="shared" si="629"/>
        <v>#DIV/0!</v>
      </c>
      <c r="X1439" s="239"/>
      <c r="Y1439" s="239"/>
      <c r="AD1439" s="95">
        <f>IF(B1439=0,0,L1439-(L1439*Interna!$C$21))</f>
        <v>0</v>
      </c>
      <c r="AE1439" s="96">
        <f>IF(B1439=0,0,M1439-(M1439*Interna!$C$22))</f>
        <v>0</v>
      </c>
      <c r="AF1439" s="97">
        <f>IF(B1439=0,0,N1439-(N1439*Interna!$C$23))</f>
        <v>0</v>
      </c>
      <c r="AG1439" s="95">
        <f>IF(B1439=0,0,Interna!$F$21)</f>
        <v>0</v>
      </c>
      <c r="AH1439" s="96">
        <f>IF(B1439=0,0,Interna!$F$22)</f>
        <v>0</v>
      </c>
      <c r="AI1439" s="97">
        <f>IF(B1439=0,0,Interna!$F$23)</f>
        <v>0</v>
      </c>
      <c r="AJ1439" s="95">
        <f t="shared" si="642"/>
        <v>0</v>
      </c>
      <c r="AK1439" s="96">
        <f t="shared" si="643"/>
        <v>0</v>
      </c>
      <c r="AL1439" s="97">
        <f t="shared" si="644"/>
        <v>0</v>
      </c>
      <c r="AM1439" s="98">
        <f t="shared" si="645"/>
        <v>0</v>
      </c>
      <c r="AN1439" s="99">
        <f t="shared" si="646"/>
        <v>0</v>
      </c>
      <c r="AO1439" s="100">
        <f t="shared" si="647"/>
        <v>0</v>
      </c>
      <c r="AP1439" s="101">
        <f>AM1439*Interna!$H$15</f>
        <v>0</v>
      </c>
      <c r="AQ1439" s="102">
        <f>AN1439*Interna!$H$16</f>
        <v>0</v>
      </c>
      <c r="AR1439" s="103">
        <f>AO1439*Interna!$H$17</f>
        <v>0</v>
      </c>
      <c r="AS1439" s="102">
        <f t="shared" si="630"/>
        <v>0</v>
      </c>
      <c r="AT1439" s="101">
        <f>IF(B1439=0,0,Interna!$J$27+Interna!$J$28+Interna!$J$29+Interna!$J$33)</f>
        <v>0</v>
      </c>
      <c r="AU1439" s="102">
        <f>IF(B1439=0,0,AM1439*Interna!$H$30)</f>
        <v>0</v>
      </c>
      <c r="AV1439" s="102">
        <f>IF(B1439=0,0,AN1439*Interna!$H$31)</f>
        <v>0</v>
      </c>
      <c r="AW1439" s="102">
        <f>IF(B1439=0,0,AO1439*Interna!$H$32)</f>
        <v>0</v>
      </c>
      <c r="AX1439" s="102">
        <f t="shared" si="641"/>
        <v>0</v>
      </c>
      <c r="AY1439" s="102">
        <f t="shared" si="648"/>
        <v>0</v>
      </c>
      <c r="AZ1439" s="103">
        <f>IF(B1439=0,0,AY1439*Interna!$H$37)</f>
        <v>0</v>
      </c>
      <c r="BA1439" s="102">
        <f t="shared" si="649"/>
        <v>0</v>
      </c>
      <c r="BB1439" s="102">
        <f>IF(B1439=0,0,BA1439*Interna!$H$39)</f>
        <v>0</v>
      </c>
      <c r="BC1439" s="102">
        <f t="shared" si="650"/>
        <v>0</v>
      </c>
      <c r="BD1439" s="102">
        <f>IF(B1439=0,0,BC1439*Interna!$K$5)</f>
        <v>0</v>
      </c>
      <c r="BE1439" s="102">
        <f>BD1439/Interna!$E$4</f>
        <v>0</v>
      </c>
      <c r="BF1439" s="102">
        <f>IF(B1439=0,0,BE1439*Interna!$H$46)</f>
        <v>0</v>
      </c>
      <c r="BG1439" s="102">
        <f t="shared" si="651"/>
        <v>0</v>
      </c>
      <c r="BH1439" s="102">
        <f>IF(B1439=0,0,BG1439*Interna!$H$48)</f>
        <v>0</v>
      </c>
      <c r="BI1439" s="102">
        <f t="shared" si="652"/>
        <v>0</v>
      </c>
      <c r="BJ1439" s="102">
        <f>IF(B1439=0,0,BI1439*Interna!$H$51)</f>
        <v>0</v>
      </c>
      <c r="BK1439" s="102">
        <f t="shared" si="653"/>
        <v>0</v>
      </c>
      <c r="BL1439" s="102">
        <f>IF(B1439=0,0,BK1439*Interna!$H$52)</f>
        <v>0</v>
      </c>
      <c r="BM1439" s="102">
        <f t="shared" si="654"/>
        <v>0</v>
      </c>
      <c r="BN1439" s="102">
        <f>IF(B1439=0,0,BM1439*Interna!$H$53)</f>
        <v>0</v>
      </c>
    </row>
    <row r="1440" spans="2:66" ht="16.5" thickTop="1" thickBot="1" x14ac:dyDescent="0.3">
      <c r="B1440" s="53"/>
      <c r="C1440" s="254"/>
      <c r="D1440" s="254"/>
      <c r="E1440" s="254"/>
      <c r="F1440" s="104">
        <f t="shared" si="632"/>
        <v>0</v>
      </c>
      <c r="G1440" s="105">
        <f t="shared" si="633"/>
        <v>0</v>
      </c>
      <c r="H1440" s="106">
        <f t="shared" si="634"/>
        <v>0</v>
      </c>
      <c r="J1440" s="87">
        <f>B1440*Interna!$H$51</f>
        <v>0</v>
      </c>
      <c r="K1440" s="107">
        <f t="shared" si="631"/>
        <v>0</v>
      </c>
      <c r="L1440" s="31">
        <f t="shared" si="638"/>
        <v>0</v>
      </c>
      <c r="M1440" s="31">
        <f t="shared" si="639"/>
        <v>0</v>
      </c>
      <c r="N1440" s="32">
        <f t="shared" si="640"/>
        <v>0</v>
      </c>
      <c r="O1440" s="108">
        <f t="shared" si="635"/>
        <v>0</v>
      </c>
      <c r="P1440" s="109">
        <f t="shared" si="636"/>
        <v>0</v>
      </c>
      <c r="Q1440" s="110">
        <f t="shared" si="637"/>
        <v>0</v>
      </c>
      <c r="S1440" s="111">
        <f t="shared" si="626"/>
        <v>0</v>
      </c>
      <c r="T1440" s="93">
        <f t="shared" si="627"/>
        <v>0</v>
      </c>
      <c r="U1440" s="239" t="e">
        <f>S1440*Interna!$J$57</f>
        <v>#DIV/0!</v>
      </c>
      <c r="V1440" s="111" t="e">
        <f t="shared" si="628"/>
        <v>#DIV/0!</v>
      </c>
      <c r="W1440" s="93" t="e">
        <f t="shared" si="629"/>
        <v>#DIV/0!</v>
      </c>
      <c r="X1440" s="239"/>
      <c r="Y1440" s="239"/>
      <c r="AD1440" s="95">
        <f>IF(B1440=0,0,L1440-(L1440*Interna!$C$21))</f>
        <v>0</v>
      </c>
      <c r="AE1440" s="96">
        <f>IF(B1440=0,0,M1440-(M1440*Interna!$C$22))</f>
        <v>0</v>
      </c>
      <c r="AF1440" s="97">
        <f>IF(B1440=0,0,N1440-(N1440*Interna!$C$23))</f>
        <v>0</v>
      </c>
      <c r="AG1440" s="95">
        <f>IF(B1440=0,0,Interna!$F$21)</f>
        <v>0</v>
      </c>
      <c r="AH1440" s="96">
        <f>IF(B1440=0,0,Interna!$F$22)</f>
        <v>0</v>
      </c>
      <c r="AI1440" s="97">
        <f>IF(B1440=0,0,Interna!$F$23)</f>
        <v>0</v>
      </c>
      <c r="AJ1440" s="95">
        <f t="shared" si="642"/>
        <v>0</v>
      </c>
      <c r="AK1440" s="96">
        <f t="shared" si="643"/>
        <v>0</v>
      </c>
      <c r="AL1440" s="97">
        <f t="shared" si="644"/>
        <v>0</v>
      </c>
      <c r="AM1440" s="98">
        <f t="shared" si="645"/>
        <v>0</v>
      </c>
      <c r="AN1440" s="99">
        <f t="shared" si="646"/>
        <v>0</v>
      </c>
      <c r="AO1440" s="100">
        <f t="shared" si="647"/>
        <v>0</v>
      </c>
      <c r="AP1440" s="101">
        <f>AM1440*Interna!$H$15</f>
        <v>0</v>
      </c>
      <c r="AQ1440" s="102">
        <f>AN1440*Interna!$H$16</f>
        <v>0</v>
      </c>
      <c r="AR1440" s="103">
        <f>AO1440*Interna!$H$17</f>
        <v>0</v>
      </c>
      <c r="AS1440" s="102">
        <f t="shared" si="630"/>
        <v>0</v>
      </c>
      <c r="AT1440" s="101">
        <f>IF(B1440=0,0,Interna!$J$27+Interna!$J$28+Interna!$J$29+Interna!$J$33)</f>
        <v>0</v>
      </c>
      <c r="AU1440" s="102">
        <f>IF(B1440=0,0,AM1440*Interna!$H$30)</f>
        <v>0</v>
      </c>
      <c r="AV1440" s="102">
        <f>IF(B1440=0,0,AN1440*Interna!$H$31)</f>
        <v>0</v>
      </c>
      <c r="AW1440" s="102">
        <f>IF(B1440=0,0,AO1440*Interna!$H$32)</f>
        <v>0</v>
      </c>
      <c r="AX1440" s="102">
        <f t="shared" si="641"/>
        <v>0</v>
      </c>
      <c r="AY1440" s="102">
        <f t="shared" si="648"/>
        <v>0</v>
      </c>
      <c r="AZ1440" s="103">
        <f>IF(B1440=0,0,AY1440*Interna!$H$37)</f>
        <v>0</v>
      </c>
      <c r="BA1440" s="102">
        <f t="shared" si="649"/>
        <v>0</v>
      </c>
      <c r="BB1440" s="102">
        <f>IF(B1440=0,0,BA1440*Interna!$H$39)</f>
        <v>0</v>
      </c>
      <c r="BC1440" s="102">
        <f t="shared" si="650"/>
        <v>0</v>
      </c>
      <c r="BD1440" s="102">
        <f>IF(B1440=0,0,BC1440*Interna!$K$5)</f>
        <v>0</v>
      </c>
      <c r="BE1440" s="102">
        <f>BD1440/Interna!$E$4</f>
        <v>0</v>
      </c>
      <c r="BF1440" s="102">
        <f>IF(B1440=0,0,BE1440*Interna!$H$46)</f>
        <v>0</v>
      </c>
      <c r="BG1440" s="102">
        <f t="shared" si="651"/>
        <v>0</v>
      </c>
      <c r="BH1440" s="102">
        <f>IF(B1440=0,0,BG1440*Interna!$H$48)</f>
        <v>0</v>
      </c>
      <c r="BI1440" s="102">
        <f t="shared" si="652"/>
        <v>0</v>
      </c>
      <c r="BJ1440" s="102">
        <f>IF(B1440=0,0,BI1440*Interna!$H$51)</f>
        <v>0</v>
      </c>
      <c r="BK1440" s="102">
        <f t="shared" si="653"/>
        <v>0</v>
      </c>
      <c r="BL1440" s="102">
        <f>IF(B1440=0,0,BK1440*Interna!$H$52)</f>
        <v>0</v>
      </c>
      <c r="BM1440" s="102">
        <f t="shared" si="654"/>
        <v>0</v>
      </c>
      <c r="BN1440" s="102">
        <f>IF(B1440=0,0,BM1440*Interna!$H$53)</f>
        <v>0</v>
      </c>
    </row>
    <row r="1441" spans="2:66" ht="16.5" thickTop="1" thickBot="1" x14ac:dyDescent="0.3">
      <c r="B1441" s="53"/>
      <c r="C1441" s="254"/>
      <c r="D1441" s="254"/>
      <c r="E1441" s="254"/>
      <c r="F1441" s="104">
        <f t="shared" si="632"/>
        <v>0</v>
      </c>
      <c r="G1441" s="105">
        <f t="shared" si="633"/>
        <v>0</v>
      </c>
      <c r="H1441" s="106">
        <f t="shared" si="634"/>
        <v>0</v>
      </c>
      <c r="J1441" s="87">
        <f>B1441*Interna!$H$51</f>
        <v>0</v>
      </c>
      <c r="K1441" s="107">
        <f t="shared" si="631"/>
        <v>0</v>
      </c>
      <c r="L1441" s="31">
        <f t="shared" si="638"/>
        <v>0</v>
      </c>
      <c r="M1441" s="31">
        <f t="shared" si="639"/>
        <v>0</v>
      </c>
      <c r="N1441" s="32">
        <f t="shared" si="640"/>
        <v>0</v>
      </c>
      <c r="O1441" s="108">
        <f t="shared" si="635"/>
        <v>0</v>
      </c>
      <c r="P1441" s="109">
        <f t="shared" si="636"/>
        <v>0</v>
      </c>
      <c r="Q1441" s="110">
        <f t="shared" si="637"/>
        <v>0</v>
      </c>
      <c r="S1441" s="111">
        <f t="shared" si="626"/>
        <v>0</v>
      </c>
      <c r="T1441" s="93">
        <f t="shared" si="627"/>
        <v>0</v>
      </c>
      <c r="U1441" s="239" t="e">
        <f>S1441*Interna!$J$57</f>
        <v>#DIV/0!</v>
      </c>
      <c r="V1441" s="111" t="e">
        <f t="shared" si="628"/>
        <v>#DIV/0!</v>
      </c>
      <c r="W1441" s="93" t="e">
        <f t="shared" si="629"/>
        <v>#DIV/0!</v>
      </c>
      <c r="X1441" s="239"/>
      <c r="Y1441" s="239"/>
      <c r="AD1441" s="95">
        <f>IF(B1441=0,0,L1441-(L1441*Interna!$C$21))</f>
        <v>0</v>
      </c>
      <c r="AE1441" s="96">
        <f>IF(B1441=0,0,M1441-(M1441*Interna!$C$22))</f>
        <v>0</v>
      </c>
      <c r="AF1441" s="97">
        <f>IF(B1441=0,0,N1441-(N1441*Interna!$C$23))</f>
        <v>0</v>
      </c>
      <c r="AG1441" s="95">
        <f>IF(B1441=0,0,Interna!$F$21)</f>
        <v>0</v>
      </c>
      <c r="AH1441" s="96">
        <f>IF(B1441=0,0,Interna!$F$22)</f>
        <v>0</v>
      </c>
      <c r="AI1441" s="97">
        <f>IF(B1441=0,0,Interna!$F$23)</f>
        <v>0</v>
      </c>
      <c r="AJ1441" s="95">
        <f t="shared" si="642"/>
        <v>0</v>
      </c>
      <c r="AK1441" s="96">
        <f t="shared" si="643"/>
        <v>0</v>
      </c>
      <c r="AL1441" s="97">
        <f t="shared" si="644"/>
        <v>0</v>
      </c>
      <c r="AM1441" s="98">
        <f t="shared" si="645"/>
        <v>0</v>
      </c>
      <c r="AN1441" s="99">
        <f t="shared" si="646"/>
        <v>0</v>
      </c>
      <c r="AO1441" s="100">
        <f t="shared" si="647"/>
        <v>0</v>
      </c>
      <c r="AP1441" s="101">
        <f>AM1441*Interna!$H$15</f>
        <v>0</v>
      </c>
      <c r="AQ1441" s="102">
        <f>AN1441*Interna!$H$16</f>
        <v>0</v>
      </c>
      <c r="AR1441" s="103">
        <f>AO1441*Interna!$H$17</f>
        <v>0</v>
      </c>
      <c r="AS1441" s="102">
        <f t="shared" si="630"/>
        <v>0</v>
      </c>
      <c r="AT1441" s="101">
        <f>IF(B1441=0,0,Interna!$J$27+Interna!$J$28+Interna!$J$29+Interna!$J$33)</f>
        <v>0</v>
      </c>
      <c r="AU1441" s="102">
        <f>IF(B1441=0,0,AM1441*Interna!$H$30)</f>
        <v>0</v>
      </c>
      <c r="AV1441" s="102">
        <f>IF(B1441=0,0,AN1441*Interna!$H$31)</f>
        <v>0</v>
      </c>
      <c r="AW1441" s="102">
        <f>IF(B1441=0,0,AO1441*Interna!$H$32)</f>
        <v>0</v>
      </c>
      <c r="AX1441" s="102">
        <f t="shared" si="641"/>
        <v>0</v>
      </c>
      <c r="AY1441" s="102">
        <f t="shared" si="648"/>
        <v>0</v>
      </c>
      <c r="AZ1441" s="103">
        <f>IF(B1441=0,0,AY1441*Interna!$H$37)</f>
        <v>0</v>
      </c>
      <c r="BA1441" s="102">
        <f t="shared" si="649"/>
        <v>0</v>
      </c>
      <c r="BB1441" s="102">
        <f>IF(B1441=0,0,BA1441*Interna!$H$39)</f>
        <v>0</v>
      </c>
      <c r="BC1441" s="102">
        <f t="shared" si="650"/>
        <v>0</v>
      </c>
      <c r="BD1441" s="102">
        <f>IF(B1441=0,0,BC1441*Interna!$K$5)</f>
        <v>0</v>
      </c>
      <c r="BE1441" s="102">
        <f>BD1441/Interna!$E$4</f>
        <v>0</v>
      </c>
      <c r="BF1441" s="102">
        <f>IF(B1441=0,0,BE1441*Interna!$H$46)</f>
        <v>0</v>
      </c>
      <c r="BG1441" s="102">
        <f t="shared" si="651"/>
        <v>0</v>
      </c>
      <c r="BH1441" s="102">
        <f>IF(B1441=0,0,BG1441*Interna!$H$48)</f>
        <v>0</v>
      </c>
      <c r="BI1441" s="102">
        <f t="shared" si="652"/>
        <v>0</v>
      </c>
      <c r="BJ1441" s="102">
        <f>IF(B1441=0,0,BI1441*Interna!$H$51)</f>
        <v>0</v>
      </c>
      <c r="BK1441" s="102">
        <f t="shared" si="653"/>
        <v>0</v>
      </c>
      <c r="BL1441" s="102">
        <f>IF(B1441=0,0,BK1441*Interna!$H$52)</f>
        <v>0</v>
      </c>
      <c r="BM1441" s="102">
        <f t="shared" si="654"/>
        <v>0</v>
      </c>
      <c r="BN1441" s="102">
        <f>IF(B1441=0,0,BM1441*Interna!$H$53)</f>
        <v>0</v>
      </c>
    </row>
    <row r="1442" spans="2:66" ht="16.5" thickTop="1" thickBot="1" x14ac:dyDescent="0.3">
      <c r="B1442" s="53"/>
      <c r="C1442" s="254"/>
      <c r="D1442" s="254"/>
      <c r="E1442" s="254"/>
      <c r="F1442" s="104">
        <f t="shared" si="632"/>
        <v>0</v>
      </c>
      <c r="G1442" s="105">
        <f t="shared" si="633"/>
        <v>0</v>
      </c>
      <c r="H1442" s="106">
        <f t="shared" si="634"/>
        <v>0</v>
      </c>
      <c r="J1442" s="87">
        <f>B1442*Interna!$H$51</f>
        <v>0</v>
      </c>
      <c r="K1442" s="107">
        <f t="shared" si="631"/>
        <v>0</v>
      </c>
      <c r="L1442" s="31">
        <f t="shared" si="638"/>
        <v>0</v>
      </c>
      <c r="M1442" s="31">
        <f t="shared" si="639"/>
        <v>0</v>
      </c>
      <c r="N1442" s="32">
        <f t="shared" si="640"/>
        <v>0</v>
      </c>
      <c r="O1442" s="108">
        <f t="shared" si="635"/>
        <v>0</v>
      </c>
      <c r="P1442" s="109">
        <f t="shared" si="636"/>
        <v>0</v>
      </c>
      <c r="Q1442" s="110">
        <f t="shared" si="637"/>
        <v>0</v>
      </c>
      <c r="S1442" s="111">
        <f t="shared" ref="S1442:S1505" si="655">ROUND(IF(B1442=0,0,BM1442-BN1442),2)</f>
        <v>0</v>
      </c>
      <c r="T1442" s="93">
        <f t="shared" ref="T1442:T1505" si="656">ROUND(S1442*B1442,2)</f>
        <v>0</v>
      </c>
      <c r="U1442" s="239" t="e">
        <f>S1442*Interna!$J$57</f>
        <v>#DIV/0!</v>
      </c>
      <c r="V1442" s="111" t="e">
        <f t="shared" ref="V1442:V1505" si="657">S1442-U1442</f>
        <v>#DIV/0!</v>
      </c>
      <c r="W1442" s="93" t="e">
        <f t="shared" ref="W1442:W1505" si="658">V1442*B1442</f>
        <v>#DIV/0!</v>
      </c>
      <c r="X1442" s="239"/>
      <c r="Y1442" s="239"/>
      <c r="AD1442" s="95">
        <f>IF(B1442=0,0,L1442-(L1442*Interna!$C$21))</f>
        <v>0</v>
      </c>
      <c r="AE1442" s="96">
        <f>IF(B1442=0,0,M1442-(M1442*Interna!$C$22))</f>
        <v>0</v>
      </c>
      <c r="AF1442" s="97">
        <f>IF(B1442=0,0,N1442-(N1442*Interna!$C$23))</f>
        <v>0</v>
      </c>
      <c r="AG1442" s="95">
        <f>IF(B1442=0,0,Interna!$F$21)</f>
        <v>0</v>
      </c>
      <c r="AH1442" s="96">
        <f>IF(B1442=0,0,Interna!$F$22)</f>
        <v>0</v>
      </c>
      <c r="AI1442" s="97">
        <f>IF(B1442=0,0,Interna!$F$23)</f>
        <v>0</v>
      </c>
      <c r="AJ1442" s="95">
        <f t="shared" si="642"/>
        <v>0</v>
      </c>
      <c r="AK1442" s="96">
        <f t="shared" si="643"/>
        <v>0</v>
      </c>
      <c r="AL1442" s="97">
        <f t="shared" si="644"/>
        <v>0</v>
      </c>
      <c r="AM1442" s="98">
        <f t="shared" si="645"/>
        <v>0</v>
      </c>
      <c r="AN1442" s="99">
        <f t="shared" si="646"/>
        <v>0</v>
      </c>
      <c r="AO1442" s="100">
        <f t="shared" si="647"/>
        <v>0</v>
      </c>
      <c r="AP1442" s="101">
        <f>AM1442*Interna!$H$15</f>
        <v>0</v>
      </c>
      <c r="AQ1442" s="102">
        <f>AN1442*Interna!$H$16</f>
        <v>0</v>
      </c>
      <c r="AR1442" s="103">
        <f>AO1442*Interna!$H$17</f>
        <v>0</v>
      </c>
      <c r="AS1442" s="102">
        <f t="shared" si="630"/>
        <v>0</v>
      </c>
      <c r="AT1442" s="101">
        <f>IF(B1442=0,0,Interna!$J$27+Interna!$J$28+Interna!$J$29+Interna!$J$33)</f>
        <v>0</v>
      </c>
      <c r="AU1442" s="102">
        <f>IF(B1442=0,0,AM1442*Interna!$H$30)</f>
        <v>0</v>
      </c>
      <c r="AV1442" s="102">
        <f>IF(B1442=0,0,AN1442*Interna!$H$31)</f>
        <v>0</v>
      </c>
      <c r="AW1442" s="102">
        <f>IF(B1442=0,0,AO1442*Interna!$H$32)</f>
        <v>0</v>
      </c>
      <c r="AX1442" s="102">
        <f t="shared" si="641"/>
        <v>0</v>
      </c>
      <c r="AY1442" s="102">
        <f t="shared" si="648"/>
        <v>0</v>
      </c>
      <c r="AZ1442" s="103">
        <f>IF(B1442=0,0,AY1442*Interna!$H$37)</f>
        <v>0</v>
      </c>
      <c r="BA1442" s="102">
        <f t="shared" si="649"/>
        <v>0</v>
      </c>
      <c r="BB1442" s="102">
        <f>IF(B1442=0,0,BA1442*Interna!$H$39)</f>
        <v>0</v>
      </c>
      <c r="BC1442" s="102">
        <f t="shared" si="650"/>
        <v>0</v>
      </c>
      <c r="BD1442" s="102">
        <f>IF(B1442=0,0,BC1442*Interna!$K$5)</f>
        <v>0</v>
      </c>
      <c r="BE1442" s="102">
        <f>BD1442/Interna!$E$4</f>
        <v>0</v>
      </c>
      <c r="BF1442" s="102">
        <f>IF(B1442=0,0,BE1442*Interna!$H$46)</f>
        <v>0</v>
      </c>
      <c r="BG1442" s="102">
        <f t="shared" si="651"/>
        <v>0</v>
      </c>
      <c r="BH1442" s="102">
        <f>IF(B1442=0,0,BG1442*Interna!$H$48)</f>
        <v>0</v>
      </c>
      <c r="BI1442" s="102">
        <f t="shared" si="652"/>
        <v>0</v>
      </c>
      <c r="BJ1442" s="102">
        <f>IF(B1442=0,0,BI1442*Interna!$H$51)</f>
        <v>0</v>
      </c>
      <c r="BK1442" s="102">
        <f t="shared" si="653"/>
        <v>0</v>
      </c>
      <c r="BL1442" s="102">
        <f>IF(B1442=0,0,BK1442*Interna!$H$52)</f>
        <v>0</v>
      </c>
      <c r="BM1442" s="102">
        <f t="shared" si="654"/>
        <v>0</v>
      </c>
      <c r="BN1442" s="102">
        <f>IF(B1442=0,0,BM1442*Interna!$H$53)</f>
        <v>0</v>
      </c>
    </row>
    <row r="1443" spans="2:66" ht="16.5" thickTop="1" thickBot="1" x14ac:dyDescent="0.3">
      <c r="B1443" s="53"/>
      <c r="C1443" s="254"/>
      <c r="D1443" s="254"/>
      <c r="E1443" s="254"/>
      <c r="F1443" s="104">
        <f t="shared" si="632"/>
        <v>0</v>
      </c>
      <c r="G1443" s="105">
        <f t="shared" si="633"/>
        <v>0</v>
      </c>
      <c r="H1443" s="106">
        <f t="shared" si="634"/>
        <v>0</v>
      </c>
      <c r="J1443" s="87">
        <f>B1443*Interna!$H$51</f>
        <v>0</v>
      </c>
      <c r="K1443" s="107">
        <f t="shared" si="631"/>
        <v>0</v>
      </c>
      <c r="L1443" s="31">
        <f t="shared" si="638"/>
        <v>0</v>
      </c>
      <c r="M1443" s="31">
        <f t="shared" si="639"/>
        <v>0</v>
      </c>
      <c r="N1443" s="32">
        <f t="shared" si="640"/>
        <v>0</v>
      </c>
      <c r="O1443" s="108">
        <f t="shared" si="635"/>
        <v>0</v>
      </c>
      <c r="P1443" s="109">
        <f t="shared" si="636"/>
        <v>0</v>
      </c>
      <c r="Q1443" s="110">
        <f t="shared" si="637"/>
        <v>0</v>
      </c>
      <c r="S1443" s="111">
        <f t="shared" si="655"/>
        <v>0</v>
      </c>
      <c r="T1443" s="93">
        <f t="shared" si="656"/>
        <v>0</v>
      </c>
      <c r="U1443" s="239" t="e">
        <f>S1443*Interna!$J$57</f>
        <v>#DIV/0!</v>
      </c>
      <c r="V1443" s="111" t="e">
        <f t="shared" si="657"/>
        <v>#DIV/0!</v>
      </c>
      <c r="W1443" s="93" t="e">
        <f t="shared" si="658"/>
        <v>#DIV/0!</v>
      </c>
      <c r="X1443" s="239"/>
      <c r="Y1443" s="239"/>
      <c r="AD1443" s="95">
        <f>IF(B1443=0,0,L1443-(L1443*Interna!$C$21))</f>
        <v>0</v>
      </c>
      <c r="AE1443" s="96">
        <f>IF(B1443=0,0,M1443-(M1443*Interna!$C$22))</f>
        <v>0</v>
      </c>
      <c r="AF1443" s="97">
        <f>IF(B1443=0,0,N1443-(N1443*Interna!$C$23))</f>
        <v>0</v>
      </c>
      <c r="AG1443" s="95">
        <f>IF(B1443=0,0,Interna!$F$21)</f>
        <v>0</v>
      </c>
      <c r="AH1443" s="96">
        <f>IF(B1443=0,0,Interna!$F$22)</f>
        <v>0</v>
      </c>
      <c r="AI1443" s="97">
        <f>IF(B1443=0,0,Interna!$F$23)</f>
        <v>0</v>
      </c>
      <c r="AJ1443" s="95">
        <f t="shared" si="642"/>
        <v>0</v>
      </c>
      <c r="AK1443" s="96">
        <f t="shared" si="643"/>
        <v>0</v>
      </c>
      <c r="AL1443" s="97">
        <f t="shared" si="644"/>
        <v>0</v>
      </c>
      <c r="AM1443" s="98">
        <f t="shared" si="645"/>
        <v>0</v>
      </c>
      <c r="AN1443" s="99">
        <f t="shared" si="646"/>
        <v>0</v>
      </c>
      <c r="AO1443" s="100">
        <f t="shared" si="647"/>
        <v>0</v>
      </c>
      <c r="AP1443" s="101">
        <f>AM1443*Interna!$H$15</f>
        <v>0</v>
      </c>
      <c r="AQ1443" s="102">
        <f>AN1443*Interna!$H$16</f>
        <v>0</v>
      </c>
      <c r="AR1443" s="103">
        <f>AO1443*Interna!$H$17</f>
        <v>0</v>
      </c>
      <c r="AS1443" s="102">
        <f t="shared" si="630"/>
        <v>0</v>
      </c>
      <c r="AT1443" s="101">
        <f>IF(B1443=0,0,Interna!$J$27+Interna!$J$28+Interna!$J$29+Interna!$J$33)</f>
        <v>0</v>
      </c>
      <c r="AU1443" s="102">
        <f>IF(B1443=0,0,AM1443*Interna!$H$30)</f>
        <v>0</v>
      </c>
      <c r="AV1443" s="102">
        <f>IF(B1443=0,0,AN1443*Interna!$H$31)</f>
        <v>0</v>
      </c>
      <c r="AW1443" s="102">
        <f>IF(B1443=0,0,AO1443*Interna!$H$32)</f>
        <v>0</v>
      </c>
      <c r="AX1443" s="102">
        <f t="shared" si="641"/>
        <v>0</v>
      </c>
      <c r="AY1443" s="102">
        <f t="shared" si="648"/>
        <v>0</v>
      </c>
      <c r="AZ1443" s="103">
        <f>IF(B1443=0,0,AY1443*Interna!$H$37)</f>
        <v>0</v>
      </c>
      <c r="BA1443" s="102">
        <f t="shared" si="649"/>
        <v>0</v>
      </c>
      <c r="BB1443" s="102">
        <f>IF(B1443=0,0,BA1443*Interna!$H$39)</f>
        <v>0</v>
      </c>
      <c r="BC1443" s="102">
        <f t="shared" si="650"/>
        <v>0</v>
      </c>
      <c r="BD1443" s="102">
        <f>IF(B1443=0,0,BC1443*Interna!$K$5)</f>
        <v>0</v>
      </c>
      <c r="BE1443" s="102">
        <f>BD1443/Interna!$E$4</f>
        <v>0</v>
      </c>
      <c r="BF1443" s="102">
        <f>IF(B1443=0,0,BE1443*Interna!$H$46)</f>
        <v>0</v>
      </c>
      <c r="BG1443" s="102">
        <f t="shared" si="651"/>
        <v>0</v>
      </c>
      <c r="BH1443" s="102">
        <f>IF(B1443=0,0,BG1443*Interna!$H$48)</f>
        <v>0</v>
      </c>
      <c r="BI1443" s="102">
        <f t="shared" si="652"/>
        <v>0</v>
      </c>
      <c r="BJ1443" s="102">
        <f>IF(B1443=0,0,BI1443*Interna!$H$51)</f>
        <v>0</v>
      </c>
      <c r="BK1443" s="102">
        <f t="shared" si="653"/>
        <v>0</v>
      </c>
      <c r="BL1443" s="102">
        <f>IF(B1443=0,0,BK1443*Interna!$H$52)</f>
        <v>0</v>
      </c>
      <c r="BM1443" s="102">
        <f t="shared" si="654"/>
        <v>0</v>
      </c>
      <c r="BN1443" s="102">
        <f>IF(B1443=0,0,BM1443*Interna!$H$53)</f>
        <v>0</v>
      </c>
    </row>
    <row r="1444" spans="2:66" ht="16.5" thickTop="1" thickBot="1" x14ac:dyDescent="0.3">
      <c r="B1444" s="53"/>
      <c r="C1444" s="254"/>
      <c r="D1444" s="254"/>
      <c r="E1444" s="254"/>
      <c r="F1444" s="104">
        <f t="shared" si="632"/>
        <v>0</v>
      </c>
      <c r="G1444" s="105">
        <f t="shared" si="633"/>
        <v>0</v>
      </c>
      <c r="H1444" s="106">
        <f t="shared" si="634"/>
        <v>0</v>
      </c>
      <c r="J1444" s="87">
        <f>B1444*Interna!$H$51</f>
        <v>0</v>
      </c>
      <c r="K1444" s="107">
        <f t="shared" si="631"/>
        <v>0</v>
      </c>
      <c r="L1444" s="31">
        <f t="shared" si="638"/>
        <v>0</v>
      </c>
      <c r="M1444" s="31">
        <f t="shared" si="639"/>
        <v>0</v>
      </c>
      <c r="N1444" s="32">
        <f t="shared" si="640"/>
        <v>0</v>
      </c>
      <c r="O1444" s="108">
        <f t="shared" si="635"/>
        <v>0</v>
      </c>
      <c r="P1444" s="109">
        <f t="shared" si="636"/>
        <v>0</v>
      </c>
      <c r="Q1444" s="110">
        <f t="shared" si="637"/>
        <v>0</v>
      </c>
      <c r="S1444" s="111">
        <f t="shared" si="655"/>
        <v>0</v>
      </c>
      <c r="T1444" s="93">
        <f t="shared" si="656"/>
        <v>0</v>
      </c>
      <c r="U1444" s="239" t="e">
        <f>S1444*Interna!$J$57</f>
        <v>#DIV/0!</v>
      </c>
      <c r="V1444" s="111" t="e">
        <f t="shared" si="657"/>
        <v>#DIV/0!</v>
      </c>
      <c r="W1444" s="93" t="e">
        <f t="shared" si="658"/>
        <v>#DIV/0!</v>
      </c>
      <c r="X1444" s="239"/>
      <c r="Y1444" s="239"/>
      <c r="AD1444" s="95">
        <f>IF(B1444=0,0,L1444-(L1444*Interna!$C$21))</f>
        <v>0</v>
      </c>
      <c r="AE1444" s="96">
        <f>IF(B1444=0,0,M1444-(M1444*Interna!$C$22))</f>
        <v>0</v>
      </c>
      <c r="AF1444" s="97">
        <f>IF(B1444=0,0,N1444-(N1444*Interna!$C$23))</f>
        <v>0</v>
      </c>
      <c r="AG1444" s="95">
        <f>IF(B1444=0,0,Interna!$F$21)</f>
        <v>0</v>
      </c>
      <c r="AH1444" s="96">
        <f>IF(B1444=0,0,Interna!$F$22)</f>
        <v>0</v>
      </c>
      <c r="AI1444" s="97">
        <f>IF(B1444=0,0,Interna!$F$23)</f>
        <v>0</v>
      </c>
      <c r="AJ1444" s="95">
        <f t="shared" si="642"/>
        <v>0</v>
      </c>
      <c r="AK1444" s="96">
        <f t="shared" si="643"/>
        <v>0</v>
      </c>
      <c r="AL1444" s="97">
        <f t="shared" si="644"/>
        <v>0</v>
      </c>
      <c r="AM1444" s="98">
        <f t="shared" si="645"/>
        <v>0</v>
      </c>
      <c r="AN1444" s="99">
        <f t="shared" si="646"/>
        <v>0</v>
      </c>
      <c r="AO1444" s="100">
        <f t="shared" si="647"/>
        <v>0</v>
      </c>
      <c r="AP1444" s="101">
        <f>AM1444*Interna!$H$15</f>
        <v>0</v>
      </c>
      <c r="AQ1444" s="102">
        <f>AN1444*Interna!$H$16</f>
        <v>0</v>
      </c>
      <c r="AR1444" s="103">
        <f>AO1444*Interna!$H$17</f>
        <v>0</v>
      </c>
      <c r="AS1444" s="102">
        <f t="shared" si="630"/>
        <v>0</v>
      </c>
      <c r="AT1444" s="101">
        <f>IF(B1444=0,0,Interna!$J$27+Interna!$J$28+Interna!$J$29+Interna!$J$33)</f>
        <v>0</v>
      </c>
      <c r="AU1444" s="102">
        <f>IF(B1444=0,0,AM1444*Interna!$H$30)</f>
        <v>0</v>
      </c>
      <c r="AV1444" s="102">
        <f>IF(B1444=0,0,AN1444*Interna!$H$31)</f>
        <v>0</v>
      </c>
      <c r="AW1444" s="102">
        <f>IF(B1444=0,0,AO1444*Interna!$H$32)</f>
        <v>0</v>
      </c>
      <c r="AX1444" s="102">
        <f t="shared" si="641"/>
        <v>0</v>
      </c>
      <c r="AY1444" s="102">
        <f t="shared" si="648"/>
        <v>0</v>
      </c>
      <c r="AZ1444" s="103">
        <f>IF(B1444=0,0,AY1444*Interna!$H$37)</f>
        <v>0</v>
      </c>
      <c r="BA1444" s="102">
        <f t="shared" si="649"/>
        <v>0</v>
      </c>
      <c r="BB1444" s="102">
        <f>IF(B1444=0,0,BA1444*Interna!$H$39)</f>
        <v>0</v>
      </c>
      <c r="BC1444" s="102">
        <f t="shared" si="650"/>
        <v>0</v>
      </c>
      <c r="BD1444" s="102">
        <f>IF(B1444=0,0,BC1444*Interna!$K$5)</f>
        <v>0</v>
      </c>
      <c r="BE1444" s="102">
        <f>BD1444/Interna!$E$4</f>
        <v>0</v>
      </c>
      <c r="BF1444" s="102">
        <f>IF(B1444=0,0,BE1444*Interna!$H$46)</f>
        <v>0</v>
      </c>
      <c r="BG1444" s="102">
        <f t="shared" si="651"/>
        <v>0</v>
      </c>
      <c r="BH1444" s="102">
        <f>IF(B1444=0,0,BG1444*Interna!$H$48)</f>
        <v>0</v>
      </c>
      <c r="BI1444" s="102">
        <f t="shared" si="652"/>
        <v>0</v>
      </c>
      <c r="BJ1444" s="102">
        <f>IF(B1444=0,0,BI1444*Interna!$H$51)</f>
        <v>0</v>
      </c>
      <c r="BK1444" s="102">
        <f t="shared" si="653"/>
        <v>0</v>
      </c>
      <c r="BL1444" s="102">
        <f>IF(B1444=0,0,BK1444*Interna!$H$52)</f>
        <v>0</v>
      </c>
      <c r="BM1444" s="102">
        <f t="shared" si="654"/>
        <v>0</v>
      </c>
      <c r="BN1444" s="102">
        <f>IF(B1444=0,0,BM1444*Interna!$H$53)</f>
        <v>0</v>
      </c>
    </row>
    <row r="1445" spans="2:66" ht="16.5" thickTop="1" thickBot="1" x14ac:dyDescent="0.3">
      <c r="B1445" s="53"/>
      <c r="C1445" s="254"/>
      <c r="D1445" s="254"/>
      <c r="E1445" s="254"/>
      <c r="F1445" s="104">
        <f t="shared" si="632"/>
        <v>0</v>
      </c>
      <c r="G1445" s="105">
        <f t="shared" si="633"/>
        <v>0</v>
      </c>
      <c r="H1445" s="106">
        <f t="shared" si="634"/>
        <v>0</v>
      </c>
      <c r="J1445" s="87">
        <f>B1445*Interna!$H$51</f>
        <v>0</v>
      </c>
      <c r="K1445" s="107">
        <f t="shared" si="631"/>
        <v>0</v>
      </c>
      <c r="L1445" s="31">
        <f t="shared" si="638"/>
        <v>0</v>
      </c>
      <c r="M1445" s="31">
        <f t="shared" si="639"/>
        <v>0</v>
      </c>
      <c r="N1445" s="32">
        <f t="shared" si="640"/>
        <v>0</v>
      </c>
      <c r="O1445" s="108">
        <f t="shared" si="635"/>
        <v>0</v>
      </c>
      <c r="P1445" s="109">
        <f t="shared" si="636"/>
        <v>0</v>
      </c>
      <c r="Q1445" s="110">
        <f t="shared" si="637"/>
        <v>0</v>
      </c>
      <c r="S1445" s="111">
        <f t="shared" si="655"/>
        <v>0</v>
      </c>
      <c r="T1445" s="93">
        <f t="shared" si="656"/>
        <v>0</v>
      </c>
      <c r="U1445" s="239" t="e">
        <f>S1445*Interna!$J$57</f>
        <v>#DIV/0!</v>
      </c>
      <c r="V1445" s="111" t="e">
        <f t="shared" si="657"/>
        <v>#DIV/0!</v>
      </c>
      <c r="W1445" s="93" t="e">
        <f t="shared" si="658"/>
        <v>#DIV/0!</v>
      </c>
      <c r="X1445" s="239"/>
      <c r="Y1445" s="239"/>
      <c r="AD1445" s="95">
        <f>IF(B1445=0,0,L1445-(L1445*Interna!$C$21))</f>
        <v>0</v>
      </c>
      <c r="AE1445" s="96">
        <f>IF(B1445=0,0,M1445-(M1445*Interna!$C$22))</f>
        <v>0</v>
      </c>
      <c r="AF1445" s="97">
        <f>IF(B1445=0,0,N1445-(N1445*Interna!$C$23))</f>
        <v>0</v>
      </c>
      <c r="AG1445" s="95">
        <f>IF(B1445=0,0,Interna!$F$21)</f>
        <v>0</v>
      </c>
      <c r="AH1445" s="96">
        <f>IF(B1445=0,0,Interna!$F$22)</f>
        <v>0</v>
      </c>
      <c r="AI1445" s="97">
        <f>IF(B1445=0,0,Interna!$F$23)</f>
        <v>0</v>
      </c>
      <c r="AJ1445" s="95">
        <f t="shared" si="642"/>
        <v>0</v>
      </c>
      <c r="AK1445" s="96">
        <f t="shared" si="643"/>
        <v>0</v>
      </c>
      <c r="AL1445" s="97">
        <f t="shared" si="644"/>
        <v>0</v>
      </c>
      <c r="AM1445" s="98">
        <f t="shared" si="645"/>
        <v>0</v>
      </c>
      <c r="AN1445" s="99">
        <f t="shared" si="646"/>
        <v>0</v>
      </c>
      <c r="AO1445" s="100">
        <f t="shared" si="647"/>
        <v>0</v>
      </c>
      <c r="AP1445" s="101">
        <f>AM1445*Interna!$H$15</f>
        <v>0</v>
      </c>
      <c r="AQ1445" s="102">
        <f>AN1445*Interna!$H$16</f>
        <v>0</v>
      </c>
      <c r="AR1445" s="103">
        <f>AO1445*Interna!$H$17</f>
        <v>0</v>
      </c>
      <c r="AS1445" s="102">
        <f t="shared" si="630"/>
        <v>0</v>
      </c>
      <c r="AT1445" s="101">
        <f>IF(B1445=0,0,Interna!$J$27+Interna!$J$28+Interna!$J$29+Interna!$J$33)</f>
        <v>0</v>
      </c>
      <c r="AU1445" s="102">
        <f>IF(B1445=0,0,AM1445*Interna!$H$30)</f>
        <v>0</v>
      </c>
      <c r="AV1445" s="102">
        <f>IF(B1445=0,0,AN1445*Interna!$H$31)</f>
        <v>0</v>
      </c>
      <c r="AW1445" s="102">
        <f>IF(B1445=0,0,AO1445*Interna!$H$32)</f>
        <v>0</v>
      </c>
      <c r="AX1445" s="102">
        <f t="shared" si="641"/>
        <v>0</v>
      </c>
      <c r="AY1445" s="102">
        <f t="shared" si="648"/>
        <v>0</v>
      </c>
      <c r="AZ1445" s="103">
        <f>IF(B1445=0,0,AY1445*Interna!$H$37)</f>
        <v>0</v>
      </c>
      <c r="BA1445" s="102">
        <f t="shared" si="649"/>
        <v>0</v>
      </c>
      <c r="BB1445" s="102">
        <f>IF(B1445=0,0,BA1445*Interna!$H$39)</f>
        <v>0</v>
      </c>
      <c r="BC1445" s="102">
        <f t="shared" si="650"/>
        <v>0</v>
      </c>
      <c r="BD1445" s="102">
        <f>IF(B1445=0,0,BC1445*Interna!$K$5)</f>
        <v>0</v>
      </c>
      <c r="BE1445" s="102">
        <f>BD1445/Interna!$E$4</f>
        <v>0</v>
      </c>
      <c r="BF1445" s="102">
        <f>IF(B1445=0,0,BE1445*Interna!$H$46)</f>
        <v>0</v>
      </c>
      <c r="BG1445" s="102">
        <f t="shared" si="651"/>
        <v>0</v>
      </c>
      <c r="BH1445" s="102">
        <f>IF(B1445=0,0,BG1445*Interna!$H$48)</f>
        <v>0</v>
      </c>
      <c r="BI1445" s="102">
        <f t="shared" si="652"/>
        <v>0</v>
      </c>
      <c r="BJ1445" s="102">
        <f>IF(B1445=0,0,BI1445*Interna!$H$51)</f>
        <v>0</v>
      </c>
      <c r="BK1445" s="102">
        <f t="shared" si="653"/>
        <v>0</v>
      </c>
      <c r="BL1445" s="102">
        <f>IF(B1445=0,0,BK1445*Interna!$H$52)</f>
        <v>0</v>
      </c>
      <c r="BM1445" s="102">
        <f t="shared" si="654"/>
        <v>0</v>
      </c>
      <c r="BN1445" s="102">
        <f>IF(B1445=0,0,BM1445*Interna!$H$53)</f>
        <v>0</v>
      </c>
    </row>
    <row r="1446" spans="2:66" ht="16.5" thickTop="1" thickBot="1" x14ac:dyDescent="0.3">
      <c r="B1446" s="53"/>
      <c r="C1446" s="254"/>
      <c r="D1446" s="254"/>
      <c r="E1446" s="254"/>
      <c r="F1446" s="104">
        <f t="shared" si="632"/>
        <v>0</v>
      </c>
      <c r="G1446" s="105">
        <f t="shared" si="633"/>
        <v>0</v>
      </c>
      <c r="H1446" s="106">
        <f t="shared" si="634"/>
        <v>0</v>
      </c>
      <c r="J1446" s="87">
        <f>B1446*Interna!$H$51</f>
        <v>0</v>
      </c>
      <c r="K1446" s="107">
        <f t="shared" si="631"/>
        <v>0</v>
      </c>
      <c r="L1446" s="31">
        <f t="shared" si="638"/>
        <v>0</v>
      </c>
      <c r="M1446" s="31">
        <f t="shared" si="639"/>
        <v>0</v>
      </c>
      <c r="N1446" s="32">
        <f t="shared" si="640"/>
        <v>0</v>
      </c>
      <c r="O1446" s="108">
        <f t="shared" si="635"/>
        <v>0</v>
      </c>
      <c r="P1446" s="109">
        <f t="shared" si="636"/>
        <v>0</v>
      </c>
      <c r="Q1446" s="110">
        <f t="shared" si="637"/>
        <v>0</v>
      </c>
      <c r="S1446" s="111">
        <f t="shared" si="655"/>
        <v>0</v>
      </c>
      <c r="T1446" s="93">
        <f t="shared" si="656"/>
        <v>0</v>
      </c>
      <c r="U1446" s="239" t="e">
        <f>S1446*Interna!$J$57</f>
        <v>#DIV/0!</v>
      </c>
      <c r="V1446" s="111" t="e">
        <f t="shared" si="657"/>
        <v>#DIV/0!</v>
      </c>
      <c r="W1446" s="93" t="e">
        <f t="shared" si="658"/>
        <v>#DIV/0!</v>
      </c>
      <c r="X1446" s="239"/>
      <c r="Y1446" s="239"/>
      <c r="AD1446" s="95">
        <f>IF(B1446=0,0,L1446-(L1446*Interna!$C$21))</f>
        <v>0</v>
      </c>
      <c r="AE1446" s="96">
        <f>IF(B1446=0,0,M1446-(M1446*Interna!$C$22))</f>
        <v>0</v>
      </c>
      <c r="AF1446" s="97">
        <f>IF(B1446=0,0,N1446-(N1446*Interna!$C$23))</f>
        <v>0</v>
      </c>
      <c r="AG1446" s="95">
        <f>IF(B1446=0,0,Interna!$F$21)</f>
        <v>0</v>
      </c>
      <c r="AH1446" s="96">
        <f>IF(B1446=0,0,Interna!$F$22)</f>
        <v>0</v>
      </c>
      <c r="AI1446" s="97">
        <f>IF(B1446=0,0,Interna!$F$23)</f>
        <v>0</v>
      </c>
      <c r="AJ1446" s="95">
        <f t="shared" si="642"/>
        <v>0</v>
      </c>
      <c r="AK1446" s="96">
        <f t="shared" si="643"/>
        <v>0</v>
      </c>
      <c r="AL1446" s="97">
        <f t="shared" si="644"/>
        <v>0</v>
      </c>
      <c r="AM1446" s="98">
        <f t="shared" si="645"/>
        <v>0</v>
      </c>
      <c r="AN1446" s="99">
        <f t="shared" si="646"/>
        <v>0</v>
      </c>
      <c r="AO1446" s="100">
        <f t="shared" si="647"/>
        <v>0</v>
      </c>
      <c r="AP1446" s="101">
        <f>AM1446*Interna!$H$15</f>
        <v>0</v>
      </c>
      <c r="AQ1446" s="102">
        <f>AN1446*Interna!$H$16</f>
        <v>0</v>
      </c>
      <c r="AR1446" s="103">
        <f>AO1446*Interna!$H$17</f>
        <v>0</v>
      </c>
      <c r="AS1446" s="102">
        <f t="shared" si="630"/>
        <v>0</v>
      </c>
      <c r="AT1446" s="101">
        <f>IF(B1446=0,0,Interna!$J$27+Interna!$J$28+Interna!$J$29+Interna!$J$33)</f>
        <v>0</v>
      </c>
      <c r="AU1446" s="102">
        <f>IF(B1446=0,0,AM1446*Interna!$H$30)</f>
        <v>0</v>
      </c>
      <c r="AV1446" s="102">
        <f>IF(B1446=0,0,AN1446*Interna!$H$31)</f>
        <v>0</v>
      </c>
      <c r="AW1446" s="102">
        <f>IF(B1446=0,0,AO1446*Interna!$H$32)</f>
        <v>0</v>
      </c>
      <c r="AX1446" s="102">
        <f t="shared" si="641"/>
        <v>0</v>
      </c>
      <c r="AY1446" s="102">
        <f t="shared" si="648"/>
        <v>0</v>
      </c>
      <c r="AZ1446" s="103">
        <f>IF(B1446=0,0,AY1446*Interna!$H$37)</f>
        <v>0</v>
      </c>
      <c r="BA1446" s="102">
        <f t="shared" si="649"/>
        <v>0</v>
      </c>
      <c r="BB1446" s="102">
        <f>IF(B1446=0,0,BA1446*Interna!$H$39)</f>
        <v>0</v>
      </c>
      <c r="BC1446" s="102">
        <f t="shared" si="650"/>
        <v>0</v>
      </c>
      <c r="BD1446" s="102">
        <f>IF(B1446=0,0,BC1446*Interna!$K$5)</f>
        <v>0</v>
      </c>
      <c r="BE1446" s="102">
        <f>BD1446/Interna!$E$4</f>
        <v>0</v>
      </c>
      <c r="BF1446" s="102">
        <f>IF(B1446=0,0,BE1446*Interna!$H$46)</f>
        <v>0</v>
      </c>
      <c r="BG1446" s="102">
        <f t="shared" si="651"/>
        <v>0</v>
      </c>
      <c r="BH1446" s="102">
        <f>IF(B1446=0,0,BG1446*Interna!$H$48)</f>
        <v>0</v>
      </c>
      <c r="BI1446" s="102">
        <f t="shared" si="652"/>
        <v>0</v>
      </c>
      <c r="BJ1446" s="102">
        <f>IF(B1446=0,0,BI1446*Interna!$H$51)</f>
        <v>0</v>
      </c>
      <c r="BK1446" s="102">
        <f t="shared" si="653"/>
        <v>0</v>
      </c>
      <c r="BL1446" s="102">
        <f>IF(B1446=0,0,BK1446*Interna!$H$52)</f>
        <v>0</v>
      </c>
      <c r="BM1446" s="102">
        <f t="shared" si="654"/>
        <v>0</v>
      </c>
      <c r="BN1446" s="102">
        <f>IF(B1446=0,0,BM1446*Interna!$H$53)</f>
        <v>0</v>
      </c>
    </row>
    <row r="1447" spans="2:66" ht="16.5" thickTop="1" thickBot="1" x14ac:dyDescent="0.3">
      <c r="B1447" s="53"/>
      <c r="C1447" s="254"/>
      <c r="D1447" s="254"/>
      <c r="E1447" s="254"/>
      <c r="F1447" s="104">
        <f t="shared" si="632"/>
        <v>0</v>
      </c>
      <c r="G1447" s="105">
        <f t="shared" si="633"/>
        <v>0</v>
      </c>
      <c r="H1447" s="106">
        <f t="shared" si="634"/>
        <v>0</v>
      </c>
      <c r="J1447" s="87">
        <f>B1447*Interna!$H$51</f>
        <v>0</v>
      </c>
      <c r="K1447" s="107">
        <f t="shared" si="631"/>
        <v>0</v>
      </c>
      <c r="L1447" s="31">
        <f t="shared" si="638"/>
        <v>0</v>
      </c>
      <c r="M1447" s="31">
        <f t="shared" si="639"/>
        <v>0</v>
      </c>
      <c r="N1447" s="32">
        <f t="shared" si="640"/>
        <v>0</v>
      </c>
      <c r="O1447" s="108">
        <f t="shared" si="635"/>
        <v>0</v>
      </c>
      <c r="P1447" s="109">
        <f t="shared" si="636"/>
        <v>0</v>
      </c>
      <c r="Q1447" s="110">
        <f t="shared" si="637"/>
        <v>0</v>
      </c>
      <c r="S1447" s="111">
        <f t="shared" si="655"/>
        <v>0</v>
      </c>
      <c r="T1447" s="93">
        <f t="shared" si="656"/>
        <v>0</v>
      </c>
      <c r="U1447" s="239" t="e">
        <f>S1447*Interna!$J$57</f>
        <v>#DIV/0!</v>
      </c>
      <c r="V1447" s="111" t="e">
        <f t="shared" si="657"/>
        <v>#DIV/0!</v>
      </c>
      <c r="W1447" s="93" t="e">
        <f t="shared" si="658"/>
        <v>#DIV/0!</v>
      </c>
      <c r="X1447" s="239"/>
      <c r="Y1447" s="239"/>
      <c r="AD1447" s="95">
        <f>IF(B1447=0,0,L1447-(L1447*Interna!$C$21))</f>
        <v>0</v>
      </c>
      <c r="AE1447" s="96">
        <f>IF(B1447=0,0,M1447-(M1447*Interna!$C$22))</f>
        <v>0</v>
      </c>
      <c r="AF1447" s="97">
        <f>IF(B1447=0,0,N1447-(N1447*Interna!$C$23))</f>
        <v>0</v>
      </c>
      <c r="AG1447" s="95">
        <f>IF(B1447=0,0,Interna!$F$21)</f>
        <v>0</v>
      </c>
      <c r="AH1447" s="96">
        <f>IF(B1447=0,0,Interna!$F$22)</f>
        <v>0</v>
      </c>
      <c r="AI1447" s="97">
        <f>IF(B1447=0,0,Interna!$F$23)</f>
        <v>0</v>
      </c>
      <c r="AJ1447" s="95">
        <f t="shared" si="642"/>
        <v>0</v>
      </c>
      <c r="AK1447" s="96">
        <f t="shared" si="643"/>
        <v>0</v>
      </c>
      <c r="AL1447" s="97">
        <f t="shared" si="644"/>
        <v>0</v>
      </c>
      <c r="AM1447" s="98">
        <f t="shared" si="645"/>
        <v>0</v>
      </c>
      <c r="AN1447" s="99">
        <f t="shared" si="646"/>
        <v>0</v>
      </c>
      <c r="AO1447" s="100">
        <f t="shared" si="647"/>
        <v>0</v>
      </c>
      <c r="AP1447" s="101">
        <f>AM1447*Interna!$H$15</f>
        <v>0</v>
      </c>
      <c r="AQ1447" s="102">
        <f>AN1447*Interna!$H$16</f>
        <v>0</v>
      </c>
      <c r="AR1447" s="103">
        <f>AO1447*Interna!$H$17</f>
        <v>0</v>
      </c>
      <c r="AS1447" s="102">
        <f t="shared" si="630"/>
        <v>0</v>
      </c>
      <c r="AT1447" s="101">
        <f>IF(B1447=0,0,Interna!$J$27+Interna!$J$28+Interna!$J$29+Interna!$J$33)</f>
        <v>0</v>
      </c>
      <c r="AU1447" s="102">
        <f>IF(B1447=0,0,AM1447*Interna!$H$30)</f>
        <v>0</v>
      </c>
      <c r="AV1447" s="102">
        <f>IF(B1447=0,0,AN1447*Interna!$H$31)</f>
        <v>0</v>
      </c>
      <c r="AW1447" s="102">
        <f>IF(B1447=0,0,AO1447*Interna!$H$32)</f>
        <v>0</v>
      </c>
      <c r="AX1447" s="102">
        <f t="shared" si="641"/>
        <v>0</v>
      </c>
      <c r="AY1447" s="102">
        <f t="shared" si="648"/>
        <v>0</v>
      </c>
      <c r="AZ1447" s="103">
        <f>IF(B1447=0,0,AY1447*Interna!$H$37)</f>
        <v>0</v>
      </c>
      <c r="BA1447" s="102">
        <f t="shared" si="649"/>
        <v>0</v>
      </c>
      <c r="BB1447" s="102">
        <f>IF(B1447=0,0,BA1447*Interna!$H$39)</f>
        <v>0</v>
      </c>
      <c r="BC1447" s="102">
        <f t="shared" si="650"/>
        <v>0</v>
      </c>
      <c r="BD1447" s="102">
        <f>IF(B1447=0,0,BC1447*Interna!$K$5)</f>
        <v>0</v>
      </c>
      <c r="BE1447" s="102">
        <f>BD1447/Interna!$E$4</f>
        <v>0</v>
      </c>
      <c r="BF1447" s="102">
        <f>IF(B1447=0,0,BE1447*Interna!$H$46)</f>
        <v>0</v>
      </c>
      <c r="BG1447" s="102">
        <f t="shared" si="651"/>
        <v>0</v>
      </c>
      <c r="BH1447" s="102">
        <f>IF(B1447=0,0,BG1447*Interna!$H$48)</f>
        <v>0</v>
      </c>
      <c r="BI1447" s="102">
        <f t="shared" si="652"/>
        <v>0</v>
      </c>
      <c r="BJ1447" s="102">
        <f>IF(B1447=0,0,BI1447*Interna!$H$51)</f>
        <v>0</v>
      </c>
      <c r="BK1447" s="102">
        <f t="shared" si="653"/>
        <v>0</v>
      </c>
      <c r="BL1447" s="102">
        <f>IF(B1447=0,0,BK1447*Interna!$H$52)</f>
        <v>0</v>
      </c>
      <c r="BM1447" s="102">
        <f t="shared" si="654"/>
        <v>0</v>
      </c>
      <c r="BN1447" s="102">
        <f>IF(B1447=0,0,BM1447*Interna!$H$53)</f>
        <v>0</v>
      </c>
    </row>
    <row r="1448" spans="2:66" ht="16.5" thickTop="1" thickBot="1" x14ac:dyDescent="0.3">
      <c r="B1448" s="53"/>
      <c r="C1448" s="254"/>
      <c r="D1448" s="254"/>
      <c r="E1448" s="254"/>
      <c r="F1448" s="104">
        <f t="shared" si="632"/>
        <v>0</v>
      </c>
      <c r="G1448" s="105">
        <f t="shared" si="633"/>
        <v>0</v>
      </c>
      <c r="H1448" s="106">
        <f t="shared" si="634"/>
        <v>0</v>
      </c>
      <c r="J1448" s="87">
        <f>B1448*Interna!$H$51</f>
        <v>0</v>
      </c>
      <c r="K1448" s="107">
        <f t="shared" si="631"/>
        <v>0</v>
      </c>
      <c r="L1448" s="31">
        <f t="shared" si="638"/>
        <v>0</v>
      </c>
      <c r="M1448" s="31">
        <f t="shared" si="639"/>
        <v>0</v>
      </c>
      <c r="N1448" s="32">
        <f t="shared" si="640"/>
        <v>0</v>
      </c>
      <c r="O1448" s="108">
        <f t="shared" si="635"/>
        <v>0</v>
      </c>
      <c r="P1448" s="109">
        <f t="shared" si="636"/>
        <v>0</v>
      </c>
      <c r="Q1448" s="110">
        <f t="shared" si="637"/>
        <v>0</v>
      </c>
      <c r="S1448" s="111">
        <f t="shared" si="655"/>
        <v>0</v>
      </c>
      <c r="T1448" s="93">
        <f t="shared" si="656"/>
        <v>0</v>
      </c>
      <c r="U1448" s="239" t="e">
        <f>S1448*Interna!$J$57</f>
        <v>#DIV/0!</v>
      </c>
      <c r="V1448" s="111" t="e">
        <f t="shared" si="657"/>
        <v>#DIV/0!</v>
      </c>
      <c r="W1448" s="93" t="e">
        <f t="shared" si="658"/>
        <v>#DIV/0!</v>
      </c>
      <c r="X1448" s="239"/>
      <c r="Y1448" s="239"/>
      <c r="AD1448" s="95">
        <f>IF(B1448=0,0,L1448-(L1448*Interna!$C$21))</f>
        <v>0</v>
      </c>
      <c r="AE1448" s="96">
        <f>IF(B1448=0,0,M1448-(M1448*Interna!$C$22))</f>
        <v>0</v>
      </c>
      <c r="AF1448" s="97">
        <f>IF(B1448=0,0,N1448-(N1448*Interna!$C$23))</f>
        <v>0</v>
      </c>
      <c r="AG1448" s="95">
        <f>IF(B1448=0,0,Interna!$F$21)</f>
        <v>0</v>
      </c>
      <c r="AH1448" s="96">
        <f>IF(B1448=0,0,Interna!$F$22)</f>
        <v>0</v>
      </c>
      <c r="AI1448" s="97">
        <f>IF(B1448=0,0,Interna!$F$23)</f>
        <v>0</v>
      </c>
      <c r="AJ1448" s="95">
        <f t="shared" si="642"/>
        <v>0</v>
      </c>
      <c r="AK1448" s="96">
        <f t="shared" si="643"/>
        <v>0</v>
      </c>
      <c r="AL1448" s="97">
        <f t="shared" si="644"/>
        <v>0</v>
      </c>
      <c r="AM1448" s="98">
        <f t="shared" si="645"/>
        <v>0</v>
      </c>
      <c r="AN1448" s="99">
        <f t="shared" si="646"/>
        <v>0</v>
      </c>
      <c r="AO1448" s="100">
        <f t="shared" si="647"/>
        <v>0</v>
      </c>
      <c r="AP1448" s="101">
        <f>AM1448*Interna!$H$15</f>
        <v>0</v>
      </c>
      <c r="AQ1448" s="102">
        <f>AN1448*Interna!$H$16</f>
        <v>0</v>
      </c>
      <c r="AR1448" s="103">
        <f>AO1448*Interna!$H$17</f>
        <v>0</v>
      </c>
      <c r="AS1448" s="102">
        <f t="shared" si="630"/>
        <v>0</v>
      </c>
      <c r="AT1448" s="101">
        <f>IF(B1448=0,0,Interna!$J$27+Interna!$J$28+Interna!$J$29+Interna!$J$33)</f>
        <v>0</v>
      </c>
      <c r="AU1448" s="102">
        <f>IF(B1448=0,0,AM1448*Interna!$H$30)</f>
        <v>0</v>
      </c>
      <c r="AV1448" s="102">
        <f>IF(B1448=0,0,AN1448*Interna!$H$31)</f>
        <v>0</v>
      </c>
      <c r="AW1448" s="102">
        <f>IF(B1448=0,0,AO1448*Interna!$H$32)</f>
        <v>0</v>
      </c>
      <c r="AX1448" s="102">
        <f t="shared" si="641"/>
        <v>0</v>
      </c>
      <c r="AY1448" s="102">
        <f t="shared" si="648"/>
        <v>0</v>
      </c>
      <c r="AZ1448" s="103">
        <f>IF(B1448=0,0,AY1448*Interna!$H$37)</f>
        <v>0</v>
      </c>
      <c r="BA1448" s="102">
        <f t="shared" si="649"/>
        <v>0</v>
      </c>
      <c r="BB1448" s="102">
        <f>IF(B1448=0,0,BA1448*Interna!$H$39)</f>
        <v>0</v>
      </c>
      <c r="BC1448" s="102">
        <f t="shared" si="650"/>
        <v>0</v>
      </c>
      <c r="BD1448" s="102">
        <f>IF(B1448=0,0,BC1448*Interna!$K$5)</f>
        <v>0</v>
      </c>
      <c r="BE1448" s="102">
        <f>BD1448/Interna!$E$4</f>
        <v>0</v>
      </c>
      <c r="BF1448" s="102">
        <f>IF(B1448=0,0,BE1448*Interna!$H$46)</f>
        <v>0</v>
      </c>
      <c r="BG1448" s="102">
        <f t="shared" si="651"/>
        <v>0</v>
      </c>
      <c r="BH1448" s="102">
        <f>IF(B1448=0,0,BG1448*Interna!$H$48)</f>
        <v>0</v>
      </c>
      <c r="BI1448" s="102">
        <f t="shared" si="652"/>
        <v>0</v>
      </c>
      <c r="BJ1448" s="102">
        <f>IF(B1448=0,0,BI1448*Interna!$H$51)</f>
        <v>0</v>
      </c>
      <c r="BK1448" s="102">
        <f t="shared" si="653"/>
        <v>0</v>
      </c>
      <c r="BL1448" s="102">
        <f>IF(B1448=0,0,BK1448*Interna!$H$52)</f>
        <v>0</v>
      </c>
      <c r="BM1448" s="102">
        <f t="shared" si="654"/>
        <v>0</v>
      </c>
      <c r="BN1448" s="102">
        <f>IF(B1448=0,0,BM1448*Interna!$H$53)</f>
        <v>0</v>
      </c>
    </row>
    <row r="1449" spans="2:66" ht="16.5" thickTop="1" thickBot="1" x14ac:dyDescent="0.3">
      <c r="B1449" s="53"/>
      <c r="C1449" s="254"/>
      <c r="D1449" s="254"/>
      <c r="E1449" s="254"/>
      <c r="F1449" s="104">
        <f t="shared" si="632"/>
        <v>0</v>
      </c>
      <c r="G1449" s="105">
        <f t="shared" si="633"/>
        <v>0</v>
      </c>
      <c r="H1449" s="106">
        <f t="shared" si="634"/>
        <v>0</v>
      </c>
      <c r="J1449" s="87">
        <f>B1449*Interna!$H$51</f>
        <v>0</v>
      </c>
      <c r="K1449" s="107">
        <f t="shared" si="631"/>
        <v>0</v>
      </c>
      <c r="L1449" s="31">
        <f t="shared" si="638"/>
        <v>0</v>
      </c>
      <c r="M1449" s="31">
        <f t="shared" si="639"/>
        <v>0</v>
      </c>
      <c r="N1449" s="32">
        <f t="shared" si="640"/>
        <v>0</v>
      </c>
      <c r="O1449" s="108">
        <f t="shared" si="635"/>
        <v>0</v>
      </c>
      <c r="P1449" s="109">
        <f t="shared" si="636"/>
        <v>0</v>
      </c>
      <c r="Q1449" s="110">
        <f t="shared" si="637"/>
        <v>0</v>
      </c>
      <c r="S1449" s="111">
        <f t="shared" si="655"/>
        <v>0</v>
      </c>
      <c r="T1449" s="93">
        <f t="shared" si="656"/>
        <v>0</v>
      </c>
      <c r="U1449" s="239" t="e">
        <f>S1449*Interna!$J$57</f>
        <v>#DIV/0!</v>
      </c>
      <c r="V1449" s="111" t="e">
        <f t="shared" si="657"/>
        <v>#DIV/0!</v>
      </c>
      <c r="W1449" s="93" t="e">
        <f t="shared" si="658"/>
        <v>#DIV/0!</v>
      </c>
      <c r="X1449" s="239"/>
      <c r="Y1449" s="239"/>
      <c r="AD1449" s="95">
        <f>IF(B1449=0,0,L1449-(L1449*Interna!$C$21))</f>
        <v>0</v>
      </c>
      <c r="AE1449" s="96">
        <f>IF(B1449=0,0,M1449-(M1449*Interna!$C$22))</f>
        <v>0</v>
      </c>
      <c r="AF1449" s="97">
        <f>IF(B1449=0,0,N1449-(N1449*Interna!$C$23))</f>
        <v>0</v>
      </c>
      <c r="AG1449" s="95">
        <f>IF(B1449=0,0,Interna!$F$21)</f>
        <v>0</v>
      </c>
      <c r="AH1449" s="96">
        <f>IF(B1449=0,0,Interna!$F$22)</f>
        <v>0</v>
      </c>
      <c r="AI1449" s="97">
        <f>IF(B1449=0,0,Interna!$F$23)</f>
        <v>0</v>
      </c>
      <c r="AJ1449" s="95">
        <f t="shared" si="642"/>
        <v>0</v>
      </c>
      <c r="AK1449" s="96">
        <f t="shared" si="643"/>
        <v>0</v>
      </c>
      <c r="AL1449" s="97">
        <f t="shared" si="644"/>
        <v>0</v>
      </c>
      <c r="AM1449" s="98">
        <f t="shared" si="645"/>
        <v>0</v>
      </c>
      <c r="AN1449" s="99">
        <f t="shared" si="646"/>
        <v>0</v>
      </c>
      <c r="AO1449" s="100">
        <f t="shared" si="647"/>
        <v>0</v>
      </c>
      <c r="AP1449" s="101">
        <f>AM1449*Interna!$H$15</f>
        <v>0</v>
      </c>
      <c r="AQ1449" s="102">
        <f>AN1449*Interna!$H$16</f>
        <v>0</v>
      </c>
      <c r="AR1449" s="103">
        <f>AO1449*Interna!$H$17</f>
        <v>0</v>
      </c>
      <c r="AS1449" s="102">
        <f t="shared" si="630"/>
        <v>0</v>
      </c>
      <c r="AT1449" s="101">
        <f>IF(B1449=0,0,Interna!$J$27+Interna!$J$28+Interna!$J$29+Interna!$J$33)</f>
        <v>0</v>
      </c>
      <c r="AU1449" s="102">
        <f>IF(B1449=0,0,AM1449*Interna!$H$30)</f>
        <v>0</v>
      </c>
      <c r="AV1449" s="102">
        <f>IF(B1449=0,0,AN1449*Interna!$H$31)</f>
        <v>0</v>
      </c>
      <c r="AW1449" s="102">
        <f>IF(B1449=0,0,AO1449*Interna!$H$32)</f>
        <v>0</v>
      </c>
      <c r="AX1449" s="102">
        <f t="shared" si="641"/>
        <v>0</v>
      </c>
      <c r="AY1449" s="102">
        <f t="shared" si="648"/>
        <v>0</v>
      </c>
      <c r="AZ1449" s="103">
        <f>IF(B1449=0,0,AY1449*Interna!$H$37)</f>
        <v>0</v>
      </c>
      <c r="BA1449" s="102">
        <f t="shared" si="649"/>
        <v>0</v>
      </c>
      <c r="BB1449" s="102">
        <f>IF(B1449=0,0,BA1449*Interna!$H$39)</f>
        <v>0</v>
      </c>
      <c r="BC1449" s="102">
        <f t="shared" si="650"/>
        <v>0</v>
      </c>
      <c r="BD1449" s="102">
        <f>IF(B1449=0,0,BC1449*Interna!$K$5)</f>
        <v>0</v>
      </c>
      <c r="BE1449" s="102">
        <f>BD1449/Interna!$E$4</f>
        <v>0</v>
      </c>
      <c r="BF1449" s="102">
        <f>IF(B1449=0,0,BE1449*Interna!$H$46)</f>
        <v>0</v>
      </c>
      <c r="BG1449" s="102">
        <f t="shared" si="651"/>
        <v>0</v>
      </c>
      <c r="BH1449" s="102">
        <f>IF(B1449=0,0,BG1449*Interna!$H$48)</f>
        <v>0</v>
      </c>
      <c r="BI1449" s="102">
        <f t="shared" si="652"/>
        <v>0</v>
      </c>
      <c r="BJ1449" s="102">
        <f>IF(B1449=0,0,BI1449*Interna!$H$51)</f>
        <v>0</v>
      </c>
      <c r="BK1449" s="102">
        <f t="shared" si="653"/>
        <v>0</v>
      </c>
      <c r="BL1449" s="102">
        <f>IF(B1449=0,0,BK1449*Interna!$H$52)</f>
        <v>0</v>
      </c>
      <c r="BM1449" s="102">
        <f t="shared" si="654"/>
        <v>0</v>
      </c>
      <c r="BN1449" s="102">
        <f>IF(B1449=0,0,BM1449*Interna!$H$53)</f>
        <v>0</v>
      </c>
    </row>
    <row r="1450" spans="2:66" ht="16.5" thickTop="1" thickBot="1" x14ac:dyDescent="0.3">
      <c r="B1450" s="53"/>
      <c r="C1450" s="254"/>
      <c r="D1450" s="254"/>
      <c r="E1450" s="254"/>
      <c r="F1450" s="104">
        <f t="shared" si="632"/>
        <v>0</v>
      </c>
      <c r="G1450" s="105">
        <f t="shared" si="633"/>
        <v>0</v>
      </c>
      <c r="H1450" s="106">
        <f t="shared" si="634"/>
        <v>0</v>
      </c>
      <c r="J1450" s="87">
        <f>B1450*Interna!$H$51</f>
        <v>0</v>
      </c>
      <c r="K1450" s="107">
        <f t="shared" si="631"/>
        <v>0</v>
      </c>
      <c r="L1450" s="31">
        <f t="shared" si="638"/>
        <v>0</v>
      </c>
      <c r="M1450" s="31">
        <f t="shared" si="639"/>
        <v>0</v>
      </c>
      <c r="N1450" s="32">
        <f t="shared" si="640"/>
        <v>0</v>
      </c>
      <c r="O1450" s="108">
        <f t="shared" si="635"/>
        <v>0</v>
      </c>
      <c r="P1450" s="109">
        <f t="shared" si="636"/>
        <v>0</v>
      </c>
      <c r="Q1450" s="110">
        <f t="shared" si="637"/>
        <v>0</v>
      </c>
      <c r="S1450" s="111">
        <f t="shared" si="655"/>
        <v>0</v>
      </c>
      <c r="T1450" s="93">
        <f t="shared" si="656"/>
        <v>0</v>
      </c>
      <c r="U1450" s="239" t="e">
        <f>S1450*Interna!$J$57</f>
        <v>#DIV/0!</v>
      </c>
      <c r="V1450" s="111" t="e">
        <f t="shared" si="657"/>
        <v>#DIV/0!</v>
      </c>
      <c r="W1450" s="93" t="e">
        <f t="shared" si="658"/>
        <v>#DIV/0!</v>
      </c>
      <c r="X1450" s="239"/>
      <c r="Y1450" s="239"/>
      <c r="AD1450" s="95">
        <f>IF(B1450=0,0,L1450-(L1450*Interna!$C$21))</f>
        <v>0</v>
      </c>
      <c r="AE1450" s="96">
        <f>IF(B1450=0,0,M1450-(M1450*Interna!$C$22))</f>
        <v>0</v>
      </c>
      <c r="AF1450" s="97">
        <f>IF(B1450=0,0,N1450-(N1450*Interna!$C$23))</f>
        <v>0</v>
      </c>
      <c r="AG1450" s="95">
        <f>IF(B1450=0,0,Interna!$F$21)</f>
        <v>0</v>
      </c>
      <c r="AH1450" s="96">
        <f>IF(B1450=0,0,Interna!$F$22)</f>
        <v>0</v>
      </c>
      <c r="AI1450" s="97">
        <f>IF(B1450=0,0,Interna!$F$23)</f>
        <v>0</v>
      </c>
      <c r="AJ1450" s="95">
        <f t="shared" si="642"/>
        <v>0</v>
      </c>
      <c r="AK1450" s="96">
        <f t="shared" si="643"/>
        <v>0</v>
      </c>
      <c r="AL1450" s="97">
        <f t="shared" si="644"/>
        <v>0</v>
      </c>
      <c r="AM1450" s="98">
        <f t="shared" si="645"/>
        <v>0</v>
      </c>
      <c r="AN1450" s="99">
        <f t="shared" si="646"/>
        <v>0</v>
      </c>
      <c r="AO1450" s="100">
        <f t="shared" si="647"/>
        <v>0</v>
      </c>
      <c r="AP1450" s="101">
        <f>AM1450*Interna!$H$15</f>
        <v>0</v>
      </c>
      <c r="AQ1450" s="102">
        <f>AN1450*Interna!$H$16</f>
        <v>0</v>
      </c>
      <c r="AR1450" s="103">
        <f>AO1450*Interna!$H$17</f>
        <v>0</v>
      </c>
      <c r="AS1450" s="102">
        <f t="shared" si="630"/>
        <v>0</v>
      </c>
      <c r="AT1450" s="101">
        <f>IF(B1450=0,0,Interna!$J$27+Interna!$J$28+Interna!$J$29+Interna!$J$33)</f>
        <v>0</v>
      </c>
      <c r="AU1450" s="102">
        <f>IF(B1450=0,0,AM1450*Interna!$H$30)</f>
        <v>0</v>
      </c>
      <c r="AV1450" s="102">
        <f>IF(B1450=0,0,AN1450*Interna!$H$31)</f>
        <v>0</v>
      </c>
      <c r="AW1450" s="102">
        <f>IF(B1450=0,0,AO1450*Interna!$H$32)</f>
        <v>0</v>
      </c>
      <c r="AX1450" s="102">
        <f t="shared" si="641"/>
        <v>0</v>
      </c>
      <c r="AY1450" s="102">
        <f t="shared" si="648"/>
        <v>0</v>
      </c>
      <c r="AZ1450" s="103">
        <f>IF(B1450=0,0,AY1450*Interna!$H$37)</f>
        <v>0</v>
      </c>
      <c r="BA1450" s="102">
        <f t="shared" si="649"/>
        <v>0</v>
      </c>
      <c r="BB1450" s="102">
        <f>IF(B1450=0,0,BA1450*Interna!$H$39)</f>
        <v>0</v>
      </c>
      <c r="BC1450" s="102">
        <f t="shared" si="650"/>
        <v>0</v>
      </c>
      <c r="BD1450" s="102">
        <f>IF(B1450=0,0,BC1450*Interna!$K$5)</f>
        <v>0</v>
      </c>
      <c r="BE1450" s="102">
        <f>BD1450/Interna!$E$4</f>
        <v>0</v>
      </c>
      <c r="BF1450" s="102">
        <f>IF(B1450=0,0,BE1450*Interna!$H$46)</f>
        <v>0</v>
      </c>
      <c r="BG1450" s="102">
        <f t="shared" si="651"/>
        <v>0</v>
      </c>
      <c r="BH1450" s="102">
        <f>IF(B1450=0,0,BG1450*Interna!$H$48)</f>
        <v>0</v>
      </c>
      <c r="BI1450" s="102">
        <f t="shared" si="652"/>
        <v>0</v>
      </c>
      <c r="BJ1450" s="102">
        <f>IF(B1450=0,0,BI1450*Interna!$H$51)</f>
        <v>0</v>
      </c>
      <c r="BK1450" s="102">
        <f t="shared" si="653"/>
        <v>0</v>
      </c>
      <c r="BL1450" s="102">
        <f>IF(B1450=0,0,BK1450*Interna!$H$52)</f>
        <v>0</v>
      </c>
      <c r="BM1450" s="102">
        <f t="shared" si="654"/>
        <v>0</v>
      </c>
      <c r="BN1450" s="102">
        <f>IF(B1450=0,0,BM1450*Interna!$H$53)</f>
        <v>0</v>
      </c>
    </row>
    <row r="1451" spans="2:66" ht="16.5" thickTop="1" thickBot="1" x14ac:dyDescent="0.3">
      <c r="B1451" s="53"/>
      <c r="C1451" s="254"/>
      <c r="D1451" s="254"/>
      <c r="E1451" s="254"/>
      <c r="F1451" s="104">
        <f t="shared" si="632"/>
        <v>0</v>
      </c>
      <c r="G1451" s="105">
        <f t="shared" si="633"/>
        <v>0</v>
      </c>
      <c r="H1451" s="106">
        <f t="shared" si="634"/>
        <v>0</v>
      </c>
      <c r="J1451" s="87">
        <f>B1451*Interna!$H$51</f>
        <v>0</v>
      </c>
      <c r="K1451" s="107">
        <f t="shared" si="631"/>
        <v>0</v>
      </c>
      <c r="L1451" s="31">
        <f t="shared" si="638"/>
        <v>0</v>
      </c>
      <c r="M1451" s="31">
        <f t="shared" si="639"/>
        <v>0</v>
      </c>
      <c r="N1451" s="32">
        <f t="shared" si="640"/>
        <v>0</v>
      </c>
      <c r="O1451" s="108">
        <f t="shared" si="635"/>
        <v>0</v>
      </c>
      <c r="P1451" s="109">
        <f t="shared" si="636"/>
        <v>0</v>
      </c>
      <c r="Q1451" s="110">
        <f t="shared" si="637"/>
        <v>0</v>
      </c>
      <c r="S1451" s="111">
        <f t="shared" si="655"/>
        <v>0</v>
      </c>
      <c r="T1451" s="93">
        <f t="shared" si="656"/>
        <v>0</v>
      </c>
      <c r="U1451" s="239" t="e">
        <f>S1451*Interna!$J$57</f>
        <v>#DIV/0!</v>
      </c>
      <c r="V1451" s="111" t="e">
        <f t="shared" si="657"/>
        <v>#DIV/0!</v>
      </c>
      <c r="W1451" s="93" t="e">
        <f t="shared" si="658"/>
        <v>#DIV/0!</v>
      </c>
      <c r="X1451" s="239"/>
      <c r="Y1451" s="239"/>
      <c r="AD1451" s="95">
        <f>IF(B1451=0,0,L1451-(L1451*Interna!$C$21))</f>
        <v>0</v>
      </c>
      <c r="AE1451" s="96">
        <f>IF(B1451=0,0,M1451-(M1451*Interna!$C$22))</f>
        <v>0</v>
      </c>
      <c r="AF1451" s="97">
        <f>IF(B1451=0,0,N1451-(N1451*Interna!$C$23))</f>
        <v>0</v>
      </c>
      <c r="AG1451" s="95">
        <f>IF(B1451=0,0,Interna!$F$21)</f>
        <v>0</v>
      </c>
      <c r="AH1451" s="96">
        <f>IF(B1451=0,0,Interna!$F$22)</f>
        <v>0</v>
      </c>
      <c r="AI1451" s="97">
        <f>IF(B1451=0,0,Interna!$F$23)</f>
        <v>0</v>
      </c>
      <c r="AJ1451" s="95">
        <f t="shared" si="642"/>
        <v>0</v>
      </c>
      <c r="AK1451" s="96">
        <f t="shared" si="643"/>
        <v>0</v>
      </c>
      <c r="AL1451" s="97">
        <f t="shared" si="644"/>
        <v>0</v>
      </c>
      <c r="AM1451" s="98">
        <f t="shared" si="645"/>
        <v>0</v>
      </c>
      <c r="AN1451" s="99">
        <f t="shared" si="646"/>
        <v>0</v>
      </c>
      <c r="AO1451" s="100">
        <f t="shared" si="647"/>
        <v>0</v>
      </c>
      <c r="AP1451" s="101">
        <f>AM1451*Interna!$H$15</f>
        <v>0</v>
      </c>
      <c r="AQ1451" s="102">
        <f>AN1451*Interna!$H$16</f>
        <v>0</v>
      </c>
      <c r="AR1451" s="103">
        <f>AO1451*Interna!$H$17</f>
        <v>0</v>
      </c>
      <c r="AS1451" s="102">
        <f t="shared" si="630"/>
        <v>0</v>
      </c>
      <c r="AT1451" s="101">
        <f>IF(B1451=0,0,Interna!$J$27+Interna!$J$28+Interna!$J$29+Interna!$J$33)</f>
        <v>0</v>
      </c>
      <c r="AU1451" s="102">
        <f>IF(B1451=0,0,AM1451*Interna!$H$30)</f>
        <v>0</v>
      </c>
      <c r="AV1451" s="102">
        <f>IF(B1451=0,0,AN1451*Interna!$H$31)</f>
        <v>0</v>
      </c>
      <c r="AW1451" s="102">
        <f>IF(B1451=0,0,AO1451*Interna!$H$32)</f>
        <v>0</v>
      </c>
      <c r="AX1451" s="102">
        <f t="shared" si="641"/>
        <v>0</v>
      </c>
      <c r="AY1451" s="102">
        <f t="shared" si="648"/>
        <v>0</v>
      </c>
      <c r="AZ1451" s="103">
        <f>IF(B1451=0,0,AY1451*Interna!$H$37)</f>
        <v>0</v>
      </c>
      <c r="BA1451" s="102">
        <f t="shared" si="649"/>
        <v>0</v>
      </c>
      <c r="BB1451" s="102">
        <f>IF(B1451=0,0,BA1451*Interna!$H$39)</f>
        <v>0</v>
      </c>
      <c r="BC1451" s="102">
        <f t="shared" si="650"/>
        <v>0</v>
      </c>
      <c r="BD1451" s="102">
        <f>IF(B1451=0,0,BC1451*Interna!$K$5)</f>
        <v>0</v>
      </c>
      <c r="BE1451" s="102">
        <f>BD1451/Interna!$E$4</f>
        <v>0</v>
      </c>
      <c r="BF1451" s="102">
        <f>IF(B1451=0,0,BE1451*Interna!$H$46)</f>
        <v>0</v>
      </c>
      <c r="BG1451" s="102">
        <f t="shared" si="651"/>
        <v>0</v>
      </c>
      <c r="BH1451" s="102">
        <f>IF(B1451=0,0,BG1451*Interna!$H$48)</f>
        <v>0</v>
      </c>
      <c r="BI1451" s="102">
        <f t="shared" si="652"/>
        <v>0</v>
      </c>
      <c r="BJ1451" s="102">
        <f>IF(B1451=0,0,BI1451*Interna!$H$51)</f>
        <v>0</v>
      </c>
      <c r="BK1451" s="102">
        <f t="shared" si="653"/>
        <v>0</v>
      </c>
      <c r="BL1451" s="102">
        <f>IF(B1451=0,0,BK1451*Interna!$H$52)</f>
        <v>0</v>
      </c>
      <c r="BM1451" s="102">
        <f t="shared" si="654"/>
        <v>0</v>
      </c>
      <c r="BN1451" s="102">
        <f>IF(B1451=0,0,BM1451*Interna!$H$53)</f>
        <v>0</v>
      </c>
    </row>
    <row r="1452" spans="2:66" ht="16.5" thickTop="1" thickBot="1" x14ac:dyDescent="0.3">
      <c r="B1452" s="53"/>
      <c r="C1452" s="254"/>
      <c r="D1452" s="254"/>
      <c r="E1452" s="254"/>
      <c r="F1452" s="104">
        <f t="shared" si="632"/>
        <v>0</v>
      </c>
      <c r="G1452" s="105">
        <f t="shared" si="633"/>
        <v>0</v>
      </c>
      <c r="H1452" s="106">
        <f t="shared" si="634"/>
        <v>0</v>
      </c>
      <c r="J1452" s="87">
        <f>B1452*Interna!$H$51</f>
        <v>0</v>
      </c>
      <c r="K1452" s="107">
        <f t="shared" si="631"/>
        <v>0</v>
      </c>
      <c r="L1452" s="31">
        <f t="shared" si="638"/>
        <v>0</v>
      </c>
      <c r="M1452" s="31">
        <f t="shared" si="639"/>
        <v>0</v>
      </c>
      <c r="N1452" s="32">
        <f t="shared" si="640"/>
        <v>0</v>
      </c>
      <c r="O1452" s="108">
        <f t="shared" si="635"/>
        <v>0</v>
      </c>
      <c r="P1452" s="109">
        <f t="shared" si="636"/>
        <v>0</v>
      </c>
      <c r="Q1452" s="110">
        <f t="shared" si="637"/>
        <v>0</v>
      </c>
      <c r="S1452" s="111">
        <f t="shared" si="655"/>
        <v>0</v>
      </c>
      <c r="T1452" s="93">
        <f t="shared" si="656"/>
        <v>0</v>
      </c>
      <c r="U1452" s="239" t="e">
        <f>S1452*Interna!$J$57</f>
        <v>#DIV/0!</v>
      </c>
      <c r="V1452" s="111" t="e">
        <f t="shared" si="657"/>
        <v>#DIV/0!</v>
      </c>
      <c r="W1452" s="93" t="e">
        <f t="shared" si="658"/>
        <v>#DIV/0!</v>
      </c>
      <c r="X1452" s="239"/>
      <c r="Y1452" s="239"/>
      <c r="AD1452" s="95">
        <f>IF(B1452=0,0,L1452-(L1452*Interna!$C$21))</f>
        <v>0</v>
      </c>
      <c r="AE1452" s="96">
        <f>IF(B1452=0,0,M1452-(M1452*Interna!$C$22))</f>
        <v>0</v>
      </c>
      <c r="AF1452" s="97">
        <f>IF(B1452=0,0,N1452-(N1452*Interna!$C$23))</f>
        <v>0</v>
      </c>
      <c r="AG1452" s="95">
        <f>IF(B1452=0,0,Interna!$F$21)</f>
        <v>0</v>
      </c>
      <c r="AH1452" s="96">
        <f>IF(B1452=0,0,Interna!$F$22)</f>
        <v>0</v>
      </c>
      <c r="AI1452" s="97">
        <f>IF(B1452=0,0,Interna!$F$23)</f>
        <v>0</v>
      </c>
      <c r="AJ1452" s="95">
        <f t="shared" si="642"/>
        <v>0</v>
      </c>
      <c r="AK1452" s="96">
        <f t="shared" si="643"/>
        <v>0</v>
      </c>
      <c r="AL1452" s="97">
        <f t="shared" si="644"/>
        <v>0</v>
      </c>
      <c r="AM1452" s="98">
        <f t="shared" si="645"/>
        <v>0</v>
      </c>
      <c r="AN1452" s="99">
        <f t="shared" si="646"/>
        <v>0</v>
      </c>
      <c r="AO1452" s="100">
        <f t="shared" si="647"/>
        <v>0</v>
      </c>
      <c r="AP1452" s="101">
        <f>AM1452*Interna!$H$15</f>
        <v>0</v>
      </c>
      <c r="AQ1452" s="102">
        <f>AN1452*Interna!$H$16</f>
        <v>0</v>
      </c>
      <c r="AR1452" s="103">
        <f>AO1452*Interna!$H$17</f>
        <v>0</v>
      </c>
      <c r="AS1452" s="102">
        <f t="shared" si="630"/>
        <v>0</v>
      </c>
      <c r="AT1452" s="101">
        <f>IF(B1452=0,0,Interna!$J$27+Interna!$J$28+Interna!$J$29+Interna!$J$33)</f>
        <v>0</v>
      </c>
      <c r="AU1452" s="102">
        <f>IF(B1452=0,0,AM1452*Interna!$H$30)</f>
        <v>0</v>
      </c>
      <c r="AV1452" s="102">
        <f>IF(B1452=0,0,AN1452*Interna!$H$31)</f>
        <v>0</v>
      </c>
      <c r="AW1452" s="102">
        <f>IF(B1452=0,0,AO1452*Interna!$H$32)</f>
        <v>0</v>
      </c>
      <c r="AX1452" s="102">
        <f t="shared" si="641"/>
        <v>0</v>
      </c>
      <c r="AY1452" s="102">
        <f t="shared" si="648"/>
        <v>0</v>
      </c>
      <c r="AZ1452" s="103">
        <f>IF(B1452=0,0,AY1452*Interna!$H$37)</f>
        <v>0</v>
      </c>
      <c r="BA1452" s="102">
        <f t="shared" si="649"/>
        <v>0</v>
      </c>
      <c r="BB1452" s="102">
        <f>IF(B1452=0,0,BA1452*Interna!$H$39)</f>
        <v>0</v>
      </c>
      <c r="BC1452" s="102">
        <f t="shared" si="650"/>
        <v>0</v>
      </c>
      <c r="BD1452" s="102">
        <f>IF(B1452=0,0,BC1452*Interna!$K$5)</f>
        <v>0</v>
      </c>
      <c r="BE1452" s="102">
        <f>BD1452/Interna!$E$4</f>
        <v>0</v>
      </c>
      <c r="BF1452" s="102">
        <f>IF(B1452=0,0,BE1452*Interna!$H$46)</f>
        <v>0</v>
      </c>
      <c r="BG1452" s="102">
        <f t="shared" si="651"/>
        <v>0</v>
      </c>
      <c r="BH1452" s="102">
        <f>IF(B1452=0,0,BG1452*Interna!$H$48)</f>
        <v>0</v>
      </c>
      <c r="BI1452" s="102">
        <f t="shared" si="652"/>
        <v>0</v>
      </c>
      <c r="BJ1452" s="102">
        <f>IF(B1452=0,0,BI1452*Interna!$H$51)</f>
        <v>0</v>
      </c>
      <c r="BK1452" s="102">
        <f t="shared" si="653"/>
        <v>0</v>
      </c>
      <c r="BL1452" s="102">
        <f>IF(B1452=0,0,BK1452*Interna!$H$52)</f>
        <v>0</v>
      </c>
      <c r="BM1452" s="102">
        <f t="shared" si="654"/>
        <v>0</v>
      </c>
      <c r="BN1452" s="102">
        <f>IF(B1452=0,0,BM1452*Interna!$H$53)</f>
        <v>0</v>
      </c>
    </row>
    <row r="1453" spans="2:66" ht="16.5" thickTop="1" thickBot="1" x14ac:dyDescent="0.3">
      <c r="B1453" s="53"/>
      <c r="C1453" s="254"/>
      <c r="D1453" s="254"/>
      <c r="E1453" s="254"/>
      <c r="F1453" s="104">
        <f t="shared" si="632"/>
        <v>0</v>
      </c>
      <c r="G1453" s="105">
        <f t="shared" si="633"/>
        <v>0</v>
      </c>
      <c r="H1453" s="106">
        <f t="shared" si="634"/>
        <v>0</v>
      </c>
      <c r="J1453" s="87">
        <f>B1453*Interna!$H$51</f>
        <v>0</v>
      </c>
      <c r="K1453" s="107">
        <f t="shared" si="631"/>
        <v>0</v>
      </c>
      <c r="L1453" s="31">
        <f t="shared" si="638"/>
        <v>0</v>
      </c>
      <c r="M1453" s="31">
        <f t="shared" si="639"/>
        <v>0</v>
      </c>
      <c r="N1453" s="32">
        <f t="shared" si="640"/>
        <v>0</v>
      </c>
      <c r="O1453" s="108">
        <f t="shared" si="635"/>
        <v>0</v>
      </c>
      <c r="P1453" s="109">
        <f t="shared" si="636"/>
        <v>0</v>
      </c>
      <c r="Q1453" s="110">
        <f t="shared" si="637"/>
        <v>0</v>
      </c>
      <c r="S1453" s="111">
        <f t="shared" si="655"/>
        <v>0</v>
      </c>
      <c r="T1453" s="93">
        <f t="shared" si="656"/>
        <v>0</v>
      </c>
      <c r="U1453" s="239" t="e">
        <f>S1453*Interna!$J$57</f>
        <v>#DIV/0!</v>
      </c>
      <c r="V1453" s="111" t="e">
        <f t="shared" si="657"/>
        <v>#DIV/0!</v>
      </c>
      <c r="W1453" s="93" t="e">
        <f t="shared" si="658"/>
        <v>#DIV/0!</v>
      </c>
      <c r="X1453" s="239"/>
      <c r="Y1453" s="239"/>
      <c r="AD1453" s="95">
        <f>IF(B1453=0,0,L1453-(L1453*Interna!$C$21))</f>
        <v>0</v>
      </c>
      <c r="AE1453" s="96">
        <f>IF(B1453=0,0,M1453-(M1453*Interna!$C$22))</f>
        <v>0</v>
      </c>
      <c r="AF1453" s="97">
        <f>IF(B1453=0,0,N1453-(N1453*Interna!$C$23))</f>
        <v>0</v>
      </c>
      <c r="AG1453" s="95">
        <f>IF(B1453=0,0,Interna!$F$21)</f>
        <v>0</v>
      </c>
      <c r="AH1453" s="96">
        <f>IF(B1453=0,0,Interna!$F$22)</f>
        <v>0</v>
      </c>
      <c r="AI1453" s="97">
        <f>IF(B1453=0,0,Interna!$F$23)</f>
        <v>0</v>
      </c>
      <c r="AJ1453" s="95">
        <f t="shared" si="642"/>
        <v>0</v>
      </c>
      <c r="AK1453" s="96">
        <f t="shared" si="643"/>
        <v>0</v>
      </c>
      <c r="AL1453" s="97">
        <f t="shared" si="644"/>
        <v>0</v>
      </c>
      <c r="AM1453" s="98">
        <f t="shared" si="645"/>
        <v>0</v>
      </c>
      <c r="AN1453" s="99">
        <f t="shared" si="646"/>
        <v>0</v>
      </c>
      <c r="AO1453" s="100">
        <f t="shared" si="647"/>
        <v>0</v>
      </c>
      <c r="AP1453" s="101">
        <f>AM1453*Interna!$H$15</f>
        <v>0</v>
      </c>
      <c r="AQ1453" s="102">
        <f>AN1453*Interna!$H$16</f>
        <v>0</v>
      </c>
      <c r="AR1453" s="103">
        <f>AO1453*Interna!$H$17</f>
        <v>0</v>
      </c>
      <c r="AS1453" s="102">
        <f t="shared" si="630"/>
        <v>0</v>
      </c>
      <c r="AT1453" s="101">
        <f>IF(B1453=0,0,Interna!$J$27+Interna!$J$28+Interna!$J$29+Interna!$J$33)</f>
        <v>0</v>
      </c>
      <c r="AU1453" s="102">
        <f>IF(B1453=0,0,AM1453*Interna!$H$30)</f>
        <v>0</v>
      </c>
      <c r="AV1453" s="102">
        <f>IF(B1453=0,0,AN1453*Interna!$H$31)</f>
        <v>0</v>
      </c>
      <c r="AW1453" s="102">
        <f>IF(B1453=0,0,AO1453*Interna!$H$32)</f>
        <v>0</v>
      </c>
      <c r="AX1453" s="102">
        <f t="shared" si="641"/>
        <v>0</v>
      </c>
      <c r="AY1453" s="102">
        <f t="shared" si="648"/>
        <v>0</v>
      </c>
      <c r="AZ1453" s="103">
        <f>IF(B1453=0,0,AY1453*Interna!$H$37)</f>
        <v>0</v>
      </c>
      <c r="BA1453" s="102">
        <f t="shared" si="649"/>
        <v>0</v>
      </c>
      <c r="BB1453" s="102">
        <f>IF(B1453=0,0,BA1453*Interna!$H$39)</f>
        <v>0</v>
      </c>
      <c r="BC1453" s="102">
        <f t="shared" si="650"/>
        <v>0</v>
      </c>
      <c r="BD1453" s="102">
        <f>IF(B1453=0,0,BC1453*Interna!$K$5)</f>
        <v>0</v>
      </c>
      <c r="BE1453" s="102">
        <f>BD1453/Interna!$E$4</f>
        <v>0</v>
      </c>
      <c r="BF1453" s="102">
        <f>IF(B1453=0,0,BE1453*Interna!$H$46)</f>
        <v>0</v>
      </c>
      <c r="BG1453" s="102">
        <f t="shared" si="651"/>
        <v>0</v>
      </c>
      <c r="BH1453" s="102">
        <f>IF(B1453=0,0,BG1453*Interna!$H$48)</f>
        <v>0</v>
      </c>
      <c r="BI1453" s="102">
        <f t="shared" si="652"/>
        <v>0</v>
      </c>
      <c r="BJ1453" s="102">
        <f>IF(B1453=0,0,BI1453*Interna!$H$51)</f>
        <v>0</v>
      </c>
      <c r="BK1453" s="102">
        <f t="shared" si="653"/>
        <v>0</v>
      </c>
      <c r="BL1453" s="102">
        <f>IF(B1453=0,0,BK1453*Interna!$H$52)</f>
        <v>0</v>
      </c>
      <c r="BM1453" s="102">
        <f t="shared" si="654"/>
        <v>0</v>
      </c>
      <c r="BN1453" s="102">
        <f>IF(B1453=0,0,BM1453*Interna!$H$53)</f>
        <v>0</v>
      </c>
    </row>
    <row r="1454" spans="2:66" ht="16.5" thickTop="1" thickBot="1" x14ac:dyDescent="0.3">
      <c r="B1454" s="53"/>
      <c r="C1454" s="254"/>
      <c r="D1454" s="254"/>
      <c r="E1454" s="254"/>
      <c r="F1454" s="104">
        <f t="shared" si="632"/>
        <v>0</v>
      </c>
      <c r="G1454" s="105">
        <f t="shared" si="633"/>
        <v>0</v>
      </c>
      <c r="H1454" s="106">
        <f t="shared" si="634"/>
        <v>0</v>
      </c>
      <c r="J1454" s="87">
        <f>B1454*Interna!$H$51</f>
        <v>0</v>
      </c>
      <c r="K1454" s="107">
        <f t="shared" si="631"/>
        <v>0</v>
      </c>
      <c r="L1454" s="31">
        <f t="shared" si="638"/>
        <v>0</v>
      </c>
      <c r="M1454" s="31">
        <f t="shared" si="639"/>
        <v>0</v>
      </c>
      <c r="N1454" s="32">
        <f t="shared" si="640"/>
        <v>0</v>
      </c>
      <c r="O1454" s="108">
        <f t="shared" si="635"/>
        <v>0</v>
      </c>
      <c r="P1454" s="109">
        <f t="shared" si="636"/>
        <v>0</v>
      </c>
      <c r="Q1454" s="110">
        <f t="shared" si="637"/>
        <v>0</v>
      </c>
      <c r="S1454" s="111">
        <f t="shared" si="655"/>
        <v>0</v>
      </c>
      <c r="T1454" s="93">
        <f t="shared" si="656"/>
        <v>0</v>
      </c>
      <c r="U1454" s="239" t="e">
        <f>S1454*Interna!$J$57</f>
        <v>#DIV/0!</v>
      </c>
      <c r="V1454" s="111" t="e">
        <f t="shared" si="657"/>
        <v>#DIV/0!</v>
      </c>
      <c r="W1454" s="93" t="e">
        <f t="shared" si="658"/>
        <v>#DIV/0!</v>
      </c>
      <c r="X1454" s="239"/>
      <c r="Y1454" s="239"/>
      <c r="AD1454" s="95">
        <f>IF(B1454=0,0,L1454-(L1454*Interna!$C$21))</f>
        <v>0</v>
      </c>
      <c r="AE1454" s="96">
        <f>IF(B1454=0,0,M1454-(M1454*Interna!$C$22))</f>
        <v>0</v>
      </c>
      <c r="AF1454" s="97">
        <f>IF(B1454=0,0,N1454-(N1454*Interna!$C$23))</f>
        <v>0</v>
      </c>
      <c r="AG1454" s="95">
        <f>IF(B1454=0,0,Interna!$F$21)</f>
        <v>0</v>
      </c>
      <c r="AH1454" s="96">
        <f>IF(B1454=0,0,Interna!$F$22)</f>
        <v>0</v>
      </c>
      <c r="AI1454" s="97">
        <f>IF(B1454=0,0,Interna!$F$23)</f>
        <v>0</v>
      </c>
      <c r="AJ1454" s="95">
        <f t="shared" si="642"/>
        <v>0</v>
      </c>
      <c r="AK1454" s="96">
        <f t="shared" si="643"/>
        <v>0</v>
      </c>
      <c r="AL1454" s="97">
        <f t="shared" si="644"/>
        <v>0</v>
      </c>
      <c r="AM1454" s="98">
        <f t="shared" si="645"/>
        <v>0</v>
      </c>
      <c r="AN1454" s="99">
        <f t="shared" si="646"/>
        <v>0</v>
      </c>
      <c r="AO1454" s="100">
        <f t="shared" si="647"/>
        <v>0</v>
      </c>
      <c r="AP1454" s="101">
        <f>AM1454*Interna!$H$15</f>
        <v>0</v>
      </c>
      <c r="AQ1454" s="102">
        <f>AN1454*Interna!$H$16</f>
        <v>0</v>
      </c>
      <c r="AR1454" s="103">
        <f>AO1454*Interna!$H$17</f>
        <v>0</v>
      </c>
      <c r="AS1454" s="102">
        <f t="shared" si="630"/>
        <v>0</v>
      </c>
      <c r="AT1454" s="101">
        <f>IF(B1454=0,0,Interna!$J$27+Interna!$J$28+Interna!$J$29+Interna!$J$33)</f>
        <v>0</v>
      </c>
      <c r="AU1454" s="102">
        <f>IF(B1454=0,0,AM1454*Interna!$H$30)</f>
        <v>0</v>
      </c>
      <c r="AV1454" s="102">
        <f>IF(B1454=0,0,AN1454*Interna!$H$31)</f>
        <v>0</v>
      </c>
      <c r="AW1454" s="102">
        <f>IF(B1454=0,0,AO1454*Interna!$H$32)</f>
        <v>0</v>
      </c>
      <c r="AX1454" s="102">
        <f t="shared" si="641"/>
        <v>0</v>
      </c>
      <c r="AY1454" s="102">
        <f t="shared" si="648"/>
        <v>0</v>
      </c>
      <c r="AZ1454" s="103">
        <f>IF(B1454=0,0,AY1454*Interna!$H$37)</f>
        <v>0</v>
      </c>
      <c r="BA1454" s="102">
        <f t="shared" si="649"/>
        <v>0</v>
      </c>
      <c r="BB1454" s="102">
        <f>IF(B1454=0,0,BA1454*Interna!$H$39)</f>
        <v>0</v>
      </c>
      <c r="BC1454" s="102">
        <f t="shared" si="650"/>
        <v>0</v>
      </c>
      <c r="BD1454" s="102">
        <f>IF(B1454=0,0,BC1454*Interna!$K$5)</f>
        <v>0</v>
      </c>
      <c r="BE1454" s="102">
        <f>BD1454/Interna!$E$4</f>
        <v>0</v>
      </c>
      <c r="BF1454" s="102">
        <f>IF(B1454=0,0,BE1454*Interna!$H$46)</f>
        <v>0</v>
      </c>
      <c r="BG1454" s="102">
        <f t="shared" si="651"/>
        <v>0</v>
      </c>
      <c r="BH1454" s="102">
        <f>IF(B1454=0,0,BG1454*Interna!$H$48)</f>
        <v>0</v>
      </c>
      <c r="BI1454" s="102">
        <f t="shared" si="652"/>
        <v>0</v>
      </c>
      <c r="BJ1454" s="102">
        <f>IF(B1454=0,0,BI1454*Interna!$H$51)</f>
        <v>0</v>
      </c>
      <c r="BK1454" s="102">
        <f t="shared" si="653"/>
        <v>0</v>
      </c>
      <c r="BL1454" s="102">
        <f>IF(B1454=0,0,BK1454*Interna!$H$52)</f>
        <v>0</v>
      </c>
      <c r="BM1454" s="102">
        <f t="shared" si="654"/>
        <v>0</v>
      </c>
      <c r="BN1454" s="102">
        <f>IF(B1454=0,0,BM1454*Interna!$H$53)</f>
        <v>0</v>
      </c>
    </row>
    <row r="1455" spans="2:66" ht="16.5" thickTop="1" thickBot="1" x14ac:dyDescent="0.3">
      <c r="B1455" s="53"/>
      <c r="C1455" s="254"/>
      <c r="D1455" s="254"/>
      <c r="E1455" s="254"/>
      <c r="F1455" s="104">
        <f t="shared" si="632"/>
        <v>0</v>
      </c>
      <c r="G1455" s="105">
        <f t="shared" si="633"/>
        <v>0</v>
      </c>
      <c r="H1455" s="106">
        <f t="shared" si="634"/>
        <v>0</v>
      </c>
      <c r="J1455" s="87">
        <f>B1455*Interna!$H$51</f>
        <v>0</v>
      </c>
      <c r="K1455" s="107">
        <f t="shared" si="631"/>
        <v>0</v>
      </c>
      <c r="L1455" s="31">
        <f t="shared" si="638"/>
        <v>0</v>
      </c>
      <c r="M1455" s="31">
        <f t="shared" si="639"/>
        <v>0</v>
      </c>
      <c r="N1455" s="32">
        <f t="shared" si="640"/>
        <v>0</v>
      </c>
      <c r="O1455" s="108">
        <f t="shared" si="635"/>
        <v>0</v>
      </c>
      <c r="P1455" s="109">
        <f t="shared" si="636"/>
        <v>0</v>
      </c>
      <c r="Q1455" s="110">
        <f t="shared" si="637"/>
        <v>0</v>
      </c>
      <c r="S1455" s="111">
        <f t="shared" si="655"/>
        <v>0</v>
      </c>
      <c r="T1455" s="93">
        <f t="shared" si="656"/>
        <v>0</v>
      </c>
      <c r="U1455" s="239" t="e">
        <f>S1455*Interna!$J$57</f>
        <v>#DIV/0!</v>
      </c>
      <c r="V1455" s="111" t="e">
        <f t="shared" si="657"/>
        <v>#DIV/0!</v>
      </c>
      <c r="W1455" s="93" t="e">
        <f t="shared" si="658"/>
        <v>#DIV/0!</v>
      </c>
      <c r="X1455" s="239"/>
      <c r="Y1455" s="239"/>
      <c r="AD1455" s="95">
        <f>IF(B1455=0,0,L1455-(L1455*Interna!$C$21))</f>
        <v>0</v>
      </c>
      <c r="AE1455" s="96">
        <f>IF(B1455=0,0,M1455-(M1455*Interna!$C$22))</f>
        <v>0</v>
      </c>
      <c r="AF1455" s="97">
        <f>IF(B1455=0,0,N1455-(N1455*Interna!$C$23))</f>
        <v>0</v>
      </c>
      <c r="AG1455" s="95">
        <f>IF(B1455=0,0,Interna!$F$21)</f>
        <v>0</v>
      </c>
      <c r="AH1455" s="96">
        <f>IF(B1455=0,0,Interna!$F$22)</f>
        <v>0</v>
      </c>
      <c r="AI1455" s="97">
        <f>IF(B1455=0,0,Interna!$F$23)</f>
        <v>0</v>
      </c>
      <c r="AJ1455" s="95">
        <f t="shared" si="642"/>
        <v>0</v>
      </c>
      <c r="AK1455" s="96">
        <f t="shared" si="643"/>
        <v>0</v>
      </c>
      <c r="AL1455" s="97">
        <f t="shared" si="644"/>
        <v>0</v>
      </c>
      <c r="AM1455" s="98">
        <f t="shared" si="645"/>
        <v>0</v>
      </c>
      <c r="AN1455" s="99">
        <f t="shared" si="646"/>
        <v>0</v>
      </c>
      <c r="AO1455" s="100">
        <f t="shared" si="647"/>
        <v>0</v>
      </c>
      <c r="AP1455" s="101">
        <f>AM1455*Interna!$H$15</f>
        <v>0</v>
      </c>
      <c r="AQ1455" s="102">
        <f>AN1455*Interna!$H$16</f>
        <v>0</v>
      </c>
      <c r="AR1455" s="103">
        <f>AO1455*Interna!$H$17</f>
        <v>0</v>
      </c>
      <c r="AS1455" s="102">
        <f t="shared" si="630"/>
        <v>0</v>
      </c>
      <c r="AT1455" s="101">
        <f>IF(B1455=0,0,Interna!$J$27+Interna!$J$28+Interna!$J$29+Interna!$J$33)</f>
        <v>0</v>
      </c>
      <c r="AU1455" s="102">
        <f>IF(B1455=0,0,AM1455*Interna!$H$30)</f>
        <v>0</v>
      </c>
      <c r="AV1455" s="102">
        <f>IF(B1455=0,0,AN1455*Interna!$H$31)</f>
        <v>0</v>
      </c>
      <c r="AW1455" s="102">
        <f>IF(B1455=0,0,AO1455*Interna!$H$32)</f>
        <v>0</v>
      </c>
      <c r="AX1455" s="102">
        <f t="shared" si="641"/>
        <v>0</v>
      </c>
      <c r="AY1455" s="102">
        <f t="shared" si="648"/>
        <v>0</v>
      </c>
      <c r="AZ1455" s="103">
        <f>IF(B1455=0,0,AY1455*Interna!$H$37)</f>
        <v>0</v>
      </c>
      <c r="BA1455" s="102">
        <f t="shared" si="649"/>
        <v>0</v>
      </c>
      <c r="BB1455" s="102">
        <f>IF(B1455=0,0,BA1455*Interna!$H$39)</f>
        <v>0</v>
      </c>
      <c r="BC1455" s="102">
        <f t="shared" si="650"/>
        <v>0</v>
      </c>
      <c r="BD1455" s="102">
        <f>IF(B1455=0,0,BC1455*Interna!$K$5)</f>
        <v>0</v>
      </c>
      <c r="BE1455" s="102">
        <f>BD1455/Interna!$E$4</f>
        <v>0</v>
      </c>
      <c r="BF1455" s="102">
        <f>IF(B1455=0,0,BE1455*Interna!$H$46)</f>
        <v>0</v>
      </c>
      <c r="BG1455" s="102">
        <f t="shared" si="651"/>
        <v>0</v>
      </c>
      <c r="BH1455" s="102">
        <f>IF(B1455=0,0,BG1455*Interna!$H$48)</f>
        <v>0</v>
      </c>
      <c r="BI1455" s="102">
        <f t="shared" si="652"/>
        <v>0</v>
      </c>
      <c r="BJ1455" s="102">
        <f>IF(B1455=0,0,BI1455*Interna!$H$51)</f>
        <v>0</v>
      </c>
      <c r="BK1455" s="102">
        <f t="shared" si="653"/>
        <v>0</v>
      </c>
      <c r="BL1455" s="102">
        <f>IF(B1455=0,0,BK1455*Interna!$H$52)</f>
        <v>0</v>
      </c>
      <c r="BM1455" s="102">
        <f t="shared" si="654"/>
        <v>0</v>
      </c>
      <c r="BN1455" s="102">
        <f>IF(B1455=0,0,BM1455*Interna!$H$53)</f>
        <v>0</v>
      </c>
    </row>
    <row r="1456" spans="2:66" ht="16.5" thickTop="1" thickBot="1" x14ac:dyDescent="0.3">
      <c r="B1456" s="53"/>
      <c r="C1456" s="254"/>
      <c r="D1456" s="254"/>
      <c r="E1456" s="254"/>
      <c r="F1456" s="104">
        <f t="shared" si="632"/>
        <v>0</v>
      </c>
      <c r="G1456" s="105">
        <f t="shared" si="633"/>
        <v>0</v>
      </c>
      <c r="H1456" s="106">
        <f t="shared" si="634"/>
        <v>0</v>
      </c>
      <c r="J1456" s="87">
        <f>B1456*Interna!$H$51</f>
        <v>0</v>
      </c>
      <c r="K1456" s="107">
        <f t="shared" si="631"/>
        <v>0</v>
      </c>
      <c r="L1456" s="31">
        <f t="shared" si="638"/>
        <v>0</v>
      </c>
      <c r="M1456" s="31">
        <f t="shared" si="639"/>
        <v>0</v>
      </c>
      <c r="N1456" s="32">
        <f t="shared" si="640"/>
        <v>0</v>
      </c>
      <c r="O1456" s="108">
        <f t="shared" si="635"/>
        <v>0</v>
      </c>
      <c r="P1456" s="109">
        <f t="shared" si="636"/>
        <v>0</v>
      </c>
      <c r="Q1456" s="110">
        <f t="shared" si="637"/>
        <v>0</v>
      </c>
      <c r="S1456" s="111">
        <f t="shared" si="655"/>
        <v>0</v>
      </c>
      <c r="T1456" s="93">
        <f t="shared" si="656"/>
        <v>0</v>
      </c>
      <c r="U1456" s="239" t="e">
        <f>S1456*Interna!$J$57</f>
        <v>#DIV/0!</v>
      </c>
      <c r="V1456" s="111" t="e">
        <f t="shared" si="657"/>
        <v>#DIV/0!</v>
      </c>
      <c r="W1456" s="93" t="e">
        <f t="shared" si="658"/>
        <v>#DIV/0!</v>
      </c>
      <c r="X1456" s="239"/>
      <c r="Y1456" s="239"/>
      <c r="AD1456" s="95">
        <f>IF(B1456=0,0,L1456-(L1456*Interna!$C$21))</f>
        <v>0</v>
      </c>
      <c r="AE1456" s="96">
        <f>IF(B1456=0,0,M1456-(M1456*Interna!$C$22))</f>
        <v>0</v>
      </c>
      <c r="AF1456" s="97">
        <f>IF(B1456=0,0,N1456-(N1456*Interna!$C$23))</f>
        <v>0</v>
      </c>
      <c r="AG1456" s="95">
        <f>IF(B1456=0,0,Interna!$F$21)</f>
        <v>0</v>
      </c>
      <c r="AH1456" s="96">
        <f>IF(B1456=0,0,Interna!$F$22)</f>
        <v>0</v>
      </c>
      <c r="AI1456" s="97">
        <f>IF(B1456=0,0,Interna!$F$23)</f>
        <v>0</v>
      </c>
      <c r="AJ1456" s="95">
        <f t="shared" si="642"/>
        <v>0</v>
      </c>
      <c r="AK1456" s="96">
        <f t="shared" si="643"/>
        <v>0</v>
      </c>
      <c r="AL1456" s="97">
        <f t="shared" si="644"/>
        <v>0</v>
      </c>
      <c r="AM1456" s="98">
        <f t="shared" si="645"/>
        <v>0</v>
      </c>
      <c r="AN1456" s="99">
        <f t="shared" si="646"/>
        <v>0</v>
      </c>
      <c r="AO1456" s="100">
        <f t="shared" si="647"/>
        <v>0</v>
      </c>
      <c r="AP1456" s="101">
        <f>AM1456*Interna!$H$15</f>
        <v>0</v>
      </c>
      <c r="AQ1456" s="102">
        <f>AN1456*Interna!$H$16</f>
        <v>0</v>
      </c>
      <c r="AR1456" s="103">
        <f>AO1456*Interna!$H$17</f>
        <v>0</v>
      </c>
      <c r="AS1456" s="102">
        <f t="shared" si="630"/>
        <v>0</v>
      </c>
      <c r="AT1456" s="101">
        <f>IF(B1456=0,0,Interna!$J$27+Interna!$J$28+Interna!$J$29+Interna!$J$33)</f>
        <v>0</v>
      </c>
      <c r="AU1456" s="102">
        <f>IF(B1456=0,0,AM1456*Interna!$H$30)</f>
        <v>0</v>
      </c>
      <c r="AV1456" s="102">
        <f>IF(B1456=0,0,AN1456*Interna!$H$31)</f>
        <v>0</v>
      </c>
      <c r="AW1456" s="102">
        <f>IF(B1456=0,0,AO1456*Interna!$H$32)</f>
        <v>0</v>
      </c>
      <c r="AX1456" s="102">
        <f t="shared" si="641"/>
        <v>0</v>
      </c>
      <c r="AY1456" s="102">
        <f t="shared" si="648"/>
        <v>0</v>
      </c>
      <c r="AZ1456" s="103">
        <f>IF(B1456=0,0,AY1456*Interna!$H$37)</f>
        <v>0</v>
      </c>
      <c r="BA1456" s="102">
        <f t="shared" si="649"/>
        <v>0</v>
      </c>
      <c r="BB1456" s="102">
        <f>IF(B1456=0,0,BA1456*Interna!$H$39)</f>
        <v>0</v>
      </c>
      <c r="BC1456" s="102">
        <f t="shared" si="650"/>
        <v>0</v>
      </c>
      <c r="BD1456" s="102">
        <f>IF(B1456=0,0,BC1456*Interna!$K$5)</f>
        <v>0</v>
      </c>
      <c r="BE1456" s="102">
        <f>BD1456/Interna!$E$4</f>
        <v>0</v>
      </c>
      <c r="BF1456" s="102">
        <f>IF(B1456=0,0,BE1456*Interna!$H$46)</f>
        <v>0</v>
      </c>
      <c r="BG1456" s="102">
        <f t="shared" si="651"/>
        <v>0</v>
      </c>
      <c r="BH1456" s="102">
        <f>IF(B1456=0,0,BG1456*Interna!$H$48)</f>
        <v>0</v>
      </c>
      <c r="BI1456" s="102">
        <f t="shared" si="652"/>
        <v>0</v>
      </c>
      <c r="BJ1456" s="102">
        <f>IF(B1456=0,0,BI1456*Interna!$H$51)</f>
        <v>0</v>
      </c>
      <c r="BK1456" s="102">
        <f t="shared" si="653"/>
        <v>0</v>
      </c>
      <c r="BL1456" s="102">
        <f>IF(B1456=0,0,BK1456*Interna!$H$52)</f>
        <v>0</v>
      </c>
      <c r="BM1456" s="102">
        <f t="shared" si="654"/>
        <v>0</v>
      </c>
      <c r="BN1456" s="102">
        <f>IF(B1456=0,0,BM1456*Interna!$H$53)</f>
        <v>0</v>
      </c>
    </row>
    <row r="1457" spans="2:66" ht="16.5" thickTop="1" thickBot="1" x14ac:dyDescent="0.3">
      <c r="B1457" s="53"/>
      <c r="C1457" s="254"/>
      <c r="D1457" s="254"/>
      <c r="E1457" s="254"/>
      <c r="F1457" s="104">
        <f t="shared" si="632"/>
        <v>0</v>
      </c>
      <c r="G1457" s="105">
        <f t="shared" si="633"/>
        <v>0</v>
      </c>
      <c r="H1457" s="106">
        <f t="shared" si="634"/>
        <v>0</v>
      </c>
      <c r="J1457" s="87">
        <f>B1457*Interna!$H$51</f>
        <v>0</v>
      </c>
      <c r="K1457" s="107">
        <f t="shared" si="631"/>
        <v>0</v>
      </c>
      <c r="L1457" s="31">
        <f t="shared" si="638"/>
        <v>0</v>
      </c>
      <c r="M1457" s="31">
        <f t="shared" si="639"/>
        <v>0</v>
      </c>
      <c r="N1457" s="32">
        <f t="shared" si="640"/>
        <v>0</v>
      </c>
      <c r="O1457" s="108">
        <f t="shared" si="635"/>
        <v>0</v>
      </c>
      <c r="P1457" s="109">
        <f t="shared" si="636"/>
        <v>0</v>
      </c>
      <c r="Q1457" s="110">
        <f t="shared" si="637"/>
        <v>0</v>
      </c>
      <c r="S1457" s="111">
        <f t="shared" si="655"/>
        <v>0</v>
      </c>
      <c r="T1457" s="93">
        <f t="shared" si="656"/>
        <v>0</v>
      </c>
      <c r="U1457" s="239" t="e">
        <f>S1457*Interna!$J$57</f>
        <v>#DIV/0!</v>
      </c>
      <c r="V1457" s="111" t="e">
        <f t="shared" si="657"/>
        <v>#DIV/0!</v>
      </c>
      <c r="W1457" s="93" t="e">
        <f t="shared" si="658"/>
        <v>#DIV/0!</v>
      </c>
      <c r="X1457" s="239"/>
      <c r="Y1457" s="239"/>
      <c r="AD1457" s="95">
        <f>IF(B1457=0,0,L1457-(L1457*Interna!$C$21))</f>
        <v>0</v>
      </c>
      <c r="AE1457" s="96">
        <f>IF(B1457=0,0,M1457-(M1457*Interna!$C$22))</f>
        <v>0</v>
      </c>
      <c r="AF1457" s="97">
        <f>IF(B1457=0,0,N1457-(N1457*Interna!$C$23))</f>
        <v>0</v>
      </c>
      <c r="AG1457" s="95">
        <f>IF(B1457=0,0,Interna!$F$21)</f>
        <v>0</v>
      </c>
      <c r="AH1457" s="96">
        <f>IF(B1457=0,0,Interna!$F$22)</f>
        <v>0</v>
      </c>
      <c r="AI1457" s="97">
        <f>IF(B1457=0,0,Interna!$F$23)</f>
        <v>0</v>
      </c>
      <c r="AJ1457" s="95">
        <f t="shared" si="642"/>
        <v>0</v>
      </c>
      <c r="AK1457" s="96">
        <f t="shared" si="643"/>
        <v>0</v>
      </c>
      <c r="AL1457" s="97">
        <f t="shared" si="644"/>
        <v>0</v>
      </c>
      <c r="AM1457" s="98">
        <f t="shared" si="645"/>
        <v>0</v>
      </c>
      <c r="AN1457" s="99">
        <f t="shared" si="646"/>
        <v>0</v>
      </c>
      <c r="AO1457" s="100">
        <f t="shared" si="647"/>
        <v>0</v>
      </c>
      <c r="AP1457" s="101">
        <f>AM1457*Interna!$H$15</f>
        <v>0</v>
      </c>
      <c r="AQ1457" s="102">
        <f>AN1457*Interna!$H$16</f>
        <v>0</v>
      </c>
      <c r="AR1457" s="103">
        <f>AO1457*Interna!$H$17</f>
        <v>0</v>
      </c>
      <c r="AS1457" s="102">
        <f t="shared" si="630"/>
        <v>0</v>
      </c>
      <c r="AT1457" s="101">
        <f>IF(B1457=0,0,Interna!$J$27+Interna!$J$28+Interna!$J$29+Interna!$J$33)</f>
        <v>0</v>
      </c>
      <c r="AU1457" s="102">
        <f>IF(B1457=0,0,AM1457*Interna!$H$30)</f>
        <v>0</v>
      </c>
      <c r="AV1457" s="102">
        <f>IF(B1457=0,0,AN1457*Interna!$H$31)</f>
        <v>0</v>
      </c>
      <c r="AW1457" s="102">
        <f>IF(B1457=0,0,AO1457*Interna!$H$32)</f>
        <v>0</v>
      </c>
      <c r="AX1457" s="102">
        <f t="shared" si="641"/>
        <v>0</v>
      </c>
      <c r="AY1457" s="102">
        <f t="shared" si="648"/>
        <v>0</v>
      </c>
      <c r="AZ1457" s="103">
        <f>IF(B1457=0,0,AY1457*Interna!$H$37)</f>
        <v>0</v>
      </c>
      <c r="BA1457" s="102">
        <f t="shared" si="649"/>
        <v>0</v>
      </c>
      <c r="BB1457" s="102">
        <f>IF(B1457=0,0,BA1457*Interna!$H$39)</f>
        <v>0</v>
      </c>
      <c r="BC1457" s="102">
        <f t="shared" si="650"/>
        <v>0</v>
      </c>
      <c r="BD1457" s="102">
        <f>IF(B1457=0,0,BC1457*Interna!$K$5)</f>
        <v>0</v>
      </c>
      <c r="BE1457" s="102">
        <f>BD1457/Interna!$E$4</f>
        <v>0</v>
      </c>
      <c r="BF1457" s="102">
        <f>IF(B1457=0,0,BE1457*Interna!$H$46)</f>
        <v>0</v>
      </c>
      <c r="BG1457" s="102">
        <f t="shared" si="651"/>
        <v>0</v>
      </c>
      <c r="BH1457" s="102">
        <f>IF(B1457=0,0,BG1457*Interna!$H$48)</f>
        <v>0</v>
      </c>
      <c r="BI1457" s="102">
        <f t="shared" si="652"/>
        <v>0</v>
      </c>
      <c r="BJ1457" s="102">
        <f>IF(B1457=0,0,BI1457*Interna!$H$51)</f>
        <v>0</v>
      </c>
      <c r="BK1457" s="102">
        <f t="shared" si="653"/>
        <v>0</v>
      </c>
      <c r="BL1457" s="102">
        <f>IF(B1457=0,0,BK1457*Interna!$H$52)</f>
        <v>0</v>
      </c>
      <c r="BM1457" s="102">
        <f t="shared" si="654"/>
        <v>0</v>
      </c>
      <c r="BN1457" s="102">
        <f>IF(B1457=0,0,BM1457*Interna!$H$53)</f>
        <v>0</v>
      </c>
    </row>
    <row r="1458" spans="2:66" ht="16.5" thickTop="1" thickBot="1" x14ac:dyDescent="0.3">
      <c r="B1458" s="53"/>
      <c r="C1458" s="254"/>
      <c r="D1458" s="254"/>
      <c r="E1458" s="254"/>
      <c r="F1458" s="104">
        <f t="shared" si="632"/>
        <v>0</v>
      </c>
      <c r="G1458" s="105">
        <f t="shared" si="633"/>
        <v>0</v>
      </c>
      <c r="H1458" s="106">
        <f t="shared" si="634"/>
        <v>0</v>
      </c>
      <c r="J1458" s="87">
        <f>B1458*Interna!$H$51</f>
        <v>0</v>
      </c>
      <c r="K1458" s="107">
        <f t="shared" si="631"/>
        <v>0</v>
      </c>
      <c r="L1458" s="31">
        <f t="shared" si="638"/>
        <v>0</v>
      </c>
      <c r="M1458" s="31">
        <f t="shared" si="639"/>
        <v>0</v>
      </c>
      <c r="N1458" s="32">
        <f t="shared" si="640"/>
        <v>0</v>
      </c>
      <c r="O1458" s="108">
        <f t="shared" si="635"/>
        <v>0</v>
      </c>
      <c r="P1458" s="109">
        <f t="shared" si="636"/>
        <v>0</v>
      </c>
      <c r="Q1458" s="110">
        <f t="shared" si="637"/>
        <v>0</v>
      </c>
      <c r="S1458" s="111">
        <f t="shared" si="655"/>
        <v>0</v>
      </c>
      <c r="T1458" s="93">
        <f t="shared" si="656"/>
        <v>0</v>
      </c>
      <c r="U1458" s="239" t="e">
        <f>S1458*Interna!$J$57</f>
        <v>#DIV/0!</v>
      </c>
      <c r="V1458" s="111" t="e">
        <f t="shared" si="657"/>
        <v>#DIV/0!</v>
      </c>
      <c r="W1458" s="93" t="e">
        <f t="shared" si="658"/>
        <v>#DIV/0!</v>
      </c>
      <c r="X1458" s="239"/>
      <c r="Y1458" s="239"/>
      <c r="AD1458" s="95">
        <f>IF(B1458=0,0,L1458-(L1458*Interna!$C$21))</f>
        <v>0</v>
      </c>
      <c r="AE1458" s="96">
        <f>IF(B1458=0,0,M1458-(M1458*Interna!$C$22))</f>
        <v>0</v>
      </c>
      <c r="AF1458" s="97">
        <f>IF(B1458=0,0,N1458-(N1458*Interna!$C$23))</f>
        <v>0</v>
      </c>
      <c r="AG1458" s="95">
        <f>IF(B1458=0,0,Interna!$F$21)</f>
        <v>0</v>
      </c>
      <c r="AH1458" s="96">
        <f>IF(B1458=0,0,Interna!$F$22)</f>
        <v>0</v>
      </c>
      <c r="AI1458" s="97">
        <f>IF(B1458=0,0,Interna!$F$23)</f>
        <v>0</v>
      </c>
      <c r="AJ1458" s="95">
        <f t="shared" si="642"/>
        <v>0</v>
      </c>
      <c r="AK1458" s="96">
        <f t="shared" si="643"/>
        <v>0</v>
      </c>
      <c r="AL1458" s="97">
        <f t="shared" si="644"/>
        <v>0</v>
      </c>
      <c r="AM1458" s="98">
        <f t="shared" si="645"/>
        <v>0</v>
      </c>
      <c r="AN1458" s="99">
        <f t="shared" si="646"/>
        <v>0</v>
      </c>
      <c r="AO1458" s="100">
        <f t="shared" si="647"/>
        <v>0</v>
      </c>
      <c r="AP1458" s="101">
        <f>AM1458*Interna!$H$15</f>
        <v>0</v>
      </c>
      <c r="AQ1458" s="102">
        <f>AN1458*Interna!$H$16</f>
        <v>0</v>
      </c>
      <c r="AR1458" s="103">
        <f>AO1458*Interna!$H$17</f>
        <v>0</v>
      </c>
      <c r="AS1458" s="102">
        <f t="shared" si="630"/>
        <v>0</v>
      </c>
      <c r="AT1458" s="101">
        <f>IF(B1458=0,0,Interna!$J$27+Interna!$J$28+Interna!$J$29+Interna!$J$33)</f>
        <v>0</v>
      </c>
      <c r="AU1458" s="102">
        <f>IF(B1458=0,0,AM1458*Interna!$H$30)</f>
        <v>0</v>
      </c>
      <c r="AV1458" s="102">
        <f>IF(B1458=0,0,AN1458*Interna!$H$31)</f>
        <v>0</v>
      </c>
      <c r="AW1458" s="102">
        <f>IF(B1458=0,0,AO1458*Interna!$H$32)</f>
        <v>0</v>
      </c>
      <c r="AX1458" s="102">
        <f t="shared" si="641"/>
        <v>0</v>
      </c>
      <c r="AY1458" s="102">
        <f t="shared" si="648"/>
        <v>0</v>
      </c>
      <c r="AZ1458" s="103">
        <f>IF(B1458=0,0,AY1458*Interna!$H$37)</f>
        <v>0</v>
      </c>
      <c r="BA1458" s="102">
        <f t="shared" si="649"/>
        <v>0</v>
      </c>
      <c r="BB1458" s="102">
        <f>IF(B1458=0,0,BA1458*Interna!$H$39)</f>
        <v>0</v>
      </c>
      <c r="BC1458" s="102">
        <f t="shared" si="650"/>
        <v>0</v>
      </c>
      <c r="BD1458" s="102">
        <f>IF(B1458=0,0,BC1458*Interna!$K$5)</f>
        <v>0</v>
      </c>
      <c r="BE1458" s="102">
        <f>BD1458/Interna!$E$4</f>
        <v>0</v>
      </c>
      <c r="BF1458" s="102">
        <f>IF(B1458=0,0,BE1458*Interna!$H$46)</f>
        <v>0</v>
      </c>
      <c r="BG1458" s="102">
        <f t="shared" si="651"/>
        <v>0</v>
      </c>
      <c r="BH1458" s="102">
        <f>IF(B1458=0,0,BG1458*Interna!$H$48)</f>
        <v>0</v>
      </c>
      <c r="BI1458" s="102">
        <f t="shared" si="652"/>
        <v>0</v>
      </c>
      <c r="BJ1458" s="102">
        <f>IF(B1458=0,0,BI1458*Interna!$H$51)</f>
        <v>0</v>
      </c>
      <c r="BK1458" s="102">
        <f t="shared" si="653"/>
        <v>0</v>
      </c>
      <c r="BL1458" s="102">
        <f>IF(B1458=0,0,BK1458*Interna!$H$52)</f>
        <v>0</v>
      </c>
      <c r="BM1458" s="102">
        <f t="shared" si="654"/>
        <v>0</v>
      </c>
      <c r="BN1458" s="102">
        <f>IF(B1458=0,0,BM1458*Interna!$H$53)</f>
        <v>0</v>
      </c>
    </row>
    <row r="1459" spans="2:66" ht="16.5" thickTop="1" thickBot="1" x14ac:dyDescent="0.3">
      <c r="B1459" s="53"/>
      <c r="C1459" s="254"/>
      <c r="D1459" s="254"/>
      <c r="E1459" s="254"/>
      <c r="F1459" s="104">
        <f t="shared" si="632"/>
        <v>0</v>
      </c>
      <c r="G1459" s="105">
        <f t="shared" si="633"/>
        <v>0</v>
      </c>
      <c r="H1459" s="106">
        <f t="shared" si="634"/>
        <v>0</v>
      </c>
      <c r="J1459" s="87">
        <f>B1459*Interna!$H$51</f>
        <v>0</v>
      </c>
      <c r="K1459" s="107">
        <f t="shared" si="631"/>
        <v>0</v>
      </c>
      <c r="L1459" s="31">
        <f t="shared" si="638"/>
        <v>0</v>
      </c>
      <c r="M1459" s="31">
        <f t="shared" si="639"/>
        <v>0</v>
      </c>
      <c r="N1459" s="32">
        <f t="shared" si="640"/>
        <v>0</v>
      </c>
      <c r="O1459" s="108">
        <f t="shared" si="635"/>
        <v>0</v>
      </c>
      <c r="P1459" s="109">
        <f t="shared" si="636"/>
        <v>0</v>
      </c>
      <c r="Q1459" s="110">
        <f t="shared" si="637"/>
        <v>0</v>
      </c>
      <c r="S1459" s="111">
        <f t="shared" si="655"/>
        <v>0</v>
      </c>
      <c r="T1459" s="93">
        <f t="shared" si="656"/>
        <v>0</v>
      </c>
      <c r="U1459" s="239" t="e">
        <f>S1459*Interna!$J$57</f>
        <v>#DIV/0!</v>
      </c>
      <c r="V1459" s="111" t="e">
        <f t="shared" si="657"/>
        <v>#DIV/0!</v>
      </c>
      <c r="W1459" s="93" t="e">
        <f t="shared" si="658"/>
        <v>#DIV/0!</v>
      </c>
      <c r="X1459" s="239"/>
      <c r="Y1459" s="239"/>
      <c r="AD1459" s="95">
        <f>IF(B1459=0,0,L1459-(L1459*Interna!$C$21))</f>
        <v>0</v>
      </c>
      <c r="AE1459" s="96">
        <f>IF(B1459=0,0,M1459-(M1459*Interna!$C$22))</f>
        <v>0</v>
      </c>
      <c r="AF1459" s="97">
        <f>IF(B1459=0,0,N1459-(N1459*Interna!$C$23))</f>
        <v>0</v>
      </c>
      <c r="AG1459" s="95">
        <f>IF(B1459=0,0,Interna!$F$21)</f>
        <v>0</v>
      </c>
      <c r="AH1459" s="96">
        <f>IF(B1459=0,0,Interna!$F$22)</f>
        <v>0</v>
      </c>
      <c r="AI1459" s="97">
        <f>IF(B1459=0,0,Interna!$F$23)</f>
        <v>0</v>
      </c>
      <c r="AJ1459" s="95">
        <f t="shared" si="642"/>
        <v>0</v>
      </c>
      <c r="AK1459" s="96">
        <f t="shared" si="643"/>
        <v>0</v>
      </c>
      <c r="AL1459" s="97">
        <f t="shared" si="644"/>
        <v>0</v>
      </c>
      <c r="AM1459" s="98">
        <f t="shared" si="645"/>
        <v>0</v>
      </c>
      <c r="AN1459" s="99">
        <f t="shared" si="646"/>
        <v>0</v>
      </c>
      <c r="AO1459" s="100">
        <f t="shared" si="647"/>
        <v>0</v>
      </c>
      <c r="AP1459" s="101">
        <f>AM1459*Interna!$H$15</f>
        <v>0</v>
      </c>
      <c r="AQ1459" s="102">
        <f>AN1459*Interna!$H$16</f>
        <v>0</v>
      </c>
      <c r="AR1459" s="103">
        <f>AO1459*Interna!$H$17</f>
        <v>0</v>
      </c>
      <c r="AS1459" s="102">
        <f t="shared" si="630"/>
        <v>0</v>
      </c>
      <c r="AT1459" s="101">
        <f>IF(B1459=0,0,Interna!$J$27+Interna!$J$28+Interna!$J$29+Interna!$J$33)</f>
        <v>0</v>
      </c>
      <c r="AU1459" s="102">
        <f>IF(B1459=0,0,AM1459*Interna!$H$30)</f>
        <v>0</v>
      </c>
      <c r="AV1459" s="102">
        <f>IF(B1459=0,0,AN1459*Interna!$H$31)</f>
        <v>0</v>
      </c>
      <c r="AW1459" s="102">
        <f>IF(B1459=0,0,AO1459*Interna!$H$32)</f>
        <v>0</v>
      </c>
      <c r="AX1459" s="102">
        <f t="shared" si="641"/>
        <v>0</v>
      </c>
      <c r="AY1459" s="102">
        <f t="shared" si="648"/>
        <v>0</v>
      </c>
      <c r="AZ1459" s="103">
        <f>IF(B1459=0,0,AY1459*Interna!$H$37)</f>
        <v>0</v>
      </c>
      <c r="BA1459" s="102">
        <f t="shared" si="649"/>
        <v>0</v>
      </c>
      <c r="BB1459" s="102">
        <f>IF(B1459=0,0,BA1459*Interna!$H$39)</f>
        <v>0</v>
      </c>
      <c r="BC1459" s="102">
        <f t="shared" si="650"/>
        <v>0</v>
      </c>
      <c r="BD1459" s="102">
        <f>IF(B1459=0,0,BC1459*Interna!$K$5)</f>
        <v>0</v>
      </c>
      <c r="BE1459" s="102">
        <f>BD1459/Interna!$E$4</f>
        <v>0</v>
      </c>
      <c r="BF1459" s="102">
        <f>IF(B1459=0,0,BE1459*Interna!$H$46)</f>
        <v>0</v>
      </c>
      <c r="BG1459" s="102">
        <f t="shared" si="651"/>
        <v>0</v>
      </c>
      <c r="BH1459" s="102">
        <f>IF(B1459=0,0,BG1459*Interna!$H$48)</f>
        <v>0</v>
      </c>
      <c r="BI1459" s="102">
        <f t="shared" si="652"/>
        <v>0</v>
      </c>
      <c r="BJ1459" s="102">
        <f>IF(B1459=0,0,BI1459*Interna!$H$51)</f>
        <v>0</v>
      </c>
      <c r="BK1459" s="102">
        <f t="shared" si="653"/>
        <v>0</v>
      </c>
      <c r="BL1459" s="102">
        <f>IF(B1459=0,0,BK1459*Interna!$H$52)</f>
        <v>0</v>
      </c>
      <c r="BM1459" s="102">
        <f t="shared" si="654"/>
        <v>0</v>
      </c>
      <c r="BN1459" s="102">
        <f>IF(B1459=0,0,BM1459*Interna!$H$53)</f>
        <v>0</v>
      </c>
    </row>
    <row r="1460" spans="2:66" ht="16.5" thickTop="1" thickBot="1" x14ac:dyDescent="0.3">
      <c r="B1460" s="53"/>
      <c r="C1460" s="254"/>
      <c r="D1460" s="254"/>
      <c r="E1460" s="254"/>
      <c r="F1460" s="104">
        <f t="shared" si="632"/>
        <v>0</v>
      </c>
      <c r="G1460" s="105">
        <f t="shared" si="633"/>
        <v>0</v>
      </c>
      <c r="H1460" s="106">
        <f t="shared" si="634"/>
        <v>0</v>
      </c>
      <c r="J1460" s="87">
        <f>B1460*Interna!$H$51</f>
        <v>0</v>
      </c>
      <c r="K1460" s="107">
        <f t="shared" si="631"/>
        <v>0</v>
      </c>
      <c r="L1460" s="31">
        <f t="shared" si="638"/>
        <v>0</v>
      </c>
      <c r="M1460" s="31">
        <f t="shared" si="639"/>
        <v>0</v>
      </c>
      <c r="N1460" s="32">
        <f t="shared" si="640"/>
        <v>0</v>
      </c>
      <c r="O1460" s="108">
        <f t="shared" si="635"/>
        <v>0</v>
      </c>
      <c r="P1460" s="109">
        <f t="shared" si="636"/>
        <v>0</v>
      </c>
      <c r="Q1460" s="110">
        <f t="shared" si="637"/>
        <v>0</v>
      </c>
      <c r="S1460" s="111">
        <f t="shared" si="655"/>
        <v>0</v>
      </c>
      <c r="T1460" s="93">
        <f t="shared" si="656"/>
        <v>0</v>
      </c>
      <c r="U1460" s="239" t="e">
        <f>S1460*Interna!$J$57</f>
        <v>#DIV/0!</v>
      </c>
      <c r="V1460" s="111" t="e">
        <f t="shared" si="657"/>
        <v>#DIV/0!</v>
      </c>
      <c r="W1460" s="93" t="e">
        <f t="shared" si="658"/>
        <v>#DIV/0!</v>
      </c>
      <c r="X1460" s="239"/>
      <c r="Y1460" s="239"/>
      <c r="AD1460" s="95">
        <f>IF(B1460=0,0,L1460-(L1460*Interna!$C$21))</f>
        <v>0</v>
      </c>
      <c r="AE1460" s="96">
        <f>IF(B1460=0,0,M1460-(M1460*Interna!$C$22))</f>
        <v>0</v>
      </c>
      <c r="AF1460" s="97">
        <f>IF(B1460=0,0,N1460-(N1460*Interna!$C$23))</f>
        <v>0</v>
      </c>
      <c r="AG1460" s="95">
        <f>IF(B1460=0,0,Interna!$F$21)</f>
        <v>0</v>
      </c>
      <c r="AH1460" s="96">
        <f>IF(B1460=0,0,Interna!$F$22)</f>
        <v>0</v>
      </c>
      <c r="AI1460" s="97">
        <f>IF(B1460=0,0,Interna!$F$23)</f>
        <v>0</v>
      </c>
      <c r="AJ1460" s="95">
        <f t="shared" si="642"/>
        <v>0</v>
      </c>
      <c r="AK1460" s="96">
        <f t="shared" si="643"/>
        <v>0</v>
      </c>
      <c r="AL1460" s="97">
        <f t="shared" si="644"/>
        <v>0</v>
      </c>
      <c r="AM1460" s="98">
        <f t="shared" si="645"/>
        <v>0</v>
      </c>
      <c r="AN1460" s="99">
        <f t="shared" si="646"/>
        <v>0</v>
      </c>
      <c r="AO1460" s="100">
        <f t="shared" si="647"/>
        <v>0</v>
      </c>
      <c r="AP1460" s="101">
        <f>AM1460*Interna!$H$15</f>
        <v>0</v>
      </c>
      <c r="AQ1460" s="102">
        <f>AN1460*Interna!$H$16</f>
        <v>0</v>
      </c>
      <c r="AR1460" s="103">
        <f>AO1460*Interna!$H$17</f>
        <v>0</v>
      </c>
      <c r="AS1460" s="102">
        <f t="shared" si="630"/>
        <v>0</v>
      </c>
      <c r="AT1460" s="101">
        <f>IF(B1460=0,0,Interna!$J$27+Interna!$J$28+Interna!$J$29+Interna!$J$33)</f>
        <v>0</v>
      </c>
      <c r="AU1460" s="102">
        <f>IF(B1460=0,0,AM1460*Interna!$H$30)</f>
        <v>0</v>
      </c>
      <c r="AV1460" s="102">
        <f>IF(B1460=0,0,AN1460*Interna!$H$31)</f>
        <v>0</v>
      </c>
      <c r="AW1460" s="102">
        <f>IF(B1460=0,0,AO1460*Interna!$H$32)</f>
        <v>0</v>
      </c>
      <c r="AX1460" s="102">
        <f t="shared" si="641"/>
        <v>0</v>
      </c>
      <c r="AY1460" s="102">
        <f t="shared" si="648"/>
        <v>0</v>
      </c>
      <c r="AZ1460" s="103">
        <f>IF(B1460=0,0,AY1460*Interna!$H$37)</f>
        <v>0</v>
      </c>
      <c r="BA1460" s="102">
        <f t="shared" si="649"/>
        <v>0</v>
      </c>
      <c r="BB1460" s="102">
        <f>IF(B1460=0,0,BA1460*Interna!$H$39)</f>
        <v>0</v>
      </c>
      <c r="BC1460" s="102">
        <f t="shared" si="650"/>
        <v>0</v>
      </c>
      <c r="BD1460" s="102">
        <f>IF(B1460=0,0,BC1460*Interna!$K$5)</f>
        <v>0</v>
      </c>
      <c r="BE1460" s="102">
        <f>BD1460/Interna!$E$4</f>
        <v>0</v>
      </c>
      <c r="BF1460" s="102">
        <f>IF(B1460=0,0,BE1460*Interna!$H$46)</f>
        <v>0</v>
      </c>
      <c r="BG1460" s="102">
        <f t="shared" si="651"/>
        <v>0</v>
      </c>
      <c r="BH1460" s="102">
        <f>IF(B1460=0,0,BG1460*Interna!$H$48)</f>
        <v>0</v>
      </c>
      <c r="BI1460" s="102">
        <f t="shared" si="652"/>
        <v>0</v>
      </c>
      <c r="BJ1460" s="102">
        <f>IF(B1460=0,0,BI1460*Interna!$H$51)</f>
        <v>0</v>
      </c>
      <c r="BK1460" s="102">
        <f t="shared" si="653"/>
        <v>0</v>
      </c>
      <c r="BL1460" s="102">
        <f>IF(B1460=0,0,BK1460*Interna!$H$52)</f>
        <v>0</v>
      </c>
      <c r="BM1460" s="102">
        <f t="shared" si="654"/>
        <v>0</v>
      </c>
      <c r="BN1460" s="102">
        <f>IF(B1460=0,0,BM1460*Interna!$H$53)</f>
        <v>0</v>
      </c>
    </row>
    <row r="1461" spans="2:66" ht="16.5" thickTop="1" thickBot="1" x14ac:dyDescent="0.3">
      <c r="B1461" s="53"/>
      <c r="C1461" s="254"/>
      <c r="D1461" s="254"/>
      <c r="E1461" s="254"/>
      <c r="F1461" s="104">
        <f t="shared" si="632"/>
        <v>0</v>
      </c>
      <c r="G1461" s="105">
        <f t="shared" si="633"/>
        <v>0</v>
      </c>
      <c r="H1461" s="106">
        <f t="shared" si="634"/>
        <v>0</v>
      </c>
      <c r="J1461" s="87">
        <f>B1461*Interna!$H$51</f>
        <v>0</v>
      </c>
      <c r="K1461" s="107">
        <f t="shared" si="631"/>
        <v>0</v>
      </c>
      <c r="L1461" s="31">
        <f t="shared" si="638"/>
        <v>0</v>
      </c>
      <c r="M1461" s="31">
        <f t="shared" si="639"/>
        <v>0</v>
      </c>
      <c r="N1461" s="32">
        <f t="shared" si="640"/>
        <v>0</v>
      </c>
      <c r="O1461" s="108">
        <f t="shared" si="635"/>
        <v>0</v>
      </c>
      <c r="P1461" s="109">
        <f t="shared" si="636"/>
        <v>0</v>
      </c>
      <c r="Q1461" s="110">
        <f t="shared" si="637"/>
        <v>0</v>
      </c>
      <c r="S1461" s="111">
        <f t="shared" si="655"/>
        <v>0</v>
      </c>
      <c r="T1461" s="93">
        <f t="shared" si="656"/>
        <v>0</v>
      </c>
      <c r="U1461" s="239" t="e">
        <f>S1461*Interna!$J$57</f>
        <v>#DIV/0!</v>
      </c>
      <c r="V1461" s="111" t="e">
        <f t="shared" si="657"/>
        <v>#DIV/0!</v>
      </c>
      <c r="W1461" s="93" t="e">
        <f t="shared" si="658"/>
        <v>#DIV/0!</v>
      </c>
      <c r="X1461" s="239"/>
      <c r="Y1461" s="239"/>
      <c r="AD1461" s="95">
        <f>IF(B1461=0,0,L1461-(L1461*Interna!$C$21))</f>
        <v>0</v>
      </c>
      <c r="AE1461" s="96">
        <f>IF(B1461=0,0,M1461-(M1461*Interna!$C$22))</f>
        <v>0</v>
      </c>
      <c r="AF1461" s="97">
        <f>IF(B1461=0,0,N1461-(N1461*Interna!$C$23))</f>
        <v>0</v>
      </c>
      <c r="AG1461" s="95">
        <f>IF(B1461=0,0,Interna!$F$21)</f>
        <v>0</v>
      </c>
      <c r="AH1461" s="96">
        <f>IF(B1461=0,0,Interna!$F$22)</f>
        <v>0</v>
      </c>
      <c r="AI1461" s="97">
        <f>IF(B1461=0,0,Interna!$F$23)</f>
        <v>0</v>
      </c>
      <c r="AJ1461" s="95">
        <f t="shared" si="642"/>
        <v>0</v>
      </c>
      <c r="AK1461" s="96">
        <f t="shared" si="643"/>
        <v>0</v>
      </c>
      <c r="AL1461" s="97">
        <f t="shared" si="644"/>
        <v>0</v>
      </c>
      <c r="AM1461" s="98">
        <f t="shared" si="645"/>
        <v>0</v>
      </c>
      <c r="AN1461" s="99">
        <f t="shared" si="646"/>
        <v>0</v>
      </c>
      <c r="AO1461" s="100">
        <f t="shared" si="647"/>
        <v>0</v>
      </c>
      <c r="AP1461" s="101">
        <f>AM1461*Interna!$H$15</f>
        <v>0</v>
      </c>
      <c r="AQ1461" s="102">
        <f>AN1461*Interna!$H$16</f>
        <v>0</v>
      </c>
      <c r="AR1461" s="103">
        <f>AO1461*Interna!$H$17</f>
        <v>0</v>
      </c>
      <c r="AS1461" s="102">
        <f t="shared" si="630"/>
        <v>0</v>
      </c>
      <c r="AT1461" s="101">
        <f>IF(B1461=0,0,Interna!$J$27+Interna!$J$28+Interna!$J$29+Interna!$J$33)</f>
        <v>0</v>
      </c>
      <c r="AU1461" s="102">
        <f>IF(B1461=0,0,AM1461*Interna!$H$30)</f>
        <v>0</v>
      </c>
      <c r="AV1461" s="102">
        <f>IF(B1461=0,0,AN1461*Interna!$H$31)</f>
        <v>0</v>
      </c>
      <c r="AW1461" s="102">
        <f>IF(B1461=0,0,AO1461*Interna!$H$32)</f>
        <v>0</v>
      </c>
      <c r="AX1461" s="102">
        <f t="shared" si="641"/>
        <v>0</v>
      </c>
      <c r="AY1461" s="102">
        <f t="shared" si="648"/>
        <v>0</v>
      </c>
      <c r="AZ1461" s="103">
        <f>IF(B1461=0,0,AY1461*Interna!$H$37)</f>
        <v>0</v>
      </c>
      <c r="BA1461" s="102">
        <f t="shared" si="649"/>
        <v>0</v>
      </c>
      <c r="BB1461" s="102">
        <f>IF(B1461=0,0,BA1461*Interna!$H$39)</f>
        <v>0</v>
      </c>
      <c r="BC1461" s="102">
        <f t="shared" si="650"/>
        <v>0</v>
      </c>
      <c r="BD1461" s="102">
        <f>IF(B1461=0,0,BC1461*Interna!$K$5)</f>
        <v>0</v>
      </c>
      <c r="BE1461" s="102">
        <f>BD1461/Interna!$E$4</f>
        <v>0</v>
      </c>
      <c r="BF1461" s="102">
        <f>IF(B1461=0,0,BE1461*Interna!$H$46)</f>
        <v>0</v>
      </c>
      <c r="BG1461" s="102">
        <f t="shared" si="651"/>
        <v>0</v>
      </c>
      <c r="BH1461" s="102">
        <f>IF(B1461=0,0,BG1461*Interna!$H$48)</f>
        <v>0</v>
      </c>
      <c r="BI1461" s="102">
        <f t="shared" si="652"/>
        <v>0</v>
      </c>
      <c r="BJ1461" s="102">
        <f>IF(B1461=0,0,BI1461*Interna!$H$51)</f>
        <v>0</v>
      </c>
      <c r="BK1461" s="102">
        <f t="shared" si="653"/>
        <v>0</v>
      </c>
      <c r="BL1461" s="102">
        <f>IF(B1461=0,0,BK1461*Interna!$H$52)</f>
        <v>0</v>
      </c>
      <c r="BM1461" s="102">
        <f t="shared" si="654"/>
        <v>0</v>
      </c>
      <c r="BN1461" s="102">
        <f>IF(B1461=0,0,BM1461*Interna!$H$53)</f>
        <v>0</v>
      </c>
    </row>
    <row r="1462" spans="2:66" ht="16.5" thickTop="1" thickBot="1" x14ac:dyDescent="0.3">
      <c r="B1462" s="53"/>
      <c r="C1462" s="254"/>
      <c r="D1462" s="254"/>
      <c r="E1462" s="254"/>
      <c r="F1462" s="104">
        <f t="shared" si="632"/>
        <v>0</v>
      </c>
      <c r="G1462" s="105">
        <f t="shared" si="633"/>
        <v>0</v>
      </c>
      <c r="H1462" s="106">
        <f t="shared" si="634"/>
        <v>0</v>
      </c>
      <c r="J1462" s="87">
        <f>B1462*Interna!$H$51</f>
        <v>0</v>
      </c>
      <c r="K1462" s="107">
        <f t="shared" si="631"/>
        <v>0</v>
      </c>
      <c r="L1462" s="31">
        <f t="shared" si="638"/>
        <v>0</v>
      </c>
      <c r="M1462" s="31">
        <f t="shared" si="639"/>
        <v>0</v>
      </c>
      <c r="N1462" s="32">
        <f t="shared" si="640"/>
        <v>0</v>
      </c>
      <c r="O1462" s="108">
        <f t="shared" si="635"/>
        <v>0</v>
      </c>
      <c r="P1462" s="109">
        <f t="shared" si="636"/>
        <v>0</v>
      </c>
      <c r="Q1462" s="110">
        <f t="shared" si="637"/>
        <v>0</v>
      </c>
      <c r="S1462" s="111">
        <f t="shared" si="655"/>
        <v>0</v>
      </c>
      <c r="T1462" s="93">
        <f t="shared" si="656"/>
        <v>0</v>
      </c>
      <c r="U1462" s="239" t="e">
        <f>S1462*Interna!$J$57</f>
        <v>#DIV/0!</v>
      </c>
      <c r="V1462" s="111" t="e">
        <f t="shared" si="657"/>
        <v>#DIV/0!</v>
      </c>
      <c r="W1462" s="93" t="e">
        <f t="shared" si="658"/>
        <v>#DIV/0!</v>
      </c>
      <c r="X1462" s="239"/>
      <c r="Y1462" s="239"/>
      <c r="AD1462" s="95">
        <f>IF(B1462=0,0,L1462-(L1462*Interna!$C$21))</f>
        <v>0</v>
      </c>
      <c r="AE1462" s="96">
        <f>IF(B1462=0,0,M1462-(M1462*Interna!$C$22))</f>
        <v>0</v>
      </c>
      <c r="AF1462" s="97">
        <f>IF(B1462=0,0,N1462-(N1462*Interna!$C$23))</f>
        <v>0</v>
      </c>
      <c r="AG1462" s="95">
        <f>IF(B1462=0,0,Interna!$F$21)</f>
        <v>0</v>
      </c>
      <c r="AH1462" s="96">
        <f>IF(B1462=0,0,Interna!$F$22)</f>
        <v>0</v>
      </c>
      <c r="AI1462" s="97">
        <f>IF(B1462=0,0,Interna!$F$23)</f>
        <v>0</v>
      </c>
      <c r="AJ1462" s="95">
        <f t="shared" si="642"/>
        <v>0</v>
      </c>
      <c r="AK1462" s="96">
        <f t="shared" si="643"/>
        <v>0</v>
      </c>
      <c r="AL1462" s="97">
        <f t="shared" si="644"/>
        <v>0</v>
      </c>
      <c r="AM1462" s="98">
        <f t="shared" si="645"/>
        <v>0</v>
      </c>
      <c r="AN1462" s="99">
        <f t="shared" si="646"/>
        <v>0</v>
      </c>
      <c r="AO1462" s="100">
        <f t="shared" si="647"/>
        <v>0</v>
      </c>
      <c r="AP1462" s="101">
        <f>AM1462*Interna!$H$15</f>
        <v>0</v>
      </c>
      <c r="AQ1462" s="102">
        <f>AN1462*Interna!$H$16</f>
        <v>0</v>
      </c>
      <c r="AR1462" s="103">
        <f>AO1462*Interna!$H$17</f>
        <v>0</v>
      </c>
      <c r="AS1462" s="102">
        <f t="shared" si="630"/>
        <v>0</v>
      </c>
      <c r="AT1462" s="101">
        <f>IF(B1462=0,0,Interna!$J$27+Interna!$J$28+Interna!$J$29+Interna!$J$33)</f>
        <v>0</v>
      </c>
      <c r="AU1462" s="102">
        <f>IF(B1462=0,0,AM1462*Interna!$H$30)</f>
        <v>0</v>
      </c>
      <c r="AV1462" s="102">
        <f>IF(B1462=0,0,AN1462*Interna!$H$31)</f>
        <v>0</v>
      </c>
      <c r="AW1462" s="102">
        <f>IF(B1462=0,0,AO1462*Interna!$H$32)</f>
        <v>0</v>
      </c>
      <c r="AX1462" s="102">
        <f t="shared" si="641"/>
        <v>0</v>
      </c>
      <c r="AY1462" s="102">
        <f t="shared" si="648"/>
        <v>0</v>
      </c>
      <c r="AZ1462" s="103">
        <f>IF(B1462=0,0,AY1462*Interna!$H$37)</f>
        <v>0</v>
      </c>
      <c r="BA1462" s="102">
        <f t="shared" si="649"/>
        <v>0</v>
      </c>
      <c r="BB1462" s="102">
        <f>IF(B1462=0,0,BA1462*Interna!$H$39)</f>
        <v>0</v>
      </c>
      <c r="BC1462" s="102">
        <f t="shared" si="650"/>
        <v>0</v>
      </c>
      <c r="BD1462" s="102">
        <f>IF(B1462=0,0,BC1462*Interna!$K$5)</f>
        <v>0</v>
      </c>
      <c r="BE1462" s="102">
        <f>BD1462/Interna!$E$4</f>
        <v>0</v>
      </c>
      <c r="BF1462" s="102">
        <f>IF(B1462=0,0,BE1462*Interna!$H$46)</f>
        <v>0</v>
      </c>
      <c r="BG1462" s="102">
        <f t="shared" si="651"/>
        <v>0</v>
      </c>
      <c r="BH1462" s="102">
        <f>IF(B1462=0,0,BG1462*Interna!$H$48)</f>
        <v>0</v>
      </c>
      <c r="BI1462" s="102">
        <f t="shared" si="652"/>
        <v>0</v>
      </c>
      <c r="BJ1462" s="102">
        <f>IF(B1462=0,0,BI1462*Interna!$H$51)</f>
        <v>0</v>
      </c>
      <c r="BK1462" s="102">
        <f t="shared" si="653"/>
        <v>0</v>
      </c>
      <c r="BL1462" s="102">
        <f>IF(B1462=0,0,BK1462*Interna!$H$52)</f>
        <v>0</v>
      </c>
      <c r="BM1462" s="102">
        <f t="shared" si="654"/>
        <v>0</v>
      </c>
      <c r="BN1462" s="102">
        <f>IF(B1462=0,0,BM1462*Interna!$H$53)</f>
        <v>0</v>
      </c>
    </row>
    <row r="1463" spans="2:66" ht="16.5" thickTop="1" thickBot="1" x14ac:dyDescent="0.3">
      <c r="B1463" s="53"/>
      <c r="C1463" s="254"/>
      <c r="D1463" s="254"/>
      <c r="E1463" s="254"/>
      <c r="F1463" s="104">
        <f t="shared" si="632"/>
        <v>0</v>
      </c>
      <c r="G1463" s="105">
        <f t="shared" si="633"/>
        <v>0</v>
      </c>
      <c r="H1463" s="106">
        <f t="shared" si="634"/>
        <v>0</v>
      </c>
      <c r="J1463" s="87">
        <f>B1463*Interna!$H$51</f>
        <v>0</v>
      </c>
      <c r="K1463" s="107">
        <f t="shared" si="631"/>
        <v>0</v>
      </c>
      <c r="L1463" s="31">
        <f t="shared" si="638"/>
        <v>0</v>
      </c>
      <c r="M1463" s="31">
        <f t="shared" si="639"/>
        <v>0</v>
      </c>
      <c r="N1463" s="32">
        <f t="shared" si="640"/>
        <v>0</v>
      </c>
      <c r="O1463" s="108">
        <f t="shared" si="635"/>
        <v>0</v>
      </c>
      <c r="P1463" s="109">
        <f t="shared" si="636"/>
        <v>0</v>
      </c>
      <c r="Q1463" s="110">
        <f t="shared" si="637"/>
        <v>0</v>
      </c>
      <c r="S1463" s="111">
        <f t="shared" si="655"/>
        <v>0</v>
      </c>
      <c r="T1463" s="93">
        <f t="shared" si="656"/>
        <v>0</v>
      </c>
      <c r="U1463" s="239" t="e">
        <f>S1463*Interna!$J$57</f>
        <v>#DIV/0!</v>
      </c>
      <c r="V1463" s="111" t="e">
        <f t="shared" si="657"/>
        <v>#DIV/0!</v>
      </c>
      <c r="W1463" s="93" t="e">
        <f t="shared" si="658"/>
        <v>#DIV/0!</v>
      </c>
      <c r="X1463" s="239"/>
      <c r="Y1463" s="239"/>
      <c r="AD1463" s="95">
        <f>IF(B1463=0,0,L1463-(L1463*Interna!$C$21))</f>
        <v>0</v>
      </c>
      <c r="AE1463" s="96">
        <f>IF(B1463=0,0,M1463-(M1463*Interna!$C$22))</f>
        <v>0</v>
      </c>
      <c r="AF1463" s="97">
        <f>IF(B1463=0,0,N1463-(N1463*Interna!$C$23))</f>
        <v>0</v>
      </c>
      <c r="AG1463" s="95">
        <f>IF(B1463=0,0,Interna!$F$21)</f>
        <v>0</v>
      </c>
      <c r="AH1463" s="96">
        <f>IF(B1463=0,0,Interna!$F$22)</f>
        <v>0</v>
      </c>
      <c r="AI1463" s="97">
        <f>IF(B1463=0,0,Interna!$F$23)</f>
        <v>0</v>
      </c>
      <c r="AJ1463" s="95">
        <f t="shared" si="642"/>
        <v>0</v>
      </c>
      <c r="AK1463" s="96">
        <f t="shared" si="643"/>
        <v>0</v>
      </c>
      <c r="AL1463" s="97">
        <f t="shared" si="644"/>
        <v>0</v>
      </c>
      <c r="AM1463" s="98">
        <f t="shared" si="645"/>
        <v>0</v>
      </c>
      <c r="AN1463" s="99">
        <f t="shared" si="646"/>
        <v>0</v>
      </c>
      <c r="AO1463" s="100">
        <f t="shared" si="647"/>
        <v>0</v>
      </c>
      <c r="AP1463" s="101">
        <f>AM1463*Interna!$H$15</f>
        <v>0</v>
      </c>
      <c r="AQ1463" s="102">
        <f>AN1463*Interna!$H$16</f>
        <v>0</v>
      </c>
      <c r="AR1463" s="103">
        <f>AO1463*Interna!$H$17</f>
        <v>0</v>
      </c>
      <c r="AS1463" s="102">
        <f t="shared" si="630"/>
        <v>0</v>
      </c>
      <c r="AT1463" s="101">
        <f>IF(B1463=0,0,Interna!$J$27+Interna!$J$28+Interna!$J$29+Interna!$J$33)</f>
        <v>0</v>
      </c>
      <c r="AU1463" s="102">
        <f>IF(B1463=0,0,AM1463*Interna!$H$30)</f>
        <v>0</v>
      </c>
      <c r="AV1463" s="102">
        <f>IF(B1463=0,0,AN1463*Interna!$H$31)</f>
        <v>0</v>
      </c>
      <c r="AW1463" s="102">
        <f>IF(B1463=0,0,AO1463*Interna!$H$32)</f>
        <v>0</v>
      </c>
      <c r="AX1463" s="102">
        <f t="shared" si="641"/>
        <v>0</v>
      </c>
      <c r="AY1463" s="102">
        <f t="shared" si="648"/>
        <v>0</v>
      </c>
      <c r="AZ1463" s="103">
        <f>IF(B1463=0,0,AY1463*Interna!$H$37)</f>
        <v>0</v>
      </c>
      <c r="BA1463" s="102">
        <f t="shared" si="649"/>
        <v>0</v>
      </c>
      <c r="BB1463" s="102">
        <f>IF(B1463=0,0,BA1463*Interna!$H$39)</f>
        <v>0</v>
      </c>
      <c r="BC1463" s="102">
        <f t="shared" si="650"/>
        <v>0</v>
      </c>
      <c r="BD1463" s="102">
        <f>IF(B1463=0,0,BC1463*Interna!$K$5)</f>
        <v>0</v>
      </c>
      <c r="BE1463" s="102">
        <f>BD1463/Interna!$E$4</f>
        <v>0</v>
      </c>
      <c r="BF1463" s="102">
        <f>IF(B1463=0,0,BE1463*Interna!$H$46)</f>
        <v>0</v>
      </c>
      <c r="BG1463" s="102">
        <f t="shared" si="651"/>
        <v>0</v>
      </c>
      <c r="BH1463" s="102">
        <f>IF(B1463=0,0,BG1463*Interna!$H$48)</f>
        <v>0</v>
      </c>
      <c r="BI1463" s="102">
        <f t="shared" si="652"/>
        <v>0</v>
      </c>
      <c r="BJ1463" s="102">
        <f>IF(B1463=0,0,BI1463*Interna!$H$51)</f>
        <v>0</v>
      </c>
      <c r="BK1463" s="102">
        <f t="shared" si="653"/>
        <v>0</v>
      </c>
      <c r="BL1463" s="102">
        <f>IF(B1463=0,0,BK1463*Interna!$H$52)</f>
        <v>0</v>
      </c>
      <c r="BM1463" s="102">
        <f t="shared" si="654"/>
        <v>0</v>
      </c>
      <c r="BN1463" s="102">
        <f>IF(B1463=0,0,BM1463*Interna!$H$53)</f>
        <v>0</v>
      </c>
    </row>
    <row r="1464" spans="2:66" ht="16.5" thickTop="1" thickBot="1" x14ac:dyDescent="0.3">
      <c r="B1464" s="53"/>
      <c r="C1464" s="254"/>
      <c r="D1464" s="254"/>
      <c r="E1464" s="254"/>
      <c r="F1464" s="104">
        <f t="shared" si="632"/>
        <v>0</v>
      </c>
      <c r="G1464" s="105">
        <f t="shared" si="633"/>
        <v>0</v>
      </c>
      <c r="H1464" s="106">
        <f t="shared" si="634"/>
        <v>0</v>
      </c>
      <c r="J1464" s="87">
        <f>B1464*Interna!$H$51</f>
        <v>0</v>
      </c>
      <c r="K1464" s="107">
        <f t="shared" si="631"/>
        <v>0</v>
      </c>
      <c r="L1464" s="31">
        <f t="shared" si="638"/>
        <v>0</v>
      </c>
      <c r="M1464" s="31">
        <f t="shared" si="639"/>
        <v>0</v>
      </c>
      <c r="N1464" s="32">
        <f t="shared" si="640"/>
        <v>0</v>
      </c>
      <c r="O1464" s="108">
        <f t="shared" si="635"/>
        <v>0</v>
      </c>
      <c r="P1464" s="109">
        <f t="shared" si="636"/>
        <v>0</v>
      </c>
      <c r="Q1464" s="110">
        <f t="shared" si="637"/>
        <v>0</v>
      </c>
      <c r="S1464" s="111">
        <f t="shared" si="655"/>
        <v>0</v>
      </c>
      <c r="T1464" s="93">
        <f t="shared" si="656"/>
        <v>0</v>
      </c>
      <c r="U1464" s="239" t="e">
        <f>S1464*Interna!$J$57</f>
        <v>#DIV/0!</v>
      </c>
      <c r="V1464" s="111" t="e">
        <f t="shared" si="657"/>
        <v>#DIV/0!</v>
      </c>
      <c r="W1464" s="93" t="e">
        <f t="shared" si="658"/>
        <v>#DIV/0!</v>
      </c>
      <c r="X1464" s="239"/>
      <c r="Y1464" s="239"/>
      <c r="AD1464" s="95">
        <f>IF(B1464=0,0,L1464-(L1464*Interna!$C$21))</f>
        <v>0</v>
      </c>
      <c r="AE1464" s="96">
        <f>IF(B1464=0,0,M1464-(M1464*Interna!$C$22))</f>
        <v>0</v>
      </c>
      <c r="AF1464" s="97">
        <f>IF(B1464=0,0,N1464-(N1464*Interna!$C$23))</f>
        <v>0</v>
      </c>
      <c r="AG1464" s="95">
        <f>IF(B1464=0,0,Interna!$F$21)</f>
        <v>0</v>
      </c>
      <c r="AH1464" s="96">
        <f>IF(B1464=0,0,Interna!$F$22)</f>
        <v>0</v>
      </c>
      <c r="AI1464" s="97">
        <f>IF(B1464=0,0,Interna!$F$23)</f>
        <v>0</v>
      </c>
      <c r="AJ1464" s="95">
        <f t="shared" si="642"/>
        <v>0</v>
      </c>
      <c r="AK1464" s="96">
        <f t="shared" si="643"/>
        <v>0</v>
      </c>
      <c r="AL1464" s="97">
        <f t="shared" si="644"/>
        <v>0</v>
      </c>
      <c r="AM1464" s="98">
        <f t="shared" si="645"/>
        <v>0</v>
      </c>
      <c r="AN1464" s="99">
        <f t="shared" si="646"/>
        <v>0</v>
      </c>
      <c r="AO1464" s="100">
        <f t="shared" si="647"/>
        <v>0</v>
      </c>
      <c r="AP1464" s="101">
        <f>AM1464*Interna!$H$15</f>
        <v>0</v>
      </c>
      <c r="AQ1464" s="102">
        <f>AN1464*Interna!$H$16</f>
        <v>0</v>
      </c>
      <c r="AR1464" s="103">
        <f>AO1464*Interna!$H$17</f>
        <v>0</v>
      </c>
      <c r="AS1464" s="102">
        <f t="shared" ref="AS1464:AS1514" si="659">SUM(AP1464:AR1464)</f>
        <v>0</v>
      </c>
      <c r="AT1464" s="101">
        <f>IF(B1464=0,0,Interna!$J$27+Interna!$J$28+Interna!$J$29+Interna!$J$33)</f>
        <v>0</v>
      </c>
      <c r="AU1464" s="102">
        <f>IF(B1464=0,0,AM1464*Interna!$H$30)</f>
        <v>0</v>
      </c>
      <c r="AV1464" s="102">
        <f>IF(B1464=0,0,AN1464*Interna!$H$31)</f>
        <v>0</v>
      </c>
      <c r="AW1464" s="102">
        <f>IF(B1464=0,0,AO1464*Interna!$H$32)</f>
        <v>0</v>
      </c>
      <c r="AX1464" s="102">
        <f t="shared" si="641"/>
        <v>0</v>
      </c>
      <c r="AY1464" s="102">
        <f t="shared" si="648"/>
        <v>0</v>
      </c>
      <c r="AZ1464" s="103">
        <f>IF(B1464=0,0,AY1464*Interna!$H$37)</f>
        <v>0</v>
      </c>
      <c r="BA1464" s="102">
        <f t="shared" si="649"/>
        <v>0</v>
      </c>
      <c r="BB1464" s="102">
        <f>IF(B1464=0,0,BA1464*Interna!$H$39)</f>
        <v>0</v>
      </c>
      <c r="BC1464" s="102">
        <f t="shared" si="650"/>
        <v>0</v>
      </c>
      <c r="BD1464" s="102">
        <f>IF(B1464=0,0,BC1464*Interna!$K$5)</f>
        <v>0</v>
      </c>
      <c r="BE1464" s="102">
        <f>BD1464/Interna!$E$4</f>
        <v>0</v>
      </c>
      <c r="BF1464" s="102">
        <f>IF(B1464=0,0,BE1464*Interna!$H$46)</f>
        <v>0</v>
      </c>
      <c r="BG1464" s="102">
        <f t="shared" si="651"/>
        <v>0</v>
      </c>
      <c r="BH1464" s="102">
        <f>IF(B1464=0,0,BG1464*Interna!$H$48)</f>
        <v>0</v>
      </c>
      <c r="BI1464" s="102">
        <f t="shared" si="652"/>
        <v>0</v>
      </c>
      <c r="BJ1464" s="102">
        <f>IF(B1464=0,0,BI1464*Interna!$H$51)</f>
        <v>0</v>
      </c>
      <c r="BK1464" s="102">
        <f t="shared" si="653"/>
        <v>0</v>
      </c>
      <c r="BL1464" s="102">
        <f>IF(B1464=0,0,BK1464*Interna!$H$52)</f>
        <v>0</v>
      </c>
      <c r="BM1464" s="102">
        <f t="shared" si="654"/>
        <v>0</v>
      </c>
      <c r="BN1464" s="102">
        <f>IF(B1464=0,0,BM1464*Interna!$H$53)</f>
        <v>0</v>
      </c>
    </row>
    <row r="1465" spans="2:66" ht="16.5" thickTop="1" thickBot="1" x14ac:dyDescent="0.3">
      <c r="B1465" s="53"/>
      <c r="C1465" s="254"/>
      <c r="D1465" s="254"/>
      <c r="E1465" s="254"/>
      <c r="F1465" s="104">
        <f t="shared" si="632"/>
        <v>0</v>
      </c>
      <c r="G1465" s="105">
        <f t="shared" si="633"/>
        <v>0</v>
      </c>
      <c r="H1465" s="106">
        <f t="shared" si="634"/>
        <v>0</v>
      </c>
      <c r="J1465" s="87">
        <f>B1465*Interna!$H$51</f>
        <v>0</v>
      </c>
      <c r="K1465" s="107">
        <f t="shared" si="631"/>
        <v>0</v>
      </c>
      <c r="L1465" s="31">
        <f t="shared" si="638"/>
        <v>0</v>
      </c>
      <c r="M1465" s="31">
        <f t="shared" si="639"/>
        <v>0</v>
      </c>
      <c r="N1465" s="32">
        <f t="shared" si="640"/>
        <v>0</v>
      </c>
      <c r="O1465" s="108">
        <f t="shared" si="635"/>
        <v>0</v>
      </c>
      <c r="P1465" s="109">
        <f t="shared" si="636"/>
        <v>0</v>
      </c>
      <c r="Q1465" s="110">
        <f t="shared" si="637"/>
        <v>0</v>
      </c>
      <c r="S1465" s="111">
        <f t="shared" si="655"/>
        <v>0</v>
      </c>
      <c r="T1465" s="93">
        <f t="shared" si="656"/>
        <v>0</v>
      </c>
      <c r="U1465" s="239" t="e">
        <f>S1465*Interna!$J$57</f>
        <v>#DIV/0!</v>
      </c>
      <c r="V1465" s="111" t="e">
        <f t="shared" si="657"/>
        <v>#DIV/0!</v>
      </c>
      <c r="W1465" s="93" t="e">
        <f t="shared" si="658"/>
        <v>#DIV/0!</v>
      </c>
      <c r="X1465" s="239"/>
      <c r="Y1465" s="239"/>
      <c r="AD1465" s="95">
        <f>IF(B1465=0,0,L1465-(L1465*Interna!$C$21))</f>
        <v>0</v>
      </c>
      <c r="AE1465" s="96">
        <f>IF(B1465=0,0,M1465-(M1465*Interna!$C$22))</f>
        <v>0</v>
      </c>
      <c r="AF1465" s="97">
        <f>IF(B1465=0,0,N1465-(N1465*Interna!$C$23))</f>
        <v>0</v>
      </c>
      <c r="AG1465" s="95">
        <f>IF(B1465=0,0,Interna!$F$21)</f>
        <v>0</v>
      </c>
      <c r="AH1465" s="96">
        <f>IF(B1465=0,0,Interna!$F$22)</f>
        <v>0</v>
      </c>
      <c r="AI1465" s="97">
        <f>IF(B1465=0,0,Interna!$F$23)</f>
        <v>0</v>
      </c>
      <c r="AJ1465" s="95">
        <f t="shared" si="642"/>
        <v>0</v>
      </c>
      <c r="AK1465" s="96">
        <f t="shared" si="643"/>
        <v>0</v>
      </c>
      <c r="AL1465" s="97">
        <f t="shared" si="644"/>
        <v>0</v>
      </c>
      <c r="AM1465" s="98">
        <f t="shared" si="645"/>
        <v>0</v>
      </c>
      <c r="AN1465" s="99">
        <f t="shared" si="646"/>
        <v>0</v>
      </c>
      <c r="AO1465" s="100">
        <f t="shared" si="647"/>
        <v>0</v>
      </c>
      <c r="AP1465" s="101">
        <f>AM1465*Interna!$H$15</f>
        <v>0</v>
      </c>
      <c r="AQ1465" s="102">
        <f>AN1465*Interna!$H$16</f>
        <v>0</v>
      </c>
      <c r="AR1465" s="103">
        <f>AO1465*Interna!$H$17</f>
        <v>0</v>
      </c>
      <c r="AS1465" s="102">
        <f t="shared" si="659"/>
        <v>0</v>
      </c>
      <c r="AT1465" s="101">
        <f>IF(B1465=0,0,Interna!$J$27+Interna!$J$28+Interna!$J$29+Interna!$J$33)</f>
        <v>0</v>
      </c>
      <c r="AU1465" s="102">
        <f>IF(B1465=0,0,AM1465*Interna!$H$30)</f>
        <v>0</v>
      </c>
      <c r="AV1465" s="102">
        <f>IF(B1465=0,0,AN1465*Interna!$H$31)</f>
        <v>0</v>
      </c>
      <c r="AW1465" s="102">
        <f>IF(B1465=0,0,AO1465*Interna!$H$32)</f>
        <v>0</v>
      </c>
      <c r="AX1465" s="102">
        <f t="shared" si="641"/>
        <v>0</v>
      </c>
      <c r="AY1465" s="102">
        <f t="shared" si="648"/>
        <v>0</v>
      </c>
      <c r="AZ1465" s="103">
        <f>IF(B1465=0,0,AY1465*Interna!$H$37)</f>
        <v>0</v>
      </c>
      <c r="BA1465" s="102">
        <f t="shared" si="649"/>
        <v>0</v>
      </c>
      <c r="BB1465" s="102">
        <f>IF(B1465=0,0,BA1465*Interna!$H$39)</f>
        <v>0</v>
      </c>
      <c r="BC1465" s="102">
        <f t="shared" si="650"/>
        <v>0</v>
      </c>
      <c r="BD1465" s="102">
        <f>IF(B1465=0,0,BC1465*Interna!$K$5)</f>
        <v>0</v>
      </c>
      <c r="BE1465" s="102">
        <f>BD1465/Interna!$E$4</f>
        <v>0</v>
      </c>
      <c r="BF1465" s="102">
        <f>IF(B1465=0,0,BE1465*Interna!$H$46)</f>
        <v>0</v>
      </c>
      <c r="BG1465" s="102">
        <f t="shared" si="651"/>
        <v>0</v>
      </c>
      <c r="BH1465" s="102">
        <f>IF(B1465=0,0,BG1465*Interna!$H$48)</f>
        <v>0</v>
      </c>
      <c r="BI1465" s="102">
        <f t="shared" si="652"/>
        <v>0</v>
      </c>
      <c r="BJ1465" s="102">
        <f>IF(B1465=0,0,BI1465*Interna!$H$51)</f>
        <v>0</v>
      </c>
      <c r="BK1465" s="102">
        <f t="shared" si="653"/>
        <v>0</v>
      </c>
      <c r="BL1465" s="102">
        <f>IF(B1465=0,0,BK1465*Interna!$H$52)</f>
        <v>0</v>
      </c>
      <c r="BM1465" s="102">
        <f t="shared" si="654"/>
        <v>0</v>
      </c>
      <c r="BN1465" s="102">
        <f>IF(B1465=0,0,BM1465*Interna!$H$53)</f>
        <v>0</v>
      </c>
    </row>
    <row r="1466" spans="2:66" ht="16.5" thickTop="1" thickBot="1" x14ac:dyDescent="0.3">
      <c r="B1466" s="53"/>
      <c r="C1466" s="254"/>
      <c r="D1466" s="254"/>
      <c r="E1466" s="254"/>
      <c r="F1466" s="104">
        <f t="shared" si="632"/>
        <v>0</v>
      </c>
      <c r="G1466" s="105">
        <f t="shared" si="633"/>
        <v>0</v>
      </c>
      <c r="H1466" s="106">
        <f t="shared" si="634"/>
        <v>0</v>
      </c>
      <c r="J1466" s="87">
        <f>B1466*Interna!$H$51</f>
        <v>0</v>
      </c>
      <c r="K1466" s="107">
        <f t="shared" si="631"/>
        <v>0</v>
      </c>
      <c r="L1466" s="31">
        <f t="shared" si="638"/>
        <v>0</v>
      </c>
      <c r="M1466" s="31">
        <f t="shared" si="639"/>
        <v>0</v>
      </c>
      <c r="N1466" s="32">
        <f t="shared" si="640"/>
        <v>0</v>
      </c>
      <c r="O1466" s="108">
        <f t="shared" si="635"/>
        <v>0</v>
      </c>
      <c r="P1466" s="109">
        <f t="shared" si="636"/>
        <v>0</v>
      </c>
      <c r="Q1466" s="110">
        <f t="shared" si="637"/>
        <v>0</v>
      </c>
      <c r="S1466" s="111">
        <f t="shared" si="655"/>
        <v>0</v>
      </c>
      <c r="T1466" s="93">
        <f t="shared" si="656"/>
        <v>0</v>
      </c>
      <c r="U1466" s="239" t="e">
        <f>S1466*Interna!$J$57</f>
        <v>#DIV/0!</v>
      </c>
      <c r="V1466" s="111" t="e">
        <f t="shared" si="657"/>
        <v>#DIV/0!</v>
      </c>
      <c r="W1466" s="93" t="e">
        <f t="shared" si="658"/>
        <v>#DIV/0!</v>
      </c>
      <c r="X1466" s="239"/>
      <c r="Y1466" s="239"/>
      <c r="AD1466" s="95">
        <f>IF(B1466=0,0,L1466-(L1466*Interna!$C$21))</f>
        <v>0</v>
      </c>
      <c r="AE1466" s="96">
        <f>IF(B1466=0,0,M1466-(M1466*Interna!$C$22))</f>
        <v>0</v>
      </c>
      <c r="AF1466" s="97">
        <f>IF(B1466=0,0,N1466-(N1466*Interna!$C$23))</f>
        <v>0</v>
      </c>
      <c r="AG1466" s="95">
        <f>IF(B1466=0,0,Interna!$F$21)</f>
        <v>0</v>
      </c>
      <c r="AH1466" s="96">
        <f>IF(B1466=0,0,Interna!$F$22)</f>
        <v>0</v>
      </c>
      <c r="AI1466" s="97">
        <f>IF(B1466=0,0,Interna!$F$23)</f>
        <v>0</v>
      </c>
      <c r="AJ1466" s="95">
        <f t="shared" si="642"/>
        <v>0</v>
      </c>
      <c r="AK1466" s="96">
        <f t="shared" si="643"/>
        <v>0</v>
      </c>
      <c r="AL1466" s="97">
        <f t="shared" si="644"/>
        <v>0</v>
      </c>
      <c r="AM1466" s="98">
        <f t="shared" si="645"/>
        <v>0</v>
      </c>
      <c r="AN1466" s="99">
        <f t="shared" si="646"/>
        <v>0</v>
      </c>
      <c r="AO1466" s="100">
        <f t="shared" si="647"/>
        <v>0</v>
      </c>
      <c r="AP1466" s="101">
        <f>AM1466*Interna!$H$15</f>
        <v>0</v>
      </c>
      <c r="AQ1466" s="102">
        <f>AN1466*Interna!$H$16</f>
        <v>0</v>
      </c>
      <c r="AR1466" s="103">
        <f>AO1466*Interna!$H$17</f>
        <v>0</v>
      </c>
      <c r="AS1466" s="102">
        <f t="shared" si="659"/>
        <v>0</v>
      </c>
      <c r="AT1466" s="101">
        <f>IF(B1466=0,0,Interna!$J$27+Interna!$J$28+Interna!$J$29+Interna!$J$33)</f>
        <v>0</v>
      </c>
      <c r="AU1466" s="102">
        <f>IF(B1466=0,0,AM1466*Interna!$H$30)</f>
        <v>0</v>
      </c>
      <c r="AV1466" s="102">
        <f>IF(B1466=0,0,AN1466*Interna!$H$31)</f>
        <v>0</v>
      </c>
      <c r="AW1466" s="102">
        <f>IF(B1466=0,0,AO1466*Interna!$H$32)</f>
        <v>0</v>
      </c>
      <c r="AX1466" s="102">
        <f t="shared" si="641"/>
        <v>0</v>
      </c>
      <c r="AY1466" s="102">
        <f t="shared" si="648"/>
        <v>0</v>
      </c>
      <c r="AZ1466" s="103">
        <f>IF(B1466=0,0,AY1466*Interna!$H$37)</f>
        <v>0</v>
      </c>
      <c r="BA1466" s="102">
        <f t="shared" si="649"/>
        <v>0</v>
      </c>
      <c r="BB1466" s="102">
        <f>IF(B1466=0,0,BA1466*Interna!$H$39)</f>
        <v>0</v>
      </c>
      <c r="BC1466" s="102">
        <f t="shared" si="650"/>
        <v>0</v>
      </c>
      <c r="BD1466" s="102">
        <f>IF(B1466=0,0,BC1466*Interna!$K$5)</f>
        <v>0</v>
      </c>
      <c r="BE1466" s="102">
        <f>BD1466/Interna!$E$4</f>
        <v>0</v>
      </c>
      <c r="BF1466" s="102">
        <f>IF(B1466=0,0,BE1466*Interna!$H$46)</f>
        <v>0</v>
      </c>
      <c r="BG1466" s="102">
        <f t="shared" si="651"/>
        <v>0</v>
      </c>
      <c r="BH1466" s="102">
        <f>IF(B1466=0,0,BG1466*Interna!$H$48)</f>
        <v>0</v>
      </c>
      <c r="BI1466" s="102">
        <f t="shared" si="652"/>
        <v>0</v>
      </c>
      <c r="BJ1466" s="102">
        <f>IF(B1466=0,0,BI1466*Interna!$H$51)</f>
        <v>0</v>
      </c>
      <c r="BK1466" s="102">
        <f t="shared" si="653"/>
        <v>0</v>
      </c>
      <c r="BL1466" s="102">
        <f>IF(B1466=0,0,BK1466*Interna!$H$52)</f>
        <v>0</v>
      </c>
      <c r="BM1466" s="102">
        <f t="shared" si="654"/>
        <v>0</v>
      </c>
      <c r="BN1466" s="102">
        <f>IF(B1466=0,0,BM1466*Interna!$H$53)</f>
        <v>0</v>
      </c>
    </row>
    <row r="1467" spans="2:66" ht="16.5" thickTop="1" thickBot="1" x14ac:dyDescent="0.3">
      <c r="B1467" s="53"/>
      <c r="C1467" s="254"/>
      <c r="D1467" s="254"/>
      <c r="E1467" s="254"/>
      <c r="F1467" s="104">
        <f t="shared" si="632"/>
        <v>0</v>
      </c>
      <c r="G1467" s="105">
        <f t="shared" si="633"/>
        <v>0</v>
      </c>
      <c r="H1467" s="106">
        <f t="shared" si="634"/>
        <v>0</v>
      </c>
      <c r="J1467" s="87">
        <f>B1467*Interna!$H$51</f>
        <v>0</v>
      </c>
      <c r="K1467" s="107">
        <f t="shared" si="631"/>
        <v>0</v>
      </c>
      <c r="L1467" s="31">
        <f t="shared" si="638"/>
        <v>0</v>
      </c>
      <c r="M1467" s="31">
        <f t="shared" si="639"/>
        <v>0</v>
      </c>
      <c r="N1467" s="32">
        <f t="shared" si="640"/>
        <v>0</v>
      </c>
      <c r="O1467" s="108">
        <f t="shared" si="635"/>
        <v>0</v>
      </c>
      <c r="P1467" s="109">
        <f t="shared" si="636"/>
        <v>0</v>
      </c>
      <c r="Q1467" s="110">
        <f t="shared" si="637"/>
        <v>0</v>
      </c>
      <c r="S1467" s="111">
        <f t="shared" si="655"/>
        <v>0</v>
      </c>
      <c r="T1467" s="93">
        <f t="shared" si="656"/>
        <v>0</v>
      </c>
      <c r="U1467" s="239" t="e">
        <f>S1467*Interna!$J$57</f>
        <v>#DIV/0!</v>
      </c>
      <c r="V1467" s="111" t="e">
        <f t="shared" si="657"/>
        <v>#DIV/0!</v>
      </c>
      <c r="W1467" s="93" t="e">
        <f t="shared" si="658"/>
        <v>#DIV/0!</v>
      </c>
      <c r="X1467" s="239"/>
      <c r="Y1467" s="239"/>
      <c r="AD1467" s="95">
        <f>IF(B1467=0,0,L1467-(L1467*Interna!$C$21))</f>
        <v>0</v>
      </c>
      <c r="AE1467" s="96">
        <f>IF(B1467=0,0,M1467-(M1467*Interna!$C$22))</f>
        <v>0</v>
      </c>
      <c r="AF1467" s="97">
        <f>IF(B1467=0,0,N1467-(N1467*Interna!$C$23))</f>
        <v>0</v>
      </c>
      <c r="AG1467" s="95">
        <f>IF(B1467=0,0,Interna!$F$21)</f>
        <v>0</v>
      </c>
      <c r="AH1467" s="96">
        <f>IF(B1467=0,0,Interna!$F$22)</f>
        <v>0</v>
      </c>
      <c r="AI1467" s="97">
        <f>IF(B1467=0,0,Interna!$F$23)</f>
        <v>0</v>
      </c>
      <c r="AJ1467" s="95">
        <f t="shared" si="642"/>
        <v>0</v>
      </c>
      <c r="AK1467" s="96">
        <f t="shared" si="643"/>
        <v>0</v>
      </c>
      <c r="AL1467" s="97">
        <f t="shared" si="644"/>
        <v>0</v>
      </c>
      <c r="AM1467" s="98">
        <f t="shared" si="645"/>
        <v>0</v>
      </c>
      <c r="AN1467" s="99">
        <f t="shared" si="646"/>
        <v>0</v>
      </c>
      <c r="AO1467" s="100">
        <f t="shared" si="647"/>
        <v>0</v>
      </c>
      <c r="AP1467" s="101">
        <f>AM1467*Interna!$H$15</f>
        <v>0</v>
      </c>
      <c r="AQ1467" s="102">
        <f>AN1467*Interna!$H$16</f>
        <v>0</v>
      </c>
      <c r="AR1467" s="103">
        <f>AO1467*Interna!$H$17</f>
        <v>0</v>
      </c>
      <c r="AS1467" s="102">
        <f t="shared" si="659"/>
        <v>0</v>
      </c>
      <c r="AT1467" s="101">
        <f>IF(B1467=0,0,Interna!$J$27+Interna!$J$28+Interna!$J$29+Interna!$J$33)</f>
        <v>0</v>
      </c>
      <c r="AU1467" s="102">
        <f>IF(B1467=0,0,AM1467*Interna!$H$30)</f>
        <v>0</v>
      </c>
      <c r="AV1467" s="102">
        <f>IF(B1467=0,0,AN1467*Interna!$H$31)</f>
        <v>0</v>
      </c>
      <c r="AW1467" s="102">
        <f>IF(B1467=0,0,AO1467*Interna!$H$32)</f>
        <v>0</v>
      </c>
      <c r="AX1467" s="102">
        <f t="shared" si="641"/>
        <v>0</v>
      </c>
      <c r="AY1467" s="102">
        <f t="shared" si="648"/>
        <v>0</v>
      </c>
      <c r="AZ1467" s="103">
        <f>IF(B1467=0,0,AY1467*Interna!$H$37)</f>
        <v>0</v>
      </c>
      <c r="BA1467" s="102">
        <f t="shared" si="649"/>
        <v>0</v>
      </c>
      <c r="BB1467" s="102">
        <f>IF(B1467=0,0,BA1467*Interna!$H$39)</f>
        <v>0</v>
      </c>
      <c r="BC1467" s="102">
        <f t="shared" si="650"/>
        <v>0</v>
      </c>
      <c r="BD1467" s="102">
        <f>IF(B1467=0,0,BC1467*Interna!$K$5)</f>
        <v>0</v>
      </c>
      <c r="BE1467" s="102">
        <f>BD1467/Interna!$E$4</f>
        <v>0</v>
      </c>
      <c r="BF1467" s="102">
        <f>IF(B1467=0,0,BE1467*Interna!$H$46)</f>
        <v>0</v>
      </c>
      <c r="BG1467" s="102">
        <f t="shared" si="651"/>
        <v>0</v>
      </c>
      <c r="BH1467" s="102">
        <f>IF(B1467=0,0,BG1467*Interna!$H$48)</f>
        <v>0</v>
      </c>
      <c r="BI1467" s="102">
        <f t="shared" si="652"/>
        <v>0</v>
      </c>
      <c r="BJ1467" s="102">
        <f>IF(B1467=0,0,BI1467*Interna!$H$51)</f>
        <v>0</v>
      </c>
      <c r="BK1467" s="102">
        <f t="shared" si="653"/>
        <v>0</v>
      </c>
      <c r="BL1467" s="102">
        <f>IF(B1467=0,0,BK1467*Interna!$H$52)</f>
        <v>0</v>
      </c>
      <c r="BM1467" s="102">
        <f t="shared" si="654"/>
        <v>0</v>
      </c>
      <c r="BN1467" s="102">
        <f>IF(B1467=0,0,BM1467*Interna!$H$53)</f>
        <v>0</v>
      </c>
    </row>
    <row r="1468" spans="2:66" ht="16.5" thickTop="1" thickBot="1" x14ac:dyDescent="0.3">
      <c r="B1468" s="53"/>
      <c r="C1468" s="254"/>
      <c r="D1468" s="254"/>
      <c r="E1468" s="254"/>
      <c r="F1468" s="104">
        <f t="shared" si="632"/>
        <v>0</v>
      </c>
      <c r="G1468" s="105">
        <f t="shared" si="633"/>
        <v>0</v>
      </c>
      <c r="H1468" s="106">
        <f t="shared" si="634"/>
        <v>0</v>
      </c>
      <c r="J1468" s="87">
        <f>B1468*Interna!$H$51</f>
        <v>0</v>
      </c>
      <c r="K1468" s="107">
        <f t="shared" si="631"/>
        <v>0</v>
      </c>
      <c r="L1468" s="31">
        <f t="shared" si="638"/>
        <v>0</v>
      </c>
      <c r="M1468" s="31">
        <f t="shared" si="639"/>
        <v>0</v>
      </c>
      <c r="N1468" s="32">
        <f t="shared" si="640"/>
        <v>0</v>
      </c>
      <c r="O1468" s="108">
        <f t="shared" si="635"/>
        <v>0</v>
      </c>
      <c r="P1468" s="109">
        <f t="shared" si="636"/>
        <v>0</v>
      </c>
      <c r="Q1468" s="110">
        <f t="shared" si="637"/>
        <v>0</v>
      </c>
      <c r="S1468" s="111">
        <f t="shared" si="655"/>
        <v>0</v>
      </c>
      <c r="T1468" s="93">
        <f t="shared" si="656"/>
        <v>0</v>
      </c>
      <c r="U1468" s="239" t="e">
        <f>S1468*Interna!$J$57</f>
        <v>#DIV/0!</v>
      </c>
      <c r="V1468" s="111" t="e">
        <f t="shared" si="657"/>
        <v>#DIV/0!</v>
      </c>
      <c r="W1468" s="93" t="e">
        <f t="shared" si="658"/>
        <v>#DIV/0!</v>
      </c>
      <c r="X1468" s="239"/>
      <c r="Y1468" s="239"/>
      <c r="AD1468" s="95">
        <f>IF(B1468=0,0,L1468-(L1468*Interna!$C$21))</f>
        <v>0</v>
      </c>
      <c r="AE1468" s="96">
        <f>IF(B1468=0,0,M1468-(M1468*Interna!$C$22))</f>
        <v>0</v>
      </c>
      <c r="AF1468" s="97">
        <f>IF(B1468=0,0,N1468-(N1468*Interna!$C$23))</f>
        <v>0</v>
      </c>
      <c r="AG1468" s="95">
        <f>IF(B1468=0,0,Interna!$F$21)</f>
        <v>0</v>
      </c>
      <c r="AH1468" s="96">
        <f>IF(B1468=0,0,Interna!$F$22)</f>
        <v>0</v>
      </c>
      <c r="AI1468" s="97">
        <f>IF(B1468=0,0,Interna!$F$23)</f>
        <v>0</v>
      </c>
      <c r="AJ1468" s="95">
        <f t="shared" si="642"/>
        <v>0</v>
      </c>
      <c r="AK1468" s="96">
        <f t="shared" si="643"/>
        <v>0</v>
      </c>
      <c r="AL1468" s="97">
        <f t="shared" si="644"/>
        <v>0</v>
      </c>
      <c r="AM1468" s="98">
        <f t="shared" si="645"/>
        <v>0</v>
      </c>
      <c r="AN1468" s="99">
        <f t="shared" si="646"/>
        <v>0</v>
      </c>
      <c r="AO1468" s="100">
        <f t="shared" si="647"/>
        <v>0</v>
      </c>
      <c r="AP1468" s="101">
        <f>AM1468*Interna!$H$15</f>
        <v>0</v>
      </c>
      <c r="AQ1468" s="102">
        <f>AN1468*Interna!$H$16</f>
        <v>0</v>
      </c>
      <c r="AR1468" s="103">
        <f>AO1468*Interna!$H$17</f>
        <v>0</v>
      </c>
      <c r="AS1468" s="102">
        <f t="shared" si="659"/>
        <v>0</v>
      </c>
      <c r="AT1468" s="101">
        <f>IF(B1468=0,0,Interna!$J$27+Interna!$J$28+Interna!$J$29+Interna!$J$33)</f>
        <v>0</v>
      </c>
      <c r="AU1468" s="102">
        <f>IF(B1468=0,0,AM1468*Interna!$H$30)</f>
        <v>0</v>
      </c>
      <c r="AV1468" s="102">
        <f>IF(B1468=0,0,AN1468*Interna!$H$31)</f>
        <v>0</v>
      </c>
      <c r="AW1468" s="102">
        <f>IF(B1468=0,0,AO1468*Interna!$H$32)</f>
        <v>0</v>
      </c>
      <c r="AX1468" s="102">
        <f t="shared" si="641"/>
        <v>0</v>
      </c>
      <c r="AY1468" s="102">
        <f t="shared" si="648"/>
        <v>0</v>
      </c>
      <c r="AZ1468" s="103">
        <f>IF(B1468=0,0,AY1468*Interna!$H$37)</f>
        <v>0</v>
      </c>
      <c r="BA1468" s="102">
        <f t="shared" si="649"/>
        <v>0</v>
      </c>
      <c r="BB1468" s="102">
        <f>IF(B1468=0,0,BA1468*Interna!$H$39)</f>
        <v>0</v>
      </c>
      <c r="BC1468" s="102">
        <f t="shared" si="650"/>
        <v>0</v>
      </c>
      <c r="BD1468" s="102">
        <f>IF(B1468=0,0,BC1468*Interna!$K$5)</f>
        <v>0</v>
      </c>
      <c r="BE1468" s="102">
        <f>BD1468/Interna!$E$4</f>
        <v>0</v>
      </c>
      <c r="BF1468" s="102">
        <f>IF(B1468=0,0,BE1468*Interna!$H$46)</f>
        <v>0</v>
      </c>
      <c r="BG1468" s="102">
        <f t="shared" si="651"/>
        <v>0</v>
      </c>
      <c r="BH1468" s="102">
        <f>IF(B1468=0,0,BG1468*Interna!$H$48)</f>
        <v>0</v>
      </c>
      <c r="BI1468" s="102">
        <f t="shared" si="652"/>
        <v>0</v>
      </c>
      <c r="BJ1468" s="102">
        <f>IF(B1468=0,0,BI1468*Interna!$H$51)</f>
        <v>0</v>
      </c>
      <c r="BK1468" s="102">
        <f t="shared" si="653"/>
        <v>0</v>
      </c>
      <c r="BL1468" s="102">
        <f>IF(B1468=0,0,BK1468*Interna!$H$52)</f>
        <v>0</v>
      </c>
      <c r="BM1468" s="102">
        <f t="shared" si="654"/>
        <v>0</v>
      </c>
      <c r="BN1468" s="102">
        <f>IF(B1468=0,0,BM1468*Interna!$H$53)</f>
        <v>0</v>
      </c>
    </row>
    <row r="1469" spans="2:66" ht="16.5" thickTop="1" thickBot="1" x14ac:dyDescent="0.3">
      <c r="B1469" s="53"/>
      <c r="C1469" s="254"/>
      <c r="D1469" s="254"/>
      <c r="E1469" s="254"/>
      <c r="F1469" s="104">
        <f t="shared" si="632"/>
        <v>0</v>
      </c>
      <c r="G1469" s="105">
        <f t="shared" si="633"/>
        <v>0</v>
      </c>
      <c r="H1469" s="106">
        <f t="shared" si="634"/>
        <v>0</v>
      </c>
      <c r="J1469" s="87">
        <f>B1469*Interna!$H$51</f>
        <v>0</v>
      </c>
      <c r="K1469" s="107">
        <f t="shared" si="631"/>
        <v>0</v>
      </c>
      <c r="L1469" s="31">
        <f t="shared" si="638"/>
        <v>0</v>
      </c>
      <c r="M1469" s="31">
        <f t="shared" si="639"/>
        <v>0</v>
      </c>
      <c r="N1469" s="32">
        <f t="shared" si="640"/>
        <v>0</v>
      </c>
      <c r="O1469" s="108">
        <f t="shared" si="635"/>
        <v>0</v>
      </c>
      <c r="P1469" s="109">
        <f t="shared" si="636"/>
        <v>0</v>
      </c>
      <c r="Q1469" s="110">
        <f t="shared" si="637"/>
        <v>0</v>
      </c>
      <c r="S1469" s="111">
        <f t="shared" si="655"/>
        <v>0</v>
      </c>
      <c r="T1469" s="93">
        <f t="shared" si="656"/>
        <v>0</v>
      </c>
      <c r="U1469" s="239" t="e">
        <f>S1469*Interna!$J$57</f>
        <v>#DIV/0!</v>
      </c>
      <c r="V1469" s="111" t="e">
        <f t="shared" si="657"/>
        <v>#DIV/0!</v>
      </c>
      <c r="W1469" s="93" t="e">
        <f t="shared" si="658"/>
        <v>#DIV/0!</v>
      </c>
      <c r="X1469" s="239"/>
      <c r="Y1469" s="239"/>
      <c r="AD1469" s="95">
        <f>IF(B1469=0,0,L1469-(L1469*Interna!$C$21))</f>
        <v>0</v>
      </c>
      <c r="AE1469" s="96">
        <f>IF(B1469=0,0,M1469-(M1469*Interna!$C$22))</f>
        <v>0</v>
      </c>
      <c r="AF1469" s="97">
        <f>IF(B1469=0,0,N1469-(N1469*Interna!$C$23))</f>
        <v>0</v>
      </c>
      <c r="AG1469" s="95">
        <f>IF(B1469=0,0,Interna!$F$21)</f>
        <v>0</v>
      </c>
      <c r="AH1469" s="96">
        <f>IF(B1469=0,0,Interna!$F$22)</f>
        <v>0</v>
      </c>
      <c r="AI1469" s="97">
        <f>IF(B1469=0,0,Interna!$F$23)</f>
        <v>0</v>
      </c>
      <c r="AJ1469" s="95">
        <f t="shared" si="642"/>
        <v>0</v>
      </c>
      <c r="AK1469" s="96">
        <f t="shared" si="643"/>
        <v>0</v>
      </c>
      <c r="AL1469" s="97">
        <f t="shared" si="644"/>
        <v>0</v>
      </c>
      <c r="AM1469" s="98">
        <f t="shared" si="645"/>
        <v>0</v>
      </c>
      <c r="AN1469" s="99">
        <f t="shared" si="646"/>
        <v>0</v>
      </c>
      <c r="AO1469" s="100">
        <f t="shared" si="647"/>
        <v>0</v>
      </c>
      <c r="AP1469" s="101">
        <f>AM1469*Interna!$H$15</f>
        <v>0</v>
      </c>
      <c r="AQ1469" s="102">
        <f>AN1469*Interna!$H$16</f>
        <v>0</v>
      </c>
      <c r="AR1469" s="103">
        <f>AO1469*Interna!$H$17</f>
        <v>0</v>
      </c>
      <c r="AS1469" s="102">
        <f t="shared" si="659"/>
        <v>0</v>
      </c>
      <c r="AT1469" s="101">
        <f>IF(B1469=0,0,Interna!$J$27+Interna!$J$28+Interna!$J$29+Interna!$J$33)</f>
        <v>0</v>
      </c>
      <c r="AU1469" s="102">
        <f>IF(B1469=0,0,AM1469*Interna!$H$30)</f>
        <v>0</v>
      </c>
      <c r="AV1469" s="102">
        <f>IF(B1469=0,0,AN1469*Interna!$H$31)</f>
        <v>0</v>
      </c>
      <c r="AW1469" s="102">
        <f>IF(B1469=0,0,AO1469*Interna!$H$32)</f>
        <v>0</v>
      </c>
      <c r="AX1469" s="102">
        <f t="shared" si="641"/>
        <v>0</v>
      </c>
      <c r="AY1469" s="102">
        <f t="shared" si="648"/>
        <v>0</v>
      </c>
      <c r="AZ1469" s="103">
        <f>IF(B1469=0,0,AY1469*Interna!$H$37)</f>
        <v>0</v>
      </c>
      <c r="BA1469" s="102">
        <f t="shared" si="649"/>
        <v>0</v>
      </c>
      <c r="BB1469" s="102">
        <f>IF(B1469=0,0,BA1469*Interna!$H$39)</f>
        <v>0</v>
      </c>
      <c r="BC1469" s="102">
        <f t="shared" si="650"/>
        <v>0</v>
      </c>
      <c r="BD1469" s="102">
        <f>IF(B1469=0,0,BC1469*Interna!$K$5)</f>
        <v>0</v>
      </c>
      <c r="BE1469" s="102">
        <f>BD1469/Interna!$E$4</f>
        <v>0</v>
      </c>
      <c r="BF1469" s="102">
        <f>IF(B1469=0,0,BE1469*Interna!$H$46)</f>
        <v>0</v>
      </c>
      <c r="BG1469" s="102">
        <f t="shared" si="651"/>
        <v>0</v>
      </c>
      <c r="BH1469" s="102">
        <f>IF(B1469=0,0,BG1469*Interna!$H$48)</f>
        <v>0</v>
      </c>
      <c r="BI1469" s="102">
        <f t="shared" si="652"/>
        <v>0</v>
      </c>
      <c r="BJ1469" s="102">
        <f>IF(B1469=0,0,BI1469*Interna!$H$51)</f>
        <v>0</v>
      </c>
      <c r="BK1469" s="102">
        <f t="shared" si="653"/>
        <v>0</v>
      </c>
      <c r="BL1469" s="102">
        <f>IF(B1469=0,0,BK1469*Interna!$H$52)</f>
        <v>0</v>
      </c>
      <c r="BM1469" s="102">
        <f t="shared" si="654"/>
        <v>0</v>
      </c>
      <c r="BN1469" s="102">
        <f>IF(B1469=0,0,BM1469*Interna!$H$53)</f>
        <v>0</v>
      </c>
    </row>
    <row r="1470" spans="2:66" ht="16.5" thickTop="1" thickBot="1" x14ac:dyDescent="0.3">
      <c r="B1470" s="53"/>
      <c r="C1470" s="254"/>
      <c r="D1470" s="254"/>
      <c r="E1470" s="254"/>
      <c r="F1470" s="104">
        <f t="shared" si="632"/>
        <v>0</v>
      </c>
      <c r="G1470" s="105">
        <f t="shared" si="633"/>
        <v>0</v>
      </c>
      <c r="H1470" s="106">
        <f t="shared" si="634"/>
        <v>0</v>
      </c>
      <c r="J1470" s="87">
        <f>B1470*Interna!$H$51</f>
        <v>0</v>
      </c>
      <c r="K1470" s="107">
        <f t="shared" si="631"/>
        <v>0</v>
      </c>
      <c r="L1470" s="31">
        <f t="shared" si="638"/>
        <v>0</v>
      </c>
      <c r="M1470" s="31">
        <f t="shared" si="639"/>
        <v>0</v>
      </c>
      <c r="N1470" s="32">
        <f t="shared" si="640"/>
        <v>0</v>
      </c>
      <c r="O1470" s="108">
        <f t="shared" si="635"/>
        <v>0</v>
      </c>
      <c r="P1470" s="109">
        <f t="shared" si="636"/>
        <v>0</v>
      </c>
      <c r="Q1470" s="110">
        <f t="shared" si="637"/>
        <v>0</v>
      </c>
      <c r="S1470" s="111">
        <f t="shared" si="655"/>
        <v>0</v>
      </c>
      <c r="T1470" s="93">
        <f t="shared" si="656"/>
        <v>0</v>
      </c>
      <c r="U1470" s="239" t="e">
        <f>S1470*Interna!$J$57</f>
        <v>#DIV/0!</v>
      </c>
      <c r="V1470" s="111" t="e">
        <f t="shared" si="657"/>
        <v>#DIV/0!</v>
      </c>
      <c r="W1470" s="93" t="e">
        <f t="shared" si="658"/>
        <v>#DIV/0!</v>
      </c>
      <c r="X1470" s="239"/>
      <c r="Y1470" s="239"/>
      <c r="AD1470" s="95">
        <f>IF(B1470=0,0,L1470-(L1470*Interna!$C$21))</f>
        <v>0</v>
      </c>
      <c r="AE1470" s="96">
        <f>IF(B1470=0,0,M1470-(M1470*Interna!$C$22))</f>
        <v>0</v>
      </c>
      <c r="AF1470" s="97">
        <f>IF(B1470=0,0,N1470-(N1470*Interna!$C$23))</f>
        <v>0</v>
      </c>
      <c r="AG1470" s="95">
        <f>IF(B1470=0,0,Interna!$F$21)</f>
        <v>0</v>
      </c>
      <c r="AH1470" s="96">
        <f>IF(B1470=0,0,Interna!$F$22)</f>
        <v>0</v>
      </c>
      <c r="AI1470" s="97">
        <f>IF(B1470=0,0,Interna!$F$23)</f>
        <v>0</v>
      </c>
      <c r="AJ1470" s="95">
        <f t="shared" si="642"/>
        <v>0</v>
      </c>
      <c r="AK1470" s="96">
        <f t="shared" si="643"/>
        <v>0</v>
      </c>
      <c r="AL1470" s="97">
        <f t="shared" si="644"/>
        <v>0</v>
      </c>
      <c r="AM1470" s="98">
        <f t="shared" si="645"/>
        <v>0</v>
      </c>
      <c r="AN1470" s="99">
        <f t="shared" si="646"/>
        <v>0</v>
      </c>
      <c r="AO1470" s="100">
        <f t="shared" si="647"/>
        <v>0</v>
      </c>
      <c r="AP1470" s="101">
        <f>AM1470*Interna!$H$15</f>
        <v>0</v>
      </c>
      <c r="AQ1470" s="102">
        <f>AN1470*Interna!$H$16</f>
        <v>0</v>
      </c>
      <c r="AR1470" s="103">
        <f>AO1470*Interna!$H$17</f>
        <v>0</v>
      </c>
      <c r="AS1470" s="102">
        <f t="shared" si="659"/>
        <v>0</v>
      </c>
      <c r="AT1470" s="101">
        <f>IF(B1470=0,0,Interna!$J$27+Interna!$J$28+Interna!$J$29+Interna!$J$33)</f>
        <v>0</v>
      </c>
      <c r="AU1470" s="102">
        <f>IF(B1470=0,0,AM1470*Interna!$H$30)</f>
        <v>0</v>
      </c>
      <c r="AV1470" s="102">
        <f>IF(B1470=0,0,AN1470*Interna!$H$31)</f>
        <v>0</v>
      </c>
      <c r="AW1470" s="102">
        <f>IF(B1470=0,0,AO1470*Interna!$H$32)</f>
        <v>0</v>
      </c>
      <c r="AX1470" s="102">
        <f t="shared" si="641"/>
        <v>0</v>
      </c>
      <c r="AY1470" s="102">
        <f t="shared" si="648"/>
        <v>0</v>
      </c>
      <c r="AZ1470" s="103">
        <f>IF(B1470=0,0,AY1470*Interna!$H$37)</f>
        <v>0</v>
      </c>
      <c r="BA1470" s="102">
        <f t="shared" si="649"/>
        <v>0</v>
      </c>
      <c r="BB1470" s="102">
        <f>IF(B1470=0,0,BA1470*Interna!$H$39)</f>
        <v>0</v>
      </c>
      <c r="BC1470" s="102">
        <f t="shared" si="650"/>
        <v>0</v>
      </c>
      <c r="BD1470" s="102">
        <f>IF(B1470=0,0,BC1470*Interna!$K$5)</f>
        <v>0</v>
      </c>
      <c r="BE1470" s="102">
        <f>BD1470/Interna!$E$4</f>
        <v>0</v>
      </c>
      <c r="BF1470" s="102">
        <f>IF(B1470=0,0,BE1470*Interna!$H$46)</f>
        <v>0</v>
      </c>
      <c r="BG1470" s="102">
        <f t="shared" si="651"/>
        <v>0</v>
      </c>
      <c r="BH1470" s="102">
        <f>IF(B1470=0,0,BG1470*Interna!$H$48)</f>
        <v>0</v>
      </c>
      <c r="BI1470" s="102">
        <f t="shared" si="652"/>
        <v>0</v>
      </c>
      <c r="BJ1470" s="102">
        <f>IF(B1470=0,0,BI1470*Interna!$H$51)</f>
        <v>0</v>
      </c>
      <c r="BK1470" s="102">
        <f t="shared" si="653"/>
        <v>0</v>
      </c>
      <c r="BL1470" s="102">
        <f>IF(B1470=0,0,BK1470*Interna!$H$52)</f>
        <v>0</v>
      </c>
      <c r="BM1470" s="102">
        <f t="shared" si="654"/>
        <v>0</v>
      </c>
      <c r="BN1470" s="102">
        <f>IF(B1470=0,0,BM1470*Interna!$H$53)</f>
        <v>0</v>
      </c>
    </row>
    <row r="1471" spans="2:66" ht="16.5" thickTop="1" thickBot="1" x14ac:dyDescent="0.3">
      <c r="B1471" s="53"/>
      <c r="C1471" s="254"/>
      <c r="D1471" s="254"/>
      <c r="E1471" s="254"/>
      <c r="F1471" s="104">
        <f t="shared" si="632"/>
        <v>0</v>
      </c>
      <c r="G1471" s="105">
        <f t="shared" si="633"/>
        <v>0</v>
      </c>
      <c r="H1471" s="106">
        <f t="shared" si="634"/>
        <v>0</v>
      </c>
      <c r="J1471" s="87">
        <f>B1471*Interna!$H$51</f>
        <v>0</v>
      </c>
      <c r="K1471" s="107">
        <f t="shared" si="631"/>
        <v>0</v>
      </c>
      <c r="L1471" s="31">
        <f t="shared" si="638"/>
        <v>0</v>
      </c>
      <c r="M1471" s="31">
        <f t="shared" si="639"/>
        <v>0</v>
      </c>
      <c r="N1471" s="32">
        <f t="shared" si="640"/>
        <v>0</v>
      </c>
      <c r="O1471" s="108">
        <f t="shared" si="635"/>
        <v>0</v>
      </c>
      <c r="P1471" s="109">
        <f t="shared" si="636"/>
        <v>0</v>
      </c>
      <c r="Q1471" s="110">
        <f t="shared" si="637"/>
        <v>0</v>
      </c>
      <c r="S1471" s="111">
        <f t="shared" si="655"/>
        <v>0</v>
      </c>
      <c r="T1471" s="93">
        <f t="shared" si="656"/>
        <v>0</v>
      </c>
      <c r="U1471" s="239" t="e">
        <f>S1471*Interna!$J$57</f>
        <v>#DIV/0!</v>
      </c>
      <c r="V1471" s="111" t="e">
        <f t="shared" si="657"/>
        <v>#DIV/0!</v>
      </c>
      <c r="W1471" s="93" t="e">
        <f t="shared" si="658"/>
        <v>#DIV/0!</v>
      </c>
      <c r="X1471" s="239"/>
      <c r="Y1471" s="239"/>
      <c r="AD1471" s="95">
        <f>IF(B1471=0,0,L1471-(L1471*Interna!$C$21))</f>
        <v>0</v>
      </c>
      <c r="AE1471" s="96">
        <f>IF(B1471=0,0,M1471-(M1471*Interna!$C$22))</f>
        <v>0</v>
      </c>
      <c r="AF1471" s="97">
        <f>IF(B1471=0,0,N1471-(N1471*Interna!$C$23))</f>
        <v>0</v>
      </c>
      <c r="AG1471" s="95">
        <f>IF(B1471=0,0,Interna!$F$21)</f>
        <v>0</v>
      </c>
      <c r="AH1471" s="96">
        <f>IF(B1471=0,0,Interna!$F$22)</f>
        <v>0</v>
      </c>
      <c r="AI1471" s="97">
        <f>IF(B1471=0,0,Interna!$F$23)</f>
        <v>0</v>
      </c>
      <c r="AJ1471" s="95">
        <f t="shared" si="642"/>
        <v>0</v>
      </c>
      <c r="AK1471" s="96">
        <f t="shared" si="643"/>
        <v>0</v>
      </c>
      <c r="AL1471" s="97">
        <f t="shared" si="644"/>
        <v>0</v>
      </c>
      <c r="AM1471" s="98">
        <f t="shared" si="645"/>
        <v>0</v>
      </c>
      <c r="AN1471" s="99">
        <f t="shared" si="646"/>
        <v>0</v>
      </c>
      <c r="AO1471" s="100">
        <f t="shared" si="647"/>
        <v>0</v>
      </c>
      <c r="AP1471" s="101">
        <f>AM1471*Interna!$H$15</f>
        <v>0</v>
      </c>
      <c r="AQ1471" s="102">
        <f>AN1471*Interna!$H$16</f>
        <v>0</v>
      </c>
      <c r="AR1471" s="103">
        <f>AO1471*Interna!$H$17</f>
        <v>0</v>
      </c>
      <c r="AS1471" s="102">
        <f t="shared" si="659"/>
        <v>0</v>
      </c>
      <c r="AT1471" s="101">
        <f>IF(B1471=0,0,Interna!$J$27+Interna!$J$28+Interna!$J$29+Interna!$J$33)</f>
        <v>0</v>
      </c>
      <c r="AU1471" s="102">
        <f>IF(B1471=0,0,AM1471*Interna!$H$30)</f>
        <v>0</v>
      </c>
      <c r="AV1471" s="102">
        <f>IF(B1471=0,0,AN1471*Interna!$H$31)</f>
        <v>0</v>
      </c>
      <c r="AW1471" s="102">
        <f>IF(B1471=0,0,AO1471*Interna!$H$32)</f>
        <v>0</v>
      </c>
      <c r="AX1471" s="102">
        <f t="shared" si="641"/>
        <v>0</v>
      </c>
      <c r="AY1471" s="102">
        <f t="shared" si="648"/>
        <v>0</v>
      </c>
      <c r="AZ1471" s="103">
        <f>IF(B1471=0,0,AY1471*Interna!$H$37)</f>
        <v>0</v>
      </c>
      <c r="BA1471" s="102">
        <f t="shared" si="649"/>
        <v>0</v>
      </c>
      <c r="BB1471" s="102">
        <f>IF(B1471=0,0,BA1471*Interna!$H$39)</f>
        <v>0</v>
      </c>
      <c r="BC1471" s="102">
        <f t="shared" si="650"/>
        <v>0</v>
      </c>
      <c r="BD1471" s="102">
        <f>IF(B1471=0,0,BC1471*Interna!$K$5)</f>
        <v>0</v>
      </c>
      <c r="BE1471" s="102">
        <f>BD1471/Interna!$E$4</f>
        <v>0</v>
      </c>
      <c r="BF1471" s="102">
        <f>IF(B1471=0,0,BE1471*Interna!$H$46)</f>
        <v>0</v>
      </c>
      <c r="BG1471" s="102">
        <f t="shared" si="651"/>
        <v>0</v>
      </c>
      <c r="BH1471" s="102">
        <f>IF(B1471=0,0,BG1471*Interna!$H$48)</f>
        <v>0</v>
      </c>
      <c r="BI1471" s="102">
        <f t="shared" si="652"/>
        <v>0</v>
      </c>
      <c r="BJ1471" s="102">
        <f>IF(B1471=0,0,BI1471*Interna!$H$51)</f>
        <v>0</v>
      </c>
      <c r="BK1471" s="102">
        <f t="shared" si="653"/>
        <v>0</v>
      </c>
      <c r="BL1471" s="102">
        <f>IF(B1471=0,0,BK1471*Interna!$H$52)</f>
        <v>0</v>
      </c>
      <c r="BM1471" s="102">
        <f t="shared" si="654"/>
        <v>0</v>
      </c>
      <c r="BN1471" s="102">
        <f>IF(B1471=0,0,BM1471*Interna!$H$53)</f>
        <v>0</v>
      </c>
    </row>
    <row r="1472" spans="2:66" ht="16.5" thickTop="1" thickBot="1" x14ac:dyDescent="0.3">
      <c r="B1472" s="53"/>
      <c r="C1472" s="254"/>
      <c r="D1472" s="254"/>
      <c r="E1472" s="254"/>
      <c r="F1472" s="104">
        <f t="shared" si="632"/>
        <v>0</v>
      </c>
      <c r="G1472" s="105">
        <f t="shared" si="633"/>
        <v>0</v>
      </c>
      <c r="H1472" s="106">
        <f t="shared" si="634"/>
        <v>0</v>
      </c>
      <c r="J1472" s="87">
        <f>B1472*Interna!$H$51</f>
        <v>0</v>
      </c>
      <c r="K1472" s="107">
        <f t="shared" si="631"/>
        <v>0</v>
      </c>
      <c r="L1472" s="31">
        <f t="shared" si="638"/>
        <v>0</v>
      </c>
      <c r="M1472" s="31">
        <f t="shared" si="639"/>
        <v>0</v>
      </c>
      <c r="N1472" s="32">
        <f t="shared" si="640"/>
        <v>0</v>
      </c>
      <c r="O1472" s="108">
        <f t="shared" si="635"/>
        <v>0</v>
      </c>
      <c r="P1472" s="109">
        <f t="shared" si="636"/>
        <v>0</v>
      </c>
      <c r="Q1472" s="110">
        <f t="shared" si="637"/>
        <v>0</v>
      </c>
      <c r="S1472" s="111">
        <f t="shared" si="655"/>
        <v>0</v>
      </c>
      <c r="T1472" s="93">
        <f t="shared" si="656"/>
        <v>0</v>
      </c>
      <c r="U1472" s="239" t="e">
        <f>S1472*Interna!$J$57</f>
        <v>#DIV/0!</v>
      </c>
      <c r="V1472" s="111" t="e">
        <f t="shared" si="657"/>
        <v>#DIV/0!</v>
      </c>
      <c r="W1472" s="93" t="e">
        <f t="shared" si="658"/>
        <v>#DIV/0!</v>
      </c>
      <c r="X1472" s="239"/>
      <c r="Y1472" s="239"/>
      <c r="AD1472" s="95">
        <f>IF(B1472=0,0,L1472-(L1472*Interna!$C$21))</f>
        <v>0</v>
      </c>
      <c r="AE1472" s="96">
        <f>IF(B1472=0,0,M1472-(M1472*Interna!$C$22))</f>
        <v>0</v>
      </c>
      <c r="AF1472" s="97">
        <f>IF(B1472=0,0,N1472-(N1472*Interna!$C$23))</f>
        <v>0</v>
      </c>
      <c r="AG1472" s="95">
        <f>IF(B1472=0,0,Interna!$F$21)</f>
        <v>0</v>
      </c>
      <c r="AH1472" s="96">
        <f>IF(B1472=0,0,Interna!$F$22)</f>
        <v>0</v>
      </c>
      <c r="AI1472" s="97">
        <f>IF(B1472=0,0,Interna!$F$23)</f>
        <v>0</v>
      </c>
      <c r="AJ1472" s="95">
        <f t="shared" si="642"/>
        <v>0</v>
      </c>
      <c r="AK1472" s="96">
        <f t="shared" si="643"/>
        <v>0</v>
      </c>
      <c r="AL1472" s="97">
        <f t="shared" si="644"/>
        <v>0</v>
      </c>
      <c r="AM1472" s="98">
        <f t="shared" si="645"/>
        <v>0</v>
      </c>
      <c r="AN1472" s="99">
        <f t="shared" si="646"/>
        <v>0</v>
      </c>
      <c r="AO1472" s="100">
        <f t="shared" si="647"/>
        <v>0</v>
      </c>
      <c r="AP1472" s="101">
        <f>AM1472*Interna!$H$15</f>
        <v>0</v>
      </c>
      <c r="AQ1472" s="102">
        <f>AN1472*Interna!$H$16</f>
        <v>0</v>
      </c>
      <c r="AR1472" s="103">
        <f>AO1472*Interna!$H$17</f>
        <v>0</v>
      </c>
      <c r="AS1472" s="102">
        <f t="shared" si="659"/>
        <v>0</v>
      </c>
      <c r="AT1472" s="101">
        <f>IF(B1472=0,0,Interna!$J$27+Interna!$J$28+Interna!$J$29+Interna!$J$33)</f>
        <v>0</v>
      </c>
      <c r="AU1472" s="102">
        <f>IF(B1472=0,0,AM1472*Interna!$H$30)</f>
        <v>0</v>
      </c>
      <c r="AV1472" s="102">
        <f>IF(B1472=0,0,AN1472*Interna!$H$31)</f>
        <v>0</v>
      </c>
      <c r="AW1472" s="102">
        <f>IF(B1472=0,0,AO1472*Interna!$H$32)</f>
        <v>0</v>
      </c>
      <c r="AX1472" s="102">
        <f t="shared" si="641"/>
        <v>0</v>
      </c>
      <c r="AY1472" s="102">
        <f t="shared" si="648"/>
        <v>0</v>
      </c>
      <c r="AZ1472" s="103">
        <f>IF(B1472=0,0,AY1472*Interna!$H$37)</f>
        <v>0</v>
      </c>
      <c r="BA1472" s="102">
        <f t="shared" si="649"/>
        <v>0</v>
      </c>
      <c r="BB1472" s="102">
        <f>IF(B1472=0,0,BA1472*Interna!$H$39)</f>
        <v>0</v>
      </c>
      <c r="BC1472" s="102">
        <f t="shared" si="650"/>
        <v>0</v>
      </c>
      <c r="BD1472" s="102">
        <f>IF(B1472=0,0,BC1472*Interna!$K$5)</f>
        <v>0</v>
      </c>
      <c r="BE1472" s="102">
        <f>BD1472/Interna!$E$4</f>
        <v>0</v>
      </c>
      <c r="BF1472" s="102">
        <f>IF(B1472=0,0,BE1472*Interna!$H$46)</f>
        <v>0</v>
      </c>
      <c r="BG1472" s="102">
        <f t="shared" si="651"/>
        <v>0</v>
      </c>
      <c r="BH1472" s="102">
        <f>IF(B1472=0,0,BG1472*Interna!$H$48)</f>
        <v>0</v>
      </c>
      <c r="BI1472" s="102">
        <f t="shared" si="652"/>
        <v>0</v>
      </c>
      <c r="BJ1472" s="102">
        <f>IF(B1472=0,0,BI1472*Interna!$H$51)</f>
        <v>0</v>
      </c>
      <c r="BK1472" s="102">
        <f t="shared" si="653"/>
        <v>0</v>
      </c>
      <c r="BL1472" s="102">
        <f>IF(B1472=0,0,BK1472*Interna!$H$52)</f>
        <v>0</v>
      </c>
      <c r="BM1472" s="102">
        <f t="shared" si="654"/>
        <v>0</v>
      </c>
      <c r="BN1472" s="102">
        <f>IF(B1472=0,0,BM1472*Interna!$H$53)</f>
        <v>0</v>
      </c>
    </row>
    <row r="1473" spans="2:66" ht="16.5" thickTop="1" thickBot="1" x14ac:dyDescent="0.3">
      <c r="B1473" s="53"/>
      <c r="C1473" s="254"/>
      <c r="D1473" s="254"/>
      <c r="E1473" s="254"/>
      <c r="F1473" s="104">
        <f t="shared" si="632"/>
        <v>0</v>
      </c>
      <c r="G1473" s="105">
        <f t="shared" si="633"/>
        <v>0</v>
      </c>
      <c r="H1473" s="106">
        <f t="shared" si="634"/>
        <v>0</v>
      </c>
      <c r="J1473" s="87">
        <f>B1473*Interna!$H$51</f>
        <v>0</v>
      </c>
      <c r="K1473" s="107">
        <f t="shared" si="631"/>
        <v>0</v>
      </c>
      <c r="L1473" s="31">
        <f t="shared" si="638"/>
        <v>0</v>
      </c>
      <c r="M1473" s="31">
        <f t="shared" si="639"/>
        <v>0</v>
      </c>
      <c r="N1473" s="32">
        <f t="shared" si="640"/>
        <v>0</v>
      </c>
      <c r="O1473" s="108">
        <f t="shared" si="635"/>
        <v>0</v>
      </c>
      <c r="P1473" s="109">
        <f t="shared" si="636"/>
        <v>0</v>
      </c>
      <c r="Q1473" s="110">
        <f t="shared" si="637"/>
        <v>0</v>
      </c>
      <c r="S1473" s="111">
        <f t="shared" si="655"/>
        <v>0</v>
      </c>
      <c r="T1473" s="93">
        <f t="shared" si="656"/>
        <v>0</v>
      </c>
      <c r="U1473" s="239" t="e">
        <f>S1473*Interna!$J$57</f>
        <v>#DIV/0!</v>
      </c>
      <c r="V1473" s="111" t="e">
        <f t="shared" si="657"/>
        <v>#DIV/0!</v>
      </c>
      <c r="W1473" s="93" t="e">
        <f t="shared" si="658"/>
        <v>#DIV/0!</v>
      </c>
      <c r="X1473" s="239"/>
      <c r="Y1473" s="239"/>
      <c r="AD1473" s="95">
        <f>IF(B1473=0,0,L1473-(L1473*Interna!$C$21))</f>
        <v>0</v>
      </c>
      <c r="AE1473" s="96">
        <f>IF(B1473=0,0,M1473-(M1473*Interna!$C$22))</f>
        <v>0</v>
      </c>
      <c r="AF1473" s="97">
        <f>IF(B1473=0,0,N1473-(N1473*Interna!$C$23))</f>
        <v>0</v>
      </c>
      <c r="AG1473" s="95">
        <f>IF(B1473=0,0,Interna!$F$21)</f>
        <v>0</v>
      </c>
      <c r="AH1473" s="96">
        <f>IF(B1473=0,0,Interna!$F$22)</f>
        <v>0</v>
      </c>
      <c r="AI1473" s="97">
        <f>IF(B1473=0,0,Interna!$F$23)</f>
        <v>0</v>
      </c>
      <c r="AJ1473" s="95">
        <f t="shared" si="642"/>
        <v>0</v>
      </c>
      <c r="AK1473" s="96">
        <f t="shared" si="643"/>
        <v>0</v>
      </c>
      <c r="AL1473" s="97">
        <f t="shared" si="644"/>
        <v>0</v>
      </c>
      <c r="AM1473" s="98">
        <f t="shared" si="645"/>
        <v>0</v>
      </c>
      <c r="AN1473" s="99">
        <f t="shared" si="646"/>
        <v>0</v>
      </c>
      <c r="AO1473" s="100">
        <f t="shared" si="647"/>
        <v>0</v>
      </c>
      <c r="AP1473" s="101">
        <f>AM1473*Interna!$H$15</f>
        <v>0</v>
      </c>
      <c r="AQ1473" s="102">
        <f>AN1473*Interna!$H$16</f>
        <v>0</v>
      </c>
      <c r="AR1473" s="103">
        <f>AO1473*Interna!$H$17</f>
        <v>0</v>
      </c>
      <c r="AS1473" s="102">
        <f t="shared" si="659"/>
        <v>0</v>
      </c>
      <c r="AT1473" s="101">
        <f>IF(B1473=0,0,Interna!$J$27+Interna!$J$28+Interna!$J$29+Interna!$J$33)</f>
        <v>0</v>
      </c>
      <c r="AU1473" s="102">
        <f>IF(B1473=0,0,AM1473*Interna!$H$30)</f>
        <v>0</v>
      </c>
      <c r="AV1473" s="102">
        <f>IF(B1473=0,0,AN1473*Interna!$H$31)</f>
        <v>0</v>
      </c>
      <c r="AW1473" s="102">
        <f>IF(B1473=0,0,AO1473*Interna!$H$32)</f>
        <v>0</v>
      </c>
      <c r="AX1473" s="102">
        <f t="shared" si="641"/>
        <v>0</v>
      </c>
      <c r="AY1473" s="102">
        <f t="shared" si="648"/>
        <v>0</v>
      </c>
      <c r="AZ1473" s="103">
        <f>IF(B1473=0,0,AY1473*Interna!$H$37)</f>
        <v>0</v>
      </c>
      <c r="BA1473" s="102">
        <f t="shared" si="649"/>
        <v>0</v>
      </c>
      <c r="BB1473" s="102">
        <f>IF(B1473=0,0,BA1473*Interna!$H$39)</f>
        <v>0</v>
      </c>
      <c r="BC1473" s="102">
        <f t="shared" si="650"/>
        <v>0</v>
      </c>
      <c r="BD1473" s="102">
        <f>IF(B1473=0,0,BC1473*Interna!$K$5)</f>
        <v>0</v>
      </c>
      <c r="BE1473" s="102">
        <f>BD1473/Interna!$E$4</f>
        <v>0</v>
      </c>
      <c r="BF1473" s="102">
        <f>IF(B1473=0,0,BE1473*Interna!$H$46)</f>
        <v>0</v>
      </c>
      <c r="BG1473" s="102">
        <f t="shared" si="651"/>
        <v>0</v>
      </c>
      <c r="BH1473" s="102">
        <f>IF(B1473=0,0,BG1473*Interna!$H$48)</f>
        <v>0</v>
      </c>
      <c r="BI1473" s="102">
        <f t="shared" si="652"/>
        <v>0</v>
      </c>
      <c r="BJ1473" s="102">
        <f>IF(B1473=0,0,BI1473*Interna!$H$51)</f>
        <v>0</v>
      </c>
      <c r="BK1473" s="102">
        <f t="shared" si="653"/>
        <v>0</v>
      </c>
      <c r="BL1473" s="102">
        <f>IF(B1473=0,0,BK1473*Interna!$H$52)</f>
        <v>0</v>
      </c>
      <c r="BM1473" s="102">
        <f t="shared" si="654"/>
        <v>0</v>
      </c>
      <c r="BN1473" s="102">
        <f>IF(B1473=0,0,BM1473*Interna!$H$53)</f>
        <v>0</v>
      </c>
    </row>
    <row r="1474" spans="2:66" ht="16.5" thickTop="1" thickBot="1" x14ac:dyDescent="0.3">
      <c r="B1474" s="53"/>
      <c r="C1474" s="254"/>
      <c r="D1474" s="254"/>
      <c r="E1474" s="254"/>
      <c r="F1474" s="104">
        <f t="shared" si="632"/>
        <v>0</v>
      </c>
      <c r="G1474" s="105">
        <f t="shared" si="633"/>
        <v>0</v>
      </c>
      <c r="H1474" s="106">
        <f t="shared" si="634"/>
        <v>0</v>
      </c>
      <c r="J1474" s="87">
        <f>B1474*Interna!$H$51</f>
        <v>0</v>
      </c>
      <c r="K1474" s="107">
        <f t="shared" si="631"/>
        <v>0</v>
      </c>
      <c r="L1474" s="31">
        <f t="shared" si="638"/>
        <v>0</v>
      </c>
      <c r="M1474" s="31">
        <f t="shared" si="639"/>
        <v>0</v>
      </c>
      <c r="N1474" s="32">
        <f t="shared" si="640"/>
        <v>0</v>
      </c>
      <c r="O1474" s="108">
        <f t="shared" si="635"/>
        <v>0</v>
      </c>
      <c r="P1474" s="109">
        <f t="shared" si="636"/>
        <v>0</v>
      </c>
      <c r="Q1474" s="110">
        <f t="shared" si="637"/>
        <v>0</v>
      </c>
      <c r="S1474" s="111">
        <f t="shared" si="655"/>
        <v>0</v>
      </c>
      <c r="T1474" s="93">
        <f t="shared" si="656"/>
        <v>0</v>
      </c>
      <c r="U1474" s="239" t="e">
        <f>S1474*Interna!$J$57</f>
        <v>#DIV/0!</v>
      </c>
      <c r="V1474" s="111" t="e">
        <f t="shared" si="657"/>
        <v>#DIV/0!</v>
      </c>
      <c r="W1474" s="93" t="e">
        <f t="shared" si="658"/>
        <v>#DIV/0!</v>
      </c>
      <c r="X1474" s="239"/>
      <c r="Y1474" s="239"/>
      <c r="AD1474" s="95">
        <f>IF(B1474=0,0,L1474-(L1474*Interna!$C$21))</f>
        <v>0</v>
      </c>
      <c r="AE1474" s="96">
        <f>IF(B1474=0,0,M1474-(M1474*Interna!$C$22))</f>
        <v>0</v>
      </c>
      <c r="AF1474" s="97">
        <f>IF(B1474=0,0,N1474-(N1474*Interna!$C$23))</f>
        <v>0</v>
      </c>
      <c r="AG1474" s="95">
        <f>IF(B1474=0,0,Interna!$F$21)</f>
        <v>0</v>
      </c>
      <c r="AH1474" s="96">
        <f>IF(B1474=0,0,Interna!$F$22)</f>
        <v>0</v>
      </c>
      <c r="AI1474" s="97">
        <f>IF(B1474=0,0,Interna!$F$23)</f>
        <v>0</v>
      </c>
      <c r="AJ1474" s="95">
        <f t="shared" si="642"/>
        <v>0</v>
      </c>
      <c r="AK1474" s="96">
        <f t="shared" si="643"/>
        <v>0</v>
      </c>
      <c r="AL1474" s="97">
        <f t="shared" si="644"/>
        <v>0</v>
      </c>
      <c r="AM1474" s="98">
        <f t="shared" si="645"/>
        <v>0</v>
      </c>
      <c r="AN1474" s="99">
        <f t="shared" si="646"/>
        <v>0</v>
      </c>
      <c r="AO1474" s="100">
        <f t="shared" si="647"/>
        <v>0</v>
      </c>
      <c r="AP1474" s="101">
        <f>AM1474*Interna!$H$15</f>
        <v>0</v>
      </c>
      <c r="AQ1474" s="102">
        <f>AN1474*Interna!$H$16</f>
        <v>0</v>
      </c>
      <c r="AR1474" s="103">
        <f>AO1474*Interna!$H$17</f>
        <v>0</v>
      </c>
      <c r="AS1474" s="102">
        <f t="shared" si="659"/>
        <v>0</v>
      </c>
      <c r="AT1474" s="101">
        <f>IF(B1474=0,0,Interna!$J$27+Interna!$J$28+Interna!$J$29+Interna!$J$33)</f>
        <v>0</v>
      </c>
      <c r="AU1474" s="102">
        <f>IF(B1474=0,0,AM1474*Interna!$H$30)</f>
        <v>0</v>
      </c>
      <c r="AV1474" s="102">
        <f>IF(B1474=0,0,AN1474*Interna!$H$31)</f>
        <v>0</v>
      </c>
      <c r="AW1474" s="102">
        <f>IF(B1474=0,0,AO1474*Interna!$H$32)</f>
        <v>0</v>
      </c>
      <c r="AX1474" s="102">
        <f t="shared" si="641"/>
        <v>0</v>
      </c>
      <c r="AY1474" s="102">
        <f t="shared" si="648"/>
        <v>0</v>
      </c>
      <c r="AZ1474" s="103">
        <f>IF(B1474=0,0,AY1474*Interna!$H$37)</f>
        <v>0</v>
      </c>
      <c r="BA1474" s="102">
        <f t="shared" si="649"/>
        <v>0</v>
      </c>
      <c r="BB1474" s="102">
        <f>IF(B1474=0,0,BA1474*Interna!$H$39)</f>
        <v>0</v>
      </c>
      <c r="BC1474" s="102">
        <f t="shared" si="650"/>
        <v>0</v>
      </c>
      <c r="BD1474" s="102">
        <f>IF(B1474=0,0,BC1474*Interna!$K$5)</f>
        <v>0</v>
      </c>
      <c r="BE1474" s="102">
        <f>BD1474/Interna!$E$4</f>
        <v>0</v>
      </c>
      <c r="BF1474" s="102">
        <f>IF(B1474=0,0,BE1474*Interna!$H$46)</f>
        <v>0</v>
      </c>
      <c r="BG1474" s="102">
        <f t="shared" si="651"/>
        <v>0</v>
      </c>
      <c r="BH1474" s="102">
        <f>IF(B1474=0,0,BG1474*Interna!$H$48)</f>
        <v>0</v>
      </c>
      <c r="BI1474" s="102">
        <f t="shared" si="652"/>
        <v>0</v>
      </c>
      <c r="BJ1474" s="102">
        <f>IF(B1474=0,0,BI1474*Interna!$H$51)</f>
        <v>0</v>
      </c>
      <c r="BK1474" s="102">
        <f t="shared" si="653"/>
        <v>0</v>
      </c>
      <c r="BL1474" s="102">
        <f>IF(B1474=0,0,BK1474*Interna!$H$52)</f>
        <v>0</v>
      </c>
      <c r="BM1474" s="102">
        <f t="shared" si="654"/>
        <v>0</v>
      </c>
      <c r="BN1474" s="102">
        <f>IF(B1474=0,0,BM1474*Interna!$H$53)</f>
        <v>0</v>
      </c>
    </row>
    <row r="1475" spans="2:66" ht="16.5" thickTop="1" thickBot="1" x14ac:dyDescent="0.3">
      <c r="B1475" s="53"/>
      <c r="C1475" s="254"/>
      <c r="D1475" s="254"/>
      <c r="E1475" s="254"/>
      <c r="F1475" s="104">
        <f t="shared" si="632"/>
        <v>0</v>
      </c>
      <c r="G1475" s="105">
        <f t="shared" si="633"/>
        <v>0</v>
      </c>
      <c r="H1475" s="106">
        <f t="shared" si="634"/>
        <v>0</v>
      </c>
      <c r="J1475" s="87">
        <f>B1475*Interna!$H$51</f>
        <v>0</v>
      </c>
      <c r="K1475" s="107">
        <f t="shared" si="631"/>
        <v>0</v>
      </c>
      <c r="L1475" s="31">
        <f t="shared" si="638"/>
        <v>0</v>
      </c>
      <c r="M1475" s="31">
        <f t="shared" si="639"/>
        <v>0</v>
      </c>
      <c r="N1475" s="32">
        <f t="shared" si="640"/>
        <v>0</v>
      </c>
      <c r="O1475" s="108">
        <f t="shared" si="635"/>
        <v>0</v>
      </c>
      <c r="P1475" s="109">
        <f t="shared" si="636"/>
        <v>0</v>
      </c>
      <c r="Q1475" s="110">
        <f t="shared" si="637"/>
        <v>0</v>
      </c>
      <c r="S1475" s="111">
        <f t="shared" si="655"/>
        <v>0</v>
      </c>
      <c r="T1475" s="93">
        <f t="shared" si="656"/>
        <v>0</v>
      </c>
      <c r="U1475" s="239" t="e">
        <f>S1475*Interna!$J$57</f>
        <v>#DIV/0!</v>
      </c>
      <c r="V1475" s="111" t="e">
        <f t="shared" si="657"/>
        <v>#DIV/0!</v>
      </c>
      <c r="W1475" s="93" t="e">
        <f t="shared" si="658"/>
        <v>#DIV/0!</v>
      </c>
      <c r="X1475" s="239"/>
      <c r="Y1475" s="239"/>
      <c r="AD1475" s="95">
        <f>IF(B1475=0,0,L1475-(L1475*Interna!$C$21))</f>
        <v>0</v>
      </c>
      <c r="AE1475" s="96">
        <f>IF(B1475=0,0,M1475-(M1475*Interna!$C$22))</f>
        <v>0</v>
      </c>
      <c r="AF1475" s="97">
        <f>IF(B1475=0,0,N1475-(N1475*Interna!$C$23))</f>
        <v>0</v>
      </c>
      <c r="AG1475" s="95">
        <f>IF(B1475=0,0,Interna!$F$21)</f>
        <v>0</v>
      </c>
      <c r="AH1475" s="96">
        <f>IF(B1475=0,0,Interna!$F$22)</f>
        <v>0</v>
      </c>
      <c r="AI1475" s="97">
        <f>IF(B1475=0,0,Interna!$F$23)</f>
        <v>0</v>
      </c>
      <c r="AJ1475" s="95">
        <f t="shared" si="642"/>
        <v>0</v>
      </c>
      <c r="AK1475" s="96">
        <f t="shared" si="643"/>
        <v>0</v>
      </c>
      <c r="AL1475" s="97">
        <f t="shared" si="644"/>
        <v>0</v>
      </c>
      <c r="AM1475" s="98">
        <f t="shared" si="645"/>
        <v>0</v>
      </c>
      <c r="AN1475" s="99">
        <f t="shared" si="646"/>
        <v>0</v>
      </c>
      <c r="AO1475" s="100">
        <f t="shared" si="647"/>
        <v>0</v>
      </c>
      <c r="AP1475" s="101">
        <f>AM1475*Interna!$H$15</f>
        <v>0</v>
      </c>
      <c r="AQ1475" s="102">
        <f>AN1475*Interna!$H$16</f>
        <v>0</v>
      </c>
      <c r="AR1475" s="103">
        <f>AO1475*Interna!$H$17</f>
        <v>0</v>
      </c>
      <c r="AS1475" s="102">
        <f t="shared" si="659"/>
        <v>0</v>
      </c>
      <c r="AT1475" s="101">
        <f>IF(B1475=0,0,Interna!$J$27+Interna!$J$28+Interna!$J$29+Interna!$J$33)</f>
        <v>0</v>
      </c>
      <c r="AU1475" s="102">
        <f>IF(B1475=0,0,AM1475*Interna!$H$30)</f>
        <v>0</v>
      </c>
      <c r="AV1475" s="102">
        <f>IF(B1475=0,0,AN1475*Interna!$H$31)</f>
        <v>0</v>
      </c>
      <c r="AW1475" s="102">
        <f>IF(B1475=0,0,AO1475*Interna!$H$32)</f>
        <v>0</v>
      </c>
      <c r="AX1475" s="102">
        <f t="shared" si="641"/>
        <v>0</v>
      </c>
      <c r="AY1475" s="102">
        <f t="shared" si="648"/>
        <v>0</v>
      </c>
      <c r="AZ1475" s="103">
        <f>IF(B1475=0,0,AY1475*Interna!$H$37)</f>
        <v>0</v>
      </c>
      <c r="BA1475" s="102">
        <f t="shared" si="649"/>
        <v>0</v>
      </c>
      <c r="BB1475" s="102">
        <f>IF(B1475=0,0,BA1475*Interna!$H$39)</f>
        <v>0</v>
      </c>
      <c r="BC1475" s="102">
        <f t="shared" si="650"/>
        <v>0</v>
      </c>
      <c r="BD1475" s="102">
        <f>IF(B1475=0,0,BC1475*Interna!$K$5)</f>
        <v>0</v>
      </c>
      <c r="BE1475" s="102">
        <f>BD1475/Interna!$E$4</f>
        <v>0</v>
      </c>
      <c r="BF1475" s="102">
        <f>IF(B1475=0,0,BE1475*Interna!$H$46)</f>
        <v>0</v>
      </c>
      <c r="BG1475" s="102">
        <f t="shared" si="651"/>
        <v>0</v>
      </c>
      <c r="BH1475" s="102">
        <f>IF(B1475=0,0,BG1475*Interna!$H$48)</f>
        <v>0</v>
      </c>
      <c r="BI1475" s="102">
        <f t="shared" si="652"/>
        <v>0</v>
      </c>
      <c r="BJ1475" s="102">
        <f>IF(B1475=0,0,BI1475*Interna!$H$51)</f>
        <v>0</v>
      </c>
      <c r="BK1475" s="102">
        <f t="shared" si="653"/>
        <v>0</v>
      </c>
      <c r="BL1475" s="102">
        <f>IF(B1475=0,0,BK1475*Interna!$H$52)</f>
        <v>0</v>
      </c>
      <c r="BM1475" s="102">
        <f t="shared" si="654"/>
        <v>0</v>
      </c>
      <c r="BN1475" s="102">
        <f>IF(B1475=0,0,BM1475*Interna!$H$53)</f>
        <v>0</v>
      </c>
    </row>
    <row r="1476" spans="2:66" ht="16.5" thickTop="1" thickBot="1" x14ac:dyDescent="0.3">
      <c r="B1476" s="53"/>
      <c r="C1476" s="254"/>
      <c r="D1476" s="254"/>
      <c r="E1476" s="254"/>
      <c r="F1476" s="104">
        <f t="shared" si="632"/>
        <v>0</v>
      </c>
      <c r="G1476" s="105">
        <f t="shared" si="633"/>
        <v>0</v>
      </c>
      <c r="H1476" s="106">
        <f t="shared" si="634"/>
        <v>0</v>
      </c>
      <c r="J1476" s="87">
        <f>B1476*Interna!$H$51</f>
        <v>0</v>
      </c>
      <c r="K1476" s="107">
        <f t="shared" si="631"/>
        <v>0</v>
      </c>
      <c r="L1476" s="31">
        <f t="shared" si="638"/>
        <v>0</v>
      </c>
      <c r="M1476" s="31">
        <f t="shared" si="639"/>
        <v>0</v>
      </c>
      <c r="N1476" s="32">
        <f t="shared" si="640"/>
        <v>0</v>
      </c>
      <c r="O1476" s="108">
        <f t="shared" si="635"/>
        <v>0</v>
      </c>
      <c r="P1476" s="109">
        <f t="shared" si="636"/>
        <v>0</v>
      </c>
      <c r="Q1476" s="110">
        <f t="shared" si="637"/>
        <v>0</v>
      </c>
      <c r="S1476" s="111">
        <f t="shared" si="655"/>
        <v>0</v>
      </c>
      <c r="T1476" s="93">
        <f t="shared" si="656"/>
        <v>0</v>
      </c>
      <c r="U1476" s="239" t="e">
        <f>S1476*Interna!$J$57</f>
        <v>#DIV/0!</v>
      </c>
      <c r="V1476" s="111" t="e">
        <f t="shared" si="657"/>
        <v>#DIV/0!</v>
      </c>
      <c r="W1476" s="93" t="e">
        <f t="shared" si="658"/>
        <v>#DIV/0!</v>
      </c>
      <c r="X1476" s="239"/>
      <c r="Y1476" s="239"/>
      <c r="AD1476" s="95">
        <f>IF(B1476=0,0,L1476-(L1476*Interna!$C$21))</f>
        <v>0</v>
      </c>
      <c r="AE1476" s="96">
        <f>IF(B1476=0,0,M1476-(M1476*Interna!$C$22))</f>
        <v>0</v>
      </c>
      <c r="AF1476" s="97">
        <f>IF(B1476=0,0,N1476-(N1476*Interna!$C$23))</f>
        <v>0</v>
      </c>
      <c r="AG1476" s="95">
        <f>IF(B1476=0,0,Interna!$F$21)</f>
        <v>0</v>
      </c>
      <c r="AH1476" s="96">
        <f>IF(B1476=0,0,Interna!$F$22)</f>
        <v>0</v>
      </c>
      <c r="AI1476" s="97">
        <f>IF(B1476=0,0,Interna!$F$23)</f>
        <v>0</v>
      </c>
      <c r="AJ1476" s="95">
        <f t="shared" si="642"/>
        <v>0</v>
      </c>
      <c r="AK1476" s="96">
        <f t="shared" si="643"/>
        <v>0</v>
      </c>
      <c r="AL1476" s="97">
        <f t="shared" si="644"/>
        <v>0</v>
      </c>
      <c r="AM1476" s="98">
        <f t="shared" si="645"/>
        <v>0</v>
      </c>
      <c r="AN1476" s="99">
        <f t="shared" si="646"/>
        <v>0</v>
      </c>
      <c r="AO1476" s="100">
        <f t="shared" si="647"/>
        <v>0</v>
      </c>
      <c r="AP1476" s="101">
        <f>AM1476*Interna!$H$15</f>
        <v>0</v>
      </c>
      <c r="AQ1476" s="102">
        <f>AN1476*Interna!$H$16</f>
        <v>0</v>
      </c>
      <c r="AR1476" s="103">
        <f>AO1476*Interna!$H$17</f>
        <v>0</v>
      </c>
      <c r="AS1476" s="102">
        <f t="shared" si="659"/>
        <v>0</v>
      </c>
      <c r="AT1476" s="101">
        <f>IF(B1476=0,0,Interna!$J$27+Interna!$J$28+Interna!$J$29+Interna!$J$33)</f>
        <v>0</v>
      </c>
      <c r="AU1476" s="102">
        <f>IF(B1476=0,0,AM1476*Interna!$H$30)</f>
        <v>0</v>
      </c>
      <c r="AV1476" s="102">
        <f>IF(B1476=0,0,AN1476*Interna!$H$31)</f>
        <v>0</v>
      </c>
      <c r="AW1476" s="102">
        <f>IF(B1476=0,0,AO1476*Interna!$H$32)</f>
        <v>0</v>
      </c>
      <c r="AX1476" s="102">
        <f t="shared" si="641"/>
        <v>0</v>
      </c>
      <c r="AY1476" s="102">
        <f t="shared" si="648"/>
        <v>0</v>
      </c>
      <c r="AZ1476" s="103">
        <f>IF(B1476=0,0,AY1476*Interna!$H$37)</f>
        <v>0</v>
      </c>
      <c r="BA1476" s="102">
        <f t="shared" si="649"/>
        <v>0</v>
      </c>
      <c r="BB1476" s="102">
        <f>IF(B1476=0,0,BA1476*Interna!$H$39)</f>
        <v>0</v>
      </c>
      <c r="BC1476" s="102">
        <f t="shared" si="650"/>
        <v>0</v>
      </c>
      <c r="BD1476" s="102">
        <f>IF(B1476=0,0,BC1476*Interna!$K$5)</f>
        <v>0</v>
      </c>
      <c r="BE1476" s="102">
        <f>BD1476/Interna!$E$4</f>
        <v>0</v>
      </c>
      <c r="BF1476" s="102">
        <f>IF(B1476=0,0,BE1476*Interna!$H$46)</f>
        <v>0</v>
      </c>
      <c r="BG1476" s="102">
        <f t="shared" si="651"/>
        <v>0</v>
      </c>
      <c r="BH1476" s="102">
        <f>IF(B1476=0,0,BG1476*Interna!$H$48)</f>
        <v>0</v>
      </c>
      <c r="BI1476" s="102">
        <f t="shared" si="652"/>
        <v>0</v>
      </c>
      <c r="BJ1476" s="102">
        <f>IF(B1476=0,0,BI1476*Interna!$H$51)</f>
        <v>0</v>
      </c>
      <c r="BK1476" s="102">
        <f t="shared" si="653"/>
        <v>0</v>
      </c>
      <c r="BL1476" s="102">
        <f>IF(B1476=0,0,BK1476*Interna!$H$52)</f>
        <v>0</v>
      </c>
      <c r="BM1476" s="102">
        <f t="shared" si="654"/>
        <v>0</v>
      </c>
      <c r="BN1476" s="102">
        <f>IF(B1476=0,0,BM1476*Interna!$H$53)</f>
        <v>0</v>
      </c>
    </row>
    <row r="1477" spans="2:66" ht="16.5" thickTop="1" thickBot="1" x14ac:dyDescent="0.3">
      <c r="B1477" s="53"/>
      <c r="C1477" s="254"/>
      <c r="D1477" s="254"/>
      <c r="E1477" s="254"/>
      <c r="F1477" s="104">
        <f t="shared" si="632"/>
        <v>0</v>
      </c>
      <c r="G1477" s="105">
        <f t="shared" si="633"/>
        <v>0</v>
      </c>
      <c r="H1477" s="106">
        <f t="shared" si="634"/>
        <v>0</v>
      </c>
      <c r="J1477" s="87">
        <f>B1477*Interna!$H$51</f>
        <v>0</v>
      </c>
      <c r="K1477" s="107">
        <f t="shared" ref="K1477:K1514" si="660">B1477-J1477</f>
        <v>0</v>
      </c>
      <c r="L1477" s="31">
        <f t="shared" si="638"/>
        <v>0</v>
      </c>
      <c r="M1477" s="31">
        <f t="shared" si="639"/>
        <v>0</v>
      </c>
      <c r="N1477" s="32">
        <f t="shared" si="640"/>
        <v>0</v>
      </c>
      <c r="O1477" s="108">
        <f t="shared" si="635"/>
        <v>0</v>
      </c>
      <c r="P1477" s="109">
        <f t="shared" si="636"/>
        <v>0</v>
      </c>
      <c r="Q1477" s="110">
        <f t="shared" si="637"/>
        <v>0</v>
      </c>
      <c r="S1477" s="111">
        <f t="shared" si="655"/>
        <v>0</v>
      </c>
      <c r="T1477" s="93">
        <f t="shared" si="656"/>
        <v>0</v>
      </c>
      <c r="U1477" s="239" t="e">
        <f>S1477*Interna!$J$57</f>
        <v>#DIV/0!</v>
      </c>
      <c r="V1477" s="111" t="e">
        <f t="shared" si="657"/>
        <v>#DIV/0!</v>
      </c>
      <c r="W1477" s="93" t="e">
        <f t="shared" si="658"/>
        <v>#DIV/0!</v>
      </c>
      <c r="X1477" s="239"/>
      <c r="Y1477" s="239"/>
      <c r="AD1477" s="95">
        <f>IF(B1477=0,0,L1477-(L1477*Interna!$C$21))</f>
        <v>0</v>
      </c>
      <c r="AE1477" s="96">
        <f>IF(B1477=0,0,M1477-(M1477*Interna!$C$22))</f>
        <v>0</v>
      </c>
      <c r="AF1477" s="97">
        <f>IF(B1477=0,0,N1477-(N1477*Interna!$C$23))</f>
        <v>0</v>
      </c>
      <c r="AG1477" s="95">
        <f>IF(B1477=0,0,Interna!$F$21)</f>
        <v>0</v>
      </c>
      <c r="AH1477" s="96">
        <f>IF(B1477=0,0,Interna!$F$22)</f>
        <v>0</v>
      </c>
      <c r="AI1477" s="97">
        <f>IF(B1477=0,0,Interna!$F$23)</f>
        <v>0</v>
      </c>
      <c r="AJ1477" s="95">
        <f t="shared" si="642"/>
        <v>0</v>
      </c>
      <c r="AK1477" s="96">
        <f t="shared" si="643"/>
        <v>0</v>
      </c>
      <c r="AL1477" s="97">
        <f t="shared" si="644"/>
        <v>0</v>
      </c>
      <c r="AM1477" s="98">
        <f t="shared" si="645"/>
        <v>0</v>
      </c>
      <c r="AN1477" s="99">
        <f t="shared" si="646"/>
        <v>0</v>
      </c>
      <c r="AO1477" s="100">
        <f t="shared" si="647"/>
        <v>0</v>
      </c>
      <c r="AP1477" s="101">
        <f>AM1477*Interna!$H$15</f>
        <v>0</v>
      </c>
      <c r="AQ1477" s="102">
        <f>AN1477*Interna!$H$16</f>
        <v>0</v>
      </c>
      <c r="AR1477" s="103">
        <f>AO1477*Interna!$H$17</f>
        <v>0</v>
      </c>
      <c r="AS1477" s="102">
        <f t="shared" si="659"/>
        <v>0</v>
      </c>
      <c r="AT1477" s="101">
        <f>IF(B1477=0,0,Interna!$J$27+Interna!$J$28+Interna!$J$29+Interna!$J$33)</f>
        <v>0</v>
      </c>
      <c r="AU1477" s="102">
        <f>IF(B1477=0,0,AM1477*Interna!$H$30)</f>
        <v>0</v>
      </c>
      <c r="AV1477" s="102">
        <f>IF(B1477=0,0,AN1477*Interna!$H$31)</f>
        <v>0</v>
      </c>
      <c r="AW1477" s="102">
        <f>IF(B1477=0,0,AO1477*Interna!$H$32)</f>
        <v>0</v>
      </c>
      <c r="AX1477" s="102">
        <f t="shared" si="641"/>
        <v>0</v>
      </c>
      <c r="AY1477" s="102">
        <f t="shared" si="648"/>
        <v>0</v>
      </c>
      <c r="AZ1477" s="103">
        <f>IF(B1477=0,0,AY1477*Interna!$H$37)</f>
        <v>0</v>
      </c>
      <c r="BA1477" s="102">
        <f t="shared" si="649"/>
        <v>0</v>
      </c>
      <c r="BB1477" s="102">
        <f>IF(B1477=0,0,BA1477*Interna!$H$39)</f>
        <v>0</v>
      </c>
      <c r="BC1477" s="102">
        <f t="shared" si="650"/>
        <v>0</v>
      </c>
      <c r="BD1477" s="102">
        <f>IF(B1477=0,0,BC1477*Interna!$K$5)</f>
        <v>0</v>
      </c>
      <c r="BE1477" s="102">
        <f>BD1477/Interna!$E$4</f>
        <v>0</v>
      </c>
      <c r="BF1477" s="102">
        <f>IF(B1477=0,0,BE1477*Interna!$H$46)</f>
        <v>0</v>
      </c>
      <c r="BG1477" s="102">
        <f t="shared" si="651"/>
        <v>0</v>
      </c>
      <c r="BH1477" s="102">
        <f>IF(B1477=0,0,BG1477*Interna!$H$48)</f>
        <v>0</v>
      </c>
      <c r="BI1477" s="102">
        <f t="shared" si="652"/>
        <v>0</v>
      </c>
      <c r="BJ1477" s="102">
        <f>IF(B1477=0,0,BI1477*Interna!$H$51)</f>
        <v>0</v>
      </c>
      <c r="BK1477" s="102">
        <f t="shared" si="653"/>
        <v>0</v>
      </c>
      <c r="BL1477" s="102">
        <f>IF(B1477=0,0,BK1477*Interna!$H$52)</f>
        <v>0</v>
      </c>
      <c r="BM1477" s="102">
        <f t="shared" si="654"/>
        <v>0</v>
      </c>
      <c r="BN1477" s="102">
        <f>IF(B1477=0,0,BM1477*Interna!$H$53)</f>
        <v>0</v>
      </c>
    </row>
    <row r="1478" spans="2:66" ht="16.5" thickTop="1" thickBot="1" x14ac:dyDescent="0.3">
      <c r="B1478" s="53"/>
      <c r="C1478" s="254"/>
      <c r="D1478" s="254"/>
      <c r="E1478" s="254"/>
      <c r="F1478" s="104">
        <f t="shared" ref="F1478:F1514" si="661">B1478*C1478</f>
        <v>0</v>
      </c>
      <c r="G1478" s="105">
        <f t="shared" ref="G1478:G1514" si="662">B1478*D1478</f>
        <v>0</v>
      </c>
      <c r="H1478" s="106">
        <f t="shared" ref="H1478:H1514" si="663">B1478*E1478</f>
        <v>0</v>
      </c>
      <c r="J1478" s="87">
        <f>B1478*Interna!$H$51</f>
        <v>0</v>
      </c>
      <c r="K1478" s="107">
        <f t="shared" si="660"/>
        <v>0</v>
      </c>
      <c r="L1478" s="31">
        <f t="shared" si="638"/>
        <v>0</v>
      </c>
      <c r="M1478" s="31">
        <f t="shared" si="639"/>
        <v>0</v>
      </c>
      <c r="N1478" s="32">
        <f t="shared" si="640"/>
        <v>0</v>
      </c>
      <c r="O1478" s="108">
        <f t="shared" ref="O1478:O1514" si="664">K1478*L1478</f>
        <v>0</v>
      </c>
      <c r="P1478" s="109">
        <f t="shared" ref="P1478:P1514" si="665">K1478*M1478</f>
        <v>0</v>
      </c>
      <c r="Q1478" s="110">
        <f t="shared" ref="Q1478:Q1514" si="666">K1478*N1478</f>
        <v>0</v>
      </c>
      <c r="S1478" s="111">
        <f t="shared" si="655"/>
        <v>0</v>
      </c>
      <c r="T1478" s="93">
        <f t="shared" si="656"/>
        <v>0</v>
      </c>
      <c r="U1478" s="239" t="e">
        <f>S1478*Interna!$J$57</f>
        <v>#DIV/0!</v>
      </c>
      <c r="V1478" s="111" t="e">
        <f t="shared" si="657"/>
        <v>#DIV/0!</v>
      </c>
      <c r="W1478" s="93" t="e">
        <f t="shared" si="658"/>
        <v>#DIV/0!</v>
      </c>
      <c r="X1478" s="239"/>
      <c r="Y1478" s="239"/>
      <c r="AD1478" s="95">
        <f>IF(B1478=0,0,L1478-(L1478*Interna!$C$21))</f>
        <v>0</v>
      </c>
      <c r="AE1478" s="96">
        <f>IF(B1478=0,0,M1478-(M1478*Interna!$C$22))</f>
        <v>0</v>
      </c>
      <c r="AF1478" s="97">
        <f>IF(B1478=0,0,N1478-(N1478*Interna!$C$23))</f>
        <v>0</v>
      </c>
      <c r="AG1478" s="95">
        <f>IF(B1478=0,0,Interna!$F$21)</f>
        <v>0</v>
      </c>
      <c r="AH1478" s="96">
        <f>IF(B1478=0,0,Interna!$F$22)</f>
        <v>0</v>
      </c>
      <c r="AI1478" s="97">
        <f>IF(B1478=0,0,Interna!$F$23)</f>
        <v>0</v>
      </c>
      <c r="AJ1478" s="95">
        <f t="shared" si="642"/>
        <v>0</v>
      </c>
      <c r="AK1478" s="96">
        <f t="shared" si="643"/>
        <v>0</v>
      </c>
      <c r="AL1478" s="97">
        <f t="shared" si="644"/>
        <v>0</v>
      </c>
      <c r="AM1478" s="98">
        <f t="shared" si="645"/>
        <v>0</v>
      </c>
      <c r="AN1478" s="99">
        <f t="shared" si="646"/>
        <v>0</v>
      </c>
      <c r="AO1478" s="100">
        <f t="shared" si="647"/>
        <v>0</v>
      </c>
      <c r="AP1478" s="101">
        <f>AM1478*Interna!$H$15</f>
        <v>0</v>
      </c>
      <c r="AQ1478" s="102">
        <f>AN1478*Interna!$H$16</f>
        <v>0</v>
      </c>
      <c r="AR1478" s="103">
        <f>AO1478*Interna!$H$17</f>
        <v>0</v>
      </c>
      <c r="AS1478" s="102">
        <f t="shared" si="659"/>
        <v>0</v>
      </c>
      <c r="AT1478" s="101">
        <f>IF(B1478=0,0,Interna!$J$27+Interna!$J$28+Interna!$J$29+Interna!$J$33)</f>
        <v>0</v>
      </c>
      <c r="AU1478" s="102">
        <f>IF(B1478=0,0,AM1478*Interna!$H$30)</f>
        <v>0</v>
      </c>
      <c r="AV1478" s="102">
        <f>IF(B1478=0,0,AN1478*Interna!$H$31)</f>
        <v>0</v>
      </c>
      <c r="AW1478" s="102">
        <f>IF(B1478=0,0,AO1478*Interna!$H$32)</f>
        <v>0</v>
      </c>
      <c r="AX1478" s="102">
        <f t="shared" si="641"/>
        <v>0</v>
      </c>
      <c r="AY1478" s="102">
        <f t="shared" si="648"/>
        <v>0</v>
      </c>
      <c r="AZ1478" s="103">
        <f>IF(B1478=0,0,AY1478*Interna!$H$37)</f>
        <v>0</v>
      </c>
      <c r="BA1478" s="102">
        <f t="shared" si="649"/>
        <v>0</v>
      </c>
      <c r="BB1478" s="102">
        <f>IF(B1478=0,0,BA1478*Interna!$H$39)</f>
        <v>0</v>
      </c>
      <c r="BC1478" s="102">
        <f t="shared" si="650"/>
        <v>0</v>
      </c>
      <c r="BD1478" s="102">
        <f>IF(B1478=0,0,BC1478*Interna!$K$5)</f>
        <v>0</v>
      </c>
      <c r="BE1478" s="102">
        <f>BD1478/Interna!$E$4</f>
        <v>0</v>
      </c>
      <c r="BF1478" s="102">
        <f>IF(B1478=0,0,BE1478*Interna!$H$46)</f>
        <v>0</v>
      </c>
      <c r="BG1478" s="102">
        <f t="shared" si="651"/>
        <v>0</v>
      </c>
      <c r="BH1478" s="102">
        <f>IF(B1478=0,0,BG1478*Interna!$H$48)</f>
        <v>0</v>
      </c>
      <c r="BI1478" s="102">
        <f t="shared" si="652"/>
        <v>0</v>
      </c>
      <c r="BJ1478" s="102">
        <f>IF(B1478=0,0,BI1478*Interna!$H$51)</f>
        <v>0</v>
      </c>
      <c r="BK1478" s="102">
        <f t="shared" si="653"/>
        <v>0</v>
      </c>
      <c r="BL1478" s="102">
        <f>IF(B1478=0,0,BK1478*Interna!$H$52)</f>
        <v>0</v>
      </c>
      <c r="BM1478" s="102">
        <f t="shared" si="654"/>
        <v>0</v>
      </c>
      <c r="BN1478" s="102">
        <f>IF(B1478=0,0,BM1478*Interna!$H$53)</f>
        <v>0</v>
      </c>
    </row>
    <row r="1479" spans="2:66" ht="16.5" thickTop="1" thickBot="1" x14ac:dyDescent="0.3">
      <c r="B1479" s="53"/>
      <c r="C1479" s="254"/>
      <c r="D1479" s="254"/>
      <c r="E1479" s="254"/>
      <c r="F1479" s="104">
        <f t="shared" si="661"/>
        <v>0</v>
      </c>
      <c r="G1479" s="105">
        <f t="shared" si="662"/>
        <v>0</v>
      </c>
      <c r="H1479" s="106">
        <f t="shared" si="663"/>
        <v>0</v>
      </c>
      <c r="J1479" s="87">
        <f>B1479*Interna!$H$51</f>
        <v>0</v>
      </c>
      <c r="K1479" s="107">
        <f t="shared" si="660"/>
        <v>0</v>
      </c>
      <c r="L1479" s="31">
        <f t="shared" ref="L1479:L1514" si="667">C1479</f>
        <v>0</v>
      </c>
      <c r="M1479" s="31">
        <f t="shared" ref="M1479:M1514" si="668">D1479</f>
        <v>0</v>
      </c>
      <c r="N1479" s="32">
        <f t="shared" ref="N1479:N1514" si="669">E1479</f>
        <v>0</v>
      </c>
      <c r="O1479" s="108">
        <f t="shared" si="664"/>
        <v>0</v>
      </c>
      <c r="P1479" s="109">
        <f t="shared" si="665"/>
        <v>0</v>
      </c>
      <c r="Q1479" s="110">
        <f t="shared" si="666"/>
        <v>0</v>
      </c>
      <c r="S1479" s="111">
        <f t="shared" si="655"/>
        <v>0</v>
      </c>
      <c r="T1479" s="93">
        <f t="shared" si="656"/>
        <v>0</v>
      </c>
      <c r="U1479" s="239" t="e">
        <f>S1479*Interna!$J$57</f>
        <v>#DIV/0!</v>
      </c>
      <c r="V1479" s="111" t="e">
        <f t="shared" si="657"/>
        <v>#DIV/0!</v>
      </c>
      <c r="W1479" s="93" t="e">
        <f t="shared" si="658"/>
        <v>#DIV/0!</v>
      </c>
      <c r="X1479" s="239"/>
      <c r="Y1479" s="239"/>
      <c r="AD1479" s="95">
        <f>IF(B1479=0,0,L1479-(L1479*Interna!$C$21))</f>
        <v>0</v>
      </c>
      <c r="AE1479" s="96">
        <f>IF(B1479=0,0,M1479-(M1479*Interna!$C$22))</f>
        <v>0</v>
      </c>
      <c r="AF1479" s="97">
        <f>IF(B1479=0,0,N1479-(N1479*Interna!$C$23))</f>
        <v>0</v>
      </c>
      <c r="AG1479" s="95">
        <f>IF(B1479=0,0,Interna!$F$21)</f>
        <v>0</v>
      </c>
      <c r="AH1479" s="96">
        <f>IF(B1479=0,0,Interna!$F$22)</f>
        <v>0</v>
      </c>
      <c r="AI1479" s="97">
        <f>IF(B1479=0,0,Interna!$F$23)</f>
        <v>0</v>
      </c>
      <c r="AJ1479" s="95">
        <f t="shared" si="642"/>
        <v>0</v>
      </c>
      <c r="AK1479" s="96">
        <f t="shared" si="643"/>
        <v>0</v>
      </c>
      <c r="AL1479" s="97">
        <f t="shared" si="644"/>
        <v>0</v>
      </c>
      <c r="AM1479" s="98">
        <f t="shared" si="645"/>
        <v>0</v>
      </c>
      <c r="AN1479" s="99">
        <f t="shared" si="646"/>
        <v>0</v>
      </c>
      <c r="AO1479" s="100">
        <f t="shared" si="647"/>
        <v>0</v>
      </c>
      <c r="AP1479" s="101">
        <f>AM1479*Interna!$H$15</f>
        <v>0</v>
      </c>
      <c r="AQ1479" s="102">
        <f>AN1479*Interna!$H$16</f>
        <v>0</v>
      </c>
      <c r="AR1479" s="103">
        <f>AO1479*Interna!$H$17</f>
        <v>0</v>
      </c>
      <c r="AS1479" s="102">
        <f t="shared" si="659"/>
        <v>0</v>
      </c>
      <c r="AT1479" s="101">
        <f>IF(B1479=0,0,Interna!$J$27+Interna!$J$28+Interna!$J$29+Interna!$J$33)</f>
        <v>0</v>
      </c>
      <c r="AU1479" s="102">
        <f>IF(B1479=0,0,AM1479*Interna!$H$30)</f>
        <v>0</v>
      </c>
      <c r="AV1479" s="102">
        <f>IF(B1479=0,0,AN1479*Interna!$H$31)</f>
        <v>0</v>
      </c>
      <c r="AW1479" s="102">
        <f>IF(B1479=0,0,AO1479*Interna!$H$32)</f>
        <v>0</v>
      </c>
      <c r="AX1479" s="102">
        <f t="shared" si="641"/>
        <v>0</v>
      </c>
      <c r="AY1479" s="102">
        <f t="shared" si="648"/>
        <v>0</v>
      </c>
      <c r="AZ1479" s="103">
        <f>IF(B1479=0,0,AY1479*Interna!$H$37)</f>
        <v>0</v>
      </c>
      <c r="BA1479" s="102">
        <f t="shared" si="649"/>
        <v>0</v>
      </c>
      <c r="BB1479" s="102">
        <f>IF(B1479=0,0,BA1479*Interna!$H$39)</f>
        <v>0</v>
      </c>
      <c r="BC1479" s="102">
        <f t="shared" si="650"/>
        <v>0</v>
      </c>
      <c r="BD1479" s="102">
        <f>IF(B1479=0,0,BC1479*Interna!$K$5)</f>
        <v>0</v>
      </c>
      <c r="BE1479" s="102">
        <f>BD1479/Interna!$E$4</f>
        <v>0</v>
      </c>
      <c r="BF1479" s="102">
        <f>IF(B1479=0,0,BE1479*Interna!$H$46)</f>
        <v>0</v>
      </c>
      <c r="BG1479" s="102">
        <f t="shared" si="651"/>
        <v>0</v>
      </c>
      <c r="BH1479" s="102">
        <f>IF(B1479=0,0,BG1479*Interna!$H$48)</f>
        <v>0</v>
      </c>
      <c r="BI1479" s="102">
        <f t="shared" si="652"/>
        <v>0</v>
      </c>
      <c r="BJ1479" s="102">
        <f>IF(B1479=0,0,BI1479*Interna!$H$51)</f>
        <v>0</v>
      </c>
      <c r="BK1479" s="102">
        <f t="shared" si="653"/>
        <v>0</v>
      </c>
      <c r="BL1479" s="102">
        <f>IF(B1479=0,0,BK1479*Interna!$H$52)</f>
        <v>0</v>
      </c>
      <c r="BM1479" s="102">
        <f t="shared" si="654"/>
        <v>0</v>
      </c>
      <c r="BN1479" s="102">
        <f>IF(B1479=0,0,BM1479*Interna!$H$53)</f>
        <v>0</v>
      </c>
    </row>
    <row r="1480" spans="2:66" ht="16.5" thickTop="1" thickBot="1" x14ac:dyDescent="0.3">
      <c r="B1480" s="53"/>
      <c r="C1480" s="254"/>
      <c r="D1480" s="254"/>
      <c r="E1480" s="254"/>
      <c r="F1480" s="104">
        <f t="shared" si="661"/>
        <v>0</v>
      </c>
      <c r="G1480" s="105">
        <f t="shared" si="662"/>
        <v>0</v>
      </c>
      <c r="H1480" s="106">
        <f t="shared" si="663"/>
        <v>0</v>
      </c>
      <c r="J1480" s="87">
        <f>B1480*Interna!$H$51</f>
        <v>0</v>
      </c>
      <c r="K1480" s="107">
        <f t="shared" si="660"/>
        <v>0</v>
      </c>
      <c r="L1480" s="31">
        <f t="shared" si="667"/>
        <v>0</v>
      </c>
      <c r="M1480" s="31">
        <f t="shared" si="668"/>
        <v>0</v>
      </c>
      <c r="N1480" s="32">
        <f t="shared" si="669"/>
        <v>0</v>
      </c>
      <c r="O1480" s="108">
        <f t="shared" si="664"/>
        <v>0</v>
      </c>
      <c r="P1480" s="109">
        <f t="shared" si="665"/>
        <v>0</v>
      </c>
      <c r="Q1480" s="110">
        <f t="shared" si="666"/>
        <v>0</v>
      </c>
      <c r="S1480" s="111">
        <f t="shared" si="655"/>
        <v>0</v>
      </c>
      <c r="T1480" s="93">
        <f t="shared" si="656"/>
        <v>0</v>
      </c>
      <c r="U1480" s="239" t="e">
        <f>S1480*Interna!$J$57</f>
        <v>#DIV/0!</v>
      </c>
      <c r="V1480" s="111" t="e">
        <f t="shared" si="657"/>
        <v>#DIV/0!</v>
      </c>
      <c r="W1480" s="93" t="e">
        <f t="shared" si="658"/>
        <v>#DIV/0!</v>
      </c>
      <c r="X1480" s="239"/>
      <c r="Y1480" s="239"/>
      <c r="AD1480" s="95">
        <f>IF(B1480=0,0,L1480-(L1480*Interna!$C$21))</f>
        <v>0</v>
      </c>
      <c r="AE1480" s="96">
        <f>IF(B1480=0,0,M1480-(M1480*Interna!$C$22))</f>
        <v>0</v>
      </c>
      <c r="AF1480" s="97">
        <f>IF(B1480=0,0,N1480-(N1480*Interna!$C$23))</f>
        <v>0</v>
      </c>
      <c r="AG1480" s="95">
        <f>IF(B1480=0,0,Interna!$F$21)</f>
        <v>0</v>
      </c>
      <c r="AH1480" s="96">
        <f>IF(B1480=0,0,Interna!$F$22)</f>
        <v>0</v>
      </c>
      <c r="AI1480" s="97">
        <f>IF(B1480=0,0,Interna!$F$23)</f>
        <v>0</v>
      </c>
      <c r="AJ1480" s="95">
        <f t="shared" si="642"/>
        <v>0</v>
      </c>
      <c r="AK1480" s="96">
        <f t="shared" si="643"/>
        <v>0</v>
      </c>
      <c r="AL1480" s="97">
        <f t="shared" si="644"/>
        <v>0</v>
      </c>
      <c r="AM1480" s="98">
        <f t="shared" si="645"/>
        <v>0</v>
      </c>
      <c r="AN1480" s="99">
        <f t="shared" si="646"/>
        <v>0</v>
      </c>
      <c r="AO1480" s="100">
        <f t="shared" si="647"/>
        <v>0</v>
      </c>
      <c r="AP1480" s="101">
        <f>AM1480*Interna!$H$15</f>
        <v>0</v>
      </c>
      <c r="AQ1480" s="102">
        <f>AN1480*Interna!$H$16</f>
        <v>0</v>
      </c>
      <c r="AR1480" s="103">
        <f>AO1480*Interna!$H$17</f>
        <v>0</v>
      </c>
      <c r="AS1480" s="102">
        <f t="shared" si="659"/>
        <v>0</v>
      </c>
      <c r="AT1480" s="101">
        <f>IF(B1480=0,0,Interna!$J$27+Interna!$J$28+Interna!$J$29+Interna!$J$33)</f>
        <v>0</v>
      </c>
      <c r="AU1480" s="102">
        <f>IF(B1480=0,0,AM1480*Interna!$H$30)</f>
        <v>0</v>
      </c>
      <c r="AV1480" s="102">
        <f>IF(B1480=0,0,AN1480*Interna!$H$31)</f>
        <v>0</v>
      </c>
      <c r="AW1480" s="102">
        <f>IF(B1480=0,0,AO1480*Interna!$H$32)</f>
        <v>0</v>
      </c>
      <c r="AX1480" s="102">
        <f t="shared" si="641"/>
        <v>0</v>
      </c>
      <c r="AY1480" s="102">
        <f t="shared" si="648"/>
        <v>0</v>
      </c>
      <c r="AZ1480" s="103">
        <f>IF(B1480=0,0,AY1480*Interna!$H$37)</f>
        <v>0</v>
      </c>
      <c r="BA1480" s="102">
        <f t="shared" si="649"/>
        <v>0</v>
      </c>
      <c r="BB1480" s="102">
        <f>IF(B1480=0,0,BA1480*Interna!$H$39)</f>
        <v>0</v>
      </c>
      <c r="BC1480" s="102">
        <f t="shared" si="650"/>
        <v>0</v>
      </c>
      <c r="BD1480" s="102">
        <f>IF(B1480=0,0,BC1480*Interna!$K$5)</f>
        <v>0</v>
      </c>
      <c r="BE1480" s="102">
        <f>BD1480/Interna!$E$4</f>
        <v>0</v>
      </c>
      <c r="BF1480" s="102">
        <f>IF(B1480=0,0,BE1480*Interna!$H$46)</f>
        <v>0</v>
      </c>
      <c r="BG1480" s="102">
        <f t="shared" si="651"/>
        <v>0</v>
      </c>
      <c r="BH1480" s="102">
        <f>IF(B1480=0,0,BG1480*Interna!$H$48)</f>
        <v>0</v>
      </c>
      <c r="BI1480" s="102">
        <f t="shared" si="652"/>
        <v>0</v>
      </c>
      <c r="BJ1480" s="102">
        <f>IF(B1480=0,0,BI1480*Interna!$H$51)</f>
        <v>0</v>
      </c>
      <c r="BK1480" s="102">
        <f t="shared" si="653"/>
        <v>0</v>
      </c>
      <c r="BL1480" s="102">
        <f>IF(B1480=0,0,BK1480*Interna!$H$52)</f>
        <v>0</v>
      </c>
      <c r="BM1480" s="102">
        <f t="shared" si="654"/>
        <v>0</v>
      </c>
      <c r="BN1480" s="102">
        <f>IF(B1480=0,0,BM1480*Interna!$H$53)</f>
        <v>0</v>
      </c>
    </row>
    <row r="1481" spans="2:66" ht="16.5" thickTop="1" thickBot="1" x14ac:dyDescent="0.3">
      <c r="B1481" s="53"/>
      <c r="C1481" s="254"/>
      <c r="D1481" s="254"/>
      <c r="E1481" s="254"/>
      <c r="F1481" s="104">
        <f t="shared" si="661"/>
        <v>0</v>
      </c>
      <c r="G1481" s="105">
        <f t="shared" si="662"/>
        <v>0</v>
      </c>
      <c r="H1481" s="106">
        <f t="shared" si="663"/>
        <v>0</v>
      </c>
      <c r="J1481" s="87">
        <f>B1481*Interna!$H$51</f>
        <v>0</v>
      </c>
      <c r="K1481" s="107">
        <f t="shared" si="660"/>
        <v>0</v>
      </c>
      <c r="L1481" s="31">
        <f t="shared" si="667"/>
        <v>0</v>
      </c>
      <c r="M1481" s="31">
        <f t="shared" si="668"/>
        <v>0</v>
      </c>
      <c r="N1481" s="32">
        <f t="shared" si="669"/>
        <v>0</v>
      </c>
      <c r="O1481" s="108">
        <f t="shared" si="664"/>
        <v>0</v>
      </c>
      <c r="P1481" s="109">
        <f t="shared" si="665"/>
        <v>0</v>
      </c>
      <c r="Q1481" s="110">
        <f t="shared" si="666"/>
        <v>0</v>
      </c>
      <c r="S1481" s="111">
        <f t="shared" si="655"/>
        <v>0</v>
      </c>
      <c r="T1481" s="93">
        <f t="shared" si="656"/>
        <v>0</v>
      </c>
      <c r="U1481" s="239" t="e">
        <f>S1481*Interna!$J$57</f>
        <v>#DIV/0!</v>
      </c>
      <c r="V1481" s="111" t="e">
        <f t="shared" si="657"/>
        <v>#DIV/0!</v>
      </c>
      <c r="W1481" s="93" t="e">
        <f t="shared" si="658"/>
        <v>#DIV/0!</v>
      </c>
      <c r="X1481" s="239"/>
      <c r="Y1481" s="239"/>
      <c r="AD1481" s="95">
        <f>IF(B1481=0,0,L1481-(L1481*Interna!$C$21))</f>
        <v>0</v>
      </c>
      <c r="AE1481" s="96">
        <f>IF(B1481=0,0,M1481-(M1481*Interna!$C$22))</f>
        <v>0</v>
      </c>
      <c r="AF1481" s="97">
        <f>IF(B1481=0,0,N1481-(N1481*Interna!$C$23))</f>
        <v>0</v>
      </c>
      <c r="AG1481" s="95">
        <f>IF(B1481=0,0,Interna!$F$21)</f>
        <v>0</v>
      </c>
      <c r="AH1481" s="96">
        <f>IF(B1481=0,0,Interna!$F$22)</f>
        <v>0</v>
      </c>
      <c r="AI1481" s="97">
        <f>IF(B1481=0,0,Interna!$F$23)</f>
        <v>0</v>
      </c>
      <c r="AJ1481" s="95">
        <f t="shared" si="642"/>
        <v>0</v>
      </c>
      <c r="AK1481" s="96">
        <f t="shared" si="643"/>
        <v>0</v>
      </c>
      <c r="AL1481" s="97">
        <f t="shared" si="644"/>
        <v>0</v>
      </c>
      <c r="AM1481" s="98">
        <f t="shared" si="645"/>
        <v>0</v>
      </c>
      <c r="AN1481" s="99">
        <f t="shared" si="646"/>
        <v>0</v>
      </c>
      <c r="AO1481" s="100">
        <f t="shared" si="647"/>
        <v>0</v>
      </c>
      <c r="AP1481" s="101">
        <f>AM1481*Interna!$H$15</f>
        <v>0</v>
      </c>
      <c r="AQ1481" s="102">
        <f>AN1481*Interna!$H$16</f>
        <v>0</v>
      </c>
      <c r="AR1481" s="103">
        <f>AO1481*Interna!$H$17</f>
        <v>0</v>
      </c>
      <c r="AS1481" s="102">
        <f t="shared" si="659"/>
        <v>0</v>
      </c>
      <c r="AT1481" s="101">
        <f>IF(B1481=0,0,Interna!$J$27+Interna!$J$28+Interna!$J$29+Interna!$J$33)</f>
        <v>0</v>
      </c>
      <c r="AU1481" s="102">
        <f>IF(B1481=0,0,AM1481*Interna!$H$30)</f>
        <v>0</v>
      </c>
      <c r="AV1481" s="102">
        <f>IF(B1481=0,0,AN1481*Interna!$H$31)</f>
        <v>0</v>
      </c>
      <c r="AW1481" s="102">
        <f>IF(B1481=0,0,AO1481*Interna!$H$32)</f>
        <v>0</v>
      </c>
      <c r="AX1481" s="102">
        <f t="shared" si="641"/>
        <v>0</v>
      </c>
      <c r="AY1481" s="102">
        <f t="shared" si="648"/>
        <v>0</v>
      </c>
      <c r="AZ1481" s="103">
        <f>IF(B1481=0,0,AY1481*Interna!$H$37)</f>
        <v>0</v>
      </c>
      <c r="BA1481" s="102">
        <f t="shared" si="649"/>
        <v>0</v>
      </c>
      <c r="BB1481" s="102">
        <f>IF(B1481=0,0,BA1481*Interna!$H$39)</f>
        <v>0</v>
      </c>
      <c r="BC1481" s="102">
        <f t="shared" si="650"/>
        <v>0</v>
      </c>
      <c r="BD1481" s="102">
        <f>IF(B1481=0,0,BC1481*Interna!$K$5)</f>
        <v>0</v>
      </c>
      <c r="BE1481" s="102">
        <f>BD1481/Interna!$E$4</f>
        <v>0</v>
      </c>
      <c r="BF1481" s="102">
        <f>IF(B1481=0,0,BE1481*Interna!$H$46)</f>
        <v>0</v>
      </c>
      <c r="BG1481" s="102">
        <f t="shared" si="651"/>
        <v>0</v>
      </c>
      <c r="BH1481" s="102">
        <f>IF(B1481=0,0,BG1481*Interna!$H$48)</f>
        <v>0</v>
      </c>
      <c r="BI1481" s="102">
        <f t="shared" si="652"/>
        <v>0</v>
      </c>
      <c r="BJ1481" s="102">
        <f>IF(B1481=0,0,BI1481*Interna!$H$51)</f>
        <v>0</v>
      </c>
      <c r="BK1481" s="102">
        <f t="shared" si="653"/>
        <v>0</v>
      </c>
      <c r="BL1481" s="102">
        <f>IF(B1481=0,0,BK1481*Interna!$H$52)</f>
        <v>0</v>
      </c>
      <c r="BM1481" s="102">
        <f t="shared" si="654"/>
        <v>0</v>
      </c>
      <c r="BN1481" s="102">
        <f>IF(B1481=0,0,BM1481*Interna!$H$53)</f>
        <v>0</v>
      </c>
    </row>
    <row r="1482" spans="2:66" ht="16.5" thickTop="1" thickBot="1" x14ac:dyDescent="0.3">
      <c r="B1482" s="53"/>
      <c r="C1482" s="254"/>
      <c r="D1482" s="254"/>
      <c r="E1482" s="254"/>
      <c r="F1482" s="104">
        <f t="shared" si="661"/>
        <v>0</v>
      </c>
      <c r="G1482" s="105">
        <f t="shared" si="662"/>
        <v>0</v>
      </c>
      <c r="H1482" s="106">
        <f t="shared" si="663"/>
        <v>0</v>
      </c>
      <c r="J1482" s="87">
        <f>B1482*Interna!$H$51</f>
        <v>0</v>
      </c>
      <c r="K1482" s="107">
        <f t="shared" si="660"/>
        <v>0</v>
      </c>
      <c r="L1482" s="31">
        <f t="shared" si="667"/>
        <v>0</v>
      </c>
      <c r="M1482" s="31">
        <f t="shared" si="668"/>
        <v>0</v>
      </c>
      <c r="N1482" s="32">
        <f t="shared" si="669"/>
        <v>0</v>
      </c>
      <c r="O1482" s="108">
        <f t="shared" si="664"/>
        <v>0</v>
      </c>
      <c r="P1482" s="109">
        <f t="shared" si="665"/>
        <v>0</v>
      </c>
      <c r="Q1482" s="110">
        <f t="shared" si="666"/>
        <v>0</v>
      </c>
      <c r="S1482" s="111">
        <f t="shared" si="655"/>
        <v>0</v>
      </c>
      <c r="T1482" s="93">
        <f t="shared" si="656"/>
        <v>0</v>
      </c>
      <c r="U1482" s="239" t="e">
        <f>S1482*Interna!$J$57</f>
        <v>#DIV/0!</v>
      </c>
      <c r="V1482" s="111" t="e">
        <f t="shared" si="657"/>
        <v>#DIV/0!</v>
      </c>
      <c r="W1482" s="93" t="e">
        <f t="shared" si="658"/>
        <v>#DIV/0!</v>
      </c>
      <c r="X1482" s="239"/>
      <c r="Y1482" s="239"/>
      <c r="AD1482" s="95">
        <f>IF(B1482=0,0,L1482-(L1482*Interna!$C$21))</f>
        <v>0</v>
      </c>
      <c r="AE1482" s="96">
        <f>IF(B1482=0,0,M1482-(M1482*Interna!$C$22))</f>
        <v>0</v>
      </c>
      <c r="AF1482" s="97">
        <f>IF(B1482=0,0,N1482-(N1482*Interna!$C$23))</f>
        <v>0</v>
      </c>
      <c r="AG1482" s="95">
        <f>IF(B1482=0,0,Interna!$F$21)</f>
        <v>0</v>
      </c>
      <c r="AH1482" s="96">
        <f>IF(B1482=0,0,Interna!$F$22)</f>
        <v>0</v>
      </c>
      <c r="AI1482" s="97">
        <f>IF(B1482=0,0,Interna!$F$23)</f>
        <v>0</v>
      </c>
      <c r="AJ1482" s="95">
        <f t="shared" si="642"/>
        <v>0</v>
      </c>
      <c r="AK1482" s="96">
        <f t="shared" si="643"/>
        <v>0</v>
      </c>
      <c r="AL1482" s="97">
        <f t="shared" si="644"/>
        <v>0</v>
      </c>
      <c r="AM1482" s="98">
        <f t="shared" si="645"/>
        <v>0</v>
      </c>
      <c r="AN1482" s="99">
        <f t="shared" si="646"/>
        <v>0</v>
      </c>
      <c r="AO1482" s="100">
        <f t="shared" si="647"/>
        <v>0</v>
      </c>
      <c r="AP1482" s="101">
        <f>AM1482*Interna!$H$15</f>
        <v>0</v>
      </c>
      <c r="AQ1482" s="102">
        <f>AN1482*Interna!$H$16</f>
        <v>0</v>
      </c>
      <c r="AR1482" s="103">
        <f>AO1482*Interna!$H$17</f>
        <v>0</v>
      </c>
      <c r="AS1482" s="102">
        <f t="shared" si="659"/>
        <v>0</v>
      </c>
      <c r="AT1482" s="101">
        <f>IF(B1482=0,0,Interna!$J$27+Interna!$J$28+Interna!$J$29+Interna!$J$33)</f>
        <v>0</v>
      </c>
      <c r="AU1482" s="102">
        <f>IF(B1482=0,0,AM1482*Interna!$H$30)</f>
        <v>0</v>
      </c>
      <c r="AV1482" s="102">
        <f>IF(B1482=0,0,AN1482*Interna!$H$31)</f>
        <v>0</v>
      </c>
      <c r="AW1482" s="102">
        <f>IF(B1482=0,0,AO1482*Interna!$H$32)</f>
        <v>0</v>
      </c>
      <c r="AX1482" s="102">
        <f t="shared" si="641"/>
        <v>0</v>
      </c>
      <c r="AY1482" s="102">
        <f t="shared" si="648"/>
        <v>0</v>
      </c>
      <c r="AZ1482" s="103">
        <f>IF(B1482=0,0,AY1482*Interna!$H$37)</f>
        <v>0</v>
      </c>
      <c r="BA1482" s="102">
        <f t="shared" si="649"/>
        <v>0</v>
      </c>
      <c r="BB1482" s="102">
        <f>IF(B1482=0,0,BA1482*Interna!$H$39)</f>
        <v>0</v>
      </c>
      <c r="BC1482" s="102">
        <f t="shared" si="650"/>
        <v>0</v>
      </c>
      <c r="BD1482" s="102">
        <f>IF(B1482=0,0,BC1482*Interna!$K$5)</f>
        <v>0</v>
      </c>
      <c r="BE1482" s="102">
        <f>BD1482/Interna!$E$4</f>
        <v>0</v>
      </c>
      <c r="BF1482" s="102">
        <f>IF(B1482=0,0,BE1482*Interna!$H$46)</f>
        <v>0</v>
      </c>
      <c r="BG1482" s="102">
        <f t="shared" si="651"/>
        <v>0</v>
      </c>
      <c r="BH1482" s="102">
        <f>IF(B1482=0,0,BG1482*Interna!$H$48)</f>
        <v>0</v>
      </c>
      <c r="BI1482" s="102">
        <f t="shared" si="652"/>
        <v>0</v>
      </c>
      <c r="BJ1482" s="102">
        <f>IF(B1482=0,0,BI1482*Interna!$H$51)</f>
        <v>0</v>
      </c>
      <c r="BK1482" s="102">
        <f t="shared" si="653"/>
        <v>0</v>
      </c>
      <c r="BL1482" s="102">
        <f>IF(B1482=0,0,BK1482*Interna!$H$52)</f>
        <v>0</v>
      </c>
      <c r="BM1482" s="102">
        <f t="shared" si="654"/>
        <v>0</v>
      </c>
      <c r="BN1482" s="102">
        <f>IF(B1482=0,0,BM1482*Interna!$H$53)</f>
        <v>0</v>
      </c>
    </row>
    <row r="1483" spans="2:66" ht="16.5" thickTop="1" thickBot="1" x14ac:dyDescent="0.3">
      <c r="B1483" s="53"/>
      <c r="C1483" s="254"/>
      <c r="D1483" s="254"/>
      <c r="E1483" s="254"/>
      <c r="F1483" s="104">
        <f t="shared" si="661"/>
        <v>0</v>
      </c>
      <c r="G1483" s="105">
        <f t="shared" si="662"/>
        <v>0</v>
      </c>
      <c r="H1483" s="106">
        <f t="shared" si="663"/>
        <v>0</v>
      </c>
      <c r="J1483" s="87">
        <f>B1483*Interna!$H$51</f>
        <v>0</v>
      </c>
      <c r="K1483" s="107">
        <f t="shared" si="660"/>
        <v>0</v>
      </c>
      <c r="L1483" s="31">
        <f t="shared" si="667"/>
        <v>0</v>
      </c>
      <c r="M1483" s="31">
        <f t="shared" si="668"/>
        <v>0</v>
      </c>
      <c r="N1483" s="32">
        <f t="shared" si="669"/>
        <v>0</v>
      </c>
      <c r="O1483" s="108">
        <f t="shared" si="664"/>
        <v>0</v>
      </c>
      <c r="P1483" s="109">
        <f t="shared" si="665"/>
        <v>0</v>
      </c>
      <c r="Q1483" s="110">
        <f t="shared" si="666"/>
        <v>0</v>
      </c>
      <c r="S1483" s="111">
        <f t="shared" si="655"/>
        <v>0</v>
      </c>
      <c r="T1483" s="93">
        <f t="shared" si="656"/>
        <v>0</v>
      </c>
      <c r="U1483" s="239" t="e">
        <f>S1483*Interna!$J$57</f>
        <v>#DIV/0!</v>
      </c>
      <c r="V1483" s="111" t="e">
        <f t="shared" si="657"/>
        <v>#DIV/0!</v>
      </c>
      <c r="W1483" s="93" t="e">
        <f t="shared" si="658"/>
        <v>#DIV/0!</v>
      </c>
      <c r="X1483" s="239"/>
      <c r="Y1483" s="239"/>
      <c r="AD1483" s="95">
        <f>IF(B1483=0,0,L1483-(L1483*Interna!$C$21))</f>
        <v>0</v>
      </c>
      <c r="AE1483" s="96">
        <f>IF(B1483=0,0,M1483-(M1483*Interna!$C$22))</f>
        <v>0</v>
      </c>
      <c r="AF1483" s="97">
        <f>IF(B1483=0,0,N1483-(N1483*Interna!$C$23))</f>
        <v>0</v>
      </c>
      <c r="AG1483" s="95">
        <f>IF(B1483=0,0,Interna!$F$21)</f>
        <v>0</v>
      </c>
      <c r="AH1483" s="96">
        <f>IF(B1483=0,0,Interna!$F$22)</f>
        <v>0</v>
      </c>
      <c r="AI1483" s="97">
        <f>IF(B1483=0,0,Interna!$F$23)</f>
        <v>0</v>
      </c>
      <c r="AJ1483" s="95">
        <f t="shared" si="642"/>
        <v>0</v>
      </c>
      <c r="AK1483" s="96">
        <f t="shared" si="643"/>
        <v>0</v>
      </c>
      <c r="AL1483" s="97">
        <f t="shared" si="644"/>
        <v>0</v>
      </c>
      <c r="AM1483" s="98">
        <f t="shared" si="645"/>
        <v>0</v>
      </c>
      <c r="AN1483" s="99">
        <f t="shared" si="646"/>
        <v>0</v>
      </c>
      <c r="AO1483" s="100">
        <f t="shared" si="647"/>
        <v>0</v>
      </c>
      <c r="AP1483" s="101">
        <f>AM1483*Interna!$H$15</f>
        <v>0</v>
      </c>
      <c r="AQ1483" s="102">
        <f>AN1483*Interna!$H$16</f>
        <v>0</v>
      </c>
      <c r="AR1483" s="103">
        <f>AO1483*Interna!$H$17</f>
        <v>0</v>
      </c>
      <c r="AS1483" s="102">
        <f t="shared" si="659"/>
        <v>0</v>
      </c>
      <c r="AT1483" s="101">
        <f>IF(B1483=0,0,Interna!$J$27+Interna!$J$28+Interna!$J$29+Interna!$J$33)</f>
        <v>0</v>
      </c>
      <c r="AU1483" s="102">
        <f>IF(B1483=0,0,AM1483*Interna!$H$30)</f>
        <v>0</v>
      </c>
      <c r="AV1483" s="102">
        <f>IF(B1483=0,0,AN1483*Interna!$H$31)</f>
        <v>0</v>
      </c>
      <c r="AW1483" s="102">
        <f>IF(B1483=0,0,AO1483*Interna!$H$32)</f>
        <v>0</v>
      </c>
      <c r="AX1483" s="102">
        <f t="shared" si="641"/>
        <v>0</v>
      </c>
      <c r="AY1483" s="102">
        <f t="shared" si="648"/>
        <v>0</v>
      </c>
      <c r="AZ1483" s="103">
        <f>IF(B1483=0,0,AY1483*Interna!$H$37)</f>
        <v>0</v>
      </c>
      <c r="BA1483" s="102">
        <f t="shared" si="649"/>
        <v>0</v>
      </c>
      <c r="BB1483" s="102">
        <f>IF(B1483=0,0,BA1483*Interna!$H$39)</f>
        <v>0</v>
      </c>
      <c r="BC1483" s="102">
        <f t="shared" si="650"/>
        <v>0</v>
      </c>
      <c r="BD1483" s="102">
        <f>IF(B1483=0,0,BC1483*Interna!$K$5)</f>
        <v>0</v>
      </c>
      <c r="BE1483" s="102">
        <f>BD1483/Interna!$E$4</f>
        <v>0</v>
      </c>
      <c r="BF1483" s="102">
        <f>IF(B1483=0,0,BE1483*Interna!$H$46)</f>
        <v>0</v>
      </c>
      <c r="BG1483" s="102">
        <f t="shared" si="651"/>
        <v>0</v>
      </c>
      <c r="BH1483" s="102">
        <f>IF(B1483=0,0,BG1483*Interna!$H$48)</f>
        <v>0</v>
      </c>
      <c r="BI1483" s="102">
        <f t="shared" si="652"/>
        <v>0</v>
      </c>
      <c r="BJ1483" s="102">
        <f>IF(B1483=0,0,BI1483*Interna!$H$51)</f>
        <v>0</v>
      </c>
      <c r="BK1483" s="102">
        <f t="shared" si="653"/>
        <v>0</v>
      </c>
      <c r="BL1483" s="102">
        <f>IF(B1483=0,0,BK1483*Interna!$H$52)</f>
        <v>0</v>
      </c>
      <c r="BM1483" s="102">
        <f t="shared" si="654"/>
        <v>0</v>
      </c>
      <c r="BN1483" s="102">
        <f>IF(B1483=0,0,BM1483*Interna!$H$53)</f>
        <v>0</v>
      </c>
    </row>
    <row r="1484" spans="2:66" ht="16.5" thickTop="1" thickBot="1" x14ac:dyDescent="0.3">
      <c r="B1484" s="53"/>
      <c r="C1484" s="254"/>
      <c r="D1484" s="254"/>
      <c r="E1484" s="254"/>
      <c r="F1484" s="104">
        <f t="shared" si="661"/>
        <v>0</v>
      </c>
      <c r="G1484" s="105">
        <f t="shared" si="662"/>
        <v>0</v>
      </c>
      <c r="H1484" s="106">
        <f t="shared" si="663"/>
        <v>0</v>
      </c>
      <c r="J1484" s="87">
        <f>B1484*Interna!$H$51</f>
        <v>0</v>
      </c>
      <c r="K1484" s="107">
        <f t="shared" si="660"/>
        <v>0</v>
      </c>
      <c r="L1484" s="31">
        <f t="shared" si="667"/>
        <v>0</v>
      </c>
      <c r="M1484" s="31">
        <f t="shared" si="668"/>
        <v>0</v>
      </c>
      <c r="N1484" s="32">
        <f t="shared" si="669"/>
        <v>0</v>
      </c>
      <c r="O1484" s="108">
        <f t="shared" si="664"/>
        <v>0</v>
      </c>
      <c r="P1484" s="109">
        <f t="shared" si="665"/>
        <v>0</v>
      </c>
      <c r="Q1484" s="110">
        <f t="shared" si="666"/>
        <v>0</v>
      </c>
      <c r="S1484" s="111">
        <f t="shared" si="655"/>
        <v>0</v>
      </c>
      <c r="T1484" s="93">
        <f t="shared" si="656"/>
        <v>0</v>
      </c>
      <c r="U1484" s="239" t="e">
        <f>S1484*Interna!$J$57</f>
        <v>#DIV/0!</v>
      </c>
      <c r="V1484" s="111" t="e">
        <f t="shared" si="657"/>
        <v>#DIV/0!</v>
      </c>
      <c r="W1484" s="93" t="e">
        <f t="shared" si="658"/>
        <v>#DIV/0!</v>
      </c>
      <c r="X1484" s="239"/>
      <c r="Y1484" s="239"/>
      <c r="AD1484" s="95">
        <f>IF(B1484=0,0,L1484-(L1484*Interna!$C$21))</f>
        <v>0</v>
      </c>
      <c r="AE1484" s="96">
        <f>IF(B1484=0,0,M1484-(M1484*Interna!$C$22))</f>
        <v>0</v>
      </c>
      <c r="AF1484" s="97">
        <f>IF(B1484=0,0,N1484-(N1484*Interna!$C$23))</f>
        <v>0</v>
      </c>
      <c r="AG1484" s="95">
        <f>IF(B1484=0,0,Interna!$F$21)</f>
        <v>0</v>
      </c>
      <c r="AH1484" s="96">
        <f>IF(B1484=0,0,Interna!$F$22)</f>
        <v>0</v>
      </c>
      <c r="AI1484" s="97">
        <f>IF(B1484=0,0,Interna!$F$23)</f>
        <v>0</v>
      </c>
      <c r="AJ1484" s="95">
        <f t="shared" si="642"/>
        <v>0</v>
      </c>
      <c r="AK1484" s="96">
        <f t="shared" si="643"/>
        <v>0</v>
      </c>
      <c r="AL1484" s="97">
        <f t="shared" si="644"/>
        <v>0</v>
      </c>
      <c r="AM1484" s="98">
        <f t="shared" si="645"/>
        <v>0</v>
      </c>
      <c r="AN1484" s="99">
        <f t="shared" si="646"/>
        <v>0</v>
      </c>
      <c r="AO1484" s="100">
        <f t="shared" si="647"/>
        <v>0</v>
      </c>
      <c r="AP1484" s="101">
        <f>AM1484*Interna!$H$15</f>
        <v>0</v>
      </c>
      <c r="AQ1484" s="102">
        <f>AN1484*Interna!$H$16</f>
        <v>0</v>
      </c>
      <c r="AR1484" s="103">
        <f>AO1484*Interna!$H$17</f>
        <v>0</v>
      </c>
      <c r="AS1484" s="102">
        <f t="shared" si="659"/>
        <v>0</v>
      </c>
      <c r="AT1484" s="101">
        <f>IF(B1484=0,0,Interna!$J$27+Interna!$J$28+Interna!$J$29+Interna!$J$33)</f>
        <v>0</v>
      </c>
      <c r="AU1484" s="102">
        <f>IF(B1484=0,0,AM1484*Interna!$H$30)</f>
        <v>0</v>
      </c>
      <c r="AV1484" s="102">
        <f>IF(B1484=0,0,AN1484*Interna!$H$31)</f>
        <v>0</v>
      </c>
      <c r="AW1484" s="102">
        <f>IF(B1484=0,0,AO1484*Interna!$H$32)</f>
        <v>0</v>
      </c>
      <c r="AX1484" s="102">
        <f t="shared" si="641"/>
        <v>0</v>
      </c>
      <c r="AY1484" s="102">
        <f t="shared" si="648"/>
        <v>0</v>
      </c>
      <c r="AZ1484" s="103">
        <f>IF(B1484=0,0,AY1484*Interna!$H$37)</f>
        <v>0</v>
      </c>
      <c r="BA1484" s="102">
        <f t="shared" si="649"/>
        <v>0</v>
      </c>
      <c r="BB1484" s="102">
        <f>IF(B1484=0,0,BA1484*Interna!$H$39)</f>
        <v>0</v>
      </c>
      <c r="BC1484" s="102">
        <f t="shared" si="650"/>
        <v>0</v>
      </c>
      <c r="BD1484" s="102">
        <f>IF(B1484=0,0,BC1484*Interna!$K$5)</f>
        <v>0</v>
      </c>
      <c r="BE1484" s="102">
        <f>BD1484/Interna!$E$4</f>
        <v>0</v>
      </c>
      <c r="BF1484" s="102">
        <f>IF(B1484=0,0,BE1484*Interna!$H$46)</f>
        <v>0</v>
      </c>
      <c r="BG1484" s="102">
        <f t="shared" si="651"/>
        <v>0</v>
      </c>
      <c r="BH1484" s="102">
        <f>IF(B1484=0,0,BG1484*Interna!$H$48)</f>
        <v>0</v>
      </c>
      <c r="BI1484" s="102">
        <f t="shared" si="652"/>
        <v>0</v>
      </c>
      <c r="BJ1484" s="102">
        <f>IF(B1484=0,0,BI1484*Interna!$H$51)</f>
        <v>0</v>
      </c>
      <c r="BK1484" s="102">
        <f t="shared" si="653"/>
        <v>0</v>
      </c>
      <c r="BL1484" s="102">
        <f>IF(B1484=0,0,BK1484*Interna!$H$52)</f>
        <v>0</v>
      </c>
      <c r="BM1484" s="102">
        <f t="shared" si="654"/>
        <v>0</v>
      </c>
      <c r="BN1484" s="102">
        <f>IF(B1484=0,0,BM1484*Interna!$H$53)</f>
        <v>0</v>
      </c>
    </row>
    <row r="1485" spans="2:66" ht="16.5" thickTop="1" thickBot="1" x14ac:dyDescent="0.3">
      <c r="B1485" s="53"/>
      <c r="C1485" s="254"/>
      <c r="D1485" s="254"/>
      <c r="E1485" s="254"/>
      <c r="F1485" s="104">
        <f t="shared" si="661"/>
        <v>0</v>
      </c>
      <c r="G1485" s="105">
        <f t="shared" si="662"/>
        <v>0</v>
      </c>
      <c r="H1485" s="106">
        <f t="shared" si="663"/>
        <v>0</v>
      </c>
      <c r="J1485" s="87">
        <f>B1485*Interna!$H$51</f>
        <v>0</v>
      </c>
      <c r="K1485" s="107">
        <f t="shared" si="660"/>
        <v>0</v>
      </c>
      <c r="L1485" s="31">
        <f t="shared" si="667"/>
        <v>0</v>
      </c>
      <c r="M1485" s="31">
        <f t="shared" si="668"/>
        <v>0</v>
      </c>
      <c r="N1485" s="32">
        <f t="shared" si="669"/>
        <v>0</v>
      </c>
      <c r="O1485" s="108">
        <f t="shared" si="664"/>
        <v>0</v>
      </c>
      <c r="P1485" s="109">
        <f t="shared" si="665"/>
        <v>0</v>
      </c>
      <c r="Q1485" s="110">
        <f t="shared" si="666"/>
        <v>0</v>
      </c>
      <c r="S1485" s="111">
        <f t="shared" si="655"/>
        <v>0</v>
      </c>
      <c r="T1485" s="93">
        <f t="shared" si="656"/>
        <v>0</v>
      </c>
      <c r="U1485" s="239" t="e">
        <f>S1485*Interna!$J$57</f>
        <v>#DIV/0!</v>
      </c>
      <c r="V1485" s="111" t="e">
        <f t="shared" si="657"/>
        <v>#DIV/0!</v>
      </c>
      <c r="W1485" s="93" t="e">
        <f t="shared" si="658"/>
        <v>#DIV/0!</v>
      </c>
      <c r="X1485" s="239"/>
      <c r="Y1485" s="239"/>
      <c r="AD1485" s="95">
        <f>IF(B1485=0,0,L1485-(L1485*Interna!$C$21))</f>
        <v>0</v>
      </c>
      <c r="AE1485" s="96">
        <f>IF(B1485=0,0,M1485-(M1485*Interna!$C$22))</f>
        <v>0</v>
      </c>
      <c r="AF1485" s="97">
        <f>IF(B1485=0,0,N1485-(N1485*Interna!$C$23))</f>
        <v>0</v>
      </c>
      <c r="AG1485" s="95">
        <f>IF(B1485=0,0,Interna!$F$21)</f>
        <v>0</v>
      </c>
      <c r="AH1485" s="96">
        <f>IF(B1485=0,0,Interna!$F$22)</f>
        <v>0</v>
      </c>
      <c r="AI1485" s="97">
        <f>IF(B1485=0,0,Interna!$F$23)</f>
        <v>0</v>
      </c>
      <c r="AJ1485" s="95">
        <f t="shared" si="642"/>
        <v>0</v>
      </c>
      <c r="AK1485" s="96">
        <f t="shared" si="643"/>
        <v>0</v>
      </c>
      <c r="AL1485" s="97">
        <f t="shared" si="644"/>
        <v>0</v>
      </c>
      <c r="AM1485" s="98">
        <f t="shared" si="645"/>
        <v>0</v>
      </c>
      <c r="AN1485" s="99">
        <f t="shared" si="646"/>
        <v>0</v>
      </c>
      <c r="AO1485" s="100">
        <f t="shared" si="647"/>
        <v>0</v>
      </c>
      <c r="AP1485" s="101">
        <f>AM1485*Interna!$H$15</f>
        <v>0</v>
      </c>
      <c r="AQ1485" s="102">
        <f>AN1485*Interna!$H$16</f>
        <v>0</v>
      </c>
      <c r="AR1485" s="103">
        <f>AO1485*Interna!$H$17</f>
        <v>0</v>
      </c>
      <c r="AS1485" s="102">
        <f t="shared" si="659"/>
        <v>0</v>
      </c>
      <c r="AT1485" s="101">
        <f>IF(B1485=0,0,Interna!$J$27+Interna!$J$28+Interna!$J$29+Interna!$J$33)</f>
        <v>0</v>
      </c>
      <c r="AU1485" s="102">
        <f>IF(B1485=0,0,AM1485*Interna!$H$30)</f>
        <v>0</v>
      </c>
      <c r="AV1485" s="102">
        <f>IF(B1485=0,0,AN1485*Interna!$H$31)</f>
        <v>0</v>
      </c>
      <c r="AW1485" s="102">
        <f>IF(B1485=0,0,AO1485*Interna!$H$32)</f>
        <v>0</v>
      </c>
      <c r="AX1485" s="102">
        <f t="shared" ref="AX1485:AX1514" si="670">IF(B1485=0,0,SUM(AT1485:AW1485))</f>
        <v>0</v>
      </c>
      <c r="AY1485" s="102">
        <f t="shared" si="648"/>
        <v>0</v>
      </c>
      <c r="AZ1485" s="103">
        <f>IF(B1485=0,0,AY1485*Interna!$H$37)</f>
        <v>0</v>
      </c>
      <c r="BA1485" s="102">
        <f t="shared" si="649"/>
        <v>0</v>
      </c>
      <c r="BB1485" s="102">
        <f>IF(B1485=0,0,BA1485*Interna!$H$39)</f>
        <v>0</v>
      </c>
      <c r="BC1485" s="102">
        <f t="shared" si="650"/>
        <v>0</v>
      </c>
      <c r="BD1485" s="102">
        <f>IF(B1485=0,0,BC1485*Interna!$K$5)</f>
        <v>0</v>
      </c>
      <c r="BE1485" s="102">
        <f>BD1485/Interna!$E$4</f>
        <v>0</v>
      </c>
      <c r="BF1485" s="102">
        <f>IF(B1485=0,0,BE1485*Interna!$H$46)</f>
        <v>0</v>
      </c>
      <c r="BG1485" s="102">
        <f t="shared" si="651"/>
        <v>0</v>
      </c>
      <c r="BH1485" s="102">
        <f>IF(B1485=0,0,BG1485*Interna!$H$48)</f>
        <v>0</v>
      </c>
      <c r="BI1485" s="102">
        <f t="shared" si="652"/>
        <v>0</v>
      </c>
      <c r="BJ1485" s="102">
        <f>IF(B1485=0,0,BI1485*Interna!$H$51)</f>
        <v>0</v>
      </c>
      <c r="BK1485" s="102">
        <f t="shared" si="653"/>
        <v>0</v>
      </c>
      <c r="BL1485" s="102">
        <f>IF(B1485=0,0,BK1485*Interna!$H$52)</f>
        <v>0</v>
      </c>
      <c r="BM1485" s="102">
        <f t="shared" si="654"/>
        <v>0</v>
      </c>
      <c r="BN1485" s="102">
        <f>IF(B1485=0,0,BM1485*Interna!$H$53)</f>
        <v>0</v>
      </c>
    </row>
    <row r="1486" spans="2:66" ht="16.5" thickTop="1" thickBot="1" x14ac:dyDescent="0.3">
      <c r="B1486" s="53"/>
      <c r="C1486" s="254"/>
      <c r="D1486" s="254"/>
      <c r="E1486" s="254"/>
      <c r="F1486" s="104">
        <f t="shared" si="661"/>
        <v>0</v>
      </c>
      <c r="G1486" s="105">
        <f t="shared" si="662"/>
        <v>0</v>
      </c>
      <c r="H1486" s="106">
        <f t="shared" si="663"/>
        <v>0</v>
      </c>
      <c r="J1486" s="87">
        <f>B1486*Interna!$H$51</f>
        <v>0</v>
      </c>
      <c r="K1486" s="107">
        <f t="shared" si="660"/>
        <v>0</v>
      </c>
      <c r="L1486" s="31">
        <f t="shared" si="667"/>
        <v>0</v>
      </c>
      <c r="M1486" s="31">
        <f t="shared" si="668"/>
        <v>0</v>
      </c>
      <c r="N1486" s="32">
        <f t="shared" si="669"/>
        <v>0</v>
      </c>
      <c r="O1486" s="108">
        <f t="shared" si="664"/>
        <v>0</v>
      </c>
      <c r="P1486" s="109">
        <f t="shared" si="665"/>
        <v>0</v>
      </c>
      <c r="Q1486" s="110">
        <f t="shared" si="666"/>
        <v>0</v>
      </c>
      <c r="S1486" s="111">
        <f t="shared" si="655"/>
        <v>0</v>
      </c>
      <c r="T1486" s="93">
        <f t="shared" si="656"/>
        <v>0</v>
      </c>
      <c r="U1486" s="239" t="e">
        <f>S1486*Interna!$J$57</f>
        <v>#DIV/0!</v>
      </c>
      <c r="V1486" s="111" t="e">
        <f t="shared" si="657"/>
        <v>#DIV/0!</v>
      </c>
      <c r="W1486" s="93" t="e">
        <f t="shared" si="658"/>
        <v>#DIV/0!</v>
      </c>
      <c r="X1486" s="239"/>
      <c r="Y1486" s="239"/>
      <c r="AD1486" s="95">
        <f>IF(B1486=0,0,L1486-(L1486*Interna!$C$21))</f>
        <v>0</v>
      </c>
      <c r="AE1486" s="96">
        <f>IF(B1486=0,0,M1486-(M1486*Interna!$C$22))</f>
        <v>0</v>
      </c>
      <c r="AF1486" s="97">
        <f>IF(B1486=0,0,N1486-(N1486*Interna!$C$23))</f>
        <v>0</v>
      </c>
      <c r="AG1486" s="95">
        <f>IF(B1486=0,0,Interna!$F$21)</f>
        <v>0</v>
      </c>
      <c r="AH1486" s="96">
        <f>IF(B1486=0,0,Interna!$F$22)</f>
        <v>0</v>
      </c>
      <c r="AI1486" s="97">
        <f>IF(B1486=0,0,Interna!$F$23)</f>
        <v>0</v>
      </c>
      <c r="AJ1486" s="95">
        <f t="shared" si="642"/>
        <v>0</v>
      </c>
      <c r="AK1486" s="96">
        <f t="shared" si="643"/>
        <v>0</v>
      </c>
      <c r="AL1486" s="97">
        <f t="shared" si="644"/>
        <v>0</v>
      </c>
      <c r="AM1486" s="98">
        <f t="shared" si="645"/>
        <v>0</v>
      </c>
      <c r="AN1486" s="99">
        <f t="shared" si="646"/>
        <v>0</v>
      </c>
      <c r="AO1486" s="100">
        <f t="shared" si="647"/>
        <v>0</v>
      </c>
      <c r="AP1486" s="101">
        <f>AM1486*Interna!$H$15</f>
        <v>0</v>
      </c>
      <c r="AQ1486" s="102">
        <f>AN1486*Interna!$H$16</f>
        <v>0</v>
      </c>
      <c r="AR1486" s="103">
        <f>AO1486*Interna!$H$17</f>
        <v>0</v>
      </c>
      <c r="AS1486" s="102">
        <f t="shared" si="659"/>
        <v>0</v>
      </c>
      <c r="AT1486" s="101">
        <f>IF(B1486=0,0,Interna!$J$27+Interna!$J$28+Interna!$J$29+Interna!$J$33)</f>
        <v>0</v>
      </c>
      <c r="AU1486" s="102">
        <f>IF(B1486=0,0,AM1486*Interna!$H$30)</f>
        <v>0</v>
      </c>
      <c r="AV1486" s="102">
        <f>IF(B1486=0,0,AN1486*Interna!$H$31)</f>
        <v>0</v>
      </c>
      <c r="AW1486" s="102">
        <f>IF(B1486=0,0,AO1486*Interna!$H$32)</f>
        <v>0</v>
      </c>
      <c r="AX1486" s="102">
        <f t="shared" si="670"/>
        <v>0</v>
      </c>
      <c r="AY1486" s="102">
        <f t="shared" si="648"/>
        <v>0</v>
      </c>
      <c r="AZ1486" s="103">
        <f>IF(B1486=0,0,AY1486*Interna!$H$37)</f>
        <v>0</v>
      </c>
      <c r="BA1486" s="102">
        <f t="shared" si="649"/>
        <v>0</v>
      </c>
      <c r="BB1486" s="102">
        <f>IF(B1486=0,0,BA1486*Interna!$H$39)</f>
        <v>0</v>
      </c>
      <c r="BC1486" s="102">
        <f t="shared" si="650"/>
        <v>0</v>
      </c>
      <c r="BD1486" s="102">
        <f>IF(B1486=0,0,BC1486*Interna!$K$5)</f>
        <v>0</v>
      </c>
      <c r="BE1486" s="102">
        <f>BD1486/Interna!$E$4</f>
        <v>0</v>
      </c>
      <c r="BF1486" s="102">
        <f>IF(B1486=0,0,BE1486*Interna!$H$46)</f>
        <v>0</v>
      </c>
      <c r="BG1486" s="102">
        <f t="shared" si="651"/>
        <v>0</v>
      </c>
      <c r="BH1486" s="102">
        <f>IF(B1486=0,0,BG1486*Interna!$H$48)</f>
        <v>0</v>
      </c>
      <c r="BI1486" s="102">
        <f t="shared" si="652"/>
        <v>0</v>
      </c>
      <c r="BJ1486" s="102">
        <f>IF(B1486=0,0,BI1486*Interna!$H$51)</f>
        <v>0</v>
      </c>
      <c r="BK1486" s="102">
        <f t="shared" si="653"/>
        <v>0</v>
      </c>
      <c r="BL1486" s="102">
        <f>IF(B1486=0,0,BK1486*Interna!$H$52)</f>
        <v>0</v>
      </c>
      <c r="BM1486" s="102">
        <f t="shared" si="654"/>
        <v>0</v>
      </c>
      <c r="BN1486" s="102">
        <f>IF(B1486=0,0,BM1486*Interna!$H$53)</f>
        <v>0</v>
      </c>
    </row>
    <row r="1487" spans="2:66" ht="16.5" thickTop="1" thickBot="1" x14ac:dyDescent="0.3">
      <c r="B1487" s="53"/>
      <c r="C1487" s="254"/>
      <c r="D1487" s="254"/>
      <c r="E1487" s="254"/>
      <c r="F1487" s="104">
        <f t="shared" si="661"/>
        <v>0</v>
      </c>
      <c r="G1487" s="105">
        <f t="shared" si="662"/>
        <v>0</v>
      </c>
      <c r="H1487" s="106">
        <f t="shared" si="663"/>
        <v>0</v>
      </c>
      <c r="J1487" s="87">
        <f>B1487*Interna!$H$51</f>
        <v>0</v>
      </c>
      <c r="K1487" s="107">
        <f t="shared" si="660"/>
        <v>0</v>
      </c>
      <c r="L1487" s="31">
        <f t="shared" si="667"/>
        <v>0</v>
      </c>
      <c r="M1487" s="31">
        <f t="shared" si="668"/>
        <v>0</v>
      </c>
      <c r="N1487" s="32">
        <f t="shared" si="669"/>
        <v>0</v>
      </c>
      <c r="O1487" s="108">
        <f t="shared" si="664"/>
        <v>0</v>
      </c>
      <c r="P1487" s="109">
        <f t="shared" si="665"/>
        <v>0</v>
      </c>
      <c r="Q1487" s="110">
        <f t="shared" si="666"/>
        <v>0</v>
      </c>
      <c r="S1487" s="111">
        <f t="shared" si="655"/>
        <v>0</v>
      </c>
      <c r="T1487" s="93">
        <f t="shared" si="656"/>
        <v>0</v>
      </c>
      <c r="U1487" s="239" t="e">
        <f>S1487*Interna!$J$57</f>
        <v>#DIV/0!</v>
      </c>
      <c r="V1487" s="111" t="e">
        <f t="shared" si="657"/>
        <v>#DIV/0!</v>
      </c>
      <c r="W1487" s="93" t="e">
        <f t="shared" si="658"/>
        <v>#DIV/0!</v>
      </c>
      <c r="X1487" s="239"/>
      <c r="Y1487" s="239"/>
      <c r="AD1487" s="95">
        <f>IF(B1487=0,0,L1487-(L1487*Interna!$C$21))</f>
        <v>0</v>
      </c>
      <c r="AE1487" s="96">
        <f>IF(B1487=0,0,M1487-(M1487*Interna!$C$22))</f>
        <v>0</v>
      </c>
      <c r="AF1487" s="97">
        <f>IF(B1487=0,0,N1487-(N1487*Interna!$C$23))</f>
        <v>0</v>
      </c>
      <c r="AG1487" s="95">
        <f>IF(B1487=0,0,Interna!$F$21)</f>
        <v>0</v>
      </c>
      <c r="AH1487" s="96">
        <f>IF(B1487=0,0,Interna!$F$22)</f>
        <v>0</v>
      </c>
      <c r="AI1487" s="97">
        <f>IF(B1487=0,0,Interna!$F$23)</f>
        <v>0</v>
      </c>
      <c r="AJ1487" s="95">
        <f t="shared" ref="AJ1487:AJ1514" si="671">IF(L1487=0,0,IF(AD1487&gt;AG1487,AD1487,AG1487))</f>
        <v>0</v>
      </c>
      <c r="AK1487" s="96">
        <f t="shared" ref="AK1487:AK1514" si="672">IF(M1487=0,0,IF(AE1487&gt;AH1487,AE1487,AH1487))</f>
        <v>0</v>
      </c>
      <c r="AL1487" s="97">
        <f t="shared" ref="AL1487:AL1514" si="673">IF(N1487=0,0,IF(AF1487&gt;AI1487,AF1487,AI1487))</f>
        <v>0</v>
      </c>
      <c r="AM1487" s="98">
        <f t="shared" ref="AM1487:AM1514" si="674">IF(ROUND(L1487-AJ1487,4)&lt;0,0,ROUND(L1487-AJ1487,4))</f>
        <v>0</v>
      </c>
      <c r="AN1487" s="99">
        <f t="shared" ref="AN1487:AN1514" si="675">IF(ROUND(M1487-AK1487,4)&lt;0,0,ROUND(M1487-AK1487,4))</f>
        <v>0</v>
      </c>
      <c r="AO1487" s="100">
        <f t="shared" ref="AO1487:AO1514" si="676">IF(ROUND(N1487-AL1487,4)&lt;0,0,ROUND(N1487-AL1487,4))</f>
        <v>0</v>
      </c>
      <c r="AP1487" s="101">
        <f>AM1487*Interna!$H$15</f>
        <v>0</v>
      </c>
      <c r="AQ1487" s="102">
        <f>AN1487*Interna!$H$16</f>
        <v>0</v>
      </c>
      <c r="AR1487" s="103">
        <f>AO1487*Interna!$H$17</f>
        <v>0</v>
      </c>
      <c r="AS1487" s="102">
        <f t="shared" si="659"/>
        <v>0</v>
      </c>
      <c r="AT1487" s="101">
        <f>IF(B1487=0,0,Interna!$J$27+Interna!$J$28+Interna!$J$29+Interna!$J$33)</f>
        <v>0</v>
      </c>
      <c r="AU1487" s="102">
        <f>IF(B1487=0,0,AM1487*Interna!$H$30)</f>
        <v>0</v>
      </c>
      <c r="AV1487" s="102">
        <f>IF(B1487=0,0,AN1487*Interna!$H$31)</f>
        <v>0</v>
      </c>
      <c r="AW1487" s="102">
        <f>IF(B1487=0,0,AO1487*Interna!$H$32)</f>
        <v>0</v>
      </c>
      <c r="AX1487" s="102">
        <f t="shared" si="670"/>
        <v>0</v>
      </c>
      <c r="AY1487" s="102">
        <f t="shared" ref="AY1487:AY1514" si="677">IF(B1487=0,0,AS1487-AX1487)</f>
        <v>0</v>
      </c>
      <c r="AZ1487" s="103">
        <f>IF(B1487=0,0,AY1487*Interna!$H$37)</f>
        <v>0</v>
      </c>
      <c r="BA1487" s="102">
        <f t="shared" ref="BA1487:BA1514" si="678">IF(B1487=0,0,AY1487-AZ1487)</f>
        <v>0</v>
      </c>
      <c r="BB1487" s="102">
        <f>IF(B1487=0,0,BA1487*Interna!$H$39)</f>
        <v>0</v>
      </c>
      <c r="BC1487" s="102">
        <f t="shared" ref="BC1487:BC1514" si="679">IF(B1487=0,0,BA1487+BB1487)</f>
        <v>0</v>
      </c>
      <c r="BD1487" s="102">
        <f>IF(B1487=0,0,BC1487*Interna!$K$5)</f>
        <v>0</v>
      </c>
      <c r="BE1487" s="102">
        <f>BD1487/Interna!$E$4</f>
        <v>0</v>
      </c>
      <c r="BF1487" s="102">
        <f>IF(B1487=0,0,BE1487*Interna!$H$46)</f>
        <v>0</v>
      </c>
      <c r="BG1487" s="102">
        <f t="shared" ref="BG1487:BG1514" si="680">IF(B1487=0,0,BE1487+BF1487)</f>
        <v>0</v>
      </c>
      <c r="BH1487" s="102">
        <f>IF(B1487=0,0,BG1487*Interna!$H$48)</f>
        <v>0</v>
      </c>
      <c r="BI1487" s="102">
        <f t="shared" ref="BI1487:BI1514" si="681">IF(B1487=0,0,BG1487-BH1487)</f>
        <v>0</v>
      </c>
      <c r="BJ1487" s="102">
        <f>IF(B1487=0,0,BI1487*Interna!$H$51)</f>
        <v>0</v>
      </c>
      <c r="BK1487" s="102">
        <f t="shared" ref="BK1487:BK1514" si="682">IF(B1487=0,0,BI1487-BJ1487)</f>
        <v>0</v>
      </c>
      <c r="BL1487" s="102">
        <f>IF(B1487=0,0,BK1487*Interna!$H$52)</f>
        <v>0</v>
      </c>
      <c r="BM1487" s="102">
        <f t="shared" ref="BM1487:BM1514" si="683">IF(B1487=0,0,BK1487-BL1487)</f>
        <v>0</v>
      </c>
      <c r="BN1487" s="102">
        <f>IF(B1487=0,0,BM1487*Interna!$H$53)</f>
        <v>0</v>
      </c>
    </row>
    <row r="1488" spans="2:66" ht="16.5" thickTop="1" thickBot="1" x14ac:dyDescent="0.3">
      <c r="B1488" s="53"/>
      <c r="C1488" s="254"/>
      <c r="D1488" s="254"/>
      <c r="E1488" s="254"/>
      <c r="F1488" s="104">
        <f t="shared" si="661"/>
        <v>0</v>
      </c>
      <c r="G1488" s="105">
        <f t="shared" si="662"/>
        <v>0</v>
      </c>
      <c r="H1488" s="106">
        <f t="shared" si="663"/>
        <v>0</v>
      </c>
      <c r="J1488" s="87">
        <f>B1488*Interna!$H$51</f>
        <v>0</v>
      </c>
      <c r="K1488" s="107">
        <f t="shared" si="660"/>
        <v>0</v>
      </c>
      <c r="L1488" s="31">
        <f t="shared" si="667"/>
        <v>0</v>
      </c>
      <c r="M1488" s="31">
        <f t="shared" si="668"/>
        <v>0</v>
      </c>
      <c r="N1488" s="32">
        <f t="shared" si="669"/>
        <v>0</v>
      </c>
      <c r="O1488" s="108">
        <f t="shared" si="664"/>
        <v>0</v>
      </c>
      <c r="P1488" s="109">
        <f t="shared" si="665"/>
        <v>0</v>
      </c>
      <c r="Q1488" s="110">
        <f t="shared" si="666"/>
        <v>0</v>
      </c>
      <c r="S1488" s="111">
        <f t="shared" si="655"/>
        <v>0</v>
      </c>
      <c r="T1488" s="93">
        <f t="shared" si="656"/>
        <v>0</v>
      </c>
      <c r="U1488" s="239" t="e">
        <f>S1488*Interna!$J$57</f>
        <v>#DIV/0!</v>
      </c>
      <c r="V1488" s="111" t="e">
        <f t="shared" si="657"/>
        <v>#DIV/0!</v>
      </c>
      <c r="W1488" s="93" t="e">
        <f t="shared" si="658"/>
        <v>#DIV/0!</v>
      </c>
      <c r="X1488" s="239"/>
      <c r="Y1488" s="239"/>
      <c r="AD1488" s="95">
        <f>IF(B1488=0,0,L1488-(L1488*Interna!$C$21))</f>
        <v>0</v>
      </c>
      <c r="AE1488" s="96">
        <f>IF(B1488=0,0,M1488-(M1488*Interna!$C$22))</f>
        <v>0</v>
      </c>
      <c r="AF1488" s="97">
        <f>IF(B1488=0,0,N1488-(N1488*Interna!$C$23))</f>
        <v>0</v>
      </c>
      <c r="AG1488" s="95">
        <f>IF(B1488=0,0,Interna!$F$21)</f>
        <v>0</v>
      </c>
      <c r="AH1488" s="96">
        <f>IF(B1488=0,0,Interna!$F$22)</f>
        <v>0</v>
      </c>
      <c r="AI1488" s="97">
        <f>IF(B1488=0,0,Interna!$F$23)</f>
        <v>0</v>
      </c>
      <c r="AJ1488" s="95">
        <f t="shared" si="671"/>
        <v>0</v>
      </c>
      <c r="AK1488" s="96">
        <f t="shared" si="672"/>
        <v>0</v>
      </c>
      <c r="AL1488" s="97">
        <f t="shared" si="673"/>
        <v>0</v>
      </c>
      <c r="AM1488" s="98">
        <f t="shared" si="674"/>
        <v>0</v>
      </c>
      <c r="AN1488" s="99">
        <f t="shared" si="675"/>
        <v>0</v>
      </c>
      <c r="AO1488" s="100">
        <f t="shared" si="676"/>
        <v>0</v>
      </c>
      <c r="AP1488" s="101">
        <f>AM1488*Interna!$H$15</f>
        <v>0</v>
      </c>
      <c r="AQ1488" s="102">
        <f>AN1488*Interna!$H$16</f>
        <v>0</v>
      </c>
      <c r="AR1488" s="103">
        <f>AO1488*Interna!$H$17</f>
        <v>0</v>
      </c>
      <c r="AS1488" s="102">
        <f t="shared" si="659"/>
        <v>0</v>
      </c>
      <c r="AT1488" s="101">
        <f>IF(B1488=0,0,Interna!$J$27+Interna!$J$28+Interna!$J$29+Interna!$J$33)</f>
        <v>0</v>
      </c>
      <c r="AU1488" s="102">
        <f>IF(B1488=0,0,AM1488*Interna!$H$30)</f>
        <v>0</v>
      </c>
      <c r="AV1488" s="102">
        <f>IF(B1488=0,0,AN1488*Interna!$H$31)</f>
        <v>0</v>
      </c>
      <c r="AW1488" s="102">
        <f>IF(B1488=0,0,AO1488*Interna!$H$32)</f>
        <v>0</v>
      </c>
      <c r="AX1488" s="102">
        <f t="shared" si="670"/>
        <v>0</v>
      </c>
      <c r="AY1488" s="102">
        <f t="shared" si="677"/>
        <v>0</v>
      </c>
      <c r="AZ1488" s="103">
        <f>IF(B1488=0,0,AY1488*Interna!$H$37)</f>
        <v>0</v>
      </c>
      <c r="BA1488" s="102">
        <f t="shared" si="678"/>
        <v>0</v>
      </c>
      <c r="BB1488" s="102">
        <f>IF(B1488=0,0,BA1488*Interna!$H$39)</f>
        <v>0</v>
      </c>
      <c r="BC1488" s="102">
        <f t="shared" si="679"/>
        <v>0</v>
      </c>
      <c r="BD1488" s="102">
        <f>IF(B1488=0,0,BC1488*Interna!$K$5)</f>
        <v>0</v>
      </c>
      <c r="BE1488" s="102">
        <f>BD1488/Interna!$E$4</f>
        <v>0</v>
      </c>
      <c r="BF1488" s="102">
        <f>IF(B1488=0,0,BE1488*Interna!$H$46)</f>
        <v>0</v>
      </c>
      <c r="BG1488" s="102">
        <f t="shared" si="680"/>
        <v>0</v>
      </c>
      <c r="BH1488" s="102">
        <f>IF(B1488=0,0,BG1488*Interna!$H$48)</f>
        <v>0</v>
      </c>
      <c r="BI1488" s="102">
        <f t="shared" si="681"/>
        <v>0</v>
      </c>
      <c r="BJ1488" s="102">
        <f>IF(B1488=0,0,BI1488*Interna!$H$51)</f>
        <v>0</v>
      </c>
      <c r="BK1488" s="102">
        <f t="shared" si="682"/>
        <v>0</v>
      </c>
      <c r="BL1488" s="102">
        <f>IF(B1488=0,0,BK1488*Interna!$H$52)</f>
        <v>0</v>
      </c>
      <c r="BM1488" s="102">
        <f t="shared" si="683"/>
        <v>0</v>
      </c>
      <c r="BN1488" s="102">
        <f>IF(B1488=0,0,BM1488*Interna!$H$53)</f>
        <v>0</v>
      </c>
    </row>
    <row r="1489" spans="2:66" ht="16.5" thickTop="1" thickBot="1" x14ac:dyDescent="0.3">
      <c r="B1489" s="53"/>
      <c r="C1489" s="254"/>
      <c r="D1489" s="254"/>
      <c r="E1489" s="254"/>
      <c r="F1489" s="104">
        <f t="shared" si="661"/>
        <v>0</v>
      </c>
      <c r="G1489" s="105">
        <f t="shared" si="662"/>
        <v>0</v>
      </c>
      <c r="H1489" s="106">
        <f t="shared" si="663"/>
        <v>0</v>
      </c>
      <c r="J1489" s="87">
        <f>B1489*Interna!$H$51</f>
        <v>0</v>
      </c>
      <c r="K1489" s="107">
        <f t="shared" si="660"/>
        <v>0</v>
      </c>
      <c r="L1489" s="31">
        <f t="shared" si="667"/>
        <v>0</v>
      </c>
      <c r="M1489" s="31">
        <f t="shared" si="668"/>
        <v>0</v>
      </c>
      <c r="N1489" s="32">
        <f t="shared" si="669"/>
        <v>0</v>
      </c>
      <c r="O1489" s="108">
        <f t="shared" si="664"/>
        <v>0</v>
      </c>
      <c r="P1489" s="109">
        <f t="shared" si="665"/>
        <v>0</v>
      </c>
      <c r="Q1489" s="110">
        <f t="shared" si="666"/>
        <v>0</v>
      </c>
      <c r="S1489" s="111">
        <f t="shared" si="655"/>
        <v>0</v>
      </c>
      <c r="T1489" s="93">
        <f t="shared" si="656"/>
        <v>0</v>
      </c>
      <c r="U1489" s="239" t="e">
        <f>S1489*Interna!$J$57</f>
        <v>#DIV/0!</v>
      </c>
      <c r="V1489" s="111" t="e">
        <f t="shared" si="657"/>
        <v>#DIV/0!</v>
      </c>
      <c r="W1489" s="93" t="e">
        <f t="shared" si="658"/>
        <v>#DIV/0!</v>
      </c>
      <c r="X1489" s="239"/>
      <c r="Y1489" s="239"/>
      <c r="AD1489" s="95">
        <f>IF(B1489=0,0,L1489-(L1489*Interna!$C$21))</f>
        <v>0</v>
      </c>
      <c r="AE1489" s="96">
        <f>IF(B1489=0,0,M1489-(M1489*Interna!$C$22))</f>
        <v>0</v>
      </c>
      <c r="AF1489" s="97">
        <f>IF(B1489=0,0,N1489-(N1489*Interna!$C$23))</f>
        <v>0</v>
      </c>
      <c r="AG1489" s="95">
        <f>IF(B1489=0,0,Interna!$F$21)</f>
        <v>0</v>
      </c>
      <c r="AH1489" s="96">
        <f>IF(B1489=0,0,Interna!$F$22)</f>
        <v>0</v>
      </c>
      <c r="AI1489" s="97">
        <f>IF(B1489=0,0,Interna!$F$23)</f>
        <v>0</v>
      </c>
      <c r="AJ1489" s="95">
        <f t="shared" si="671"/>
        <v>0</v>
      </c>
      <c r="AK1489" s="96">
        <f t="shared" si="672"/>
        <v>0</v>
      </c>
      <c r="AL1489" s="97">
        <f t="shared" si="673"/>
        <v>0</v>
      </c>
      <c r="AM1489" s="98">
        <f t="shared" si="674"/>
        <v>0</v>
      </c>
      <c r="AN1489" s="99">
        <f t="shared" si="675"/>
        <v>0</v>
      </c>
      <c r="AO1489" s="100">
        <f t="shared" si="676"/>
        <v>0</v>
      </c>
      <c r="AP1489" s="101">
        <f>AM1489*Interna!$H$15</f>
        <v>0</v>
      </c>
      <c r="AQ1489" s="102">
        <f>AN1489*Interna!$H$16</f>
        <v>0</v>
      </c>
      <c r="AR1489" s="103">
        <f>AO1489*Interna!$H$17</f>
        <v>0</v>
      </c>
      <c r="AS1489" s="102">
        <f t="shared" si="659"/>
        <v>0</v>
      </c>
      <c r="AT1489" s="101">
        <f>IF(B1489=0,0,Interna!$J$27+Interna!$J$28+Interna!$J$29+Interna!$J$33)</f>
        <v>0</v>
      </c>
      <c r="AU1489" s="102">
        <f>IF(B1489=0,0,AM1489*Interna!$H$30)</f>
        <v>0</v>
      </c>
      <c r="AV1489" s="102">
        <f>IF(B1489=0,0,AN1489*Interna!$H$31)</f>
        <v>0</v>
      </c>
      <c r="AW1489" s="102">
        <f>IF(B1489=0,0,AO1489*Interna!$H$32)</f>
        <v>0</v>
      </c>
      <c r="AX1489" s="102">
        <f t="shared" si="670"/>
        <v>0</v>
      </c>
      <c r="AY1489" s="102">
        <f t="shared" si="677"/>
        <v>0</v>
      </c>
      <c r="AZ1489" s="103">
        <f>IF(B1489=0,0,AY1489*Interna!$H$37)</f>
        <v>0</v>
      </c>
      <c r="BA1489" s="102">
        <f t="shared" si="678"/>
        <v>0</v>
      </c>
      <c r="BB1489" s="102">
        <f>IF(B1489=0,0,BA1489*Interna!$H$39)</f>
        <v>0</v>
      </c>
      <c r="BC1489" s="102">
        <f t="shared" si="679"/>
        <v>0</v>
      </c>
      <c r="BD1489" s="102">
        <f>IF(B1489=0,0,BC1489*Interna!$K$5)</f>
        <v>0</v>
      </c>
      <c r="BE1489" s="102">
        <f>BD1489/Interna!$E$4</f>
        <v>0</v>
      </c>
      <c r="BF1489" s="102">
        <f>IF(B1489=0,0,BE1489*Interna!$H$46)</f>
        <v>0</v>
      </c>
      <c r="BG1489" s="102">
        <f t="shared" si="680"/>
        <v>0</v>
      </c>
      <c r="BH1489" s="102">
        <f>IF(B1489=0,0,BG1489*Interna!$H$48)</f>
        <v>0</v>
      </c>
      <c r="BI1489" s="102">
        <f t="shared" si="681"/>
        <v>0</v>
      </c>
      <c r="BJ1489" s="102">
        <f>IF(B1489=0,0,BI1489*Interna!$H$51)</f>
        <v>0</v>
      </c>
      <c r="BK1489" s="102">
        <f t="shared" si="682"/>
        <v>0</v>
      </c>
      <c r="BL1489" s="102">
        <f>IF(B1489=0,0,BK1489*Interna!$H$52)</f>
        <v>0</v>
      </c>
      <c r="BM1489" s="102">
        <f t="shared" si="683"/>
        <v>0</v>
      </c>
      <c r="BN1489" s="102">
        <f>IF(B1489=0,0,BM1489*Interna!$H$53)</f>
        <v>0</v>
      </c>
    </row>
    <row r="1490" spans="2:66" ht="16.5" thickTop="1" thickBot="1" x14ac:dyDescent="0.3">
      <c r="B1490" s="53"/>
      <c r="C1490" s="254"/>
      <c r="D1490" s="254"/>
      <c r="E1490" s="254"/>
      <c r="F1490" s="104">
        <f t="shared" si="661"/>
        <v>0</v>
      </c>
      <c r="G1490" s="105">
        <f t="shared" si="662"/>
        <v>0</v>
      </c>
      <c r="H1490" s="106">
        <f t="shared" si="663"/>
        <v>0</v>
      </c>
      <c r="J1490" s="87">
        <f>B1490*Interna!$H$51</f>
        <v>0</v>
      </c>
      <c r="K1490" s="107">
        <f t="shared" si="660"/>
        <v>0</v>
      </c>
      <c r="L1490" s="31">
        <f t="shared" si="667"/>
        <v>0</v>
      </c>
      <c r="M1490" s="31">
        <f t="shared" si="668"/>
        <v>0</v>
      </c>
      <c r="N1490" s="32">
        <f t="shared" si="669"/>
        <v>0</v>
      </c>
      <c r="O1490" s="108">
        <f t="shared" si="664"/>
        <v>0</v>
      </c>
      <c r="P1490" s="109">
        <f t="shared" si="665"/>
        <v>0</v>
      </c>
      <c r="Q1490" s="110">
        <f t="shared" si="666"/>
        <v>0</v>
      </c>
      <c r="S1490" s="111">
        <f t="shared" si="655"/>
        <v>0</v>
      </c>
      <c r="T1490" s="93">
        <f t="shared" si="656"/>
        <v>0</v>
      </c>
      <c r="U1490" s="239" t="e">
        <f>S1490*Interna!$J$57</f>
        <v>#DIV/0!</v>
      </c>
      <c r="V1490" s="111" t="e">
        <f t="shared" si="657"/>
        <v>#DIV/0!</v>
      </c>
      <c r="W1490" s="93" t="e">
        <f t="shared" si="658"/>
        <v>#DIV/0!</v>
      </c>
      <c r="X1490" s="239"/>
      <c r="Y1490" s="239"/>
      <c r="AD1490" s="95">
        <f>IF(B1490=0,0,L1490-(L1490*Interna!$C$21))</f>
        <v>0</v>
      </c>
      <c r="AE1490" s="96">
        <f>IF(B1490=0,0,M1490-(M1490*Interna!$C$22))</f>
        <v>0</v>
      </c>
      <c r="AF1490" s="97">
        <f>IF(B1490=0,0,N1490-(N1490*Interna!$C$23))</f>
        <v>0</v>
      </c>
      <c r="AG1490" s="95">
        <f>IF(B1490=0,0,Interna!$F$21)</f>
        <v>0</v>
      </c>
      <c r="AH1490" s="96">
        <f>IF(B1490=0,0,Interna!$F$22)</f>
        <v>0</v>
      </c>
      <c r="AI1490" s="97">
        <f>IF(B1490=0,0,Interna!$F$23)</f>
        <v>0</v>
      </c>
      <c r="AJ1490" s="95">
        <f t="shared" si="671"/>
        <v>0</v>
      </c>
      <c r="AK1490" s="96">
        <f t="shared" si="672"/>
        <v>0</v>
      </c>
      <c r="AL1490" s="97">
        <f t="shared" si="673"/>
        <v>0</v>
      </c>
      <c r="AM1490" s="98">
        <f t="shared" si="674"/>
        <v>0</v>
      </c>
      <c r="AN1490" s="99">
        <f t="shared" si="675"/>
        <v>0</v>
      </c>
      <c r="AO1490" s="100">
        <f t="shared" si="676"/>
        <v>0</v>
      </c>
      <c r="AP1490" s="101">
        <f>AM1490*Interna!$H$15</f>
        <v>0</v>
      </c>
      <c r="AQ1490" s="102">
        <f>AN1490*Interna!$H$16</f>
        <v>0</v>
      </c>
      <c r="AR1490" s="103">
        <f>AO1490*Interna!$H$17</f>
        <v>0</v>
      </c>
      <c r="AS1490" s="102">
        <f t="shared" si="659"/>
        <v>0</v>
      </c>
      <c r="AT1490" s="101">
        <f>IF(B1490=0,0,Interna!$J$27+Interna!$J$28+Interna!$J$29+Interna!$J$33)</f>
        <v>0</v>
      </c>
      <c r="AU1490" s="102">
        <f>IF(B1490=0,0,AM1490*Interna!$H$30)</f>
        <v>0</v>
      </c>
      <c r="AV1490" s="102">
        <f>IF(B1490=0,0,AN1490*Interna!$H$31)</f>
        <v>0</v>
      </c>
      <c r="AW1490" s="102">
        <f>IF(B1490=0,0,AO1490*Interna!$H$32)</f>
        <v>0</v>
      </c>
      <c r="AX1490" s="102">
        <f t="shared" si="670"/>
        <v>0</v>
      </c>
      <c r="AY1490" s="102">
        <f t="shared" si="677"/>
        <v>0</v>
      </c>
      <c r="AZ1490" s="103">
        <f>IF(B1490=0,0,AY1490*Interna!$H$37)</f>
        <v>0</v>
      </c>
      <c r="BA1490" s="102">
        <f t="shared" si="678"/>
        <v>0</v>
      </c>
      <c r="BB1490" s="102">
        <f>IF(B1490=0,0,BA1490*Interna!$H$39)</f>
        <v>0</v>
      </c>
      <c r="BC1490" s="102">
        <f t="shared" si="679"/>
        <v>0</v>
      </c>
      <c r="BD1490" s="102">
        <f>IF(B1490=0,0,BC1490*Interna!$K$5)</f>
        <v>0</v>
      </c>
      <c r="BE1490" s="102">
        <f>BD1490/Interna!$E$4</f>
        <v>0</v>
      </c>
      <c r="BF1490" s="102">
        <f>IF(B1490=0,0,BE1490*Interna!$H$46)</f>
        <v>0</v>
      </c>
      <c r="BG1490" s="102">
        <f t="shared" si="680"/>
        <v>0</v>
      </c>
      <c r="BH1490" s="102">
        <f>IF(B1490=0,0,BG1490*Interna!$H$48)</f>
        <v>0</v>
      </c>
      <c r="BI1490" s="102">
        <f t="shared" si="681"/>
        <v>0</v>
      </c>
      <c r="BJ1490" s="102">
        <f>IF(B1490=0,0,BI1490*Interna!$H$51)</f>
        <v>0</v>
      </c>
      <c r="BK1490" s="102">
        <f t="shared" si="682"/>
        <v>0</v>
      </c>
      <c r="BL1490" s="102">
        <f>IF(B1490=0,0,BK1490*Interna!$H$52)</f>
        <v>0</v>
      </c>
      <c r="BM1490" s="102">
        <f t="shared" si="683"/>
        <v>0</v>
      </c>
      <c r="BN1490" s="102">
        <f>IF(B1490=0,0,BM1490*Interna!$H$53)</f>
        <v>0</v>
      </c>
    </row>
    <row r="1491" spans="2:66" ht="16.5" thickTop="1" thickBot="1" x14ac:dyDescent="0.3">
      <c r="B1491" s="53"/>
      <c r="C1491" s="254"/>
      <c r="D1491" s="254"/>
      <c r="E1491" s="254"/>
      <c r="F1491" s="104">
        <f t="shared" si="661"/>
        <v>0</v>
      </c>
      <c r="G1491" s="105">
        <f t="shared" si="662"/>
        <v>0</v>
      </c>
      <c r="H1491" s="106">
        <f t="shared" si="663"/>
        <v>0</v>
      </c>
      <c r="J1491" s="87">
        <f>B1491*Interna!$H$51</f>
        <v>0</v>
      </c>
      <c r="K1491" s="107">
        <f t="shared" si="660"/>
        <v>0</v>
      </c>
      <c r="L1491" s="31">
        <f t="shared" si="667"/>
        <v>0</v>
      </c>
      <c r="M1491" s="31">
        <f t="shared" si="668"/>
        <v>0</v>
      </c>
      <c r="N1491" s="32">
        <f t="shared" si="669"/>
        <v>0</v>
      </c>
      <c r="O1491" s="108">
        <f t="shared" si="664"/>
        <v>0</v>
      </c>
      <c r="P1491" s="109">
        <f t="shared" si="665"/>
        <v>0</v>
      </c>
      <c r="Q1491" s="110">
        <f t="shared" si="666"/>
        <v>0</v>
      </c>
      <c r="S1491" s="111">
        <f t="shared" si="655"/>
        <v>0</v>
      </c>
      <c r="T1491" s="93">
        <f t="shared" si="656"/>
        <v>0</v>
      </c>
      <c r="U1491" s="239" t="e">
        <f>S1491*Interna!$J$57</f>
        <v>#DIV/0!</v>
      </c>
      <c r="V1491" s="111" t="e">
        <f t="shared" si="657"/>
        <v>#DIV/0!</v>
      </c>
      <c r="W1491" s="93" t="e">
        <f t="shared" si="658"/>
        <v>#DIV/0!</v>
      </c>
      <c r="X1491" s="239"/>
      <c r="Y1491" s="239"/>
      <c r="AD1491" s="95">
        <f>IF(B1491=0,0,L1491-(L1491*Interna!$C$21))</f>
        <v>0</v>
      </c>
      <c r="AE1491" s="96">
        <f>IF(B1491=0,0,M1491-(M1491*Interna!$C$22))</f>
        <v>0</v>
      </c>
      <c r="AF1491" s="97">
        <f>IF(B1491=0,0,N1491-(N1491*Interna!$C$23))</f>
        <v>0</v>
      </c>
      <c r="AG1491" s="95">
        <f>IF(B1491=0,0,Interna!$F$21)</f>
        <v>0</v>
      </c>
      <c r="AH1491" s="96">
        <f>IF(B1491=0,0,Interna!$F$22)</f>
        <v>0</v>
      </c>
      <c r="AI1491" s="97">
        <f>IF(B1491=0,0,Interna!$F$23)</f>
        <v>0</v>
      </c>
      <c r="AJ1491" s="95">
        <f t="shared" si="671"/>
        <v>0</v>
      </c>
      <c r="AK1491" s="96">
        <f t="shared" si="672"/>
        <v>0</v>
      </c>
      <c r="AL1491" s="97">
        <f t="shared" si="673"/>
        <v>0</v>
      </c>
      <c r="AM1491" s="98">
        <f t="shared" si="674"/>
        <v>0</v>
      </c>
      <c r="AN1491" s="99">
        <f t="shared" si="675"/>
        <v>0</v>
      </c>
      <c r="AO1491" s="100">
        <f t="shared" si="676"/>
        <v>0</v>
      </c>
      <c r="AP1491" s="101">
        <f>AM1491*Interna!$H$15</f>
        <v>0</v>
      </c>
      <c r="AQ1491" s="102">
        <f>AN1491*Interna!$H$16</f>
        <v>0</v>
      </c>
      <c r="AR1491" s="103">
        <f>AO1491*Interna!$H$17</f>
        <v>0</v>
      </c>
      <c r="AS1491" s="102">
        <f t="shared" si="659"/>
        <v>0</v>
      </c>
      <c r="AT1491" s="101">
        <f>IF(B1491=0,0,Interna!$J$27+Interna!$J$28+Interna!$J$29+Interna!$J$33)</f>
        <v>0</v>
      </c>
      <c r="AU1491" s="102">
        <f>IF(B1491=0,0,AM1491*Interna!$H$30)</f>
        <v>0</v>
      </c>
      <c r="AV1491" s="102">
        <f>IF(B1491=0,0,AN1491*Interna!$H$31)</f>
        <v>0</v>
      </c>
      <c r="AW1491" s="102">
        <f>IF(B1491=0,0,AO1491*Interna!$H$32)</f>
        <v>0</v>
      </c>
      <c r="AX1491" s="102">
        <f t="shared" si="670"/>
        <v>0</v>
      </c>
      <c r="AY1491" s="102">
        <f t="shared" si="677"/>
        <v>0</v>
      </c>
      <c r="AZ1491" s="103">
        <f>IF(B1491=0,0,AY1491*Interna!$H$37)</f>
        <v>0</v>
      </c>
      <c r="BA1491" s="102">
        <f t="shared" si="678"/>
        <v>0</v>
      </c>
      <c r="BB1491" s="102">
        <f>IF(B1491=0,0,BA1491*Interna!$H$39)</f>
        <v>0</v>
      </c>
      <c r="BC1491" s="102">
        <f t="shared" si="679"/>
        <v>0</v>
      </c>
      <c r="BD1491" s="102">
        <f>IF(B1491=0,0,BC1491*Interna!$K$5)</f>
        <v>0</v>
      </c>
      <c r="BE1491" s="102">
        <f>BD1491/Interna!$E$4</f>
        <v>0</v>
      </c>
      <c r="BF1491" s="102">
        <f>IF(B1491=0,0,BE1491*Interna!$H$46)</f>
        <v>0</v>
      </c>
      <c r="BG1491" s="102">
        <f t="shared" si="680"/>
        <v>0</v>
      </c>
      <c r="BH1491" s="102">
        <f>IF(B1491=0,0,BG1491*Interna!$H$48)</f>
        <v>0</v>
      </c>
      <c r="BI1491" s="102">
        <f t="shared" si="681"/>
        <v>0</v>
      </c>
      <c r="BJ1491" s="102">
        <f>IF(B1491=0,0,BI1491*Interna!$H$51)</f>
        <v>0</v>
      </c>
      <c r="BK1491" s="102">
        <f t="shared" si="682"/>
        <v>0</v>
      </c>
      <c r="BL1491" s="102">
        <f>IF(B1491=0,0,BK1491*Interna!$H$52)</f>
        <v>0</v>
      </c>
      <c r="BM1491" s="102">
        <f t="shared" si="683"/>
        <v>0</v>
      </c>
      <c r="BN1491" s="102">
        <f>IF(B1491=0,0,BM1491*Interna!$H$53)</f>
        <v>0</v>
      </c>
    </row>
    <row r="1492" spans="2:66" ht="16.5" thickTop="1" thickBot="1" x14ac:dyDescent="0.3">
      <c r="B1492" s="53"/>
      <c r="C1492" s="254"/>
      <c r="D1492" s="254"/>
      <c r="E1492" s="254"/>
      <c r="F1492" s="104">
        <f t="shared" si="661"/>
        <v>0</v>
      </c>
      <c r="G1492" s="105">
        <f t="shared" si="662"/>
        <v>0</v>
      </c>
      <c r="H1492" s="106">
        <f t="shared" si="663"/>
        <v>0</v>
      </c>
      <c r="J1492" s="87">
        <f>B1492*Interna!$H$51</f>
        <v>0</v>
      </c>
      <c r="K1492" s="107">
        <f t="shared" si="660"/>
        <v>0</v>
      </c>
      <c r="L1492" s="31">
        <f t="shared" si="667"/>
        <v>0</v>
      </c>
      <c r="M1492" s="31">
        <f t="shared" si="668"/>
        <v>0</v>
      </c>
      <c r="N1492" s="32">
        <f t="shared" si="669"/>
        <v>0</v>
      </c>
      <c r="O1492" s="108">
        <f t="shared" si="664"/>
        <v>0</v>
      </c>
      <c r="P1492" s="109">
        <f t="shared" si="665"/>
        <v>0</v>
      </c>
      <c r="Q1492" s="110">
        <f t="shared" si="666"/>
        <v>0</v>
      </c>
      <c r="S1492" s="111">
        <f t="shared" si="655"/>
        <v>0</v>
      </c>
      <c r="T1492" s="93">
        <f t="shared" si="656"/>
        <v>0</v>
      </c>
      <c r="U1492" s="239" t="e">
        <f>S1492*Interna!$J$57</f>
        <v>#DIV/0!</v>
      </c>
      <c r="V1492" s="111" t="e">
        <f t="shared" si="657"/>
        <v>#DIV/0!</v>
      </c>
      <c r="W1492" s="93" t="e">
        <f t="shared" si="658"/>
        <v>#DIV/0!</v>
      </c>
      <c r="X1492" s="239"/>
      <c r="Y1492" s="239"/>
      <c r="AD1492" s="95">
        <f>IF(B1492=0,0,L1492-(L1492*Interna!$C$21))</f>
        <v>0</v>
      </c>
      <c r="AE1492" s="96">
        <f>IF(B1492=0,0,M1492-(M1492*Interna!$C$22))</f>
        <v>0</v>
      </c>
      <c r="AF1492" s="97">
        <f>IF(B1492=0,0,N1492-(N1492*Interna!$C$23))</f>
        <v>0</v>
      </c>
      <c r="AG1492" s="95">
        <f>IF(B1492=0,0,Interna!$F$21)</f>
        <v>0</v>
      </c>
      <c r="AH1492" s="96">
        <f>IF(B1492=0,0,Interna!$F$22)</f>
        <v>0</v>
      </c>
      <c r="AI1492" s="97">
        <f>IF(B1492=0,0,Interna!$F$23)</f>
        <v>0</v>
      </c>
      <c r="AJ1492" s="95">
        <f t="shared" si="671"/>
        <v>0</v>
      </c>
      <c r="AK1492" s="96">
        <f t="shared" si="672"/>
        <v>0</v>
      </c>
      <c r="AL1492" s="97">
        <f t="shared" si="673"/>
        <v>0</v>
      </c>
      <c r="AM1492" s="98">
        <f t="shared" si="674"/>
        <v>0</v>
      </c>
      <c r="AN1492" s="99">
        <f t="shared" si="675"/>
        <v>0</v>
      </c>
      <c r="AO1492" s="100">
        <f t="shared" si="676"/>
        <v>0</v>
      </c>
      <c r="AP1492" s="101">
        <f>AM1492*Interna!$H$15</f>
        <v>0</v>
      </c>
      <c r="AQ1492" s="102">
        <f>AN1492*Interna!$H$16</f>
        <v>0</v>
      </c>
      <c r="AR1492" s="103">
        <f>AO1492*Interna!$H$17</f>
        <v>0</v>
      </c>
      <c r="AS1492" s="102">
        <f t="shared" si="659"/>
        <v>0</v>
      </c>
      <c r="AT1492" s="101">
        <f>IF(B1492=0,0,Interna!$J$27+Interna!$J$28+Interna!$J$29+Interna!$J$33)</f>
        <v>0</v>
      </c>
      <c r="AU1492" s="102">
        <f>IF(B1492=0,0,AM1492*Interna!$H$30)</f>
        <v>0</v>
      </c>
      <c r="AV1492" s="102">
        <f>IF(B1492=0,0,AN1492*Interna!$H$31)</f>
        <v>0</v>
      </c>
      <c r="AW1492" s="102">
        <f>IF(B1492=0,0,AO1492*Interna!$H$32)</f>
        <v>0</v>
      </c>
      <c r="AX1492" s="102">
        <f t="shared" si="670"/>
        <v>0</v>
      </c>
      <c r="AY1492" s="102">
        <f t="shared" si="677"/>
        <v>0</v>
      </c>
      <c r="AZ1492" s="103">
        <f>IF(B1492=0,0,AY1492*Interna!$H$37)</f>
        <v>0</v>
      </c>
      <c r="BA1492" s="102">
        <f t="shared" si="678"/>
        <v>0</v>
      </c>
      <c r="BB1492" s="102">
        <f>IF(B1492=0,0,BA1492*Interna!$H$39)</f>
        <v>0</v>
      </c>
      <c r="BC1492" s="102">
        <f t="shared" si="679"/>
        <v>0</v>
      </c>
      <c r="BD1492" s="102">
        <f>IF(B1492=0,0,BC1492*Interna!$K$5)</f>
        <v>0</v>
      </c>
      <c r="BE1492" s="102">
        <f>BD1492/Interna!$E$4</f>
        <v>0</v>
      </c>
      <c r="BF1492" s="102">
        <f>IF(B1492=0,0,BE1492*Interna!$H$46)</f>
        <v>0</v>
      </c>
      <c r="BG1492" s="102">
        <f t="shared" si="680"/>
        <v>0</v>
      </c>
      <c r="BH1492" s="102">
        <f>IF(B1492=0,0,BG1492*Interna!$H$48)</f>
        <v>0</v>
      </c>
      <c r="BI1492" s="102">
        <f t="shared" si="681"/>
        <v>0</v>
      </c>
      <c r="BJ1492" s="102">
        <f>IF(B1492=0,0,BI1492*Interna!$H$51)</f>
        <v>0</v>
      </c>
      <c r="BK1492" s="102">
        <f t="shared" si="682"/>
        <v>0</v>
      </c>
      <c r="BL1492" s="102">
        <f>IF(B1492=0,0,BK1492*Interna!$H$52)</f>
        <v>0</v>
      </c>
      <c r="BM1492" s="102">
        <f t="shared" si="683"/>
        <v>0</v>
      </c>
      <c r="BN1492" s="102">
        <f>IF(B1492=0,0,BM1492*Interna!$H$53)</f>
        <v>0</v>
      </c>
    </row>
    <row r="1493" spans="2:66" ht="16.5" thickTop="1" thickBot="1" x14ac:dyDescent="0.3">
      <c r="B1493" s="53"/>
      <c r="C1493" s="254"/>
      <c r="D1493" s="254"/>
      <c r="E1493" s="254"/>
      <c r="F1493" s="104">
        <f t="shared" si="661"/>
        <v>0</v>
      </c>
      <c r="G1493" s="105">
        <f t="shared" si="662"/>
        <v>0</v>
      </c>
      <c r="H1493" s="106">
        <f t="shared" si="663"/>
        <v>0</v>
      </c>
      <c r="J1493" s="87">
        <f>B1493*Interna!$H$51</f>
        <v>0</v>
      </c>
      <c r="K1493" s="107">
        <f t="shared" si="660"/>
        <v>0</v>
      </c>
      <c r="L1493" s="31">
        <f t="shared" si="667"/>
        <v>0</v>
      </c>
      <c r="M1493" s="31">
        <f t="shared" si="668"/>
        <v>0</v>
      </c>
      <c r="N1493" s="32">
        <f t="shared" si="669"/>
        <v>0</v>
      </c>
      <c r="O1493" s="108">
        <f t="shared" si="664"/>
        <v>0</v>
      </c>
      <c r="P1493" s="109">
        <f t="shared" si="665"/>
        <v>0</v>
      </c>
      <c r="Q1493" s="110">
        <f t="shared" si="666"/>
        <v>0</v>
      </c>
      <c r="S1493" s="111">
        <f t="shared" si="655"/>
        <v>0</v>
      </c>
      <c r="T1493" s="93">
        <f t="shared" si="656"/>
        <v>0</v>
      </c>
      <c r="U1493" s="239" t="e">
        <f>S1493*Interna!$J$57</f>
        <v>#DIV/0!</v>
      </c>
      <c r="V1493" s="111" t="e">
        <f t="shared" si="657"/>
        <v>#DIV/0!</v>
      </c>
      <c r="W1493" s="93" t="e">
        <f t="shared" si="658"/>
        <v>#DIV/0!</v>
      </c>
      <c r="X1493" s="239"/>
      <c r="Y1493" s="239"/>
      <c r="AD1493" s="95">
        <f>IF(B1493=0,0,L1493-(L1493*Interna!$C$21))</f>
        <v>0</v>
      </c>
      <c r="AE1493" s="96">
        <f>IF(B1493=0,0,M1493-(M1493*Interna!$C$22))</f>
        <v>0</v>
      </c>
      <c r="AF1493" s="97">
        <f>IF(B1493=0,0,N1493-(N1493*Interna!$C$23))</f>
        <v>0</v>
      </c>
      <c r="AG1493" s="95">
        <f>IF(B1493=0,0,Interna!$F$21)</f>
        <v>0</v>
      </c>
      <c r="AH1493" s="96">
        <f>IF(B1493=0,0,Interna!$F$22)</f>
        <v>0</v>
      </c>
      <c r="AI1493" s="97">
        <f>IF(B1493=0,0,Interna!$F$23)</f>
        <v>0</v>
      </c>
      <c r="AJ1493" s="95">
        <f t="shared" si="671"/>
        <v>0</v>
      </c>
      <c r="AK1493" s="96">
        <f t="shared" si="672"/>
        <v>0</v>
      </c>
      <c r="AL1493" s="97">
        <f t="shared" si="673"/>
        <v>0</v>
      </c>
      <c r="AM1493" s="98">
        <f t="shared" si="674"/>
        <v>0</v>
      </c>
      <c r="AN1493" s="99">
        <f t="shared" si="675"/>
        <v>0</v>
      </c>
      <c r="AO1493" s="100">
        <f t="shared" si="676"/>
        <v>0</v>
      </c>
      <c r="AP1493" s="101">
        <f>AM1493*Interna!$H$15</f>
        <v>0</v>
      </c>
      <c r="AQ1493" s="102">
        <f>AN1493*Interna!$H$16</f>
        <v>0</v>
      </c>
      <c r="AR1493" s="103">
        <f>AO1493*Interna!$H$17</f>
        <v>0</v>
      </c>
      <c r="AS1493" s="102">
        <f t="shared" si="659"/>
        <v>0</v>
      </c>
      <c r="AT1493" s="101">
        <f>IF(B1493=0,0,Interna!$J$27+Interna!$J$28+Interna!$J$29+Interna!$J$33)</f>
        <v>0</v>
      </c>
      <c r="AU1493" s="102">
        <f>IF(B1493=0,0,AM1493*Interna!$H$30)</f>
        <v>0</v>
      </c>
      <c r="AV1493" s="102">
        <f>IF(B1493=0,0,AN1493*Interna!$H$31)</f>
        <v>0</v>
      </c>
      <c r="AW1493" s="102">
        <f>IF(B1493=0,0,AO1493*Interna!$H$32)</f>
        <v>0</v>
      </c>
      <c r="AX1493" s="102">
        <f t="shared" si="670"/>
        <v>0</v>
      </c>
      <c r="AY1493" s="102">
        <f t="shared" si="677"/>
        <v>0</v>
      </c>
      <c r="AZ1493" s="103">
        <f>IF(B1493=0,0,AY1493*Interna!$H$37)</f>
        <v>0</v>
      </c>
      <c r="BA1493" s="102">
        <f t="shared" si="678"/>
        <v>0</v>
      </c>
      <c r="BB1493" s="102">
        <f>IF(B1493=0,0,BA1493*Interna!$H$39)</f>
        <v>0</v>
      </c>
      <c r="BC1493" s="102">
        <f t="shared" si="679"/>
        <v>0</v>
      </c>
      <c r="BD1493" s="102">
        <f>IF(B1493=0,0,BC1493*Interna!$K$5)</f>
        <v>0</v>
      </c>
      <c r="BE1493" s="102">
        <f>BD1493/Interna!$E$4</f>
        <v>0</v>
      </c>
      <c r="BF1493" s="102">
        <f>IF(B1493=0,0,BE1493*Interna!$H$46)</f>
        <v>0</v>
      </c>
      <c r="BG1493" s="102">
        <f t="shared" si="680"/>
        <v>0</v>
      </c>
      <c r="BH1493" s="102">
        <f>IF(B1493=0,0,BG1493*Interna!$H$48)</f>
        <v>0</v>
      </c>
      <c r="BI1493" s="102">
        <f t="shared" si="681"/>
        <v>0</v>
      </c>
      <c r="BJ1493" s="102">
        <f>IF(B1493=0,0,BI1493*Interna!$H$51)</f>
        <v>0</v>
      </c>
      <c r="BK1493" s="102">
        <f t="shared" si="682"/>
        <v>0</v>
      </c>
      <c r="BL1493" s="102">
        <f>IF(B1493=0,0,BK1493*Interna!$H$52)</f>
        <v>0</v>
      </c>
      <c r="BM1493" s="102">
        <f t="shared" si="683"/>
        <v>0</v>
      </c>
      <c r="BN1493" s="102">
        <f>IF(B1493=0,0,BM1493*Interna!$H$53)</f>
        <v>0</v>
      </c>
    </row>
    <row r="1494" spans="2:66" ht="16.5" thickTop="1" thickBot="1" x14ac:dyDescent="0.3">
      <c r="B1494" s="53"/>
      <c r="C1494" s="254"/>
      <c r="D1494" s="254"/>
      <c r="E1494" s="254"/>
      <c r="F1494" s="104">
        <f t="shared" si="661"/>
        <v>0</v>
      </c>
      <c r="G1494" s="105">
        <f t="shared" si="662"/>
        <v>0</v>
      </c>
      <c r="H1494" s="106">
        <f t="shared" si="663"/>
        <v>0</v>
      </c>
      <c r="J1494" s="87">
        <f>B1494*Interna!$H$51</f>
        <v>0</v>
      </c>
      <c r="K1494" s="107">
        <f t="shared" si="660"/>
        <v>0</v>
      </c>
      <c r="L1494" s="31">
        <f t="shared" si="667"/>
        <v>0</v>
      </c>
      <c r="M1494" s="31">
        <f t="shared" si="668"/>
        <v>0</v>
      </c>
      <c r="N1494" s="32">
        <f t="shared" si="669"/>
        <v>0</v>
      </c>
      <c r="O1494" s="108">
        <f t="shared" si="664"/>
        <v>0</v>
      </c>
      <c r="P1494" s="109">
        <f t="shared" si="665"/>
        <v>0</v>
      </c>
      <c r="Q1494" s="110">
        <f t="shared" si="666"/>
        <v>0</v>
      </c>
      <c r="S1494" s="111">
        <f t="shared" si="655"/>
        <v>0</v>
      </c>
      <c r="T1494" s="93">
        <f t="shared" si="656"/>
        <v>0</v>
      </c>
      <c r="U1494" s="239" t="e">
        <f>S1494*Interna!$J$57</f>
        <v>#DIV/0!</v>
      </c>
      <c r="V1494" s="111" t="e">
        <f t="shared" si="657"/>
        <v>#DIV/0!</v>
      </c>
      <c r="W1494" s="93" t="e">
        <f t="shared" si="658"/>
        <v>#DIV/0!</v>
      </c>
      <c r="X1494" s="239"/>
      <c r="Y1494" s="239"/>
      <c r="AD1494" s="95">
        <f>IF(B1494=0,0,L1494-(L1494*Interna!$C$21))</f>
        <v>0</v>
      </c>
      <c r="AE1494" s="96">
        <f>IF(B1494=0,0,M1494-(M1494*Interna!$C$22))</f>
        <v>0</v>
      </c>
      <c r="AF1494" s="97">
        <f>IF(B1494=0,0,N1494-(N1494*Interna!$C$23))</f>
        <v>0</v>
      </c>
      <c r="AG1494" s="95">
        <f>IF(B1494=0,0,Interna!$F$21)</f>
        <v>0</v>
      </c>
      <c r="AH1494" s="96">
        <f>IF(B1494=0,0,Interna!$F$22)</f>
        <v>0</v>
      </c>
      <c r="AI1494" s="97">
        <f>IF(B1494=0,0,Interna!$F$23)</f>
        <v>0</v>
      </c>
      <c r="AJ1494" s="95">
        <f t="shared" si="671"/>
        <v>0</v>
      </c>
      <c r="AK1494" s="96">
        <f t="shared" si="672"/>
        <v>0</v>
      </c>
      <c r="AL1494" s="97">
        <f t="shared" si="673"/>
        <v>0</v>
      </c>
      <c r="AM1494" s="98">
        <f t="shared" si="674"/>
        <v>0</v>
      </c>
      <c r="AN1494" s="99">
        <f t="shared" si="675"/>
        <v>0</v>
      </c>
      <c r="AO1494" s="100">
        <f t="shared" si="676"/>
        <v>0</v>
      </c>
      <c r="AP1494" s="101">
        <f>AM1494*Interna!$H$15</f>
        <v>0</v>
      </c>
      <c r="AQ1494" s="102">
        <f>AN1494*Interna!$H$16</f>
        <v>0</v>
      </c>
      <c r="AR1494" s="103">
        <f>AO1494*Interna!$H$17</f>
        <v>0</v>
      </c>
      <c r="AS1494" s="102">
        <f t="shared" si="659"/>
        <v>0</v>
      </c>
      <c r="AT1494" s="101">
        <f>IF(B1494=0,0,Interna!$J$27+Interna!$J$28+Interna!$J$29+Interna!$J$33)</f>
        <v>0</v>
      </c>
      <c r="AU1494" s="102">
        <f>IF(B1494=0,0,AM1494*Interna!$H$30)</f>
        <v>0</v>
      </c>
      <c r="AV1494" s="102">
        <f>IF(B1494=0,0,AN1494*Interna!$H$31)</f>
        <v>0</v>
      </c>
      <c r="AW1494" s="102">
        <f>IF(B1494=0,0,AO1494*Interna!$H$32)</f>
        <v>0</v>
      </c>
      <c r="AX1494" s="102">
        <f t="shared" si="670"/>
        <v>0</v>
      </c>
      <c r="AY1494" s="102">
        <f t="shared" si="677"/>
        <v>0</v>
      </c>
      <c r="AZ1494" s="103">
        <f>IF(B1494=0,0,AY1494*Interna!$H$37)</f>
        <v>0</v>
      </c>
      <c r="BA1494" s="102">
        <f t="shared" si="678"/>
        <v>0</v>
      </c>
      <c r="BB1494" s="102">
        <f>IF(B1494=0,0,BA1494*Interna!$H$39)</f>
        <v>0</v>
      </c>
      <c r="BC1494" s="102">
        <f t="shared" si="679"/>
        <v>0</v>
      </c>
      <c r="BD1494" s="102">
        <f>IF(B1494=0,0,BC1494*Interna!$K$5)</f>
        <v>0</v>
      </c>
      <c r="BE1494" s="102">
        <f>BD1494/Interna!$E$4</f>
        <v>0</v>
      </c>
      <c r="BF1494" s="102">
        <f>IF(B1494=0,0,BE1494*Interna!$H$46)</f>
        <v>0</v>
      </c>
      <c r="BG1494" s="102">
        <f t="shared" si="680"/>
        <v>0</v>
      </c>
      <c r="BH1494" s="102">
        <f>IF(B1494=0,0,BG1494*Interna!$H$48)</f>
        <v>0</v>
      </c>
      <c r="BI1494" s="102">
        <f t="shared" si="681"/>
        <v>0</v>
      </c>
      <c r="BJ1494" s="102">
        <f>IF(B1494=0,0,BI1494*Interna!$H$51)</f>
        <v>0</v>
      </c>
      <c r="BK1494" s="102">
        <f t="shared" si="682"/>
        <v>0</v>
      </c>
      <c r="BL1494" s="102">
        <f>IF(B1494=0,0,BK1494*Interna!$H$52)</f>
        <v>0</v>
      </c>
      <c r="BM1494" s="102">
        <f t="shared" si="683"/>
        <v>0</v>
      </c>
      <c r="BN1494" s="102">
        <f>IF(B1494=0,0,BM1494*Interna!$H$53)</f>
        <v>0</v>
      </c>
    </row>
    <row r="1495" spans="2:66" ht="16.5" thickTop="1" thickBot="1" x14ac:dyDescent="0.3">
      <c r="B1495" s="53"/>
      <c r="C1495" s="254"/>
      <c r="D1495" s="254"/>
      <c r="E1495" s="254"/>
      <c r="F1495" s="104">
        <f t="shared" si="661"/>
        <v>0</v>
      </c>
      <c r="G1495" s="105">
        <f t="shared" si="662"/>
        <v>0</v>
      </c>
      <c r="H1495" s="106">
        <f t="shared" si="663"/>
        <v>0</v>
      </c>
      <c r="J1495" s="87">
        <f>B1495*Interna!$H$51</f>
        <v>0</v>
      </c>
      <c r="K1495" s="107">
        <f t="shared" si="660"/>
        <v>0</v>
      </c>
      <c r="L1495" s="31">
        <f t="shared" si="667"/>
        <v>0</v>
      </c>
      <c r="M1495" s="31">
        <f t="shared" si="668"/>
        <v>0</v>
      </c>
      <c r="N1495" s="32">
        <f t="shared" si="669"/>
        <v>0</v>
      </c>
      <c r="O1495" s="108">
        <f t="shared" si="664"/>
        <v>0</v>
      </c>
      <c r="P1495" s="109">
        <f t="shared" si="665"/>
        <v>0</v>
      </c>
      <c r="Q1495" s="110">
        <f t="shared" si="666"/>
        <v>0</v>
      </c>
      <c r="S1495" s="111">
        <f t="shared" si="655"/>
        <v>0</v>
      </c>
      <c r="T1495" s="93">
        <f t="shared" si="656"/>
        <v>0</v>
      </c>
      <c r="U1495" s="239" t="e">
        <f>S1495*Interna!$J$57</f>
        <v>#DIV/0!</v>
      </c>
      <c r="V1495" s="111" t="e">
        <f t="shared" si="657"/>
        <v>#DIV/0!</v>
      </c>
      <c r="W1495" s="93" t="e">
        <f t="shared" si="658"/>
        <v>#DIV/0!</v>
      </c>
      <c r="X1495" s="239"/>
      <c r="Y1495" s="239"/>
      <c r="AD1495" s="95">
        <f>IF(B1495=0,0,L1495-(L1495*Interna!$C$21))</f>
        <v>0</v>
      </c>
      <c r="AE1495" s="96">
        <f>IF(B1495=0,0,M1495-(M1495*Interna!$C$22))</f>
        <v>0</v>
      </c>
      <c r="AF1495" s="97">
        <f>IF(B1495=0,0,N1495-(N1495*Interna!$C$23))</f>
        <v>0</v>
      </c>
      <c r="AG1495" s="95">
        <f>IF(B1495=0,0,Interna!$F$21)</f>
        <v>0</v>
      </c>
      <c r="AH1495" s="96">
        <f>IF(B1495=0,0,Interna!$F$22)</f>
        <v>0</v>
      </c>
      <c r="AI1495" s="97">
        <f>IF(B1495=0,0,Interna!$F$23)</f>
        <v>0</v>
      </c>
      <c r="AJ1495" s="95">
        <f t="shared" si="671"/>
        <v>0</v>
      </c>
      <c r="AK1495" s="96">
        <f t="shared" si="672"/>
        <v>0</v>
      </c>
      <c r="AL1495" s="97">
        <f t="shared" si="673"/>
        <v>0</v>
      </c>
      <c r="AM1495" s="98">
        <f t="shared" si="674"/>
        <v>0</v>
      </c>
      <c r="AN1495" s="99">
        <f t="shared" si="675"/>
        <v>0</v>
      </c>
      <c r="AO1495" s="100">
        <f t="shared" si="676"/>
        <v>0</v>
      </c>
      <c r="AP1495" s="101">
        <f>AM1495*Interna!$H$15</f>
        <v>0</v>
      </c>
      <c r="AQ1495" s="102">
        <f>AN1495*Interna!$H$16</f>
        <v>0</v>
      </c>
      <c r="AR1495" s="103">
        <f>AO1495*Interna!$H$17</f>
        <v>0</v>
      </c>
      <c r="AS1495" s="102">
        <f t="shared" si="659"/>
        <v>0</v>
      </c>
      <c r="AT1495" s="101">
        <f>IF(B1495=0,0,Interna!$J$27+Interna!$J$28+Interna!$J$29+Interna!$J$33)</f>
        <v>0</v>
      </c>
      <c r="AU1495" s="102">
        <f>IF(B1495=0,0,AM1495*Interna!$H$30)</f>
        <v>0</v>
      </c>
      <c r="AV1495" s="102">
        <f>IF(B1495=0,0,AN1495*Interna!$H$31)</f>
        <v>0</v>
      </c>
      <c r="AW1495" s="102">
        <f>IF(B1495=0,0,AO1495*Interna!$H$32)</f>
        <v>0</v>
      </c>
      <c r="AX1495" s="102">
        <f t="shared" si="670"/>
        <v>0</v>
      </c>
      <c r="AY1495" s="102">
        <f t="shared" si="677"/>
        <v>0</v>
      </c>
      <c r="AZ1495" s="103">
        <f>IF(B1495=0,0,AY1495*Interna!$H$37)</f>
        <v>0</v>
      </c>
      <c r="BA1495" s="102">
        <f t="shared" si="678"/>
        <v>0</v>
      </c>
      <c r="BB1495" s="102">
        <f>IF(B1495=0,0,BA1495*Interna!$H$39)</f>
        <v>0</v>
      </c>
      <c r="BC1495" s="102">
        <f t="shared" si="679"/>
        <v>0</v>
      </c>
      <c r="BD1495" s="102">
        <f>IF(B1495=0,0,BC1495*Interna!$K$5)</f>
        <v>0</v>
      </c>
      <c r="BE1495" s="102">
        <f>BD1495/Interna!$E$4</f>
        <v>0</v>
      </c>
      <c r="BF1495" s="102">
        <f>IF(B1495=0,0,BE1495*Interna!$H$46)</f>
        <v>0</v>
      </c>
      <c r="BG1495" s="102">
        <f t="shared" si="680"/>
        <v>0</v>
      </c>
      <c r="BH1495" s="102">
        <f>IF(B1495=0,0,BG1495*Interna!$H$48)</f>
        <v>0</v>
      </c>
      <c r="BI1495" s="102">
        <f t="shared" si="681"/>
        <v>0</v>
      </c>
      <c r="BJ1495" s="102">
        <f>IF(B1495=0,0,BI1495*Interna!$H$51)</f>
        <v>0</v>
      </c>
      <c r="BK1495" s="102">
        <f t="shared" si="682"/>
        <v>0</v>
      </c>
      <c r="BL1495" s="102">
        <f>IF(B1495=0,0,BK1495*Interna!$H$52)</f>
        <v>0</v>
      </c>
      <c r="BM1495" s="102">
        <f t="shared" si="683"/>
        <v>0</v>
      </c>
      <c r="BN1495" s="102">
        <f>IF(B1495=0,0,BM1495*Interna!$H$53)</f>
        <v>0</v>
      </c>
    </row>
    <row r="1496" spans="2:66" ht="16.5" thickTop="1" thickBot="1" x14ac:dyDescent="0.3">
      <c r="B1496" s="53"/>
      <c r="C1496" s="254"/>
      <c r="D1496" s="254"/>
      <c r="E1496" s="254"/>
      <c r="F1496" s="104">
        <f t="shared" si="661"/>
        <v>0</v>
      </c>
      <c r="G1496" s="105">
        <f t="shared" si="662"/>
        <v>0</v>
      </c>
      <c r="H1496" s="106">
        <f t="shared" si="663"/>
        <v>0</v>
      </c>
      <c r="J1496" s="87">
        <f>B1496*Interna!$H$51</f>
        <v>0</v>
      </c>
      <c r="K1496" s="107">
        <f t="shared" si="660"/>
        <v>0</v>
      </c>
      <c r="L1496" s="31">
        <f t="shared" si="667"/>
        <v>0</v>
      </c>
      <c r="M1496" s="31">
        <f t="shared" si="668"/>
        <v>0</v>
      </c>
      <c r="N1496" s="32">
        <f t="shared" si="669"/>
        <v>0</v>
      </c>
      <c r="O1496" s="108">
        <f t="shared" si="664"/>
        <v>0</v>
      </c>
      <c r="P1496" s="109">
        <f t="shared" si="665"/>
        <v>0</v>
      </c>
      <c r="Q1496" s="110">
        <f t="shared" si="666"/>
        <v>0</v>
      </c>
      <c r="S1496" s="111">
        <f t="shared" si="655"/>
        <v>0</v>
      </c>
      <c r="T1496" s="93">
        <f t="shared" si="656"/>
        <v>0</v>
      </c>
      <c r="U1496" s="239" t="e">
        <f>S1496*Interna!$J$57</f>
        <v>#DIV/0!</v>
      </c>
      <c r="V1496" s="111" t="e">
        <f t="shared" si="657"/>
        <v>#DIV/0!</v>
      </c>
      <c r="W1496" s="93" t="e">
        <f t="shared" si="658"/>
        <v>#DIV/0!</v>
      </c>
      <c r="X1496" s="239"/>
      <c r="Y1496" s="239"/>
      <c r="AD1496" s="95">
        <f>IF(B1496=0,0,L1496-(L1496*Interna!$C$21))</f>
        <v>0</v>
      </c>
      <c r="AE1496" s="96">
        <f>IF(B1496=0,0,M1496-(M1496*Interna!$C$22))</f>
        <v>0</v>
      </c>
      <c r="AF1496" s="97">
        <f>IF(B1496=0,0,N1496-(N1496*Interna!$C$23))</f>
        <v>0</v>
      </c>
      <c r="AG1496" s="95">
        <f>IF(B1496=0,0,Interna!$F$21)</f>
        <v>0</v>
      </c>
      <c r="AH1496" s="96">
        <f>IF(B1496=0,0,Interna!$F$22)</f>
        <v>0</v>
      </c>
      <c r="AI1496" s="97">
        <f>IF(B1496=0,0,Interna!$F$23)</f>
        <v>0</v>
      </c>
      <c r="AJ1496" s="95">
        <f t="shared" si="671"/>
        <v>0</v>
      </c>
      <c r="AK1496" s="96">
        <f t="shared" si="672"/>
        <v>0</v>
      </c>
      <c r="AL1496" s="97">
        <f t="shared" si="673"/>
        <v>0</v>
      </c>
      <c r="AM1496" s="98">
        <f t="shared" si="674"/>
        <v>0</v>
      </c>
      <c r="AN1496" s="99">
        <f t="shared" si="675"/>
        <v>0</v>
      </c>
      <c r="AO1496" s="100">
        <f t="shared" si="676"/>
        <v>0</v>
      </c>
      <c r="AP1496" s="101">
        <f>AM1496*Interna!$H$15</f>
        <v>0</v>
      </c>
      <c r="AQ1496" s="102">
        <f>AN1496*Interna!$H$16</f>
        <v>0</v>
      </c>
      <c r="AR1496" s="103">
        <f>AO1496*Interna!$H$17</f>
        <v>0</v>
      </c>
      <c r="AS1496" s="102">
        <f t="shared" si="659"/>
        <v>0</v>
      </c>
      <c r="AT1496" s="101">
        <f>IF(B1496=0,0,Interna!$J$27+Interna!$J$28+Interna!$J$29+Interna!$J$33)</f>
        <v>0</v>
      </c>
      <c r="AU1496" s="102">
        <f>IF(B1496=0,0,AM1496*Interna!$H$30)</f>
        <v>0</v>
      </c>
      <c r="AV1496" s="102">
        <f>IF(B1496=0,0,AN1496*Interna!$H$31)</f>
        <v>0</v>
      </c>
      <c r="AW1496" s="102">
        <f>IF(B1496=0,0,AO1496*Interna!$H$32)</f>
        <v>0</v>
      </c>
      <c r="AX1496" s="102">
        <f t="shared" si="670"/>
        <v>0</v>
      </c>
      <c r="AY1496" s="102">
        <f t="shared" si="677"/>
        <v>0</v>
      </c>
      <c r="AZ1496" s="103">
        <f>IF(B1496=0,0,AY1496*Interna!$H$37)</f>
        <v>0</v>
      </c>
      <c r="BA1496" s="102">
        <f t="shared" si="678"/>
        <v>0</v>
      </c>
      <c r="BB1496" s="102">
        <f>IF(B1496=0,0,BA1496*Interna!$H$39)</f>
        <v>0</v>
      </c>
      <c r="BC1496" s="102">
        <f t="shared" si="679"/>
        <v>0</v>
      </c>
      <c r="BD1496" s="102">
        <f>IF(B1496=0,0,BC1496*Interna!$K$5)</f>
        <v>0</v>
      </c>
      <c r="BE1496" s="102">
        <f>BD1496/Interna!$E$4</f>
        <v>0</v>
      </c>
      <c r="BF1496" s="102">
        <f>IF(B1496=0,0,BE1496*Interna!$H$46)</f>
        <v>0</v>
      </c>
      <c r="BG1496" s="102">
        <f t="shared" si="680"/>
        <v>0</v>
      </c>
      <c r="BH1496" s="102">
        <f>IF(B1496=0,0,BG1496*Interna!$H$48)</f>
        <v>0</v>
      </c>
      <c r="BI1496" s="102">
        <f t="shared" si="681"/>
        <v>0</v>
      </c>
      <c r="BJ1496" s="102">
        <f>IF(B1496=0,0,BI1496*Interna!$H$51)</f>
        <v>0</v>
      </c>
      <c r="BK1496" s="102">
        <f t="shared" si="682"/>
        <v>0</v>
      </c>
      <c r="BL1496" s="102">
        <f>IF(B1496=0,0,BK1496*Interna!$H$52)</f>
        <v>0</v>
      </c>
      <c r="BM1496" s="102">
        <f t="shared" si="683"/>
        <v>0</v>
      </c>
      <c r="BN1496" s="102">
        <f>IF(B1496=0,0,BM1496*Interna!$H$53)</f>
        <v>0</v>
      </c>
    </row>
    <row r="1497" spans="2:66" ht="16.5" thickTop="1" thickBot="1" x14ac:dyDescent="0.3">
      <c r="B1497" s="53"/>
      <c r="C1497" s="254"/>
      <c r="D1497" s="254"/>
      <c r="E1497" s="254"/>
      <c r="F1497" s="104">
        <f t="shared" si="661"/>
        <v>0</v>
      </c>
      <c r="G1497" s="105">
        <f t="shared" si="662"/>
        <v>0</v>
      </c>
      <c r="H1497" s="106">
        <f t="shared" si="663"/>
        <v>0</v>
      </c>
      <c r="J1497" s="87">
        <f>B1497*Interna!$H$51</f>
        <v>0</v>
      </c>
      <c r="K1497" s="107">
        <f t="shared" si="660"/>
        <v>0</v>
      </c>
      <c r="L1497" s="31">
        <f t="shared" si="667"/>
        <v>0</v>
      </c>
      <c r="M1497" s="31">
        <f t="shared" si="668"/>
        <v>0</v>
      </c>
      <c r="N1497" s="32">
        <f t="shared" si="669"/>
        <v>0</v>
      </c>
      <c r="O1497" s="108">
        <f t="shared" si="664"/>
        <v>0</v>
      </c>
      <c r="P1497" s="109">
        <f t="shared" si="665"/>
        <v>0</v>
      </c>
      <c r="Q1497" s="110">
        <f t="shared" si="666"/>
        <v>0</v>
      </c>
      <c r="S1497" s="111">
        <f t="shared" si="655"/>
        <v>0</v>
      </c>
      <c r="T1497" s="93">
        <f t="shared" si="656"/>
        <v>0</v>
      </c>
      <c r="U1497" s="239" t="e">
        <f>S1497*Interna!$J$57</f>
        <v>#DIV/0!</v>
      </c>
      <c r="V1497" s="111" t="e">
        <f t="shared" si="657"/>
        <v>#DIV/0!</v>
      </c>
      <c r="W1497" s="93" t="e">
        <f t="shared" si="658"/>
        <v>#DIV/0!</v>
      </c>
      <c r="X1497" s="239"/>
      <c r="Y1497" s="239"/>
      <c r="AD1497" s="95">
        <f>IF(B1497=0,0,L1497-(L1497*Interna!$C$21))</f>
        <v>0</v>
      </c>
      <c r="AE1497" s="96">
        <f>IF(B1497=0,0,M1497-(M1497*Interna!$C$22))</f>
        <v>0</v>
      </c>
      <c r="AF1497" s="97">
        <f>IF(B1497=0,0,N1497-(N1497*Interna!$C$23))</f>
        <v>0</v>
      </c>
      <c r="AG1497" s="95">
        <f>IF(B1497=0,0,Interna!$F$21)</f>
        <v>0</v>
      </c>
      <c r="AH1497" s="96">
        <f>IF(B1497=0,0,Interna!$F$22)</f>
        <v>0</v>
      </c>
      <c r="AI1497" s="97">
        <f>IF(B1497=0,0,Interna!$F$23)</f>
        <v>0</v>
      </c>
      <c r="AJ1497" s="95">
        <f t="shared" si="671"/>
        <v>0</v>
      </c>
      <c r="AK1497" s="96">
        <f t="shared" si="672"/>
        <v>0</v>
      </c>
      <c r="AL1497" s="97">
        <f t="shared" si="673"/>
        <v>0</v>
      </c>
      <c r="AM1497" s="98">
        <f t="shared" si="674"/>
        <v>0</v>
      </c>
      <c r="AN1497" s="99">
        <f t="shared" si="675"/>
        <v>0</v>
      </c>
      <c r="AO1497" s="100">
        <f t="shared" si="676"/>
        <v>0</v>
      </c>
      <c r="AP1497" s="101">
        <f>AM1497*Interna!$H$15</f>
        <v>0</v>
      </c>
      <c r="AQ1497" s="102">
        <f>AN1497*Interna!$H$16</f>
        <v>0</v>
      </c>
      <c r="AR1497" s="103">
        <f>AO1497*Interna!$H$17</f>
        <v>0</v>
      </c>
      <c r="AS1497" s="102">
        <f t="shared" si="659"/>
        <v>0</v>
      </c>
      <c r="AT1497" s="101">
        <f>IF(B1497=0,0,Interna!$J$27+Interna!$J$28+Interna!$J$29+Interna!$J$33)</f>
        <v>0</v>
      </c>
      <c r="AU1497" s="102">
        <f>IF(B1497=0,0,AM1497*Interna!$H$30)</f>
        <v>0</v>
      </c>
      <c r="AV1497" s="102">
        <f>IF(B1497=0,0,AN1497*Interna!$H$31)</f>
        <v>0</v>
      </c>
      <c r="AW1497" s="102">
        <f>IF(B1497=0,0,AO1497*Interna!$H$32)</f>
        <v>0</v>
      </c>
      <c r="AX1497" s="102">
        <f t="shared" si="670"/>
        <v>0</v>
      </c>
      <c r="AY1497" s="102">
        <f t="shared" si="677"/>
        <v>0</v>
      </c>
      <c r="AZ1497" s="103">
        <f>IF(B1497=0,0,AY1497*Interna!$H$37)</f>
        <v>0</v>
      </c>
      <c r="BA1497" s="102">
        <f t="shared" si="678"/>
        <v>0</v>
      </c>
      <c r="BB1497" s="102">
        <f>IF(B1497=0,0,BA1497*Interna!$H$39)</f>
        <v>0</v>
      </c>
      <c r="BC1497" s="102">
        <f t="shared" si="679"/>
        <v>0</v>
      </c>
      <c r="BD1497" s="102">
        <f>IF(B1497=0,0,BC1497*Interna!$K$5)</f>
        <v>0</v>
      </c>
      <c r="BE1497" s="102">
        <f>BD1497/Interna!$E$4</f>
        <v>0</v>
      </c>
      <c r="BF1497" s="102">
        <f>IF(B1497=0,0,BE1497*Interna!$H$46)</f>
        <v>0</v>
      </c>
      <c r="BG1497" s="102">
        <f t="shared" si="680"/>
        <v>0</v>
      </c>
      <c r="BH1497" s="102">
        <f>IF(B1497=0,0,BG1497*Interna!$H$48)</f>
        <v>0</v>
      </c>
      <c r="BI1497" s="102">
        <f t="shared" si="681"/>
        <v>0</v>
      </c>
      <c r="BJ1497" s="102">
        <f>IF(B1497=0,0,BI1497*Interna!$H$51)</f>
        <v>0</v>
      </c>
      <c r="BK1497" s="102">
        <f t="shared" si="682"/>
        <v>0</v>
      </c>
      <c r="BL1497" s="102">
        <f>IF(B1497=0,0,BK1497*Interna!$H$52)</f>
        <v>0</v>
      </c>
      <c r="BM1497" s="102">
        <f t="shared" si="683"/>
        <v>0</v>
      </c>
      <c r="BN1497" s="102">
        <f>IF(B1497=0,0,BM1497*Interna!$H$53)</f>
        <v>0</v>
      </c>
    </row>
    <row r="1498" spans="2:66" ht="16.5" thickTop="1" thickBot="1" x14ac:dyDescent="0.3">
      <c r="B1498" s="53"/>
      <c r="C1498" s="254"/>
      <c r="D1498" s="254"/>
      <c r="E1498" s="254"/>
      <c r="F1498" s="104">
        <f t="shared" si="661"/>
        <v>0</v>
      </c>
      <c r="G1498" s="105">
        <f t="shared" si="662"/>
        <v>0</v>
      </c>
      <c r="H1498" s="106">
        <f t="shared" si="663"/>
        <v>0</v>
      </c>
      <c r="J1498" s="87">
        <f>B1498*Interna!$H$51</f>
        <v>0</v>
      </c>
      <c r="K1498" s="107">
        <f t="shared" si="660"/>
        <v>0</v>
      </c>
      <c r="L1498" s="31">
        <f t="shared" si="667"/>
        <v>0</v>
      </c>
      <c r="M1498" s="31">
        <f t="shared" si="668"/>
        <v>0</v>
      </c>
      <c r="N1498" s="32">
        <f t="shared" si="669"/>
        <v>0</v>
      </c>
      <c r="O1498" s="108">
        <f t="shared" si="664"/>
        <v>0</v>
      </c>
      <c r="P1498" s="109">
        <f t="shared" si="665"/>
        <v>0</v>
      </c>
      <c r="Q1498" s="110">
        <f t="shared" si="666"/>
        <v>0</v>
      </c>
      <c r="S1498" s="111">
        <f t="shared" si="655"/>
        <v>0</v>
      </c>
      <c r="T1498" s="93">
        <f t="shared" si="656"/>
        <v>0</v>
      </c>
      <c r="U1498" s="239" t="e">
        <f>S1498*Interna!$J$57</f>
        <v>#DIV/0!</v>
      </c>
      <c r="V1498" s="111" t="e">
        <f t="shared" si="657"/>
        <v>#DIV/0!</v>
      </c>
      <c r="W1498" s="93" t="e">
        <f t="shared" si="658"/>
        <v>#DIV/0!</v>
      </c>
      <c r="X1498" s="239"/>
      <c r="Y1498" s="239"/>
      <c r="AD1498" s="95">
        <f>IF(B1498=0,0,L1498-(L1498*Interna!$C$21))</f>
        <v>0</v>
      </c>
      <c r="AE1498" s="96">
        <f>IF(B1498=0,0,M1498-(M1498*Interna!$C$22))</f>
        <v>0</v>
      </c>
      <c r="AF1498" s="97">
        <f>IF(B1498=0,0,N1498-(N1498*Interna!$C$23))</f>
        <v>0</v>
      </c>
      <c r="AG1498" s="95">
        <f>IF(B1498=0,0,Interna!$F$21)</f>
        <v>0</v>
      </c>
      <c r="AH1498" s="96">
        <f>IF(B1498=0,0,Interna!$F$22)</f>
        <v>0</v>
      </c>
      <c r="AI1498" s="97">
        <f>IF(B1498=0,0,Interna!$F$23)</f>
        <v>0</v>
      </c>
      <c r="AJ1498" s="95">
        <f t="shared" si="671"/>
        <v>0</v>
      </c>
      <c r="AK1498" s="96">
        <f t="shared" si="672"/>
        <v>0</v>
      </c>
      <c r="AL1498" s="97">
        <f t="shared" si="673"/>
        <v>0</v>
      </c>
      <c r="AM1498" s="98">
        <f t="shared" si="674"/>
        <v>0</v>
      </c>
      <c r="AN1498" s="99">
        <f t="shared" si="675"/>
        <v>0</v>
      </c>
      <c r="AO1498" s="100">
        <f t="shared" si="676"/>
        <v>0</v>
      </c>
      <c r="AP1498" s="101">
        <f>AM1498*Interna!$H$15</f>
        <v>0</v>
      </c>
      <c r="AQ1498" s="102">
        <f>AN1498*Interna!$H$16</f>
        <v>0</v>
      </c>
      <c r="AR1498" s="103">
        <f>AO1498*Interna!$H$17</f>
        <v>0</v>
      </c>
      <c r="AS1498" s="102">
        <f t="shared" si="659"/>
        <v>0</v>
      </c>
      <c r="AT1498" s="101">
        <f>IF(B1498=0,0,Interna!$J$27+Interna!$J$28+Interna!$J$29+Interna!$J$33)</f>
        <v>0</v>
      </c>
      <c r="AU1498" s="102">
        <f>IF(B1498=0,0,AM1498*Interna!$H$30)</f>
        <v>0</v>
      </c>
      <c r="AV1498" s="102">
        <f>IF(B1498=0,0,AN1498*Interna!$H$31)</f>
        <v>0</v>
      </c>
      <c r="AW1498" s="102">
        <f>IF(B1498=0,0,AO1498*Interna!$H$32)</f>
        <v>0</v>
      </c>
      <c r="AX1498" s="102">
        <f t="shared" si="670"/>
        <v>0</v>
      </c>
      <c r="AY1498" s="102">
        <f t="shared" si="677"/>
        <v>0</v>
      </c>
      <c r="AZ1498" s="103">
        <f>IF(B1498=0,0,AY1498*Interna!$H$37)</f>
        <v>0</v>
      </c>
      <c r="BA1498" s="102">
        <f t="shared" si="678"/>
        <v>0</v>
      </c>
      <c r="BB1498" s="102">
        <f>IF(B1498=0,0,BA1498*Interna!$H$39)</f>
        <v>0</v>
      </c>
      <c r="BC1498" s="102">
        <f t="shared" si="679"/>
        <v>0</v>
      </c>
      <c r="BD1498" s="102">
        <f>IF(B1498=0,0,BC1498*Interna!$K$5)</f>
        <v>0</v>
      </c>
      <c r="BE1498" s="102">
        <f>BD1498/Interna!$E$4</f>
        <v>0</v>
      </c>
      <c r="BF1498" s="102">
        <f>IF(B1498=0,0,BE1498*Interna!$H$46)</f>
        <v>0</v>
      </c>
      <c r="BG1498" s="102">
        <f t="shared" si="680"/>
        <v>0</v>
      </c>
      <c r="BH1498" s="102">
        <f>IF(B1498=0,0,BG1498*Interna!$H$48)</f>
        <v>0</v>
      </c>
      <c r="BI1498" s="102">
        <f t="shared" si="681"/>
        <v>0</v>
      </c>
      <c r="BJ1498" s="102">
        <f>IF(B1498=0,0,BI1498*Interna!$H$51)</f>
        <v>0</v>
      </c>
      <c r="BK1498" s="102">
        <f t="shared" si="682"/>
        <v>0</v>
      </c>
      <c r="BL1498" s="102">
        <f>IF(B1498=0,0,BK1498*Interna!$H$52)</f>
        <v>0</v>
      </c>
      <c r="BM1498" s="102">
        <f t="shared" si="683"/>
        <v>0</v>
      </c>
      <c r="BN1498" s="102">
        <f>IF(B1498=0,0,BM1498*Interna!$H$53)</f>
        <v>0</v>
      </c>
    </row>
    <row r="1499" spans="2:66" ht="16.5" thickTop="1" thickBot="1" x14ac:dyDescent="0.3">
      <c r="B1499" s="53"/>
      <c r="C1499" s="254"/>
      <c r="D1499" s="254"/>
      <c r="E1499" s="254"/>
      <c r="F1499" s="104">
        <f t="shared" si="661"/>
        <v>0</v>
      </c>
      <c r="G1499" s="105">
        <f t="shared" si="662"/>
        <v>0</v>
      </c>
      <c r="H1499" s="106">
        <f t="shared" si="663"/>
        <v>0</v>
      </c>
      <c r="J1499" s="87">
        <f>B1499*Interna!$H$51</f>
        <v>0</v>
      </c>
      <c r="K1499" s="107">
        <f t="shared" si="660"/>
        <v>0</v>
      </c>
      <c r="L1499" s="31">
        <f t="shared" si="667"/>
        <v>0</v>
      </c>
      <c r="M1499" s="31">
        <f t="shared" si="668"/>
        <v>0</v>
      </c>
      <c r="N1499" s="32">
        <f t="shared" si="669"/>
        <v>0</v>
      </c>
      <c r="O1499" s="108">
        <f t="shared" si="664"/>
        <v>0</v>
      </c>
      <c r="P1499" s="109">
        <f t="shared" si="665"/>
        <v>0</v>
      </c>
      <c r="Q1499" s="110">
        <f t="shared" si="666"/>
        <v>0</v>
      </c>
      <c r="S1499" s="111">
        <f t="shared" si="655"/>
        <v>0</v>
      </c>
      <c r="T1499" s="93">
        <f t="shared" si="656"/>
        <v>0</v>
      </c>
      <c r="U1499" s="239" t="e">
        <f>S1499*Interna!$J$57</f>
        <v>#DIV/0!</v>
      </c>
      <c r="V1499" s="111" t="e">
        <f t="shared" si="657"/>
        <v>#DIV/0!</v>
      </c>
      <c r="W1499" s="93" t="e">
        <f t="shared" si="658"/>
        <v>#DIV/0!</v>
      </c>
      <c r="X1499" s="239"/>
      <c r="Y1499" s="239"/>
      <c r="AD1499" s="95">
        <f>IF(B1499=0,0,L1499-(L1499*Interna!$C$21))</f>
        <v>0</v>
      </c>
      <c r="AE1499" s="96">
        <f>IF(B1499=0,0,M1499-(M1499*Interna!$C$22))</f>
        <v>0</v>
      </c>
      <c r="AF1499" s="97">
        <f>IF(B1499=0,0,N1499-(N1499*Interna!$C$23))</f>
        <v>0</v>
      </c>
      <c r="AG1499" s="95">
        <f>IF(B1499=0,0,Interna!$F$21)</f>
        <v>0</v>
      </c>
      <c r="AH1499" s="96">
        <f>IF(B1499=0,0,Interna!$F$22)</f>
        <v>0</v>
      </c>
      <c r="AI1499" s="97">
        <f>IF(B1499=0,0,Interna!$F$23)</f>
        <v>0</v>
      </c>
      <c r="AJ1499" s="95">
        <f t="shared" si="671"/>
        <v>0</v>
      </c>
      <c r="AK1499" s="96">
        <f t="shared" si="672"/>
        <v>0</v>
      </c>
      <c r="AL1499" s="97">
        <f t="shared" si="673"/>
        <v>0</v>
      </c>
      <c r="AM1499" s="98">
        <f t="shared" si="674"/>
        <v>0</v>
      </c>
      <c r="AN1499" s="99">
        <f t="shared" si="675"/>
        <v>0</v>
      </c>
      <c r="AO1499" s="100">
        <f t="shared" si="676"/>
        <v>0</v>
      </c>
      <c r="AP1499" s="101">
        <f>AM1499*Interna!$H$15</f>
        <v>0</v>
      </c>
      <c r="AQ1499" s="102">
        <f>AN1499*Interna!$H$16</f>
        <v>0</v>
      </c>
      <c r="AR1499" s="103">
        <f>AO1499*Interna!$H$17</f>
        <v>0</v>
      </c>
      <c r="AS1499" s="102">
        <f t="shared" si="659"/>
        <v>0</v>
      </c>
      <c r="AT1499" s="101">
        <f>IF(B1499=0,0,Interna!$J$27+Interna!$J$28+Interna!$J$29+Interna!$J$33)</f>
        <v>0</v>
      </c>
      <c r="AU1499" s="102">
        <f>IF(B1499=0,0,AM1499*Interna!$H$30)</f>
        <v>0</v>
      </c>
      <c r="AV1499" s="102">
        <f>IF(B1499=0,0,AN1499*Interna!$H$31)</f>
        <v>0</v>
      </c>
      <c r="AW1499" s="102">
        <f>IF(B1499=0,0,AO1499*Interna!$H$32)</f>
        <v>0</v>
      </c>
      <c r="AX1499" s="102">
        <f t="shared" si="670"/>
        <v>0</v>
      </c>
      <c r="AY1499" s="102">
        <f t="shared" si="677"/>
        <v>0</v>
      </c>
      <c r="AZ1499" s="103">
        <f>IF(B1499=0,0,AY1499*Interna!$H$37)</f>
        <v>0</v>
      </c>
      <c r="BA1499" s="102">
        <f t="shared" si="678"/>
        <v>0</v>
      </c>
      <c r="BB1499" s="102">
        <f>IF(B1499=0,0,BA1499*Interna!$H$39)</f>
        <v>0</v>
      </c>
      <c r="BC1499" s="102">
        <f t="shared" si="679"/>
        <v>0</v>
      </c>
      <c r="BD1499" s="102">
        <f>IF(B1499=0,0,BC1499*Interna!$K$5)</f>
        <v>0</v>
      </c>
      <c r="BE1499" s="102">
        <f>BD1499/Interna!$E$4</f>
        <v>0</v>
      </c>
      <c r="BF1499" s="102">
        <f>IF(B1499=0,0,BE1499*Interna!$H$46)</f>
        <v>0</v>
      </c>
      <c r="BG1499" s="102">
        <f t="shared" si="680"/>
        <v>0</v>
      </c>
      <c r="BH1499" s="102">
        <f>IF(B1499=0,0,BG1499*Interna!$H$48)</f>
        <v>0</v>
      </c>
      <c r="BI1499" s="102">
        <f t="shared" si="681"/>
        <v>0</v>
      </c>
      <c r="BJ1499" s="102">
        <f>IF(B1499=0,0,BI1499*Interna!$H$51)</f>
        <v>0</v>
      </c>
      <c r="BK1499" s="102">
        <f t="shared" si="682"/>
        <v>0</v>
      </c>
      <c r="BL1499" s="102">
        <f>IF(B1499=0,0,BK1499*Interna!$H$52)</f>
        <v>0</v>
      </c>
      <c r="BM1499" s="102">
        <f t="shared" si="683"/>
        <v>0</v>
      </c>
      <c r="BN1499" s="102">
        <f>IF(B1499=0,0,BM1499*Interna!$H$53)</f>
        <v>0</v>
      </c>
    </row>
    <row r="1500" spans="2:66" ht="16.5" thickTop="1" thickBot="1" x14ac:dyDescent="0.3">
      <c r="B1500" s="53"/>
      <c r="C1500" s="254"/>
      <c r="D1500" s="254"/>
      <c r="E1500" s="254"/>
      <c r="F1500" s="104">
        <f t="shared" si="661"/>
        <v>0</v>
      </c>
      <c r="G1500" s="105">
        <f t="shared" si="662"/>
        <v>0</v>
      </c>
      <c r="H1500" s="106">
        <f t="shared" si="663"/>
        <v>0</v>
      </c>
      <c r="J1500" s="87">
        <f>B1500*Interna!$H$51</f>
        <v>0</v>
      </c>
      <c r="K1500" s="107">
        <f t="shared" si="660"/>
        <v>0</v>
      </c>
      <c r="L1500" s="31">
        <f t="shared" si="667"/>
        <v>0</v>
      </c>
      <c r="M1500" s="31">
        <f t="shared" si="668"/>
        <v>0</v>
      </c>
      <c r="N1500" s="32">
        <f t="shared" si="669"/>
        <v>0</v>
      </c>
      <c r="O1500" s="108">
        <f t="shared" si="664"/>
        <v>0</v>
      </c>
      <c r="P1500" s="109">
        <f t="shared" si="665"/>
        <v>0</v>
      </c>
      <c r="Q1500" s="110">
        <f t="shared" si="666"/>
        <v>0</v>
      </c>
      <c r="S1500" s="111">
        <f t="shared" si="655"/>
        <v>0</v>
      </c>
      <c r="T1500" s="93">
        <f t="shared" si="656"/>
        <v>0</v>
      </c>
      <c r="U1500" s="239" t="e">
        <f>S1500*Interna!$J$57</f>
        <v>#DIV/0!</v>
      </c>
      <c r="V1500" s="111" t="e">
        <f t="shared" si="657"/>
        <v>#DIV/0!</v>
      </c>
      <c r="W1500" s="93" t="e">
        <f t="shared" si="658"/>
        <v>#DIV/0!</v>
      </c>
      <c r="X1500" s="239"/>
      <c r="Y1500" s="239"/>
      <c r="AD1500" s="95">
        <f>IF(B1500=0,0,L1500-(L1500*Interna!$C$21))</f>
        <v>0</v>
      </c>
      <c r="AE1500" s="96">
        <f>IF(B1500=0,0,M1500-(M1500*Interna!$C$22))</f>
        <v>0</v>
      </c>
      <c r="AF1500" s="97">
        <f>IF(B1500=0,0,N1500-(N1500*Interna!$C$23))</f>
        <v>0</v>
      </c>
      <c r="AG1500" s="95">
        <f>IF(B1500=0,0,Interna!$F$21)</f>
        <v>0</v>
      </c>
      <c r="AH1500" s="96">
        <f>IF(B1500=0,0,Interna!$F$22)</f>
        <v>0</v>
      </c>
      <c r="AI1500" s="97">
        <f>IF(B1500=0,0,Interna!$F$23)</f>
        <v>0</v>
      </c>
      <c r="AJ1500" s="95">
        <f t="shared" si="671"/>
        <v>0</v>
      </c>
      <c r="AK1500" s="96">
        <f t="shared" si="672"/>
        <v>0</v>
      </c>
      <c r="AL1500" s="97">
        <f t="shared" si="673"/>
        <v>0</v>
      </c>
      <c r="AM1500" s="98">
        <f t="shared" si="674"/>
        <v>0</v>
      </c>
      <c r="AN1500" s="99">
        <f t="shared" si="675"/>
        <v>0</v>
      </c>
      <c r="AO1500" s="100">
        <f t="shared" si="676"/>
        <v>0</v>
      </c>
      <c r="AP1500" s="101">
        <f>AM1500*Interna!$H$15</f>
        <v>0</v>
      </c>
      <c r="AQ1500" s="102">
        <f>AN1500*Interna!$H$16</f>
        <v>0</v>
      </c>
      <c r="AR1500" s="103">
        <f>AO1500*Interna!$H$17</f>
        <v>0</v>
      </c>
      <c r="AS1500" s="102">
        <f t="shared" si="659"/>
        <v>0</v>
      </c>
      <c r="AT1500" s="101">
        <f>IF(B1500=0,0,Interna!$J$27+Interna!$J$28+Interna!$J$29+Interna!$J$33)</f>
        <v>0</v>
      </c>
      <c r="AU1500" s="102">
        <f>IF(B1500=0,0,AM1500*Interna!$H$30)</f>
        <v>0</v>
      </c>
      <c r="AV1500" s="102">
        <f>IF(B1500=0,0,AN1500*Interna!$H$31)</f>
        <v>0</v>
      </c>
      <c r="AW1500" s="102">
        <f>IF(B1500=0,0,AO1500*Interna!$H$32)</f>
        <v>0</v>
      </c>
      <c r="AX1500" s="102">
        <f t="shared" si="670"/>
        <v>0</v>
      </c>
      <c r="AY1500" s="102">
        <f t="shared" si="677"/>
        <v>0</v>
      </c>
      <c r="AZ1500" s="103">
        <f>IF(B1500=0,0,AY1500*Interna!$H$37)</f>
        <v>0</v>
      </c>
      <c r="BA1500" s="102">
        <f t="shared" si="678"/>
        <v>0</v>
      </c>
      <c r="BB1500" s="102">
        <f>IF(B1500=0,0,BA1500*Interna!$H$39)</f>
        <v>0</v>
      </c>
      <c r="BC1500" s="102">
        <f t="shared" si="679"/>
        <v>0</v>
      </c>
      <c r="BD1500" s="102">
        <f>IF(B1500=0,0,BC1500*Interna!$K$5)</f>
        <v>0</v>
      </c>
      <c r="BE1500" s="102">
        <f>BD1500/Interna!$E$4</f>
        <v>0</v>
      </c>
      <c r="BF1500" s="102">
        <f>IF(B1500=0,0,BE1500*Interna!$H$46)</f>
        <v>0</v>
      </c>
      <c r="BG1500" s="102">
        <f t="shared" si="680"/>
        <v>0</v>
      </c>
      <c r="BH1500" s="102">
        <f>IF(B1500=0,0,BG1500*Interna!$H$48)</f>
        <v>0</v>
      </c>
      <c r="BI1500" s="102">
        <f t="shared" si="681"/>
        <v>0</v>
      </c>
      <c r="BJ1500" s="102">
        <f>IF(B1500=0,0,BI1500*Interna!$H$51)</f>
        <v>0</v>
      </c>
      <c r="BK1500" s="102">
        <f t="shared" si="682"/>
        <v>0</v>
      </c>
      <c r="BL1500" s="102">
        <f>IF(B1500=0,0,BK1500*Interna!$H$52)</f>
        <v>0</v>
      </c>
      <c r="BM1500" s="102">
        <f t="shared" si="683"/>
        <v>0</v>
      </c>
      <c r="BN1500" s="102">
        <f>IF(B1500=0,0,BM1500*Interna!$H$53)</f>
        <v>0</v>
      </c>
    </row>
    <row r="1501" spans="2:66" ht="16.5" thickTop="1" thickBot="1" x14ac:dyDescent="0.3">
      <c r="B1501" s="53"/>
      <c r="C1501" s="254"/>
      <c r="D1501" s="254"/>
      <c r="E1501" s="254"/>
      <c r="F1501" s="104">
        <f t="shared" si="661"/>
        <v>0</v>
      </c>
      <c r="G1501" s="105">
        <f t="shared" si="662"/>
        <v>0</v>
      </c>
      <c r="H1501" s="106">
        <f t="shared" si="663"/>
        <v>0</v>
      </c>
      <c r="J1501" s="87">
        <f>B1501*Interna!$H$51</f>
        <v>0</v>
      </c>
      <c r="K1501" s="107">
        <f t="shared" si="660"/>
        <v>0</v>
      </c>
      <c r="L1501" s="31">
        <f t="shared" si="667"/>
        <v>0</v>
      </c>
      <c r="M1501" s="31">
        <f t="shared" si="668"/>
        <v>0</v>
      </c>
      <c r="N1501" s="32">
        <f t="shared" si="669"/>
        <v>0</v>
      </c>
      <c r="O1501" s="108">
        <f t="shared" si="664"/>
        <v>0</v>
      </c>
      <c r="P1501" s="109">
        <f t="shared" si="665"/>
        <v>0</v>
      </c>
      <c r="Q1501" s="110">
        <f t="shared" si="666"/>
        <v>0</v>
      </c>
      <c r="S1501" s="111">
        <f t="shared" si="655"/>
        <v>0</v>
      </c>
      <c r="T1501" s="93">
        <f t="shared" si="656"/>
        <v>0</v>
      </c>
      <c r="U1501" s="239" t="e">
        <f>S1501*Interna!$J$57</f>
        <v>#DIV/0!</v>
      </c>
      <c r="V1501" s="111" t="e">
        <f t="shared" si="657"/>
        <v>#DIV/0!</v>
      </c>
      <c r="W1501" s="93" t="e">
        <f t="shared" si="658"/>
        <v>#DIV/0!</v>
      </c>
      <c r="X1501" s="239"/>
      <c r="Y1501" s="239"/>
      <c r="AD1501" s="95">
        <f>IF(B1501=0,0,L1501-(L1501*Interna!$C$21))</f>
        <v>0</v>
      </c>
      <c r="AE1501" s="96">
        <f>IF(B1501=0,0,M1501-(M1501*Interna!$C$22))</f>
        <v>0</v>
      </c>
      <c r="AF1501" s="97">
        <f>IF(B1501=0,0,N1501-(N1501*Interna!$C$23))</f>
        <v>0</v>
      </c>
      <c r="AG1501" s="95">
        <f>IF(B1501=0,0,Interna!$F$21)</f>
        <v>0</v>
      </c>
      <c r="AH1501" s="96">
        <f>IF(B1501=0,0,Interna!$F$22)</f>
        <v>0</v>
      </c>
      <c r="AI1501" s="97">
        <f>IF(B1501=0,0,Interna!$F$23)</f>
        <v>0</v>
      </c>
      <c r="AJ1501" s="95">
        <f t="shared" si="671"/>
        <v>0</v>
      </c>
      <c r="AK1501" s="96">
        <f t="shared" si="672"/>
        <v>0</v>
      </c>
      <c r="AL1501" s="97">
        <f t="shared" si="673"/>
        <v>0</v>
      </c>
      <c r="AM1501" s="98">
        <f t="shared" si="674"/>
        <v>0</v>
      </c>
      <c r="AN1501" s="99">
        <f t="shared" si="675"/>
        <v>0</v>
      </c>
      <c r="AO1501" s="100">
        <f t="shared" si="676"/>
        <v>0</v>
      </c>
      <c r="AP1501" s="101">
        <f>AM1501*Interna!$H$15</f>
        <v>0</v>
      </c>
      <c r="AQ1501" s="102">
        <f>AN1501*Interna!$H$16</f>
        <v>0</v>
      </c>
      <c r="AR1501" s="103">
        <f>AO1501*Interna!$H$17</f>
        <v>0</v>
      </c>
      <c r="AS1501" s="102">
        <f t="shared" si="659"/>
        <v>0</v>
      </c>
      <c r="AT1501" s="101">
        <f>IF(B1501=0,0,Interna!$J$27+Interna!$J$28+Interna!$J$29+Interna!$J$33)</f>
        <v>0</v>
      </c>
      <c r="AU1501" s="102">
        <f>IF(B1501=0,0,AM1501*Interna!$H$30)</f>
        <v>0</v>
      </c>
      <c r="AV1501" s="102">
        <f>IF(B1501=0,0,AN1501*Interna!$H$31)</f>
        <v>0</v>
      </c>
      <c r="AW1501" s="102">
        <f>IF(B1501=0,0,AO1501*Interna!$H$32)</f>
        <v>0</v>
      </c>
      <c r="AX1501" s="102">
        <f t="shared" si="670"/>
        <v>0</v>
      </c>
      <c r="AY1501" s="102">
        <f t="shared" si="677"/>
        <v>0</v>
      </c>
      <c r="AZ1501" s="103">
        <f>IF(B1501=0,0,AY1501*Interna!$H$37)</f>
        <v>0</v>
      </c>
      <c r="BA1501" s="102">
        <f t="shared" si="678"/>
        <v>0</v>
      </c>
      <c r="BB1501" s="102">
        <f>IF(B1501=0,0,BA1501*Interna!$H$39)</f>
        <v>0</v>
      </c>
      <c r="BC1501" s="102">
        <f t="shared" si="679"/>
        <v>0</v>
      </c>
      <c r="BD1501" s="102">
        <f>IF(B1501=0,0,BC1501*Interna!$K$5)</f>
        <v>0</v>
      </c>
      <c r="BE1501" s="102">
        <f>BD1501/Interna!$E$4</f>
        <v>0</v>
      </c>
      <c r="BF1501" s="102">
        <f>IF(B1501=0,0,BE1501*Interna!$H$46)</f>
        <v>0</v>
      </c>
      <c r="BG1501" s="102">
        <f t="shared" si="680"/>
        <v>0</v>
      </c>
      <c r="BH1501" s="102">
        <f>IF(B1501=0,0,BG1501*Interna!$H$48)</f>
        <v>0</v>
      </c>
      <c r="BI1501" s="102">
        <f t="shared" si="681"/>
        <v>0</v>
      </c>
      <c r="BJ1501" s="102">
        <f>IF(B1501=0,0,BI1501*Interna!$H$51)</f>
        <v>0</v>
      </c>
      <c r="BK1501" s="102">
        <f t="shared" si="682"/>
        <v>0</v>
      </c>
      <c r="BL1501" s="102">
        <f>IF(B1501=0,0,BK1501*Interna!$H$52)</f>
        <v>0</v>
      </c>
      <c r="BM1501" s="102">
        <f t="shared" si="683"/>
        <v>0</v>
      </c>
      <c r="BN1501" s="102">
        <f>IF(B1501=0,0,BM1501*Interna!$H$53)</f>
        <v>0</v>
      </c>
    </row>
    <row r="1502" spans="2:66" ht="16.5" thickTop="1" thickBot="1" x14ac:dyDescent="0.3">
      <c r="B1502" s="53"/>
      <c r="C1502" s="254"/>
      <c r="D1502" s="254"/>
      <c r="E1502" s="254"/>
      <c r="F1502" s="104">
        <f t="shared" si="661"/>
        <v>0</v>
      </c>
      <c r="G1502" s="105">
        <f t="shared" si="662"/>
        <v>0</v>
      </c>
      <c r="H1502" s="106">
        <f t="shared" si="663"/>
        <v>0</v>
      </c>
      <c r="J1502" s="87">
        <f>B1502*Interna!$H$51</f>
        <v>0</v>
      </c>
      <c r="K1502" s="107">
        <f t="shared" si="660"/>
        <v>0</v>
      </c>
      <c r="L1502" s="31">
        <f t="shared" si="667"/>
        <v>0</v>
      </c>
      <c r="M1502" s="31">
        <f t="shared" si="668"/>
        <v>0</v>
      </c>
      <c r="N1502" s="32">
        <f t="shared" si="669"/>
        <v>0</v>
      </c>
      <c r="O1502" s="108">
        <f t="shared" si="664"/>
        <v>0</v>
      </c>
      <c r="P1502" s="109">
        <f t="shared" si="665"/>
        <v>0</v>
      </c>
      <c r="Q1502" s="110">
        <f t="shared" si="666"/>
        <v>0</v>
      </c>
      <c r="S1502" s="111">
        <f t="shared" si="655"/>
        <v>0</v>
      </c>
      <c r="T1502" s="93">
        <f t="shared" si="656"/>
        <v>0</v>
      </c>
      <c r="U1502" s="239" t="e">
        <f>S1502*Interna!$J$57</f>
        <v>#DIV/0!</v>
      </c>
      <c r="V1502" s="111" t="e">
        <f t="shared" si="657"/>
        <v>#DIV/0!</v>
      </c>
      <c r="W1502" s="93" t="e">
        <f t="shared" si="658"/>
        <v>#DIV/0!</v>
      </c>
      <c r="X1502" s="239"/>
      <c r="Y1502" s="239"/>
      <c r="AD1502" s="95">
        <f>IF(B1502=0,0,L1502-(L1502*Interna!$C$21))</f>
        <v>0</v>
      </c>
      <c r="AE1502" s="96">
        <f>IF(B1502=0,0,M1502-(M1502*Interna!$C$22))</f>
        <v>0</v>
      </c>
      <c r="AF1502" s="97">
        <f>IF(B1502=0,0,N1502-(N1502*Interna!$C$23))</f>
        <v>0</v>
      </c>
      <c r="AG1502" s="95">
        <f>IF(B1502=0,0,Interna!$F$21)</f>
        <v>0</v>
      </c>
      <c r="AH1502" s="96">
        <f>IF(B1502=0,0,Interna!$F$22)</f>
        <v>0</v>
      </c>
      <c r="AI1502" s="97">
        <f>IF(B1502=0,0,Interna!$F$23)</f>
        <v>0</v>
      </c>
      <c r="AJ1502" s="95">
        <f t="shared" si="671"/>
        <v>0</v>
      </c>
      <c r="AK1502" s="96">
        <f t="shared" si="672"/>
        <v>0</v>
      </c>
      <c r="AL1502" s="97">
        <f t="shared" si="673"/>
        <v>0</v>
      </c>
      <c r="AM1502" s="98">
        <f t="shared" si="674"/>
        <v>0</v>
      </c>
      <c r="AN1502" s="99">
        <f t="shared" si="675"/>
        <v>0</v>
      </c>
      <c r="AO1502" s="100">
        <f t="shared" si="676"/>
        <v>0</v>
      </c>
      <c r="AP1502" s="101">
        <f>AM1502*Interna!$H$15</f>
        <v>0</v>
      </c>
      <c r="AQ1502" s="102">
        <f>AN1502*Interna!$H$16</f>
        <v>0</v>
      </c>
      <c r="AR1502" s="103">
        <f>AO1502*Interna!$H$17</f>
        <v>0</v>
      </c>
      <c r="AS1502" s="102">
        <f t="shared" si="659"/>
        <v>0</v>
      </c>
      <c r="AT1502" s="101">
        <f>IF(B1502=0,0,Interna!$J$27+Interna!$J$28+Interna!$J$29+Interna!$J$33)</f>
        <v>0</v>
      </c>
      <c r="AU1502" s="102">
        <f>IF(B1502=0,0,AM1502*Interna!$H$30)</f>
        <v>0</v>
      </c>
      <c r="AV1502" s="102">
        <f>IF(B1502=0,0,AN1502*Interna!$H$31)</f>
        <v>0</v>
      </c>
      <c r="AW1502" s="102">
        <f>IF(B1502=0,0,AO1502*Interna!$H$32)</f>
        <v>0</v>
      </c>
      <c r="AX1502" s="102">
        <f t="shared" si="670"/>
        <v>0</v>
      </c>
      <c r="AY1502" s="102">
        <f t="shared" si="677"/>
        <v>0</v>
      </c>
      <c r="AZ1502" s="103">
        <f>IF(B1502=0,0,AY1502*Interna!$H$37)</f>
        <v>0</v>
      </c>
      <c r="BA1502" s="102">
        <f t="shared" si="678"/>
        <v>0</v>
      </c>
      <c r="BB1502" s="102">
        <f>IF(B1502=0,0,BA1502*Interna!$H$39)</f>
        <v>0</v>
      </c>
      <c r="BC1502" s="102">
        <f t="shared" si="679"/>
        <v>0</v>
      </c>
      <c r="BD1502" s="102">
        <f>IF(B1502=0,0,BC1502*Interna!$K$5)</f>
        <v>0</v>
      </c>
      <c r="BE1502" s="102">
        <f>BD1502/Interna!$E$4</f>
        <v>0</v>
      </c>
      <c r="BF1502" s="102">
        <f>IF(B1502=0,0,BE1502*Interna!$H$46)</f>
        <v>0</v>
      </c>
      <c r="BG1502" s="102">
        <f t="shared" si="680"/>
        <v>0</v>
      </c>
      <c r="BH1502" s="102">
        <f>IF(B1502=0,0,BG1502*Interna!$H$48)</f>
        <v>0</v>
      </c>
      <c r="BI1502" s="102">
        <f t="shared" si="681"/>
        <v>0</v>
      </c>
      <c r="BJ1502" s="102">
        <f>IF(B1502=0,0,BI1502*Interna!$H$51)</f>
        <v>0</v>
      </c>
      <c r="BK1502" s="102">
        <f t="shared" si="682"/>
        <v>0</v>
      </c>
      <c r="BL1502" s="102">
        <f>IF(B1502=0,0,BK1502*Interna!$H$52)</f>
        <v>0</v>
      </c>
      <c r="BM1502" s="102">
        <f t="shared" si="683"/>
        <v>0</v>
      </c>
      <c r="BN1502" s="102">
        <f>IF(B1502=0,0,BM1502*Interna!$H$53)</f>
        <v>0</v>
      </c>
    </row>
    <row r="1503" spans="2:66" ht="16.5" thickTop="1" thickBot="1" x14ac:dyDescent="0.3">
      <c r="B1503" s="53"/>
      <c r="C1503" s="254"/>
      <c r="D1503" s="254"/>
      <c r="E1503" s="254"/>
      <c r="F1503" s="104">
        <f t="shared" si="661"/>
        <v>0</v>
      </c>
      <c r="G1503" s="105">
        <f t="shared" si="662"/>
        <v>0</v>
      </c>
      <c r="H1503" s="106">
        <f t="shared" si="663"/>
        <v>0</v>
      </c>
      <c r="J1503" s="87">
        <f>B1503*Interna!$H$51</f>
        <v>0</v>
      </c>
      <c r="K1503" s="107">
        <f t="shared" si="660"/>
        <v>0</v>
      </c>
      <c r="L1503" s="31">
        <f t="shared" si="667"/>
        <v>0</v>
      </c>
      <c r="M1503" s="31">
        <f t="shared" si="668"/>
        <v>0</v>
      </c>
      <c r="N1503" s="32">
        <f t="shared" si="669"/>
        <v>0</v>
      </c>
      <c r="O1503" s="108">
        <f t="shared" si="664"/>
        <v>0</v>
      </c>
      <c r="P1503" s="109">
        <f t="shared" si="665"/>
        <v>0</v>
      </c>
      <c r="Q1503" s="110">
        <f t="shared" si="666"/>
        <v>0</v>
      </c>
      <c r="S1503" s="111">
        <f t="shared" si="655"/>
        <v>0</v>
      </c>
      <c r="T1503" s="93">
        <f t="shared" si="656"/>
        <v>0</v>
      </c>
      <c r="U1503" s="239" t="e">
        <f>S1503*Interna!$J$57</f>
        <v>#DIV/0!</v>
      </c>
      <c r="V1503" s="111" t="e">
        <f t="shared" si="657"/>
        <v>#DIV/0!</v>
      </c>
      <c r="W1503" s="93" t="e">
        <f t="shared" si="658"/>
        <v>#DIV/0!</v>
      </c>
      <c r="X1503" s="239"/>
      <c r="Y1503" s="239"/>
      <c r="AD1503" s="95">
        <f>IF(B1503=0,0,L1503-(L1503*Interna!$C$21))</f>
        <v>0</v>
      </c>
      <c r="AE1503" s="96">
        <f>IF(B1503=0,0,M1503-(M1503*Interna!$C$22))</f>
        <v>0</v>
      </c>
      <c r="AF1503" s="97">
        <f>IF(B1503=0,0,N1503-(N1503*Interna!$C$23))</f>
        <v>0</v>
      </c>
      <c r="AG1503" s="95">
        <f>IF(B1503=0,0,Interna!$F$21)</f>
        <v>0</v>
      </c>
      <c r="AH1503" s="96">
        <f>IF(B1503=0,0,Interna!$F$22)</f>
        <v>0</v>
      </c>
      <c r="AI1503" s="97">
        <f>IF(B1503=0,0,Interna!$F$23)</f>
        <v>0</v>
      </c>
      <c r="AJ1503" s="95">
        <f t="shared" si="671"/>
        <v>0</v>
      </c>
      <c r="AK1503" s="96">
        <f t="shared" si="672"/>
        <v>0</v>
      </c>
      <c r="AL1503" s="97">
        <f t="shared" si="673"/>
        <v>0</v>
      </c>
      <c r="AM1503" s="98">
        <f t="shared" si="674"/>
        <v>0</v>
      </c>
      <c r="AN1503" s="99">
        <f t="shared" si="675"/>
        <v>0</v>
      </c>
      <c r="AO1503" s="100">
        <f t="shared" si="676"/>
        <v>0</v>
      </c>
      <c r="AP1503" s="101">
        <f>AM1503*Interna!$H$15</f>
        <v>0</v>
      </c>
      <c r="AQ1503" s="102">
        <f>AN1503*Interna!$H$16</f>
        <v>0</v>
      </c>
      <c r="AR1503" s="103">
        <f>AO1503*Interna!$H$17</f>
        <v>0</v>
      </c>
      <c r="AS1503" s="102">
        <f t="shared" si="659"/>
        <v>0</v>
      </c>
      <c r="AT1503" s="101">
        <f>IF(B1503=0,0,Interna!$J$27+Interna!$J$28+Interna!$J$29+Interna!$J$33)</f>
        <v>0</v>
      </c>
      <c r="AU1503" s="102">
        <f>IF(B1503=0,0,AM1503*Interna!$H$30)</f>
        <v>0</v>
      </c>
      <c r="AV1503" s="102">
        <f>IF(B1503=0,0,AN1503*Interna!$H$31)</f>
        <v>0</v>
      </c>
      <c r="AW1503" s="102">
        <f>IF(B1503=0,0,AO1503*Interna!$H$32)</f>
        <v>0</v>
      </c>
      <c r="AX1503" s="102">
        <f t="shared" si="670"/>
        <v>0</v>
      </c>
      <c r="AY1503" s="102">
        <f t="shared" si="677"/>
        <v>0</v>
      </c>
      <c r="AZ1503" s="103">
        <f>IF(B1503=0,0,AY1503*Interna!$H$37)</f>
        <v>0</v>
      </c>
      <c r="BA1503" s="102">
        <f t="shared" si="678"/>
        <v>0</v>
      </c>
      <c r="BB1503" s="102">
        <f>IF(B1503=0,0,BA1503*Interna!$H$39)</f>
        <v>0</v>
      </c>
      <c r="BC1503" s="102">
        <f t="shared" si="679"/>
        <v>0</v>
      </c>
      <c r="BD1503" s="102">
        <f>IF(B1503=0,0,BC1503*Interna!$K$5)</f>
        <v>0</v>
      </c>
      <c r="BE1503" s="102">
        <f>BD1503/Interna!$E$4</f>
        <v>0</v>
      </c>
      <c r="BF1503" s="102">
        <f>IF(B1503=0,0,BE1503*Interna!$H$46)</f>
        <v>0</v>
      </c>
      <c r="BG1503" s="102">
        <f t="shared" si="680"/>
        <v>0</v>
      </c>
      <c r="BH1503" s="102">
        <f>IF(B1503=0,0,BG1503*Interna!$H$48)</f>
        <v>0</v>
      </c>
      <c r="BI1503" s="102">
        <f t="shared" si="681"/>
        <v>0</v>
      </c>
      <c r="BJ1503" s="102">
        <f>IF(B1503=0,0,BI1503*Interna!$H$51)</f>
        <v>0</v>
      </c>
      <c r="BK1503" s="102">
        <f t="shared" si="682"/>
        <v>0</v>
      </c>
      <c r="BL1503" s="102">
        <f>IF(B1503=0,0,BK1503*Interna!$H$52)</f>
        <v>0</v>
      </c>
      <c r="BM1503" s="102">
        <f t="shared" si="683"/>
        <v>0</v>
      </c>
      <c r="BN1503" s="102">
        <f>IF(B1503=0,0,BM1503*Interna!$H$53)</f>
        <v>0</v>
      </c>
    </row>
    <row r="1504" spans="2:66" ht="16.5" thickTop="1" thickBot="1" x14ac:dyDescent="0.3">
      <c r="B1504" s="53"/>
      <c r="C1504" s="254"/>
      <c r="D1504" s="254"/>
      <c r="E1504" s="254"/>
      <c r="F1504" s="104">
        <f t="shared" si="661"/>
        <v>0</v>
      </c>
      <c r="G1504" s="105">
        <f t="shared" si="662"/>
        <v>0</v>
      </c>
      <c r="H1504" s="106">
        <f t="shared" si="663"/>
        <v>0</v>
      </c>
      <c r="J1504" s="87">
        <f>B1504*Interna!$H$51</f>
        <v>0</v>
      </c>
      <c r="K1504" s="107">
        <f t="shared" si="660"/>
        <v>0</v>
      </c>
      <c r="L1504" s="31">
        <f t="shared" si="667"/>
        <v>0</v>
      </c>
      <c r="M1504" s="31">
        <f t="shared" si="668"/>
        <v>0</v>
      </c>
      <c r="N1504" s="32">
        <f t="shared" si="669"/>
        <v>0</v>
      </c>
      <c r="O1504" s="108">
        <f t="shared" si="664"/>
        <v>0</v>
      </c>
      <c r="P1504" s="109">
        <f t="shared" si="665"/>
        <v>0</v>
      </c>
      <c r="Q1504" s="110">
        <f t="shared" si="666"/>
        <v>0</v>
      </c>
      <c r="S1504" s="111">
        <f t="shared" si="655"/>
        <v>0</v>
      </c>
      <c r="T1504" s="93">
        <f t="shared" si="656"/>
        <v>0</v>
      </c>
      <c r="U1504" s="239" t="e">
        <f>S1504*Interna!$J$57</f>
        <v>#DIV/0!</v>
      </c>
      <c r="V1504" s="111" t="e">
        <f t="shared" si="657"/>
        <v>#DIV/0!</v>
      </c>
      <c r="W1504" s="93" t="e">
        <f t="shared" si="658"/>
        <v>#DIV/0!</v>
      </c>
      <c r="X1504" s="239"/>
      <c r="Y1504" s="239"/>
      <c r="AD1504" s="95">
        <f>IF(B1504=0,0,L1504-(L1504*Interna!$C$21))</f>
        <v>0</v>
      </c>
      <c r="AE1504" s="96">
        <f>IF(B1504=0,0,M1504-(M1504*Interna!$C$22))</f>
        <v>0</v>
      </c>
      <c r="AF1504" s="97">
        <f>IF(B1504=0,0,N1504-(N1504*Interna!$C$23))</f>
        <v>0</v>
      </c>
      <c r="AG1504" s="95">
        <f>IF(B1504=0,0,Interna!$F$21)</f>
        <v>0</v>
      </c>
      <c r="AH1504" s="96">
        <f>IF(B1504=0,0,Interna!$F$22)</f>
        <v>0</v>
      </c>
      <c r="AI1504" s="97">
        <f>IF(B1504=0,0,Interna!$F$23)</f>
        <v>0</v>
      </c>
      <c r="AJ1504" s="95">
        <f t="shared" si="671"/>
        <v>0</v>
      </c>
      <c r="AK1504" s="96">
        <f t="shared" si="672"/>
        <v>0</v>
      </c>
      <c r="AL1504" s="97">
        <f t="shared" si="673"/>
        <v>0</v>
      </c>
      <c r="AM1504" s="98">
        <f t="shared" si="674"/>
        <v>0</v>
      </c>
      <c r="AN1504" s="99">
        <f t="shared" si="675"/>
        <v>0</v>
      </c>
      <c r="AO1504" s="100">
        <f t="shared" si="676"/>
        <v>0</v>
      </c>
      <c r="AP1504" s="101">
        <f>AM1504*Interna!$H$15</f>
        <v>0</v>
      </c>
      <c r="AQ1504" s="102">
        <f>AN1504*Interna!$H$16</f>
        <v>0</v>
      </c>
      <c r="AR1504" s="103">
        <f>AO1504*Interna!$H$17</f>
        <v>0</v>
      </c>
      <c r="AS1504" s="102">
        <f t="shared" si="659"/>
        <v>0</v>
      </c>
      <c r="AT1504" s="101">
        <f>IF(B1504=0,0,Interna!$J$27+Interna!$J$28+Interna!$J$29+Interna!$J$33)</f>
        <v>0</v>
      </c>
      <c r="AU1504" s="102">
        <f>IF(B1504=0,0,AM1504*Interna!$H$30)</f>
        <v>0</v>
      </c>
      <c r="AV1504" s="102">
        <f>IF(B1504=0,0,AN1504*Interna!$H$31)</f>
        <v>0</v>
      </c>
      <c r="AW1504" s="102">
        <f>IF(B1504=0,0,AO1504*Interna!$H$32)</f>
        <v>0</v>
      </c>
      <c r="AX1504" s="102">
        <f t="shared" si="670"/>
        <v>0</v>
      </c>
      <c r="AY1504" s="102">
        <f t="shared" si="677"/>
        <v>0</v>
      </c>
      <c r="AZ1504" s="103">
        <f>IF(B1504=0,0,AY1504*Interna!$H$37)</f>
        <v>0</v>
      </c>
      <c r="BA1504" s="102">
        <f t="shared" si="678"/>
        <v>0</v>
      </c>
      <c r="BB1504" s="102">
        <f>IF(B1504=0,0,BA1504*Interna!$H$39)</f>
        <v>0</v>
      </c>
      <c r="BC1504" s="102">
        <f t="shared" si="679"/>
        <v>0</v>
      </c>
      <c r="BD1504" s="102">
        <f>IF(B1504=0,0,BC1504*Interna!$K$5)</f>
        <v>0</v>
      </c>
      <c r="BE1504" s="102">
        <f>BD1504/Interna!$E$4</f>
        <v>0</v>
      </c>
      <c r="BF1504" s="102">
        <f>IF(B1504=0,0,BE1504*Interna!$H$46)</f>
        <v>0</v>
      </c>
      <c r="BG1504" s="102">
        <f t="shared" si="680"/>
        <v>0</v>
      </c>
      <c r="BH1504" s="102">
        <f>IF(B1504=0,0,BG1504*Interna!$H$48)</f>
        <v>0</v>
      </c>
      <c r="BI1504" s="102">
        <f t="shared" si="681"/>
        <v>0</v>
      </c>
      <c r="BJ1504" s="102">
        <f>IF(B1504=0,0,BI1504*Interna!$H$51)</f>
        <v>0</v>
      </c>
      <c r="BK1504" s="102">
        <f t="shared" si="682"/>
        <v>0</v>
      </c>
      <c r="BL1504" s="102">
        <f>IF(B1504=0,0,BK1504*Interna!$H$52)</f>
        <v>0</v>
      </c>
      <c r="BM1504" s="102">
        <f t="shared" si="683"/>
        <v>0</v>
      </c>
      <c r="BN1504" s="102">
        <f>IF(B1504=0,0,BM1504*Interna!$H$53)</f>
        <v>0</v>
      </c>
    </row>
    <row r="1505" spans="2:66" ht="16.5" thickTop="1" thickBot="1" x14ac:dyDescent="0.3">
      <c r="B1505" s="53"/>
      <c r="C1505" s="254"/>
      <c r="D1505" s="254"/>
      <c r="E1505" s="254"/>
      <c r="F1505" s="104">
        <f t="shared" si="661"/>
        <v>0</v>
      </c>
      <c r="G1505" s="105">
        <f t="shared" si="662"/>
        <v>0</v>
      </c>
      <c r="H1505" s="106">
        <f t="shared" si="663"/>
        <v>0</v>
      </c>
      <c r="J1505" s="87">
        <f>B1505*Interna!$H$51</f>
        <v>0</v>
      </c>
      <c r="K1505" s="107">
        <f t="shared" si="660"/>
        <v>0</v>
      </c>
      <c r="L1505" s="31">
        <f t="shared" si="667"/>
        <v>0</v>
      </c>
      <c r="M1505" s="31">
        <f t="shared" si="668"/>
        <v>0</v>
      </c>
      <c r="N1505" s="32">
        <f t="shared" si="669"/>
        <v>0</v>
      </c>
      <c r="O1505" s="108">
        <f t="shared" si="664"/>
        <v>0</v>
      </c>
      <c r="P1505" s="109">
        <f t="shared" si="665"/>
        <v>0</v>
      </c>
      <c r="Q1505" s="110">
        <f t="shared" si="666"/>
        <v>0</v>
      </c>
      <c r="S1505" s="111">
        <f t="shared" si="655"/>
        <v>0</v>
      </c>
      <c r="T1505" s="93">
        <f t="shared" si="656"/>
        <v>0</v>
      </c>
      <c r="U1505" s="239" t="e">
        <f>S1505*Interna!$J$57</f>
        <v>#DIV/0!</v>
      </c>
      <c r="V1505" s="111" t="e">
        <f t="shared" si="657"/>
        <v>#DIV/0!</v>
      </c>
      <c r="W1505" s="93" t="e">
        <f t="shared" si="658"/>
        <v>#DIV/0!</v>
      </c>
      <c r="X1505" s="239"/>
      <c r="Y1505" s="239"/>
      <c r="AD1505" s="95">
        <f>IF(B1505=0,0,L1505-(L1505*Interna!$C$21))</f>
        <v>0</v>
      </c>
      <c r="AE1505" s="96">
        <f>IF(B1505=0,0,M1505-(M1505*Interna!$C$22))</f>
        <v>0</v>
      </c>
      <c r="AF1505" s="97">
        <f>IF(B1505=0,0,N1505-(N1505*Interna!$C$23))</f>
        <v>0</v>
      </c>
      <c r="AG1505" s="95">
        <f>IF(B1505=0,0,Interna!$F$21)</f>
        <v>0</v>
      </c>
      <c r="AH1505" s="96">
        <f>IF(B1505=0,0,Interna!$F$22)</f>
        <v>0</v>
      </c>
      <c r="AI1505" s="97">
        <f>IF(B1505=0,0,Interna!$F$23)</f>
        <v>0</v>
      </c>
      <c r="AJ1505" s="95">
        <f t="shared" si="671"/>
        <v>0</v>
      </c>
      <c r="AK1505" s="96">
        <f t="shared" si="672"/>
        <v>0</v>
      </c>
      <c r="AL1505" s="97">
        <f t="shared" si="673"/>
        <v>0</v>
      </c>
      <c r="AM1505" s="98">
        <f t="shared" si="674"/>
        <v>0</v>
      </c>
      <c r="AN1505" s="99">
        <f t="shared" si="675"/>
        <v>0</v>
      </c>
      <c r="AO1505" s="100">
        <f t="shared" si="676"/>
        <v>0</v>
      </c>
      <c r="AP1505" s="101">
        <f>AM1505*Interna!$H$15</f>
        <v>0</v>
      </c>
      <c r="AQ1505" s="102">
        <f>AN1505*Interna!$H$16</f>
        <v>0</v>
      </c>
      <c r="AR1505" s="103">
        <f>AO1505*Interna!$H$17</f>
        <v>0</v>
      </c>
      <c r="AS1505" s="102">
        <f t="shared" si="659"/>
        <v>0</v>
      </c>
      <c r="AT1505" s="101">
        <f>IF(B1505=0,0,Interna!$J$27+Interna!$J$28+Interna!$J$29+Interna!$J$33)</f>
        <v>0</v>
      </c>
      <c r="AU1505" s="102">
        <f>IF(B1505=0,0,AM1505*Interna!$H$30)</f>
        <v>0</v>
      </c>
      <c r="AV1505" s="102">
        <f>IF(B1505=0,0,AN1505*Interna!$H$31)</f>
        <v>0</v>
      </c>
      <c r="AW1505" s="102">
        <f>IF(B1505=0,0,AO1505*Interna!$H$32)</f>
        <v>0</v>
      </c>
      <c r="AX1505" s="102">
        <f t="shared" si="670"/>
        <v>0</v>
      </c>
      <c r="AY1505" s="102">
        <f t="shared" si="677"/>
        <v>0</v>
      </c>
      <c r="AZ1505" s="103">
        <f>IF(B1505=0,0,AY1505*Interna!$H$37)</f>
        <v>0</v>
      </c>
      <c r="BA1505" s="102">
        <f t="shared" si="678"/>
        <v>0</v>
      </c>
      <c r="BB1505" s="102">
        <f>IF(B1505=0,0,BA1505*Interna!$H$39)</f>
        <v>0</v>
      </c>
      <c r="BC1505" s="102">
        <f t="shared" si="679"/>
        <v>0</v>
      </c>
      <c r="BD1505" s="102">
        <f>IF(B1505=0,0,BC1505*Interna!$K$5)</f>
        <v>0</v>
      </c>
      <c r="BE1505" s="102">
        <f>BD1505/Interna!$E$4</f>
        <v>0</v>
      </c>
      <c r="BF1505" s="102">
        <f>IF(B1505=0,0,BE1505*Interna!$H$46)</f>
        <v>0</v>
      </c>
      <c r="BG1505" s="102">
        <f t="shared" si="680"/>
        <v>0</v>
      </c>
      <c r="BH1505" s="102">
        <f>IF(B1505=0,0,BG1505*Interna!$H$48)</f>
        <v>0</v>
      </c>
      <c r="BI1505" s="102">
        <f t="shared" si="681"/>
        <v>0</v>
      </c>
      <c r="BJ1505" s="102">
        <f>IF(B1505=0,0,BI1505*Interna!$H$51)</f>
        <v>0</v>
      </c>
      <c r="BK1505" s="102">
        <f t="shared" si="682"/>
        <v>0</v>
      </c>
      <c r="BL1505" s="102">
        <f>IF(B1505=0,0,BK1505*Interna!$H$52)</f>
        <v>0</v>
      </c>
      <c r="BM1505" s="102">
        <f t="shared" si="683"/>
        <v>0</v>
      </c>
      <c r="BN1505" s="102">
        <f>IF(B1505=0,0,BM1505*Interna!$H$53)</f>
        <v>0</v>
      </c>
    </row>
    <row r="1506" spans="2:66" ht="16.5" thickTop="1" thickBot="1" x14ac:dyDescent="0.3">
      <c r="B1506" s="53"/>
      <c r="C1506" s="254"/>
      <c r="D1506" s="254"/>
      <c r="E1506" s="254"/>
      <c r="F1506" s="104">
        <f t="shared" si="661"/>
        <v>0</v>
      </c>
      <c r="G1506" s="105">
        <f t="shared" si="662"/>
        <v>0</v>
      </c>
      <c r="H1506" s="106">
        <f t="shared" si="663"/>
        <v>0</v>
      </c>
      <c r="J1506" s="87">
        <f>B1506*Interna!$H$51</f>
        <v>0</v>
      </c>
      <c r="K1506" s="107">
        <f t="shared" si="660"/>
        <v>0</v>
      </c>
      <c r="L1506" s="31">
        <f t="shared" si="667"/>
        <v>0</v>
      </c>
      <c r="M1506" s="31">
        <f t="shared" si="668"/>
        <v>0</v>
      </c>
      <c r="N1506" s="32">
        <f t="shared" si="669"/>
        <v>0</v>
      </c>
      <c r="O1506" s="108">
        <f t="shared" si="664"/>
        <v>0</v>
      </c>
      <c r="P1506" s="109">
        <f t="shared" si="665"/>
        <v>0</v>
      </c>
      <c r="Q1506" s="110">
        <f t="shared" si="666"/>
        <v>0</v>
      </c>
      <c r="S1506" s="111">
        <f t="shared" ref="S1506:S1514" si="684">ROUND(IF(B1506=0,0,BM1506-BN1506),2)</f>
        <v>0</v>
      </c>
      <c r="T1506" s="93">
        <f t="shared" ref="T1506:T1514" si="685">ROUND(S1506*B1506,2)</f>
        <v>0</v>
      </c>
      <c r="U1506" s="239" t="e">
        <f>S1506*Interna!$J$57</f>
        <v>#DIV/0!</v>
      </c>
      <c r="V1506" s="111" t="e">
        <f t="shared" ref="V1506:V1514" si="686">S1506-U1506</f>
        <v>#DIV/0!</v>
      </c>
      <c r="W1506" s="93" t="e">
        <f t="shared" ref="W1506:W1514" si="687">V1506*B1506</f>
        <v>#DIV/0!</v>
      </c>
      <c r="X1506" s="239"/>
      <c r="Y1506" s="239"/>
      <c r="AD1506" s="95">
        <f>IF(B1506=0,0,L1506-(L1506*Interna!$C$21))</f>
        <v>0</v>
      </c>
      <c r="AE1506" s="96">
        <f>IF(B1506=0,0,M1506-(M1506*Interna!$C$22))</f>
        <v>0</v>
      </c>
      <c r="AF1506" s="97">
        <f>IF(B1506=0,0,N1506-(N1506*Interna!$C$23))</f>
        <v>0</v>
      </c>
      <c r="AG1506" s="95">
        <f>IF(B1506=0,0,Interna!$F$21)</f>
        <v>0</v>
      </c>
      <c r="AH1506" s="96">
        <f>IF(B1506=0,0,Interna!$F$22)</f>
        <v>0</v>
      </c>
      <c r="AI1506" s="97">
        <f>IF(B1506=0,0,Interna!$F$23)</f>
        <v>0</v>
      </c>
      <c r="AJ1506" s="95">
        <f t="shared" si="671"/>
        <v>0</v>
      </c>
      <c r="AK1506" s="96">
        <f t="shared" si="672"/>
        <v>0</v>
      </c>
      <c r="AL1506" s="97">
        <f t="shared" si="673"/>
        <v>0</v>
      </c>
      <c r="AM1506" s="98">
        <f t="shared" si="674"/>
        <v>0</v>
      </c>
      <c r="AN1506" s="99">
        <f t="shared" si="675"/>
        <v>0</v>
      </c>
      <c r="AO1506" s="100">
        <f t="shared" si="676"/>
        <v>0</v>
      </c>
      <c r="AP1506" s="101">
        <f>AM1506*Interna!$H$15</f>
        <v>0</v>
      </c>
      <c r="AQ1506" s="102">
        <f>AN1506*Interna!$H$16</f>
        <v>0</v>
      </c>
      <c r="AR1506" s="103">
        <f>AO1506*Interna!$H$17</f>
        <v>0</v>
      </c>
      <c r="AS1506" s="102">
        <f t="shared" si="659"/>
        <v>0</v>
      </c>
      <c r="AT1506" s="101">
        <f>IF(B1506=0,0,Interna!$J$27+Interna!$J$28+Interna!$J$29+Interna!$J$33)</f>
        <v>0</v>
      </c>
      <c r="AU1506" s="102">
        <f>IF(B1506=0,0,AM1506*Interna!$H$30)</f>
        <v>0</v>
      </c>
      <c r="AV1506" s="102">
        <f>IF(B1506=0,0,AN1506*Interna!$H$31)</f>
        <v>0</v>
      </c>
      <c r="AW1506" s="102">
        <f>IF(B1506=0,0,AO1506*Interna!$H$32)</f>
        <v>0</v>
      </c>
      <c r="AX1506" s="102">
        <f t="shared" si="670"/>
        <v>0</v>
      </c>
      <c r="AY1506" s="102">
        <f t="shared" si="677"/>
        <v>0</v>
      </c>
      <c r="AZ1506" s="103">
        <f>IF(B1506=0,0,AY1506*Interna!$H$37)</f>
        <v>0</v>
      </c>
      <c r="BA1506" s="102">
        <f t="shared" si="678"/>
        <v>0</v>
      </c>
      <c r="BB1506" s="102">
        <f>IF(B1506=0,0,BA1506*Interna!$H$39)</f>
        <v>0</v>
      </c>
      <c r="BC1506" s="102">
        <f t="shared" si="679"/>
        <v>0</v>
      </c>
      <c r="BD1506" s="102">
        <f>IF(B1506=0,0,BC1506*Interna!$K$5)</f>
        <v>0</v>
      </c>
      <c r="BE1506" s="102">
        <f>BD1506/Interna!$E$4</f>
        <v>0</v>
      </c>
      <c r="BF1506" s="102">
        <f>IF(B1506=0,0,BE1506*Interna!$H$46)</f>
        <v>0</v>
      </c>
      <c r="BG1506" s="102">
        <f t="shared" si="680"/>
        <v>0</v>
      </c>
      <c r="BH1506" s="102">
        <f>IF(B1506=0,0,BG1506*Interna!$H$48)</f>
        <v>0</v>
      </c>
      <c r="BI1506" s="102">
        <f t="shared" si="681"/>
        <v>0</v>
      </c>
      <c r="BJ1506" s="102">
        <f>IF(B1506=0,0,BI1506*Interna!$H$51)</f>
        <v>0</v>
      </c>
      <c r="BK1506" s="102">
        <f t="shared" si="682"/>
        <v>0</v>
      </c>
      <c r="BL1506" s="102">
        <f>IF(B1506=0,0,BK1506*Interna!$H$52)</f>
        <v>0</v>
      </c>
      <c r="BM1506" s="102">
        <f t="shared" si="683"/>
        <v>0</v>
      </c>
      <c r="BN1506" s="102">
        <f>IF(B1506=0,0,BM1506*Interna!$H$53)</f>
        <v>0</v>
      </c>
    </row>
    <row r="1507" spans="2:66" ht="16.5" thickTop="1" thickBot="1" x14ac:dyDescent="0.3">
      <c r="B1507" s="53"/>
      <c r="C1507" s="254"/>
      <c r="D1507" s="254"/>
      <c r="E1507" s="254"/>
      <c r="F1507" s="104">
        <f t="shared" si="661"/>
        <v>0</v>
      </c>
      <c r="G1507" s="105">
        <f t="shared" si="662"/>
        <v>0</v>
      </c>
      <c r="H1507" s="106">
        <f t="shared" si="663"/>
        <v>0</v>
      </c>
      <c r="J1507" s="87">
        <f>B1507*Interna!$H$51</f>
        <v>0</v>
      </c>
      <c r="K1507" s="107">
        <f t="shared" si="660"/>
        <v>0</v>
      </c>
      <c r="L1507" s="31">
        <f t="shared" si="667"/>
        <v>0</v>
      </c>
      <c r="M1507" s="31">
        <f t="shared" si="668"/>
        <v>0</v>
      </c>
      <c r="N1507" s="32">
        <f t="shared" si="669"/>
        <v>0</v>
      </c>
      <c r="O1507" s="108">
        <f t="shared" si="664"/>
        <v>0</v>
      </c>
      <c r="P1507" s="109">
        <f t="shared" si="665"/>
        <v>0</v>
      </c>
      <c r="Q1507" s="110">
        <f t="shared" si="666"/>
        <v>0</v>
      </c>
      <c r="S1507" s="111">
        <f t="shared" si="684"/>
        <v>0</v>
      </c>
      <c r="T1507" s="93">
        <f t="shared" si="685"/>
        <v>0</v>
      </c>
      <c r="U1507" s="239" t="e">
        <f>S1507*Interna!$J$57</f>
        <v>#DIV/0!</v>
      </c>
      <c r="V1507" s="111" t="e">
        <f t="shared" si="686"/>
        <v>#DIV/0!</v>
      </c>
      <c r="W1507" s="93" t="e">
        <f t="shared" si="687"/>
        <v>#DIV/0!</v>
      </c>
      <c r="X1507" s="239"/>
      <c r="Y1507" s="239"/>
      <c r="AD1507" s="95">
        <f>IF(B1507=0,0,L1507-(L1507*Interna!$C$21))</f>
        <v>0</v>
      </c>
      <c r="AE1507" s="96">
        <f>IF(B1507=0,0,M1507-(M1507*Interna!$C$22))</f>
        <v>0</v>
      </c>
      <c r="AF1507" s="97">
        <f>IF(B1507=0,0,N1507-(N1507*Interna!$C$23))</f>
        <v>0</v>
      </c>
      <c r="AG1507" s="95">
        <f>IF(B1507=0,0,Interna!$F$21)</f>
        <v>0</v>
      </c>
      <c r="AH1507" s="96">
        <f>IF(B1507=0,0,Interna!$F$22)</f>
        <v>0</v>
      </c>
      <c r="AI1507" s="97">
        <f>IF(B1507=0,0,Interna!$F$23)</f>
        <v>0</v>
      </c>
      <c r="AJ1507" s="95">
        <f t="shared" si="671"/>
        <v>0</v>
      </c>
      <c r="AK1507" s="96">
        <f t="shared" si="672"/>
        <v>0</v>
      </c>
      <c r="AL1507" s="97">
        <f t="shared" si="673"/>
        <v>0</v>
      </c>
      <c r="AM1507" s="98">
        <f t="shared" si="674"/>
        <v>0</v>
      </c>
      <c r="AN1507" s="99">
        <f t="shared" si="675"/>
        <v>0</v>
      </c>
      <c r="AO1507" s="100">
        <f t="shared" si="676"/>
        <v>0</v>
      </c>
      <c r="AP1507" s="101">
        <f>AM1507*Interna!$H$15</f>
        <v>0</v>
      </c>
      <c r="AQ1507" s="102">
        <f>AN1507*Interna!$H$16</f>
        <v>0</v>
      </c>
      <c r="AR1507" s="103">
        <f>AO1507*Interna!$H$17</f>
        <v>0</v>
      </c>
      <c r="AS1507" s="102">
        <f t="shared" si="659"/>
        <v>0</v>
      </c>
      <c r="AT1507" s="101">
        <f>IF(B1507=0,0,Interna!$J$27+Interna!$J$28+Interna!$J$29+Interna!$J$33)</f>
        <v>0</v>
      </c>
      <c r="AU1507" s="102">
        <f>IF(B1507=0,0,AM1507*Interna!$H$30)</f>
        <v>0</v>
      </c>
      <c r="AV1507" s="102">
        <f>IF(B1507=0,0,AN1507*Interna!$H$31)</f>
        <v>0</v>
      </c>
      <c r="AW1507" s="102">
        <f>IF(B1507=0,0,AO1507*Interna!$H$32)</f>
        <v>0</v>
      </c>
      <c r="AX1507" s="102">
        <f t="shared" si="670"/>
        <v>0</v>
      </c>
      <c r="AY1507" s="102">
        <f t="shared" si="677"/>
        <v>0</v>
      </c>
      <c r="AZ1507" s="103">
        <f>IF(B1507=0,0,AY1507*Interna!$H$37)</f>
        <v>0</v>
      </c>
      <c r="BA1507" s="102">
        <f t="shared" si="678"/>
        <v>0</v>
      </c>
      <c r="BB1507" s="102">
        <f>IF(B1507=0,0,BA1507*Interna!$H$39)</f>
        <v>0</v>
      </c>
      <c r="BC1507" s="102">
        <f t="shared" si="679"/>
        <v>0</v>
      </c>
      <c r="BD1507" s="102">
        <f>IF(B1507=0,0,BC1507*Interna!$K$5)</f>
        <v>0</v>
      </c>
      <c r="BE1507" s="102">
        <f>BD1507/Interna!$E$4</f>
        <v>0</v>
      </c>
      <c r="BF1507" s="102">
        <f>IF(B1507=0,0,BE1507*Interna!$H$46)</f>
        <v>0</v>
      </c>
      <c r="BG1507" s="102">
        <f t="shared" si="680"/>
        <v>0</v>
      </c>
      <c r="BH1507" s="102">
        <f>IF(B1507=0,0,BG1507*Interna!$H$48)</f>
        <v>0</v>
      </c>
      <c r="BI1507" s="102">
        <f t="shared" si="681"/>
        <v>0</v>
      </c>
      <c r="BJ1507" s="102">
        <f>IF(B1507=0,0,BI1507*Interna!$H$51)</f>
        <v>0</v>
      </c>
      <c r="BK1507" s="102">
        <f t="shared" si="682"/>
        <v>0</v>
      </c>
      <c r="BL1507" s="102">
        <f>IF(B1507=0,0,BK1507*Interna!$H$52)</f>
        <v>0</v>
      </c>
      <c r="BM1507" s="102">
        <f t="shared" si="683"/>
        <v>0</v>
      </c>
      <c r="BN1507" s="102">
        <f>IF(B1507=0,0,BM1507*Interna!$H$53)</f>
        <v>0</v>
      </c>
    </row>
    <row r="1508" spans="2:66" ht="16.5" thickTop="1" thickBot="1" x14ac:dyDescent="0.3">
      <c r="B1508" s="53"/>
      <c r="C1508" s="254"/>
      <c r="D1508" s="254"/>
      <c r="E1508" s="254"/>
      <c r="F1508" s="104">
        <f t="shared" si="661"/>
        <v>0</v>
      </c>
      <c r="G1508" s="105">
        <f t="shared" si="662"/>
        <v>0</v>
      </c>
      <c r="H1508" s="106">
        <f t="shared" si="663"/>
        <v>0</v>
      </c>
      <c r="J1508" s="87">
        <f>B1508*Interna!$H$51</f>
        <v>0</v>
      </c>
      <c r="K1508" s="107">
        <f t="shared" si="660"/>
        <v>0</v>
      </c>
      <c r="L1508" s="31">
        <f t="shared" si="667"/>
        <v>0</v>
      </c>
      <c r="M1508" s="31">
        <f t="shared" si="668"/>
        <v>0</v>
      </c>
      <c r="N1508" s="32">
        <f t="shared" si="669"/>
        <v>0</v>
      </c>
      <c r="O1508" s="108">
        <f t="shared" si="664"/>
        <v>0</v>
      </c>
      <c r="P1508" s="109">
        <f t="shared" si="665"/>
        <v>0</v>
      </c>
      <c r="Q1508" s="110">
        <f t="shared" si="666"/>
        <v>0</v>
      </c>
      <c r="S1508" s="111">
        <f t="shared" si="684"/>
        <v>0</v>
      </c>
      <c r="T1508" s="93">
        <f t="shared" si="685"/>
        <v>0</v>
      </c>
      <c r="U1508" s="239" t="e">
        <f>S1508*Interna!$J$57</f>
        <v>#DIV/0!</v>
      </c>
      <c r="V1508" s="111" t="e">
        <f t="shared" si="686"/>
        <v>#DIV/0!</v>
      </c>
      <c r="W1508" s="93" t="e">
        <f t="shared" si="687"/>
        <v>#DIV/0!</v>
      </c>
      <c r="X1508" s="239"/>
      <c r="Y1508" s="239"/>
      <c r="AD1508" s="95">
        <f>IF(B1508=0,0,L1508-(L1508*Interna!$C$21))</f>
        <v>0</v>
      </c>
      <c r="AE1508" s="96">
        <f>IF(B1508=0,0,M1508-(M1508*Interna!$C$22))</f>
        <v>0</v>
      </c>
      <c r="AF1508" s="97">
        <f>IF(B1508=0,0,N1508-(N1508*Interna!$C$23))</f>
        <v>0</v>
      </c>
      <c r="AG1508" s="95">
        <f>IF(B1508=0,0,Interna!$F$21)</f>
        <v>0</v>
      </c>
      <c r="AH1508" s="96">
        <f>IF(B1508=0,0,Interna!$F$22)</f>
        <v>0</v>
      </c>
      <c r="AI1508" s="97">
        <f>IF(B1508=0,0,Interna!$F$23)</f>
        <v>0</v>
      </c>
      <c r="AJ1508" s="95">
        <f t="shared" si="671"/>
        <v>0</v>
      </c>
      <c r="AK1508" s="96">
        <f t="shared" si="672"/>
        <v>0</v>
      </c>
      <c r="AL1508" s="97">
        <f t="shared" si="673"/>
        <v>0</v>
      </c>
      <c r="AM1508" s="98">
        <f t="shared" si="674"/>
        <v>0</v>
      </c>
      <c r="AN1508" s="99">
        <f t="shared" si="675"/>
        <v>0</v>
      </c>
      <c r="AO1508" s="100">
        <f t="shared" si="676"/>
        <v>0</v>
      </c>
      <c r="AP1508" s="101">
        <f>AM1508*Interna!$H$15</f>
        <v>0</v>
      </c>
      <c r="AQ1508" s="102">
        <f>AN1508*Interna!$H$16</f>
        <v>0</v>
      </c>
      <c r="AR1508" s="103">
        <f>AO1508*Interna!$H$17</f>
        <v>0</v>
      </c>
      <c r="AS1508" s="102">
        <f t="shared" si="659"/>
        <v>0</v>
      </c>
      <c r="AT1508" s="101">
        <f>IF(B1508=0,0,Interna!$J$27+Interna!$J$28+Interna!$J$29+Interna!$J$33)</f>
        <v>0</v>
      </c>
      <c r="AU1508" s="102">
        <f>IF(B1508=0,0,AM1508*Interna!$H$30)</f>
        <v>0</v>
      </c>
      <c r="AV1508" s="102">
        <f>IF(B1508=0,0,AN1508*Interna!$H$31)</f>
        <v>0</v>
      </c>
      <c r="AW1508" s="102">
        <f>IF(B1508=0,0,AO1508*Interna!$H$32)</f>
        <v>0</v>
      </c>
      <c r="AX1508" s="102">
        <f t="shared" si="670"/>
        <v>0</v>
      </c>
      <c r="AY1508" s="102">
        <f t="shared" si="677"/>
        <v>0</v>
      </c>
      <c r="AZ1508" s="103">
        <f>IF(B1508=0,0,AY1508*Interna!$H$37)</f>
        <v>0</v>
      </c>
      <c r="BA1508" s="102">
        <f t="shared" si="678"/>
        <v>0</v>
      </c>
      <c r="BB1508" s="102">
        <f>IF(B1508=0,0,BA1508*Interna!$H$39)</f>
        <v>0</v>
      </c>
      <c r="BC1508" s="102">
        <f t="shared" si="679"/>
        <v>0</v>
      </c>
      <c r="BD1508" s="102">
        <f>IF(B1508=0,0,BC1508*Interna!$K$5)</f>
        <v>0</v>
      </c>
      <c r="BE1508" s="102">
        <f>BD1508/Interna!$E$4</f>
        <v>0</v>
      </c>
      <c r="BF1508" s="102">
        <f>IF(B1508=0,0,BE1508*Interna!$H$46)</f>
        <v>0</v>
      </c>
      <c r="BG1508" s="102">
        <f t="shared" si="680"/>
        <v>0</v>
      </c>
      <c r="BH1508" s="102">
        <f>IF(B1508=0,0,BG1508*Interna!$H$48)</f>
        <v>0</v>
      </c>
      <c r="BI1508" s="102">
        <f t="shared" si="681"/>
        <v>0</v>
      </c>
      <c r="BJ1508" s="102">
        <f>IF(B1508=0,0,BI1508*Interna!$H$51)</f>
        <v>0</v>
      </c>
      <c r="BK1508" s="102">
        <f t="shared" si="682"/>
        <v>0</v>
      </c>
      <c r="BL1508" s="102">
        <f>IF(B1508=0,0,BK1508*Interna!$H$52)</f>
        <v>0</v>
      </c>
      <c r="BM1508" s="102">
        <f t="shared" si="683"/>
        <v>0</v>
      </c>
      <c r="BN1508" s="102">
        <f>IF(B1508=0,0,BM1508*Interna!$H$53)</f>
        <v>0</v>
      </c>
    </row>
    <row r="1509" spans="2:66" ht="16.5" thickTop="1" thickBot="1" x14ac:dyDescent="0.3">
      <c r="B1509" s="53"/>
      <c r="C1509" s="254"/>
      <c r="D1509" s="254"/>
      <c r="E1509" s="254"/>
      <c r="F1509" s="104">
        <f t="shared" si="661"/>
        <v>0</v>
      </c>
      <c r="G1509" s="105">
        <f t="shared" si="662"/>
        <v>0</v>
      </c>
      <c r="H1509" s="106">
        <f t="shared" si="663"/>
        <v>0</v>
      </c>
      <c r="J1509" s="87">
        <f>B1509*Interna!$H$51</f>
        <v>0</v>
      </c>
      <c r="K1509" s="107">
        <f t="shared" si="660"/>
        <v>0</v>
      </c>
      <c r="L1509" s="31">
        <f t="shared" si="667"/>
        <v>0</v>
      </c>
      <c r="M1509" s="31">
        <f t="shared" si="668"/>
        <v>0</v>
      </c>
      <c r="N1509" s="32">
        <f t="shared" si="669"/>
        <v>0</v>
      </c>
      <c r="O1509" s="108">
        <f t="shared" si="664"/>
        <v>0</v>
      </c>
      <c r="P1509" s="109">
        <f t="shared" si="665"/>
        <v>0</v>
      </c>
      <c r="Q1509" s="110">
        <f t="shared" si="666"/>
        <v>0</v>
      </c>
      <c r="S1509" s="111">
        <f t="shared" si="684"/>
        <v>0</v>
      </c>
      <c r="T1509" s="93">
        <f t="shared" si="685"/>
        <v>0</v>
      </c>
      <c r="U1509" s="239" t="e">
        <f>S1509*Interna!$J$57</f>
        <v>#DIV/0!</v>
      </c>
      <c r="V1509" s="111" t="e">
        <f t="shared" si="686"/>
        <v>#DIV/0!</v>
      </c>
      <c r="W1509" s="93" t="e">
        <f t="shared" si="687"/>
        <v>#DIV/0!</v>
      </c>
      <c r="X1509" s="239"/>
      <c r="Y1509" s="239"/>
      <c r="AD1509" s="95">
        <f>IF(B1509=0,0,L1509-(L1509*Interna!$C$21))</f>
        <v>0</v>
      </c>
      <c r="AE1509" s="96">
        <f>IF(B1509=0,0,M1509-(M1509*Interna!$C$22))</f>
        <v>0</v>
      </c>
      <c r="AF1509" s="97">
        <f>IF(B1509=0,0,N1509-(N1509*Interna!$C$23))</f>
        <v>0</v>
      </c>
      <c r="AG1509" s="95">
        <f>IF(B1509=0,0,Interna!$F$21)</f>
        <v>0</v>
      </c>
      <c r="AH1509" s="96">
        <f>IF(B1509=0,0,Interna!$F$22)</f>
        <v>0</v>
      </c>
      <c r="AI1509" s="97">
        <f>IF(B1509=0,0,Interna!$F$23)</f>
        <v>0</v>
      </c>
      <c r="AJ1509" s="95">
        <f t="shared" si="671"/>
        <v>0</v>
      </c>
      <c r="AK1509" s="96">
        <f t="shared" si="672"/>
        <v>0</v>
      </c>
      <c r="AL1509" s="97">
        <f t="shared" si="673"/>
        <v>0</v>
      </c>
      <c r="AM1509" s="98">
        <f t="shared" si="674"/>
        <v>0</v>
      </c>
      <c r="AN1509" s="99">
        <f t="shared" si="675"/>
        <v>0</v>
      </c>
      <c r="AO1509" s="100">
        <f t="shared" si="676"/>
        <v>0</v>
      </c>
      <c r="AP1509" s="101">
        <f>AM1509*Interna!$H$15</f>
        <v>0</v>
      </c>
      <c r="AQ1509" s="102">
        <f>AN1509*Interna!$H$16</f>
        <v>0</v>
      </c>
      <c r="AR1509" s="103">
        <f>AO1509*Interna!$H$17</f>
        <v>0</v>
      </c>
      <c r="AS1509" s="102">
        <f t="shared" si="659"/>
        <v>0</v>
      </c>
      <c r="AT1509" s="101">
        <f>IF(B1509=0,0,Interna!$J$27+Interna!$J$28+Interna!$J$29+Interna!$J$33)</f>
        <v>0</v>
      </c>
      <c r="AU1509" s="102">
        <f>IF(B1509=0,0,AM1509*Interna!$H$30)</f>
        <v>0</v>
      </c>
      <c r="AV1509" s="102">
        <f>IF(B1509=0,0,AN1509*Interna!$H$31)</f>
        <v>0</v>
      </c>
      <c r="AW1509" s="102">
        <f>IF(B1509=0,0,AO1509*Interna!$H$32)</f>
        <v>0</v>
      </c>
      <c r="AX1509" s="102">
        <f t="shared" si="670"/>
        <v>0</v>
      </c>
      <c r="AY1509" s="102">
        <f t="shared" si="677"/>
        <v>0</v>
      </c>
      <c r="AZ1509" s="103">
        <f>IF(B1509=0,0,AY1509*Interna!$H$37)</f>
        <v>0</v>
      </c>
      <c r="BA1509" s="102">
        <f t="shared" si="678"/>
        <v>0</v>
      </c>
      <c r="BB1509" s="102">
        <f>IF(B1509=0,0,BA1509*Interna!$H$39)</f>
        <v>0</v>
      </c>
      <c r="BC1509" s="102">
        <f t="shared" si="679"/>
        <v>0</v>
      </c>
      <c r="BD1509" s="102">
        <f>IF(B1509=0,0,BC1509*Interna!$K$5)</f>
        <v>0</v>
      </c>
      <c r="BE1509" s="102">
        <f>BD1509/Interna!$E$4</f>
        <v>0</v>
      </c>
      <c r="BF1509" s="102">
        <f>IF(B1509=0,0,BE1509*Interna!$H$46)</f>
        <v>0</v>
      </c>
      <c r="BG1509" s="102">
        <f t="shared" si="680"/>
        <v>0</v>
      </c>
      <c r="BH1509" s="102">
        <f>IF(B1509=0,0,BG1509*Interna!$H$48)</f>
        <v>0</v>
      </c>
      <c r="BI1509" s="102">
        <f t="shared" si="681"/>
        <v>0</v>
      </c>
      <c r="BJ1509" s="102">
        <f>IF(B1509=0,0,BI1509*Interna!$H$51)</f>
        <v>0</v>
      </c>
      <c r="BK1509" s="102">
        <f t="shared" si="682"/>
        <v>0</v>
      </c>
      <c r="BL1509" s="102">
        <f>IF(B1509=0,0,BK1509*Interna!$H$52)</f>
        <v>0</v>
      </c>
      <c r="BM1509" s="102">
        <f t="shared" si="683"/>
        <v>0</v>
      </c>
      <c r="BN1509" s="102">
        <f>IF(B1509=0,0,BM1509*Interna!$H$53)</f>
        <v>0</v>
      </c>
    </row>
    <row r="1510" spans="2:66" ht="16.5" thickTop="1" thickBot="1" x14ac:dyDescent="0.3">
      <c r="B1510" s="53"/>
      <c r="C1510" s="254"/>
      <c r="D1510" s="254"/>
      <c r="E1510" s="254"/>
      <c r="F1510" s="104">
        <f t="shared" si="661"/>
        <v>0</v>
      </c>
      <c r="G1510" s="105">
        <f t="shared" si="662"/>
        <v>0</v>
      </c>
      <c r="H1510" s="106">
        <f t="shared" si="663"/>
        <v>0</v>
      </c>
      <c r="J1510" s="87">
        <f>B1510*Interna!$H$51</f>
        <v>0</v>
      </c>
      <c r="K1510" s="107">
        <f t="shared" si="660"/>
        <v>0</v>
      </c>
      <c r="L1510" s="31">
        <f t="shared" si="667"/>
        <v>0</v>
      </c>
      <c r="M1510" s="31">
        <f t="shared" si="668"/>
        <v>0</v>
      </c>
      <c r="N1510" s="32">
        <f t="shared" si="669"/>
        <v>0</v>
      </c>
      <c r="O1510" s="108">
        <f t="shared" si="664"/>
        <v>0</v>
      </c>
      <c r="P1510" s="109">
        <f t="shared" si="665"/>
        <v>0</v>
      </c>
      <c r="Q1510" s="110">
        <f t="shared" si="666"/>
        <v>0</v>
      </c>
      <c r="S1510" s="111">
        <f t="shared" si="684"/>
        <v>0</v>
      </c>
      <c r="T1510" s="93">
        <f t="shared" si="685"/>
        <v>0</v>
      </c>
      <c r="U1510" s="239" t="e">
        <f>S1510*Interna!$J$57</f>
        <v>#DIV/0!</v>
      </c>
      <c r="V1510" s="111" t="e">
        <f t="shared" si="686"/>
        <v>#DIV/0!</v>
      </c>
      <c r="W1510" s="93" t="e">
        <f t="shared" si="687"/>
        <v>#DIV/0!</v>
      </c>
      <c r="X1510" s="239"/>
      <c r="Y1510" s="239"/>
      <c r="AD1510" s="95">
        <f>IF(B1510=0,0,L1510-(L1510*Interna!$C$21))</f>
        <v>0</v>
      </c>
      <c r="AE1510" s="96">
        <f>IF(B1510=0,0,M1510-(M1510*Interna!$C$22))</f>
        <v>0</v>
      </c>
      <c r="AF1510" s="97">
        <f>IF(B1510=0,0,N1510-(N1510*Interna!$C$23))</f>
        <v>0</v>
      </c>
      <c r="AG1510" s="95">
        <f>IF(B1510=0,0,Interna!$F$21)</f>
        <v>0</v>
      </c>
      <c r="AH1510" s="96">
        <f>IF(B1510=0,0,Interna!$F$22)</f>
        <v>0</v>
      </c>
      <c r="AI1510" s="97">
        <f>IF(B1510=0,0,Interna!$F$23)</f>
        <v>0</v>
      </c>
      <c r="AJ1510" s="95">
        <f t="shared" si="671"/>
        <v>0</v>
      </c>
      <c r="AK1510" s="96">
        <f t="shared" si="672"/>
        <v>0</v>
      </c>
      <c r="AL1510" s="97">
        <f t="shared" si="673"/>
        <v>0</v>
      </c>
      <c r="AM1510" s="98">
        <f t="shared" si="674"/>
        <v>0</v>
      </c>
      <c r="AN1510" s="99">
        <f t="shared" si="675"/>
        <v>0</v>
      </c>
      <c r="AO1510" s="100">
        <f t="shared" si="676"/>
        <v>0</v>
      </c>
      <c r="AP1510" s="101">
        <f>AM1510*Interna!$H$15</f>
        <v>0</v>
      </c>
      <c r="AQ1510" s="102">
        <f>AN1510*Interna!$H$16</f>
        <v>0</v>
      </c>
      <c r="AR1510" s="103">
        <f>AO1510*Interna!$H$17</f>
        <v>0</v>
      </c>
      <c r="AS1510" s="102">
        <f t="shared" si="659"/>
        <v>0</v>
      </c>
      <c r="AT1510" s="101">
        <f>IF(B1510=0,0,Interna!$J$27+Interna!$J$28+Interna!$J$29+Interna!$J$33)</f>
        <v>0</v>
      </c>
      <c r="AU1510" s="102">
        <f>IF(B1510=0,0,AM1510*Interna!$H$30)</f>
        <v>0</v>
      </c>
      <c r="AV1510" s="102">
        <f>IF(B1510=0,0,AN1510*Interna!$H$31)</f>
        <v>0</v>
      </c>
      <c r="AW1510" s="102">
        <f>IF(B1510=0,0,AO1510*Interna!$H$32)</f>
        <v>0</v>
      </c>
      <c r="AX1510" s="102">
        <f t="shared" si="670"/>
        <v>0</v>
      </c>
      <c r="AY1510" s="102">
        <f t="shared" si="677"/>
        <v>0</v>
      </c>
      <c r="AZ1510" s="103">
        <f>IF(B1510=0,0,AY1510*Interna!$H$37)</f>
        <v>0</v>
      </c>
      <c r="BA1510" s="102">
        <f t="shared" si="678"/>
        <v>0</v>
      </c>
      <c r="BB1510" s="102">
        <f>IF(B1510=0,0,BA1510*Interna!$H$39)</f>
        <v>0</v>
      </c>
      <c r="BC1510" s="102">
        <f t="shared" si="679"/>
        <v>0</v>
      </c>
      <c r="BD1510" s="102">
        <f>IF(B1510=0,0,BC1510*Interna!$K$5)</f>
        <v>0</v>
      </c>
      <c r="BE1510" s="102">
        <f>BD1510/Interna!$E$4</f>
        <v>0</v>
      </c>
      <c r="BF1510" s="102">
        <f>IF(B1510=0,0,BE1510*Interna!$H$46)</f>
        <v>0</v>
      </c>
      <c r="BG1510" s="102">
        <f t="shared" si="680"/>
        <v>0</v>
      </c>
      <c r="BH1510" s="102">
        <f>IF(B1510=0,0,BG1510*Interna!$H$48)</f>
        <v>0</v>
      </c>
      <c r="BI1510" s="102">
        <f t="shared" si="681"/>
        <v>0</v>
      </c>
      <c r="BJ1510" s="102">
        <f>IF(B1510=0,0,BI1510*Interna!$H$51)</f>
        <v>0</v>
      </c>
      <c r="BK1510" s="102">
        <f t="shared" si="682"/>
        <v>0</v>
      </c>
      <c r="BL1510" s="102">
        <f>IF(B1510=0,0,BK1510*Interna!$H$52)</f>
        <v>0</v>
      </c>
      <c r="BM1510" s="102">
        <f t="shared" si="683"/>
        <v>0</v>
      </c>
      <c r="BN1510" s="102">
        <f>IF(B1510=0,0,BM1510*Interna!$H$53)</f>
        <v>0</v>
      </c>
    </row>
    <row r="1511" spans="2:66" ht="16.5" thickTop="1" thickBot="1" x14ac:dyDescent="0.3">
      <c r="B1511" s="53"/>
      <c r="C1511" s="254"/>
      <c r="D1511" s="254"/>
      <c r="E1511" s="254"/>
      <c r="F1511" s="104">
        <f t="shared" si="661"/>
        <v>0</v>
      </c>
      <c r="G1511" s="105">
        <f t="shared" si="662"/>
        <v>0</v>
      </c>
      <c r="H1511" s="106">
        <f t="shared" si="663"/>
        <v>0</v>
      </c>
      <c r="J1511" s="87">
        <f>B1511*Interna!$H$51</f>
        <v>0</v>
      </c>
      <c r="K1511" s="107">
        <f t="shared" si="660"/>
        <v>0</v>
      </c>
      <c r="L1511" s="31">
        <f t="shared" si="667"/>
        <v>0</v>
      </c>
      <c r="M1511" s="31">
        <f t="shared" si="668"/>
        <v>0</v>
      </c>
      <c r="N1511" s="32">
        <f t="shared" si="669"/>
        <v>0</v>
      </c>
      <c r="O1511" s="108">
        <f t="shared" si="664"/>
        <v>0</v>
      </c>
      <c r="P1511" s="109">
        <f t="shared" si="665"/>
        <v>0</v>
      </c>
      <c r="Q1511" s="110">
        <f t="shared" si="666"/>
        <v>0</v>
      </c>
      <c r="S1511" s="111">
        <f t="shared" si="684"/>
        <v>0</v>
      </c>
      <c r="T1511" s="93">
        <f t="shared" si="685"/>
        <v>0</v>
      </c>
      <c r="U1511" s="239" t="e">
        <f>S1511*Interna!$J$57</f>
        <v>#DIV/0!</v>
      </c>
      <c r="V1511" s="111" t="e">
        <f t="shared" si="686"/>
        <v>#DIV/0!</v>
      </c>
      <c r="W1511" s="93" t="e">
        <f t="shared" si="687"/>
        <v>#DIV/0!</v>
      </c>
      <c r="X1511" s="239"/>
      <c r="Y1511" s="239"/>
      <c r="AD1511" s="95">
        <f>IF(B1511=0,0,L1511-(L1511*Interna!$C$21))</f>
        <v>0</v>
      </c>
      <c r="AE1511" s="96">
        <f>IF(B1511=0,0,M1511-(M1511*Interna!$C$22))</f>
        <v>0</v>
      </c>
      <c r="AF1511" s="97">
        <f>IF(B1511=0,0,N1511-(N1511*Interna!$C$23))</f>
        <v>0</v>
      </c>
      <c r="AG1511" s="95">
        <f>IF(B1511=0,0,Interna!$F$21)</f>
        <v>0</v>
      </c>
      <c r="AH1511" s="96">
        <f>IF(B1511=0,0,Interna!$F$22)</f>
        <v>0</v>
      </c>
      <c r="AI1511" s="97">
        <f>IF(B1511=0,0,Interna!$F$23)</f>
        <v>0</v>
      </c>
      <c r="AJ1511" s="95">
        <f t="shared" si="671"/>
        <v>0</v>
      </c>
      <c r="AK1511" s="96">
        <f t="shared" si="672"/>
        <v>0</v>
      </c>
      <c r="AL1511" s="97">
        <f t="shared" si="673"/>
        <v>0</v>
      </c>
      <c r="AM1511" s="98">
        <f t="shared" si="674"/>
        <v>0</v>
      </c>
      <c r="AN1511" s="99">
        <f t="shared" si="675"/>
        <v>0</v>
      </c>
      <c r="AO1511" s="100">
        <f t="shared" si="676"/>
        <v>0</v>
      </c>
      <c r="AP1511" s="101">
        <f>AM1511*Interna!$H$15</f>
        <v>0</v>
      </c>
      <c r="AQ1511" s="102">
        <f>AN1511*Interna!$H$16</f>
        <v>0</v>
      </c>
      <c r="AR1511" s="103">
        <f>AO1511*Interna!$H$17</f>
        <v>0</v>
      </c>
      <c r="AS1511" s="102">
        <f t="shared" si="659"/>
        <v>0</v>
      </c>
      <c r="AT1511" s="101">
        <f>IF(B1511=0,0,Interna!$J$27+Interna!$J$28+Interna!$J$29+Interna!$J$33)</f>
        <v>0</v>
      </c>
      <c r="AU1511" s="102">
        <f>IF(B1511=0,0,AM1511*Interna!$H$30)</f>
        <v>0</v>
      </c>
      <c r="AV1511" s="102">
        <f>IF(B1511=0,0,AN1511*Interna!$H$31)</f>
        <v>0</v>
      </c>
      <c r="AW1511" s="102">
        <f>IF(B1511=0,0,AO1511*Interna!$H$32)</f>
        <v>0</v>
      </c>
      <c r="AX1511" s="102">
        <f t="shared" si="670"/>
        <v>0</v>
      </c>
      <c r="AY1511" s="102">
        <f t="shared" si="677"/>
        <v>0</v>
      </c>
      <c r="AZ1511" s="103">
        <f>IF(B1511=0,0,AY1511*Interna!$H$37)</f>
        <v>0</v>
      </c>
      <c r="BA1511" s="102">
        <f t="shared" si="678"/>
        <v>0</v>
      </c>
      <c r="BB1511" s="102">
        <f>IF(B1511=0,0,BA1511*Interna!$H$39)</f>
        <v>0</v>
      </c>
      <c r="BC1511" s="102">
        <f t="shared" si="679"/>
        <v>0</v>
      </c>
      <c r="BD1511" s="102">
        <f>IF(B1511=0,0,BC1511*Interna!$K$5)</f>
        <v>0</v>
      </c>
      <c r="BE1511" s="102">
        <f>BD1511/Interna!$E$4</f>
        <v>0</v>
      </c>
      <c r="BF1511" s="102">
        <f>IF(B1511=0,0,BE1511*Interna!$H$46)</f>
        <v>0</v>
      </c>
      <c r="BG1511" s="102">
        <f t="shared" si="680"/>
        <v>0</v>
      </c>
      <c r="BH1511" s="102">
        <f>IF(B1511=0,0,BG1511*Interna!$H$48)</f>
        <v>0</v>
      </c>
      <c r="BI1511" s="102">
        <f t="shared" si="681"/>
        <v>0</v>
      </c>
      <c r="BJ1511" s="102">
        <f>IF(B1511=0,0,BI1511*Interna!$H$51)</f>
        <v>0</v>
      </c>
      <c r="BK1511" s="102">
        <f t="shared" si="682"/>
        <v>0</v>
      </c>
      <c r="BL1511" s="102">
        <f>IF(B1511=0,0,BK1511*Interna!$H$52)</f>
        <v>0</v>
      </c>
      <c r="BM1511" s="102">
        <f t="shared" si="683"/>
        <v>0</v>
      </c>
      <c r="BN1511" s="102">
        <f>IF(B1511=0,0,BM1511*Interna!$H$53)</f>
        <v>0</v>
      </c>
    </row>
    <row r="1512" spans="2:66" ht="16.5" thickTop="1" thickBot="1" x14ac:dyDescent="0.3">
      <c r="B1512" s="53"/>
      <c r="C1512" s="254"/>
      <c r="D1512" s="254"/>
      <c r="E1512" s="254"/>
      <c r="F1512" s="104">
        <f t="shared" si="661"/>
        <v>0</v>
      </c>
      <c r="G1512" s="105">
        <f t="shared" si="662"/>
        <v>0</v>
      </c>
      <c r="H1512" s="106">
        <f t="shared" si="663"/>
        <v>0</v>
      </c>
      <c r="J1512" s="87">
        <f>B1512*Interna!$H$51</f>
        <v>0</v>
      </c>
      <c r="K1512" s="107">
        <f t="shared" si="660"/>
        <v>0</v>
      </c>
      <c r="L1512" s="31">
        <f t="shared" si="667"/>
        <v>0</v>
      </c>
      <c r="M1512" s="31">
        <f t="shared" si="668"/>
        <v>0</v>
      </c>
      <c r="N1512" s="32">
        <f t="shared" si="669"/>
        <v>0</v>
      </c>
      <c r="O1512" s="108">
        <f t="shared" si="664"/>
        <v>0</v>
      </c>
      <c r="P1512" s="109">
        <f t="shared" si="665"/>
        <v>0</v>
      </c>
      <c r="Q1512" s="110">
        <f t="shared" si="666"/>
        <v>0</v>
      </c>
      <c r="S1512" s="111">
        <f t="shared" si="684"/>
        <v>0</v>
      </c>
      <c r="T1512" s="93">
        <f t="shared" si="685"/>
        <v>0</v>
      </c>
      <c r="U1512" s="239" t="e">
        <f>S1512*Interna!$J$57</f>
        <v>#DIV/0!</v>
      </c>
      <c r="V1512" s="111" t="e">
        <f t="shared" si="686"/>
        <v>#DIV/0!</v>
      </c>
      <c r="W1512" s="93" t="e">
        <f t="shared" si="687"/>
        <v>#DIV/0!</v>
      </c>
      <c r="X1512" s="239"/>
      <c r="Y1512" s="239"/>
      <c r="AD1512" s="95">
        <f>IF(B1512=0,0,L1512-(L1512*Interna!$C$21))</f>
        <v>0</v>
      </c>
      <c r="AE1512" s="96">
        <f>IF(B1512=0,0,M1512-(M1512*Interna!$C$22))</f>
        <v>0</v>
      </c>
      <c r="AF1512" s="97">
        <f>IF(B1512=0,0,N1512-(N1512*Interna!$C$23))</f>
        <v>0</v>
      </c>
      <c r="AG1512" s="95">
        <f>IF(B1512=0,0,Interna!$F$21)</f>
        <v>0</v>
      </c>
      <c r="AH1512" s="96">
        <f>IF(B1512=0,0,Interna!$F$22)</f>
        <v>0</v>
      </c>
      <c r="AI1512" s="97">
        <f>IF(B1512=0,0,Interna!$F$23)</f>
        <v>0</v>
      </c>
      <c r="AJ1512" s="95">
        <f t="shared" si="671"/>
        <v>0</v>
      </c>
      <c r="AK1512" s="96">
        <f t="shared" si="672"/>
        <v>0</v>
      </c>
      <c r="AL1512" s="97">
        <f t="shared" si="673"/>
        <v>0</v>
      </c>
      <c r="AM1512" s="98">
        <f t="shared" si="674"/>
        <v>0</v>
      </c>
      <c r="AN1512" s="99">
        <f t="shared" si="675"/>
        <v>0</v>
      </c>
      <c r="AO1512" s="100">
        <f t="shared" si="676"/>
        <v>0</v>
      </c>
      <c r="AP1512" s="101">
        <f>AM1512*Interna!$H$15</f>
        <v>0</v>
      </c>
      <c r="AQ1512" s="102">
        <f>AN1512*Interna!$H$16</f>
        <v>0</v>
      </c>
      <c r="AR1512" s="103">
        <f>AO1512*Interna!$H$17</f>
        <v>0</v>
      </c>
      <c r="AS1512" s="102">
        <f t="shared" si="659"/>
        <v>0</v>
      </c>
      <c r="AT1512" s="101">
        <f>IF(B1512=0,0,Interna!$J$27+Interna!$J$28+Interna!$J$29+Interna!$J$33)</f>
        <v>0</v>
      </c>
      <c r="AU1512" s="102">
        <f>IF(B1512=0,0,AM1512*Interna!$H$30)</f>
        <v>0</v>
      </c>
      <c r="AV1512" s="102">
        <f>IF(B1512=0,0,AN1512*Interna!$H$31)</f>
        <v>0</v>
      </c>
      <c r="AW1512" s="102">
        <f>IF(B1512=0,0,AO1512*Interna!$H$32)</f>
        <v>0</v>
      </c>
      <c r="AX1512" s="102">
        <f t="shared" si="670"/>
        <v>0</v>
      </c>
      <c r="AY1512" s="102">
        <f t="shared" si="677"/>
        <v>0</v>
      </c>
      <c r="AZ1512" s="103">
        <f>IF(B1512=0,0,AY1512*Interna!$H$37)</f>
        <v>0</v>
      </c>
      <c r="BA1512" s="102">
        <f t="shared" si="678"/>
        <v>0</v>
      </c>
      <c r="BB1512" s="102">
        <f>IF(B1512=0,0,BA1512*Interna!$H$39)</f>
        <v>0</v>
      </c>
      <c r="BC1512" s="102">
        <f t="shared" si="679"/>
        <v>0</v>
      </c>
      <c r="BD1512" s="102">
        <f>IF(B1512=0,0,BC1512*Interna!$K$5)</f>
        <v>0</v>
      </c>
      <c r="BE1512" s="102">
        <f>BD1512/Interna!$E$4</f>
        <v>0</v>
      </c>
      <c r="BF1512" s="102">
        <f>IF(B1512=0,0,BE1512*Interna!$H$46)</f>
        <v>0</v>
      </c>
      <c r="BG1512" s="102">
        <f t="shared" si="680"/>
        <v>0</v>
      </c>
      <c r="BH1512" s="102">
        <f>IF(B1512=0,0,BG1512*Interna!$H$48)</f>
        <v>0</v>
      </c>
      <c r="BI1512" s="102">
        <f t="shared" si="681"/>
        <v>0</v>
      </c>
      <c r="BJ1512" s="102">
        <f>IF(B1512=0,0,BI1512*Interna!$H$51)</f>
        <v>0</v>
      </c>
      <c r="BK1512" s="102">
        <f t="shared" si="682"/>
        <v>0</v>
      </c>
      <c r="BL1512" s="102">
        <f>IF(B1512=0,0,BK1512*Interna!$H$52)</f>
        <v>0</v>
      </c>
      <c r="BM1512" s="102">
        <f t="shared" si="683"/>
        <v>0</v>
      </c>
      <c r="BN1512" s="102">
        <f>IF(B1512=0,0,BM1512*Interna!$H$53)</f>
        <v>0</v>
      </c>
    </row>
    <row r="1513" spans="2:66" ht="16.5" thickTop="1" thickBot="1" x14ac:dyDescent="0.3">
      <c r="B1513" s="53"/>
      <c r="C1513" s="254"/>
      <c r="D1513" s="254"/>
      <c r="E1513" s="254"/>
      <c r="F1513" s="104">
        <f t="shared" si="661"/>
        <v>0</v>
      </c>
      <c r="G1513" s="105">
        <f t="shared" si="662"/>
        <v>0</v>
      </c>
      <c r="H1513" s="106">
        <f t="shared" si="663"/>
        <v>0</v>
      </c>
      <c r="J1513" s="87">
        <f>B1513*Interna!$H$51</f>
        <v>0</v>
      </c>
      <c r="K1513" s="107">
        <f t="shared" si="660"/>
        <v>0</v>
      </c>
      <c r="L1513" s="31">
        <f t="shared" si="667"/>
        <v>0</v>
      </c>
      <c r="M1513" s="31">
        <f t="shared" si="668"/>
        <v>0</v>
      </c>
      <c r="N1513" s="32">
        <f t="shared" si="669"/>
        <v>0</v>
      </c>
      <c r="O1513" s="108">
        <f t="shared" si="664"/>
        <v>0</v>
      </c>
      <c r="P1513" s="109">
        <f t="shared" si="665"/>
        <v>0</v>
      </c>
      <c r="Q1513" s="110">
        <f t="shared" si="666"/>
        <v>0</v>
      </c>
      <c r="S1513" s="111">
        <f t="shared" si="684"/>
        <v>0</v>
      </c>
      <c r="T1513" s="93">
        <f t="shared" si="685"/>
        <v>0</v>
      </c>
      <c r="U1513" s="239" t="e">
        <f>S1513*Interna!$J$57</f>
        <v>#DIV/0!</v>
      </c>
      <c r="V1513" s="111" t="e">
        <f t="shared" si="686"/>
        <v>#DIV/0!</v>
      </c>
      <c r="W1513" s="93" t="e">
        <f t="shared" si="687"/>
        <v>#DIV/0!</v>
      </c>
      <c r="X1513" s="239"/>
      <c r="Y1513" s="239"/>
      <c r="AD1513" s="95">
        <f>IF(B1513=0,0,L1513-(L1513*Interna!$C$21))</f>
        <v>0</v>
      </c>
      <c r="AE1513" s="96">
        <f>IF(B1513=0,0,M1513-(M1513*Interna!$C$22))</f>
        <v>0</v>
      </c>
      <c r="AF1513" s="97">
        <f>IF(B1513=0,0,N1513-(N1513*Interna!$C$23))</f>
        <v>0</v>
      </c>
      <c r="AG1513" s="95">
        <f>IF(B1513=0,0,Interna!$F$21)</f>
        <v>0</v>
      </c>
      <c r="AH1513" s="96">
        <f>IF(B1513=0,0,Interna!$F$22)</f>
        <v>0</v>
      </c>
      <c r="AI1513" s="97">
        <f>IF(B1513=0,0,Interna!$F$23)</f>
        <v>0</v>
      </c>
      <c r="AJ1513" s="95">
        <f t="shared" si="671"/>
        <v>0</v>
      </c>
      <c r="AK1513" s="96">
        <f t="shared" si="672"/>
        <v>0</v>
      </c>
      <c r="AL1513" s="97">
        <f t="shared" si="673"/>
        <v>0</v>
      </c>
      <c r="AM1513" s="98">
        <f t="shared" si="674"/>
        <v>0</v>
      </c>
      <c r="AN1513" s="99">
        <f t="shared" si="675"/>
        <v>0</v>
      </c>
      <c r="AO1513" s="100">
        <f t="shared" si="676"/>
        <v>0</v>
      </c>
      <c r="AP1513" s="101">
        <f>AM1513*Interna!$H$15</f>
        <v>0</v>
      </c>
      <c r="AQ1513" s="102">
        <f>AN1513*Interna!$H$16</f>
        <v>0</v>
      </c>
      <c r="AR1513" s="103">
        <f>AO1513*Interna!$H$17</f>
        <v>0</v>
      </c>
      <c r="AS1513" s="102">
        <f t="shared" si="659"/>
        <v>0</v>
      </c>
      <c r="AT1513" s="101">
        <f>IF(B1513=0,0,Interna!$J$27+Interna!$J$28+Interna!$J$29+Interna!$J$33)</f>
        <v>0</v>
      </c>
      <c r="AU1513" s="102">
        <f>IF(B1513=0,0,AM1513*Interna!$H$30)</f>
        <v>0</v>
      </c>
      <c r="AV1513" s="102">
        <f>IF(B1513=0,0,AN1513*Interna!$H$31)</f>
        <v>0</v>
      </c>
      <c r="AW1513" s="102">
        <f>IF(B1513=0,0,AO1513*Interna!$H$32)</f>
        <v>0</v>
      </c>
      <c r="AX1513" s="102">
        <f t="shared" si="670"/>
        <v>0</v>
      </c>
      <c r="AY1513" s="102">
        <f t="shared" si="677"/>
        <v>0</v>
      </c>
      <c r="AZ1513" s="103">
        <f>IF(B1513=0,0,AY1513*Interna!$H$37)</f>
        <v>0</v>
      </c>
      <c r="BA1513" s="102">
        <f t="shared" si="678"/>
        <v>0</v>
      </c>
      <c r="BB1513" s="102">
        <f>IF(B1513=0,0,BA1513*Interna!$H$39)</f>
        <v>0</v>
      </c>
      <c r="BC1513" s="102">
        <f t="shared" si="679"/>
        <v>0</v>
      </c>
      <c r="BD1513" s="102">
        <f>IF(B1513=0,0,BC1513*Interna!$K$5)</f>
        <v>0</v>
      </c>
      <c r="BE1513" s="102">
        <f>BD1513/Interna!$E$4</f>
        <v>0</v>
      </c>
      <c r="BF1513" s="102">
        <f>IF(B1513=0,0,BE1513*Interna!$H$46)</f>
        <v>0</v>
      </c>
      <c r="BG1513" s="102">
        <f t="shared" si="680"/>
        <v>0</v>
      </c>
      <c r="BH1513" s="102">
        <f>IF(B1513=0,0,BG1513*Interna!$H$48)</f>
        <v>0</v>
      </c>
      <c r="BI1513" s="102">
        <f t="shared" si="681"/>
        <v>0</v>
      </c>
      <c r="BJ1513" s="102">
        <f>IF(B1513=0,0,BI1513*Interna!$H$51)</f>
        <v>0</v>
      </c>
      <c r="BK1513" s="102">
        <f t="shared" si="682"/>
        <v>0</v>
      </c>
      <c r="BL1513" s="102">
        <f>IF(B1513=0,0,BK1513*Interna!$H$52)</f>
        <v>0</v>
      </c>
      <c r="BM1513" s="102">
        <f t="shared" si="683"/>
        <v>0</v>
      </c>
      <c r="BN1513" s="102">
        <f>IF(B1513=0,0,BM1513*Interna!$H$53)</f>
        <v>0</v>
      </c>
    </row>
    <row r="1514" spans="2:66" ht="16.5" thickTop="1" thickBot="1" x14ac:dyDescent="0.3">
      <c r="B1514" s="246"/>
      <c r="C1514" s="255"/>
      <c r="D1514" s="255"/>
      <c r="E1514" s="255"/>
      <c r="F1514" s="112">
        <f t="shared" si="661"/>
        <v>0</v>
      </c>
      <c r="G1514" s="113">
        <f t="shared" si="662"/>
        <v>0</v>
      </c>
      <c r="H1514" s="114">
        <f t="shared" si="663"/>
        <v>0</v>
      </c>
      <c r="I1514" s="115"/>
      <c r="J1514" s="116">
        <f>B1514*Interna!$H$51</f>
        <v>0</v>
      </c>
      <c r="K1514" s="117">
        <f t="shared" si="660"/>
        <v>0</v>
      </c>
      <c r="L1514" s="33">
        <f t="shared" si="667"/>
        <v>0</v>
      </c>
      <c r="M1514" s="33">
        <f t="shared" si="668"/>
        <v>0</v>
      </c>
      <c r="N1514" s="34">
        <f t="shared" si="669"/>
        <v>0</v>
      </c>
      <c r="O1514" s="118">
        <f t="shared" si="664"/>
        <v>0</v>
      </c>
      <c r="P1514" s="119">
        <f t="shared" si="665"/>
        <v>0</v>
      </c>
      <c r="Q1514" s="120">
        <f t="shared" si="666"/>
        <v>0</v>
      </c>
      <c r="R1514" s="121"/>
      <c r="S1514" s="122">
        <f t="shared" si="684"/>
        <v>0</v>
      </c>
      <c r="T1514" s="247">
        <f t="shared" si="685"/>
        <v>0</v>
      </c>
      <c r="U1514" s="239" t="e">
        <f>S1514*Interna!$J$57</f>
        <v>#DIV/0!</v>
      </c>
      <c r="V1514" s="122" t="e">
        <f t="shared" si="686"/>
        <v>#DIV/0!</v>
      </c>
      <c r="W1514" s="247" t="e">
        <f t="shared" si="687"/>
        <v>#DIV/0!</v>
      </c>
      <c r="X1514" s="239"/>
      <c r="Y1514" s="239"/>
      <c r="AD1514" s="95">
        <f>IF(B1514=0,0,L1514-(L1514*Interna!$C$21))</f>
        <v>0</v>
      </c>
      <c r="AE1514" s="96">
        <f>IF(B1514=0,0,M1514-(M1514*Interna!$C$22))</f>
        <v>0</v>
      </c>
      <c r="AF1514" s="97">
        <f>IF(B1514=0,0,N1514-(N1514*Interna!$C$23))</f>
        <v>0</v>
      </c>
      <c r="AG1514" s="95">
        <f>IF(B1514=0,0,Interna!$F$21)</f>
        <v>0</v>
      </c>
      <c r="AH1514" s="96">
        <f>IF(B1514=0,0,Interna!$F$22)</f>
        <v>0</v>
      </c>
      <c r="AI1514" s="97">
        <f>IF(B1514=0,0,Interna!$F$23)</f>
        <v>0</v>
      </c>
      <c r="AJ1514" s="95">
        <f t="shared" si="671"/>
        <v>0</v>
      </c>
      <c r="AK1514" s="96">
        <f t="shared" si="672"/>
        <v>0</v>
      </c>
      <c r="AL1514" s="97">
        <f t="shared" si="673"/>
        <v>0</v>
      </c>
      <c r="AM1514" s="98">
        <f t="shared" si="674"/>
        <v>0</v>
      </c>
      <c r="AN1514" s="99">
        <f t="shared" si="675"/>
        <v>0</v>
      </c>
      <c r="AO1514" s="100">
        <f t="shared" si="676"/>
        <v>0</v>
      </c>
      <c r="AP1514" s="101">
        <f>AM1514*Interna!$H$15</f>
        <v>0</v>
      </c>
      <c r="AQ1514" s="102">
        <f>AN1514*Interna!$H$16</f>
        <v>0</v>
      </c>
      <c r="AR1514" s="103">
        <f>AO1514*Interna!$H$17</f>
        <v>0</v>
      </c>
      <c r="AS1514" s="102">
        <f t="shared" si="659"/>
        <v>0</v>
      </c>
      <c r="AT1514" s="101">
        <f>IF(B1514=0,0,Interna!$J$27+Interna!$J$28+Interna!$J$29+Interna!$J$33)</f>
        <v>0</v>
      </c>
      <c r="AU1514" s="102">
        <f>IF(B1514=0,0,AM1514*Interna!$H$30)</f>
        <v>0</v>
      </c>
      <c r="AV1514" s="102">
        <f>IF(B1514=0,0,AN1514*Interna!$H$31)</f>
        <v>0</v>
      </c>
      <c r="AW1514" s="102">
        <f>IF(B1514=0,0,AO1514*Interna!$H$32)</f>
        <v>0</v>
      </c>
      <c r="AX1514" s="102">
        <f t="shared" si="670"/>
        <v>0</v>
      </c>
      <c r="AY1514" s="102">
        <f t="shared" si="677"/>
        <v>0</v>
      </c>
      <c r="AZ1514" s="103">
        <f>IF(B1514=0,0,AY1514*Interna!$H$37)</f>
        <v>0</v>
      </c>
      <c r="BA1514" s="102">
        <f t="shared" si="678"/>
        <v>0</v>
      </c>
      <c r="BB1514" s="102">
        <f>IF(B1514=0,0,BA1514*Interna!$H$39)</f>
        <v>0</v>
      </c>
      <c r="BC1514" s="102">
        <f t="shared" si="679"/>
        <v>0</v>
      </c>
      <c r="BD1514" s="102">
        <f>IF(B1514=0,0,BC1514*Interna!$K$5)</f>
        <v>0</v>
      </c>
      <c r="BE1514" s="102">
        <f>BD1514/Interna!$E$4</f>
        <v>0</v>
      </c>
      <c r="BF1514" s="102">
        <f>IF(B1514=0,0,BE1514*Interna!$H$46)</f>
        <v>0</v>
      </c>
      <c r="BG1514" s="102">
        <f t="shared" si="680"/>
        <v>0</v>
      </c>
      <c r="BH1514" s="102">
        <f>IF(B1514=0,0,BG1514*Interna!$H$48)</f>
        <v>0</v>
      </c>
      <c r="BI1514" s="102">
        <f t="shared" si="681"/>
        <v>0</v>
      </c>
      <c r="BJ1514" s="102">
        <f>IF(B1514=0,0,BI1514*Interna!$H$51)</f>
        <v>0</v>
      </c>
      <c r="BK1514" s="102">
        <f t="shared" si="682"/>
        <v>0</v>
      </c>
      <c r="BL1514" s="102">
        <f>IF(B1514=0,0,BK1514*Interna!$H$52)</f>
        <v>0</v>
      </c>
      <c r="BM1514" s="102">
        <f t="shared" si="683"/>
        <v>0</v>
      </c>
      <c r="BN1514" s="102">
        <f>IF(B1514=0,0,BM1514*Interna!$H$53)</f>
        <v>0</v>
      </c>
    </row>
    <row r="1515" spans="2:66" ht="16.5" thickTop="1" thickBot="1" x14ac:dyDescent="0.3">
      <c r="B1515" s="277"/>
      <c r="C1515" s="278"/>
      <c r="D1515" s="278"/>
      <c r="E1515" s="278"/>
      <c r="F1515" s="279"/>
      <c r="G1515" s="280"/>
      <c r="H1515" s="280"/>
      <c r="J1515" s="87"/>
      <c r="K1515" s="55"/>
      <c r="L1515" s="281"/>
      <c r="M1515" s="281"/>
      <c r="N1515" s="281"/>
      <c r="O1515" s="282"/>
      <c r="P1515" s="283"/>
      <c r="Q1515" s="283"/>
      <c r="S1515" s="284"/>
      <c r="T1515" s="239"/>
      <c r="U1515" s="239"/>
      <c r="V1515" s="284"/>
      <c r="W1515" s="239"/>
      <c r="X1515" s="239"/>
      <c r="Y1515" s="239"/>
      <c r="AD1515" s="285"/>
      <c r="AE1515" s="285"/>
      <c r="AF1515" s="285"/>
      <c r="AG1515" s="285"/>
      <c r="AH1515" s="285"/>
      <c r="AI1515" s="285"/>
      <c r="AJ1515" s="285"/>
      <c r="AK1515" s="285"/>
      <c r="AL1515" s="285"/>
      <c r="AM1515" s="286"/>
      <c r="AN1515" s="286"/>
      <c r="AO1515" s="286"/>
      <c r="AP1515" s="239"/>
      <c r="AQ1515" s="239"/>
      <c r="AR1515" s="239"/>
      <c r="AS1515" s="102"/>
      <c r="AT1515" s="239"/>
      <c r="AU1515" s="102"/>
      <c r="AV1515" s="102"/>
      <c r="AW1515" s="102"/>
      <c r="AX1515" s="102"/>
      <c r="AY1515" s="239"/>
      <c r="AZ1515" s="239"/>
      <c r="BA1515" s="239"/>
      <c r="BB1515" s="239"/>
      <c r="BC1515" s="239"/>
      <c r="BD1515" s="239"/>
      <c r="BE1515" s="239"/>
      <c r="BF1515" s="239"/>
      <c r="BG1515" s="239"/>
      <c r="BH1515" s="239"/>
      <c r="BI1515" s="239"/>
      <c r="BJ1515" s="239"/>
      <c r="BK1515" s="239"/>
      <c r="BL1515" s="239"/>
      <c r="BM1515" s="239"/>
      <c r="BN1515" s="239"/>
    </row>
    <row r="1516" spans="2:66" ht="16.5" thickTop="1" thickBot="1" x14ac:dyDescent="0.3">
      <c r="AS1516" s="126">
        <f t="shared" si="210"/>
        <v>0</v>
      </c>
      <c r="AU1516" s="102">
        <f>IF(B1516=0,0,AM1516*Interna!$H$30)</f>
        <v>0</v>
      </c>
      <c r="AV1516" s="102">
        <f>IF(B1516=0,0,AN1516*Interna!$H$31)</f>
        <v>0</v>
      </c>
      <c r="AW1516" s="102">
        <f>IF(B1516=0,0,AO1516*Interna!$H$32)</f>
        <v>0</v>
      </c>
      <c r="AX1516" s="102">
        <f t="shared" si="202"/>
        <v>0</v>
      </c>
    </row>
    <row r="1517" spans="2:66" x14ac:dyDescent="0.25">
      <c r="B1517" s="57"/>
      <c r="C1517" s="57"/>
      <c r="U1517" s="240"/>
      <c r="X1517" s="240"/>
      <c r="Y1517" s="240"/>
    </row>
    <row r="1518" spans="2:66" x14ac:dyDescent="0.25">
      <c r="B1518" s="57"/>
      <c r="C1518" s="57"/>
      <c r="U1518" s="80"/>
      <c r="X1518" s="80"/>
      <c r="Y1518" s="80"/>
    </row>
    <row r="1519" spans="2:66" x14ac:dyDescent="0.25">
      <c r="B1519" s="342">
        <f>T13</f>
        <v>0</v>
      </c>
      <c r="C1519" s="342"/>
    </row>
    <row r="1520" spans="2:66" x14ac:dyDescent="0.25">
      <c r="D1520" s="57"/>
      <c r="E1520" s="57"/>
    </row>
    <row r="1521" spans="2:25" x14ac:dyDescent="0.25"/>
    <row r="1522" spans="2:25" ht="15" customHeight="1" x14ac:dyDescent="0.25">
      <c r="B1522" s="333" t="e">
        <f>CONCATENATE("Eu ",B3," declaro ter recebido a título de adiantamento a quantia de R$ ",W9," referente a ",C9," kg's, entregue nesta data.")</f>
        <v>#DIV/0!</v>
      </c>
      <c r="C1522" s="333"/>
      <c r="D1522" s="333"/>
      <c r="E1522" s="333"/>
      <c r="F1522" s="333"/>
      <c r="G1522" s="333"/>
      <c r="H1522" s="333"/>
      <c r="I1522" s="333"/>
      <c r="J1522" s="333"/>
      <c r="K1522" s="333"/>
      <c r="L1522" s="333"/>
      <c r="M1522" s="333"/>
      <c r="N1522" s="333"/>
      <c r="O1522" s="333"/>
      <c r="P1522" s="333"/>
      <c r="Q1522" s="333"/>
      <c r="R1522" s="333"/>
      <c r="S1522" s="333"/>
      <c r="T1522" s="333"/>
      <c r="U1522" s="333"/>
      <c r="V1522" s="333"/>
      <c r="W1522" s="333"/>
      <c r="X1522" s="128"/>
      <c r="Y1522" s="128"/>
    </row>
    <row r="1523" spans="2:25" x14ac:dyDescent="0.25">
      <c r="B1523" s="333"/>
      <c r="C1523" s="333"/>
      <c r="D1523" s="333"/>
      <c r="E1523" s="333"/>
      <c r="F1523" s="333"/>
      <c r="G1523" s="333"/>
      <c r="H1523" s="333"/>
      <c r="I1523" s="333"/>
      <c r="J1523" s="333"/>
      <c r="K1523" s="333"/>
      <c r="L1523" s="333"/>
      <c r="M1523" s="333"/>
      <c r="N1523" s="333"/>
      <c r="O1523" s="333"/>
      <c r="P1523" s="333"/>
      <c r="Q1523" s="333"/>
      <c r="R1523" s="333"/>
      <c r="S1523" s="333"/>
      <c r="T1523" s="333"/>
      <c r="U1523" s="333"/>
      <c r="V1523" s="333"/>
      <c r="W1523" s="333"/>
      <c r="X1523" s="128"/>
      <c r="Y1523" s="128"/>
    </row>
    <row r="1524" spans="2:25" x14ac:dyDescent="0.25">
      <c r="B1524" s="333"/>
      <c r="C1524" s="333"/>
      <c r="D1524" s="333"/>
      <c r="E1524" s="333"/>
      <c r="F1524" s="333"/>
      <c r="G1524" s="333"/>
      <c r="H1524" s="333"/>
      <c r="I1524" s="333"/>
      <c r="J1524" s="333"/>
      <c r="K1524" s="333"/>
      <c r="L1524" s="333"/>
      <c r="M1524" s="333"/>
      <c r="N1524" s="333"/>
      <c r="O1524" s="333"/>
      <c r="P1524" s="333"/>
      <c r="Q1524" s="333"/>
      <c r="R1524" s="333"/>
      <c r="S1524" s="333"/>
      <c r="T1524" s="333"/>
      <c r="U1524" s="333"/>
      <c r="V1524" s="333"/>
      <c r="W1524" s="333"/>
      <c r="X1524" s="128"/>
      <c r="Y1524" s="128"/>
    </row>
    <row r="1525" spans="2:25" x14ac:dyDescent="0.25">
      <c r="B1525" s="333"/>
      <c r="C1525" s="333"/>
      <c r="D1525" s="333"/>
      <c r="E1525" s="333"/>
      <c r="F1525" s="333"/>
      <c r="G1525" s="333"/>
      <c r="H1525" s="333"/>
      <c r="I1525" s="333"/>
      <c r="J1525" s="333"/>
      <c r="K1525" s="333"/>
      <c r="L1525" s="333"/>
      <c r="M1525" s="333"/>
      <c r="N1525" s="333"/>
      <c r="O1525" s="333"/>
      <c r="P1525" s="333"/>
      <c r="Q1525" s="333"/>
      <c r="R1525" s="333"/>
      <c r="S1525" s="333"/>
      <c r="T1525" s="333"/>
      <c r="U1525" s="333"/>
      <c r="V1525" s="333"/>
      <c r="W1525" s="333"/>
      <c r="X1525" s="128"/>
      <c r="Y1525" s="128"/>
    </row>
    <row r="1526" spans="2:25" x14ac:dyDescent="0.25"/>
    <row r="1527" spans="2:25" x14ac:dyDescent="0.25"/>
    <row r="1528" spans="2:25" x14ac:dyDescent="0.25">
      <c r="D1528" s="328" t="s">
        <v>86</v>
      </c>
      <c r="E1528" s="329"/>
    </row>
    <row r="1529" spans="2:25" x14ac:dyDescent="0.25"/>
  </sheetData>
  <sheetProtection algorithmName="SHA-512" hashValue="Zbtm/o7PFQVY5xwbT0e8hGg0r85t9t7mt6bfP1ZpZEMklMxI20IP5odQJDduebcbTNHtNMHsOmZJZyzSToU27g==" saltValue="DwYE52Zqq4IFiGxblMcTqA==" spinCount="100000" sheet="1" objects="1" scenarios="1"/>
  <mergeCells count="19">
    <mergeCell ref="B2:Z2"/>
    <mergeCell ref="B3:BO3"/>
    <mergeCell ref="B1519:C1519"/>
    <mergeCell ref="B5:C5"/>
    <mergeCell ref="Z11:BO11"/>
    <mergeCell ref="AS12:AS13"/>
    <mergeCell ref="AU12:AW12"/>
    <mergeCell ref="AD12:AF12"/>
    <mergeCell ref="AM12:AO12"/>
    <mergeCell ref="AP12:AR12"/>
    <mergeCell ref="B11:H11"/>
    <mergeCell ref="D1528:E1528"/>
    <mergeCell ref="Z6:BO6"/>
    <mergeCell ref="D5:E5"/>
    <mergeCell ref="B1522:W1525"/>
    <mergeCell ref="AG12:AI12"/>
    <mergeCell ref="AJ12:AL12"/>
    <mergeCell ref="V6:W6"/>
    <mergeCell ref="V5:W5"/>
  </mergeCells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Interna</vt:lpstr>
      <vt:lpstr>Média de Valorização</vt:lpstr>
      <vt:lpstr>Interna!Area_de_impressao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Avlis Contabilidade</dc:creator>
  <cp:lastModifiedBy>CycleReuse Comercio de Sucatas</cp:lastModifiedBy>
  <cp:lastPrinted>2023-07-18T16:29:29Z</cp:lastPrinted>
  <dcterms:created xsi:type="dcterms:W3CDTF">2023-03-29T00:19:08Z</dcterms:created>
  <dcterms:modified xsi:type="dcterms:W3CDTF">2023-12-13T13:18:48Z</dcterms:modified>
</cp:coreProperties>
</file>